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<sst xmlns="http://schemas.openxmlformats.org/spreadsheetml/2006/main" count="70180" uniqueCount="16249">
  <si>
    <t>Azonosító</t>
  </si>
  <si>
    <t>Hónap</t>
  </si>
  <si>
    <t>Date</t>
  </si>
  <si>
    <t>Partner</t>
  </si>
  <si>
    <t>Költségelem</t>
  </si>
  <si>
    <t>Ár</t>
  </si>
  <si>
    <t>Pénznem</t>
  </si>
  <si>
    <t>Átváltási ráta</t>
  </si>
  <si>
    <t>ÁFA (%)</t>
  </si>
  <si>
    <t>Összesen (HUF)</t>
  </si>
  <si>
    <t>Nettó össz.</t>
  </si>
  <si>
    <t>ÁFA érték</t>
  </si>
  <si>
    <t>Típus</t>
  </si>
  <si>
    <t>Pénztárca</t>
  </si>
  <si>
    <t>Költség osztály</t>
  </si>
  <si>
    <t>Iktatási állapot</t>
  </si>
  <si>
    <t>Számla sorszáma</t>
  </si>
  <si>
    <t>Tranzakció üzenet</t>
  </si>
  <si>
    <t>Tranzakció partner fiók</t>
  </si>
  <si>
    <t>Tranzakció beszállító neve</t>
  </si>
  <si>
    <t>Tranzakció típusa</t>
  </si>
  <si>
    <t>Teljesítés dátuma</t>
  </si>
  <si>
    <t>Megjegyzések</t>
  </si>
  <si>
    <t>Tranzakció belső azonosító</t>
  </si>
  <si>
    <t>Tranzakció külső azonosító</t>
  </si>
  <si>
    <t>EXP-2022-002955</t>
  </si>
  <si>
    <t>2022-07</t>
  </si>
  <si>
    <t>2022-07-29</t>
  </si>
  <si>
    <t>OTP Bank</t>
  </si>
  <si>
    <t>Havi zárlati díj</t>
  </si>
  <si>
    <t>HUF</t>
  </si>
  <si>
    <t>ÁLLANDÓ KÖLTSÉG</t>
  </si>
  <si>
    <t>OTP Széchenyi Folyószámla</t>
  </si>
  <si>
    <t>Banki költség</t>
  </si>
  <si>
    <t>Nem kell iktatni</t>
  </si>
  <si>
    <t>HAVI ZÁRLATI DÍJ</t>
  </si>
  <si>
    <t>{'transaction_id': '30/02', 'transaction_date': '2022.07.29', 'transaction_type': 'HAVI ZÁRLATI DÍJ', 'transaction_message': '', 'transaction_cost_amount': -3492, 'transaction_cost_currency': 'HUF', 'transaction_supplier_name': '', 'transaction_partner_account': ''}</t>
  </si>
  <si>
    <t>30/02</t>
  </si>
  <si>
    <t>EXP-2022-002954</t>
  </si>
  <si>
    <t>Forgalmi különdíj</t>
  </si>
  <si>
    <t>FORGALMI KÜLÖNDÍJ</t>
  </si>
  <si>
    <t>{'transaction_id': '2022.01.30', 'transaction_date': '2022.07.29', 'transaction_type': 'FORGALMI KÜLÖNDÍJ', 'transaction_message': '', 'transaction_cost_amount': -27, 'transaction_cost_currency': 'HUF', 'transaction_supplier_name': '', 'transaction_partner_account': ''}</t>
  </si>
  <si>
    <t>2022.01.30</t>
  </si>
  <si>
    <t>EXP-2022-002945</t>
  </si>
  <si>
    <t>2022-08</t>
  </si>
  <si>
    <t>2022-08-01</t>
  </si>
  <si>
    <t>Facebook</t>
  </si>
  <si>
    <t>Fizetett hirdetés</t>
  </si>
  <si>
    <t>CIB MŰKÖDÉSI KÖLTSÉGEK (517)</t>
  </si>
  <si>
    <t>Hirdetési költség</t>
  </si>
  <si>
    <t>Iktatni</t>
  </si>
  <si>
    <t>4796 **** **** 6359 20220728 170427
250000.00 HUF    250000.00 HUF
7311 381823IE  fb.me/ads
FACEBK J35T2EX6B2           2610724</t>
  </si>
  <si>
    <t>KÁRTYATRANZAKCIÓ</t>
  </si>
  <si>
    <t>{'transaction_id': '', 'transaction_date': '2022.08.01', 'transaction_type': 'KÁRTYATRANZAKCIÓ', 'transaction_message': '4796 **** **** 6359 20220728 170427\n250000.00 HUF    250000.00 HUF\n7311 381823IE  fb.me/ads\nFACEBK J35T2EX6B2           2610724', 'transaction_cost_amount': -250000, 'transaction_cost_currency': 'HUF', 'transaction_supplier_name': '', 'transaction_partner_account': ''}</t>
  </si>
  <si>
    <t>EXP-2022-002944</t>
  </si>
  <si>
    <t>Ismeretlen</t>
  </si>
  <si>
    <t>4796 **** **** 8958 20220728 163346
11480.00 HUF
5169 372109HU  ASZOD
RIVA-LUX KFT       80009341 5659680</t>
  </si>
  <si>
    <t>{'transaction_id': '', 'transaction_date': '2022.08.01', 'transaction_type': 'KÁRTYATRANZAKCIÓ', 'transaction_message': '4796 **** **** 8958 20220728 163346\n11480.00 HUF\n5169 372109HU  ASZOD\nRIVA-LUX KFT       80009341 5659680', 'transaction_cost_amount': -11480, 'transaction_cost_currency': 'HUF', 'transaction_supplier_name': '', 'transaction_partner_account': ''}</t>
  </si>
  <si>
    <t>EXP-2022-002943</t>
  </si>
  <si>
    <t>4796 **** **** 8958 20220728 155417
4509.00 HUF
5331 360036HU  Aszod
Central Diszkont   HB247291 0975510</t>
  </si>
  <si>
    <t>{'transaction_id': '', 'transaction_date': '2022.08.01', 'transaction_type': 'KÁRTYATRANZAKCIÓ', 'transaction_message': '4796 **** **** 8958 20220728 155417\n4509.00 HUF\n5331 360036HU  Aszod\nCentral Diszkont   HB247291 0975510', 'transaction_cost_amount': -4509, 'transaction_cost_currency': 'HUF', 'transaction_supplier_name': '', 'transaction_partner_account': ''}</t>
  </si>
  <si>
    <t>EXP-2022-002942</t>
  </si>
  <si>
    <t>4796 **** **** 8958 20220729 214041
23827.00 HUF
5541 699346HU  ASZOD
MOL Nyrt. Kisker., HB182471 0241985</t>
  </si>
  <si>
    <t>{'transaction_id': '', 'transaction_date': '2022.08.01', 'transaction_type': 'KÁRTYATRANZAKCIÓ', 'transaction_message': '4796 **** **** 8958 20220729 214041\n23827.00 HUF\n5541 699346HU  ASZOD\nMOL Nyrt. Kisker., HB182471 0241985', 'transaction_cost_amount': -23827, 'transaction_cost_currency': 'HUF', 'transaction_supplier_name': '', 'transaction_partner_account': ''}</t>
  </si>
  <si>
    <t>EXP-2022-002941</t>
  </si>
  <si>
    <t>2022-08-02</t>
  </si>
  <si>
    <t>4796 **** **** 6359 20220731 070724
27880.00 HUF
5085 927929HU  BUDAPEST
OTPMOBL PRIMANET.H 022S4392 0168263</t>
  </si>
  <si>
    <t>{'transaction_id': '', 'transaction_date': '2022.08.02', 'transaction_type': 'KÁRTYATRANZAKCIÓ', 'transaction_message': '4796 **** **** 6359 20220731 070724\n27880.00 HUF\n5085 927929HU  BUDAPEST\nOTPMOBL PRIMANET.H 022S4392 0168263', 'transaction_cost_amount': -27880, 'transaction_cost_currency': 'HUF', 'transaction_supplier_name': '', 'transaction_partner_account': ''}</t>
  </si>
  <si>
    <t>EXP-2022-002940</t>
  </si>
  <si>
    <t>DigitalOcean</t>
  </si>
  <si>
    <t>Tárhely szolgáltatás</t>
  </si>
  <si>
    <t>Szoftver költség</t>
  </si>
  <si>
    <t>4796 **** **** 6359 20220801 053547
55.13 USD        55.13 USD
399.65 5734 079437NL  AMSTERDAM
DIGITALOCEAN.COM   KGIQHDDL 0191852</t>
  </si>
  <si>
    <t>{'transaction_id': '', 'transaction_date': '2022.08.02', 'transaction_type': 'KÁRTYATRANZAKCIÓ', 'transaction_message': '4796 **** **** 6359 20220801 053547\n55.13 USD        55.13 USD\n399.65 5734 079437NL  AMSTERDAM\nDIGITALOCEAN.COM   KGIQHDDL 0191852', 'transaction_cost_amount': -22032.7, 'transaction_cost_currency': 'HUF', 'transaction_supplier_name': '', 'transaction_partner_account': ''}</t>
  </si>
  <si>
    <t>EXP-2022-002939</t>
  </si>
  <si>
    <t>2022-08-03</t>
  </si>
  <si>
    <t>4796 **** **** 6359 20220801 064248
149291.00 HUF    149291.00 HUF
7311 083893IE  fb.me/ads
FACEBK 576KUE37B2           3282724</t>
  </si>
  <si>
    <t>{'transaction_id': '', 'transaction_date': '2022.08.03', 'transaction_type': 'KÁRTYATRANZAKCIÓ', 'transaction_message': '4796 **** **** 6359 20220801 064248\n149291.00 HUF    149291.00 HUF\n7311 083893IE  fb.me/ads\nFACEBK 576KUE37B2           3282724', 'transaction_cost_amount': -149291, 'transaction_cost_currency': 'HUF', 'transaction_supplier_name': '', 'transaction_partner_account': ''}</t>
  </si>
  <si>
    <t>EXP-2022-002938</t>
  </si>
  <si>
    <t>Google Ireland Limited</t>
  </si>
  <si>
    <t>G-Suite</t>
  </si>
  <si>
    <t>4796 **** **** 6359 20220801 174157
26.00 EUR        26.00 EUR
405.24 5817 261874IE  Dublin
Google GSUITE_foli          5892585</t>
  </si>
  <si>
    <t>{'transaction_id': '', 'transaction_date': '2022.08.03', 'transaction_type': 'KÁRTYATRANZAKCIÓ', 'transaction_message': '4796 **** **** 6359 20220801 174157\n26.00 EUR        26.00 EUR\n405.24 5817 261874IE  Dublin\nGoogle GSUITE_foli          5892585', 'transaction_cost_amount': -10536.24, 'transaction_cost_currency': 'HUF', 'transaction_supplier_name': '', 'transaction_partner_account': ''}</t>
  </si>
  <si>
    <t>EXP-2022-002937</t>
  </si>
  <si>
    <t>MINICRM ZRT</t>
  </si>
  <si>
    <t>CRM szoftver bérlet</t>
  </si>
  <si>
    <t>4796 **** **** 6359 20220801 131959
78205.00 HUF     78205.00 HUF
5734 184762HU  BUDAPEST
MINICRM ZRT.       33236847 6749002</t>
  </si>
  <si>
    <t>{'transaction_id': '', 'transaction_date': '2022.08.03', 'transaction_type': 'KÁRTYATRANZAKCIÓ', 'transaction_message': '4796 **** **** 6359 20220801 131959\n78205.00 HUF     78205.00 HUF\n5734 184762HU  BUDAPEST\nMINICRM ZRT.       33236847 6749002', 'transaction_cost_amount': -78205, 'transaction_cost_currency': 'HUF', 'transaction_supplier_name': '', 'transaction_partner_account': ''}</t>
  </si>
  <si>
    <t>EXP-2022-002936</t>
  </si>
  <si>
    <t>4796 **** **** 6359 20220801 003802
8401.00 HUF
7299 074655HU  BUDAPEST
OTPMOBL SZAMLAZZ.H 022P4583 0158961</t>
  </si>
  <si>
    <t>{'transaction_id': '', 'transaction_date': '2022.08.03', 'transaction_type': 'KÁRTYATRANZAKCIÓ', 'transaction_message': '4796 **** **** 6359 20220801 003802\n8401.00 HUF\n7299 074655HU  BUDAPEST\nOTPMOBL SZAMLAZZ.H 022P4583 0158961', 'transaction_cost_amount': -8401, 'transaction_cost_currency': 'HUF', 'transaction_supplier_name': '', 'transaction_partner_account': ''}</t>
  </si>
  <si>
    <t>EXP-2022-002935</t>
  </si>
  <si>
    <t>2022-08-04</t>
  </si>
  <si>
    <t>Ads hirdetési költség</t>
  </si>
  <si>
    <t>4796 **** **** 6359 20220802 100011
300857.00 HUF    300857.00 HUF
7311 371000IE  INTERNET
GOOGLE  SERVICES   WPGTID01 1326962</t>
  </si>
  <si>
    <t>{'transaction_id': '', 'transaction_date': '2022.08.04', 'transaction_type': 'KÁRTYATRANZAKCIÓ', 'transaction_message': '4796 **** **** 6359 20220802 100011\n300857.00 HUF    300857.00 HUF\n7311 371000IE  INTERNET\nGOOGLE  SERVICES   WPGTID01 1326962', 'transaction_cost_amount': -300857, 'transaction_cost_currency': 'HUF', 'transaction_supplier_name': '', 'transaction_partner_account': ''}</t>
  </si>
  <si>
    <t>EXP-2022-002934</t>
  </si>
  <si>
    <t>4796 **** **** 6359 20220802 100102
360000.00 HUF    360000.00 HUF
7311 371275IE  cc@google.com
GOOGLE  ADS3332152          4137290</t>
  </si>
  <si>
    <t>{'transaction_id': '', 'transaction_date': '2022.08.04', 'transaction_type': 'KÁRTYATRANZAKCIÓ', 'transaction_message': '4796 **** **** 6359 20220802 100102\n360000.00 HUF    360000.00 HUF\n7311 371275IE  cc@google.com\nGOOGLE  ADS3332152          4137290', 'transaction_cost_amount': -360000, 'transaction_cost_currency': 'HUF', 'transaction_supplier_name': '', 'transaction_partner_account': ''}</t>
  </si>
  <si>
    <t>EXP-2022-002923</t>
  </si>
  <si>
    <t>Zsámboki Attila</t>
  </si>
  <si>
    <t>Tulajdonosi fizetés</t>
  </si>
  <si>
    <t>CIB BEVÉTELI SZÁMLA (511)</t>
  </si>
  <si>
    <t>Bérköltség</t>
  </si>
  <si>
    <t>10401282-83525552-53571006
Zsámboki Attila
Közlemény: munkabér</t>
  </si>
  <si>
    <t>ÁTUTALÁS</t>
  </si>
  <si>
    <t>{'transaction_id': '', 'transaction_date': '2022.08.01', 'transaction_type': 'ÁTUTALÁS', 'transaction_message': '10401282-83525552-53571006\nZsámboki Attila\nKözlemény: munkabér', 'transaction_cost_amount': -133000, 'transaction_cost_currency': 'HUF', 'transaction_supplier_name': '', 'transaction_partner_account': ''}</t>
  </si>
  <si>
    <t>EXP-2022-002922</t>
  </si>
  <si>
    <t>CIB Bank</t>
  </si>
  <si>
    <t>Átutalás díja</t>
  </si>
  <si>
    <t>AD-Bankközi átutalás GIRO-n
HUF 83,25
CB3ADFKT1                 H0AH</t>
  </si>
  <si>
    <t>DÍJ, KAMAT</t>
  </si>
  <si>
    <t>{'transaction_id': '', 'transaction_date': '2022.08.01', 'transaction_type': 'DÍJ, KAMAT', 'transaction_message': 'AD-Bankközi átutalás GIRO-n\nHUF 83,25\nCB3ADFKT1                 H0AH', 'transaction_cost_amount': -83.25, 'transaction_cost_currency': 'HUF', 'transaction_supplier_name': '', 'transaction_partner_account': ''}</t>
  </si>
  <si>
    <t>EXP-2022-002921</t>
  </si>
  <si>
    <t>Földi-Hermann Gabriella</t>
  </si>
  <si>
    <t>Munkabér</t>
  </si>
  <si>
    <t>12010453-01707586-00100001
Földi-Hermann Gabriella
Közlemény: munkabér</t>
  </si>
  <si>
    <t>{'transaction_id': '', 'transaction_date': '2022.08.01',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</si>
  <si>
    <t>EXP-2022-002920</t>
  </si>
  <si>
    <t>AD-Bankközi átutalás GIRO-n
HUF 83,25
CB3ADFKT1                 H0AL</t>
  </si>
  <si>
    <t>{'transaction_id': '', 'transaction_date': '2022.08.01', 'transaction_type': 'DÍJ, KAMAT', 'transaction_message': 'AD-Bankközi átutalás GIRO-n\nHUF 83,25\nCB3ADFKT1                 H0AL', 'transaction_cost_amount': -83.25, 'transaction_cost_currency': 'HUF', 'transaction_supplier_name': '', 'transaction_partner_account': ''}</t>
  </si>
  <si>
    <t>EXP-2022-002919</t>
  </si>
  <si>
    <t>10401282-83525552-53571006
Zsámboki Attila
Közlemény: Zsámboki Judit munkabér</t>
  </si>
  <si>
    <t>{'transaction_id': '', 'transaction_date': '2022.08.01',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</si>
  <si>
    <t>EXP-2022-002918</t>
  </si>
  <si>
    <t>AD-Bankközi átutalás GIRO-n
HUF 515,66
CB3ADFKT1                 H0AP</t>
  </si>
  <si>
    <t>{'transaction_id': '', 'transaction_date': '2022.08.01', 'transaction_type': 'DÍJ, KAMAT', 'transaction_message': 'AD-Bankközi átutalás GIRO-n\nHUF 515,66\nCB3ADFKT1                 H0AP', 'transaction_cost_amount': -515.66, 'transaction_cost_currency': 'HUF', 'transaction_supplier_name': '', 'transaction_partner_account': ''}</t>
  </si>
  <si>
    <t>EXP-2022-002917</t>
  </si>
  <si>
    <t>Lamarzol Kft</t>
  </si>
  <si>
    <t>Termékminta gyártás</t>
  </si>
  <si>
    <t>KÉSZLET BERUHÁZÁS</t>
  </si>
  <si>
    <t>Anyagköltség</t>
  </si>
  <si>
    <t>10918001-00000072-99250002
Lamarzol Kft.
Közlemény: 2022-7</t>
  </si>
  <si>
    <t>{'transaction_id': '', 'transaction_date': '2022.08.01', 'transaction_type': 'ÁTUTALÁS', 'transaction_message': '10918001-00000072-99250002\nLamarzol Kft.\nKözlemény: 2022-7', 'transaction_cost_amount': -59200, 'transaction_cost_currency': 'HUF', 'transaction_supplier_name': '', 'transaction_partner_account': ''}</t>
  </si>
  <si>
    <t>EXP-2022-002916</t>
  </si>
  <si>
    <t>AD-Bankközi átutalás GIRO-n
HUF 83,25
CB3ADFKT1                 H0C1</t>
  </si>
  <si>
    <t>{'transaction_id': '', 'transaction_date': '2022.08.01', 'transaction_type': 'DÍJ, KAMAT', 'transaction_message': 'AD-Bankközi átutalás GIRO-n\nHUF 83,25\nCB3ADFKT1                 H0C1', 'transaction_cost_amount': -83.25, 'transaction_cost_currency': 'HUF', 'transaction_supplier_name': '', 'transaction_partner_account': ''}</t>
  </si>
  <si>
    <t>EXP-2022-002915</t>
  </si>
  <si>
    <t>{'transaction_id': '', 'transaction_date': '2022.08.02', 'transaction_type': 'ÁTUTALÁS', 'transaction_message': '12010453-01707586-00100001\nFöldi-Hermann Gabriella\nKözlemény: munkabér', 'transaction_cost_amount': -51000, 'transaction_cost_currency': 'HUF', 'transaction_supplier_name': '', 'transaction_partner_account': ''}</t>
  </si>
  <si>
    <t>EXP-2022-002914</t>
  </si>
  <si>
    <t>AD-Bankközi átutalás GIRO-n
HUF 83,25
CB3ADFKT1                 H01n</t>
  </si>
  <si>
    <t>{'transaction_id': '', 'transaction_date': '2022.08.02',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</si>
  <si>
    <t>EXP-2022-002913</t>
  </si>
  <si>
    <t>12600016-18685955-09142168
TODOROVITS REA
Közlemény: 2021-2021-233</t>
  </si>
  <si>
    <t>{'transaction_id': '', 'transaction_date': '2022.08.02', 'transaction_type': 'ÁTUTALÁS', 'transaction_message': '12600016-18685955-09142168\nTODOROVITS REA\nKözlemény: 2021-2021-233', 'transaction_cost_amount': -36000, 'transaction_cost_currency': 'HUF', 'transaction_supplier_name': '', 'transaction_partner_account': ''}</t>
  </si>
  <si>
    <t>EXP-2022-002912</t>
  </si>
  <si>
    <t>AD-Bankközi átutalás GIRO-n
HUF 83,25
CB3ADFKT1                 H01p</t>
  </si>
  <si>
    <t>{'transaction_id': '', 'transaction_date': '2022.08.02',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</si>
  <si>
    <t>EXP-2022-002911</t>
  </si>
  <si>
    <t>IJA Software Studio Bt</t>
  </si>
  <si>
    <t>Papír, írószer</t>
  </si>
  <si>
    <t>VÁLTOZÓ KÖLTSÉG</t>
  </si>
  <si>
    <t>Fogyóeszköz beszerzés</t>
  </si>
  <si>
    <t>55400194-11009405
IJA Software Studio Bt.
Közlemény: IJA-2022-1985</t>
  </si>
  <si>
    <t>{'transaction_id': '', 'transaction_date': '2022.08.02', 'transaction_type': 'ÁTUTALÁS', 'transaction_message': '55400194-11009405\nIJA Software Studio Bt.\nKözlemény: IJA-2022-1985', 'transaction_cost_amount': -12950, 'transaction_cost_currency': 'HUF', 'transaction_supplier_name': '', 'transaction_partner_account': ''}</t>
  </si>
  <si>
    <t>EXP-2022-002910</t>
  </si>
  <si>
    <t>AD-Bankközi átutalás GIRO-n
HUF 83,25
CB3ADFKT1                 H01r</t>
  </si>
  <si>
    <t>{'transaction_id': '', 'transaction_date': '2022.08.02',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</si>
  <si>
    <t>EXP-2022-002909</t>
  </si>
  <si>
    <t>10700196-71535557-51700007
FÓLIÁS JUCI KORLÁTOLT FELELŐSSÉGŰ T</t>
  </si>
  <si>
    <t>{'transaction_id': '', 'transaction_date': '2022.08.02', 'transaction_type': 'ÁTUTALÁS', 'transaction_message': '10700196-71535557-51700007\nFÓLIÁS JUCI KORLÁTOLT FELELŐSSÉGŰ T', 'transaction_cost_amount': -2000000, 'transaction_cost_currency': 'HUF', 'transaction_supplier_name': '', 'transaction_partner_account': ''}</t>
  </si>
  <si>
    <t>EXP-2022-002908</t>
  </si>
  <si>
    <t>Yettel Magyarország Zrt.</t>
  </si>
  <si>
    <t>Mobiltelefon szolgáltatás</t>
  </si>
  <si>
    <t>Egyéb szolgáltatás</t>
  </si>
  <si>
    <t>13700016-01549027-00000000
Yettel Magyarország Zrt.
Közlemény: 100265930698</t>
  </si>
  <si>
    <t>{'transaction_id': '', 'transaction_date': '2022.08.04', 'transaction_type': 'ÁTUTALÁS', 'transaction_message': '13700016-01549027-00000000\nYettel Magyarország Zrt.\nKözlemény: 100265930698', 'transaction_cost_amount': -77589, 'transaction_cost_currency': 'HUF', 'transaction_supplier_name': '', 'transaction_partner_account': ''}</t>
  </si>
  <si>
    <t>EXP-2022-002907</t>
  </si>
  <si>
    <t>AD-Bankközi átutalás GIRO-n
HUF 83,25
CB3ADFKT1                 H01R</t>
  </si>
  <si>
    <t>{'transaction_id': '', 'transaction_date': '2022.08.04',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</si>
  <si>
    <t>EXP-2022-002906</t>
  </si>
  <si>
    <t>10700024-68687661-51100005
AKCENTA CZ A.S.
Közlemény: 2201089560</t>
  </si>
  <si>
    <t>{'transaction_id': '', 'transaction_date': '2022.08.04', 'transaction_type': 'ÁTUTALÁS', 'transaction_message': '10700024-68687661-51100005\nAKCENTA CZ A.S.\nKözlemény: 2201089560', 'transaction_cost_amount': -3039651, 'transaction_cost_currency': 'HUF', 'transaction_supplier_name': '', 'transaction_partner_account': ''}</t>
  </si>
  <si>
    <t>EXP-2022-002905</t>
  </si>
  <si>
    <t>NAV (Nemzeti Adó- és Vámhivatal)</t>
  </si>
  <si>
    <t>Kisvállalati adó</t>
  </si>
  <si>
    <t>Adó|Bérjárulék</t>
  </si>
  <si>
    <t>10032000-01076356
NAV Kisvállalati adó bevételi
Közlemény: 24972370-2-42</t>
  </si>
  <si>
    <t>{'transaction_id': '', 'transaction_date': '2022.08.04', 'transaction_type': 'ÁTUTALÁS', 'transaction_message': '10032000-01076356\nNAV Kisvállalati adó bevételi\nKözlemény: 24972370-2-42', 'transaction_cost_amount': -148000, 'transaction_cost_currency': 'HUF', 'transaction_supplier_name': '', 'transaction_partner_account': ''}</t>
  </si>
  <si>
    <t>EXP-2022-002904</t>
  </si>
  <si>
    <t>11742166-15441575-03540000
Iklad Község Önkormányzata iparűzés
Közlemény: 24972370-2-42</t>
  </si>
  <si>
    <t>{'transaction_id': '', 'transaction_date': '2022.08.04', 'transaction_type': 'ÁTUTALÁS', 'transaction_message': '11742166-15441575-03540000\nIklad Község Önkormányzata iparűzés\nKözlemény: 24972370-2-42', 'transaction_cost_amount': -15682, 'transaction_cost_currency': 'HUF', 'transaction_supplier_name': '', 'transaction_partner_account': ''}</t>
  </si>
  <si>
    <t>EXP-2022-002903</t>
  </si>
  <si>
    <t>AD-Bankközi átutalás GIRO-n
HUF 83,25
CB3ADFKT1                 H0DT</t>
  </si>
  <si>
    <t>{'transaction_id': '', 'transaction_date': '2022.08.04', 'transaction_type': 'DÍJ, KAMAT', 'transaction_message': 'AD-Bankközi átutalás GIRO-n\nHUF 83,25\nCB3ADFKT1                 H0DT', 'transaction_cost_amount': -83.25, 'transaction_cost_currency': 'HUF', 'transaction_supplier_name': '', 'transaction_partner_account': ''}</t>
  </si>
  <si>
    <t>EXP-2022-002902</t>
  </si>
  <si>
    <t>4796 **** **** 6359 20220728 073115
1000000.00 HUF   1000000.00 HUF
7311 219538IE  cc@google.com
GOOGLE  ADS3332152          7521296</t>
  </si>
  <si>
    <t>{'transaction_id': '', 'transaction_date': '2022.07.29', 'transaction_type': 'KÁRTYATRANZAKCIÓ', 'transaction_message': '4796 **** **** 6359 20220728 073115\n1000000.00 HUF   1000000.00 HUF\n7311 219538IE  cc@google.com\nGOOGLE  ADS3332152          7521296', 'transaction_cost_amount': -1000000, 'transaction_cost_currency': 'HUF', 'transaction_supplier_name': '', 'transaction_partner_account': ''}</t>
  </si>
  <si>
    <t>EXP-2022-002899</t>
  </si>
  <si>
    <t>Széchenyi Hitel törlesztés</t>
  </si>
  <si>
    <t>OTP Bevétel</t>
  </si>
  <si>
    <t>Hiteltörlesztés</t>
  </si>
  <si>
    <t>117420013046009800000017</t>
  </si>
  <si>
    <t>{'transaction_id': '1918', 'transaction_date': '2022.07.29', 'transaction_type': '117420013046009800000017', 'transaction_message': '', 'transaction_cost_amount': -606000, 'transaction_cost_currency': 'HUF', 'transaction_supplier_name': '', 'transaction_partner_account': ''}</t>
  </si>
  <si>
    <t>1918</t>
  </si>
  <si>
    <t>EXP-2022-002898</t>
  </si>
  <si>
    <t>Hitelfelvételvétel költsége</t>
  </si>
  <si>
    <t>{'transaction_id': '1917', 'transaction_date': '2022.07.29', 'transaction_type': '117420013046009800000017', 'transaction_message': '', 'transaction_cost_amount': -1465, 'transaction_cost_currency': 'HUF', 'transaction_supplier_name': '', 'transaction_partner_account': ''}</t>
  </si>
  <si>
    <t>1917</t>
  </si>
  <si>
    <t>EXP-2022-002897</t>
  </si>
  <si>
    <t>{'transaction_id': '1915.04.01', 'transaction_date': '2022.07.29', 'transaction_type': 'HAVI ZÁRLATI DÍJ', 'transaction_message': '', 'transaction_cost_amount': -3358, 'transaction_cost_currency': 'HUF', 'transaction_supplier_name': '', 'transaction_partner_account': ''}</t>
  </si>
  <si>
    <t>1915.04.01</t>
  </si>
  <si>
    <t>EXP-2022-002896</t>
  </si>
  <si>
    <t>{'transaction_id': '1915.02.01', 'transaction_date': '2022.07.29', 'transaction_type': 'FORGALMI KÜLÖNDÍJ', 'transaction_message': '', 'transaction_cost_amount': -1937, 'transaction_cost_currency': 'HUF', 'transaction_supplier_name': '', 'transaction_partner_account': ''}</t>
  </si>
  <si>
    <t>1915.02.01</t>
  </si>
  <si>
    <t>EXP-2022-002895</t>
  </si>
  <si>
    <t>Időszakos költségek</t>
  </si>
  <si>
    <t>IDŐSZAKOS KÖLTSÉGEK</t>
  </si>
  <si>
    <t>{'transaction_id': '1915.01.01', 'transaction_date': '2022.07.29', 'transaction_type': 'IDŐSZAKOS KÖLTSÉGEK', 'transaction_message': '', 'transaction_cost_amount': -94, 'transaction_cost_currency': 'HUF', 'transaction_supplier_name': '', 'transaction_partner_account': ''}</t>
  </si>
  <si>
    <t>1915.01.01</t>
  </si>
  <si>
    <t>EXP-2022-002893</t>
  </si>
  <si>
    <t>2022-07-25</t>
  </si>
  <si>
    <t>4796 **** **** 6359 20220722 081126
250000.00 HUF    250000.00 HUF
7311 872267IE  fb.me/ads
FACEBK HNSH4EF7B2           8398742</t>
  </si>
  <si>
    <t>{'transaction_id': '', 'transaction_date': '2022.07.25', 'transaction_type': 'KÁRTYATRANZAKCIÓ', 'transaction_message': '4796 **** **** 6359 20220722 081126\n250000.00 HUF    250000.00 HUF\n7311 872267IE  fb.me/ads\nFACEBK HNSH4EF7B2           8398742', 'transaction_cost_amount': -250000, 'transaction_cost_currency': 'HUF', 'transaction_supplier_name': '', 'transaction_partner_account': ''}</t>
  </si>
  <si>
    <t>EXP-2022-002891</t>
  </si>
  <si>
    <t>ATM használat díja</t>
  </si>
  <si>
    <t>4796 **** **** 6359
CA-ATM használat díja-belföld
DD CABAX1SB_CB3           H00A</t>
  </si>
  <si>
    <t>{'transaction_id': '', 'transaction_date': '2022.07.25', 'transaction_type': 'DÍJ, KAMAT', 'transaction_message': '4796 **** **** 6359\nCA-ATM használat díja-belföld\nDD CABAX1SB_CB3           H00A', 'transaction_cost_amount': -757.5, 'transaction_cost_currency': 'HUF', 'transaction_supplier_name': '', 'transaction_partner_account': ''}</t>
  </si>
  <si>
    <t>EXP-2022-002890</t>
  </si>
  <si>
    <t>2022-07-27</t>
  </si>
  <si>
    <t>4796 **** **** 6359 20220725 082826
12620.00 HUF
5943 523404HU  BUDAPEST
OTPMOBL TOPOFFICE. 022S3266 1289238</t>
  </si>
  <si>
    <t>{'transaction_id': '', 'transaction_date': '2022.07.27', 'transaction_type': 'KÁRTYATRANZAKCIÓ', 'transaction_message': '4796 **** **** 6359 20220725 082826\n12620.00 HUF\n5943 523404HU  BUDAPEST\nOTPMOBL TOPOFFICE. 022S3266 1289238', 'transaction_cost_amount': -12620, 'transaction_cost_currency': 'HUF', 'transaction_supplier_name': '', 'transaction_partner_account': ''}</t>
  </si>
  <si>
    <t>EXP-2022-002889</t>
  </si>
  <si>
    <t>4796 **** **** 6359 20220725 083027
6407.00 HUF
7299 523878HU  BUDAPEST
OTPMOBL SZAMLAZZ.H 022P4583 1595832</t>
  </si>
  <si>
    <t>{'transaction_id': '', 'transaction_date': '2022.07.27', 'transaction_type': 'KÁRTYATRANZAKCIÓ', 'transaction_message': '4796 **** **** 6359 20220725 083027\n6407.00 HUF\n7299 523878HU  BUDAPEST\nOTPMOBL SZAMLAZZ.H 022P4583 1595832', 'transaction_cost_amount': -6407, 'transaction_cost_currency': 'HUF', 'transaction_supplier_name': '', 'transaction_partner_account': ''}</t>
  </si>
  <si>
    <t>EXP-2022-002888</t>
  </si>
  <si>
    <t>2022-07-28</t>
  </si>
  <si>
    <t>Voiz Zrt</t>
  </si>
  <si>
    <t>Hangoskönyvtár előfizetés</t>
  </si>
  <si>
    <t>EGYÉB</t>
  </si>
  <si>
    <t>Magánfelhasználás</t>
  </si>
  <si>
    <t>4796 **** **** 6359 20220726 103417
4990.00 HUF
5735 792782HU  BUDAPEST
OTPMOBL VOIZ APP   022S0121 2315545</t>
  </si>
  <si>
    <t>{'transaction_id': '', 'transaction_date': '2022.07.28', 'transaction_type': 'KÁRTYATRANZAKCIÓ', 'transaction_message': '4796 **** **** 6359 20220726 103417\n4990.00 HUF\n5735 792782HU  BUDAPEST\nOTPMOBL VOIZ APP   022S0121 2315545', 'transaction_cost_amount': -4990, 'transaction_cost_currency': 'HUF', 'transaction_supplier_name': '', 'transaction_partner_account': ''}</t>
  </si>
  <si>
    <t>EXP-2022-002887</t>
  </si>
  <si>
    <t>Díj, kamat</t>
  </si>
  <si>
    <t>TI-Pénzforgalmi díj
TILTIFHT2SB_CB3           H04s</t>
  </si>
  <si>
    <t>{'transaction_id': '', 'transaction_date': '2022.07.29', 'transaction_type': 'DÍJ, KAMAT', 'transaction_message': 'TI-Pénzforgalmi díj\nTILTIFHT2SB_CB3           H04s', 'transaction_cost_amount': -900, 'transaction_cost_currency': 'HUF', 'transaction_supplier_name': '', 'transaction_partner_account': ''}</t>
  </si>
  <si>
    <t>EXP-2022-002885</t>
  </si>
  <si>
    <t>Zendesk, Inc</t>
  </si>
  <si>
    <t>Online ügyfélszolgálat</t>
  </si>
  <si>
    <t>Iktatva</t>
  </si>
  <si>
    <t>5687</t>
  </si>
  <si>
    <t>4796 **** **** 6359 20220727 130244
30.00 USD        30.00 USD
407.57 5734 071576IE  SAINT KEVINS
ZENDESK.COM - IRE  QU79LN59 0443895</t>
  </si>
  <si>
    <t>{'transaction_id': '', 'transaction_date': '2022.07.29', 'transaction_type': 'KÁRTYATRANZAKCIÓ', 'transaction_message': '4796 **** **** 6359 20220727 130244\n30.00 USD        30.00 USD\n407.57 5734 071576IE  SAINT KEVINS\nZENDESK.COM - IRE  QU79LN59 0443895', 'transaction_cost_amount': -12227.1, 'transaction_cost_currency': 'HUF', 'transaction_supplier_name': '', 'transaction_partner_account': ''}</t>
  </si>
  <si>
    <t>EXP-2022-002880</t>
  </si>
  <si>
    <t>EuroFleet Zrt.</t>
  </si>
  <si>
    <t>3 x KIA havi bérleti díj</t>
  </si>
  <si>
    <t>Gépjármű üzemeltetés</t>
  </si>
  <si>
    <t>5391</t>
  </si>
  <si>
    <t>10918001-00000003-77820009
EuroFleet Zrt.
Közlemény: VSZ22-01923</t>
  </si>
  <si>
    <t>{'transaction_id': '', 'transaction_date': '2022.07.25', 'transaction_type': 'ÁTUTALÁS', 'transaction_message': '10918001-00000003-77820009\nEuroFleet Zrt.\nKözlemény: VSZ22-01923', 'transaction_cost_amount': -77832, 'transaction_cost_currency': 'HUF', 'transaction_supplier_name': '', 'transaction_partner_account': ''}</t>
  </si>
  <si>
    <t>EXP-2022-002879</t>
  </si>
  <si>
    <t>AD-Bankközi átutalás GIRO-n
HUF 83,25
CB3ADFKT1                 H08l</t>
  </si>
  <si>
    <t>{'transaction_id': '', 'transaction_date': '2022.07.25',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</si>
  <si>
    <t>EXP-2022-002877</t>
  </si>
  <si>
    <t>2022-07-26</t>
  </si>
  <si>
    <t>ALD Automotive</t>
  </si>
  <si>
    <t>Toyota RXM-396</t>
  </si>
  <si>
    <t>5257</t>
  </si>
  <si>
    <t>12001008-01670144-00100002
ALD Automotive Magyarország Kft.
Közlemény: SLI226793</t>
  </si>
  <si>
    <t>{'transaction_id': '', 'transaction_date': '2022.07.26', 'transaction_type': 'ÁTUTALÁS', 'transaction_message': '12001008-01670144-00100002\nALD Automotive Magyarország Kft.\nKözlemény: SLI226793', 'transaction_cost_amount': -135851, 'transaction_cost_currency': 'HUF', 'transaction_supplier_name': '', 'transaction_partner_account': ''}</t>
  </si>
  <si>
    <t>EXP-2022-002876</t>
  </si>
  <si>
    <t>AD-Bankközi átutalás GIRO-n
HUF 83,25
CB3ADFKT1                 H02F</t>
  </si>
  <si>
    <t>{'transaction_id': '', 'transaction_date': '2022.07.26', 'transaction_type': 'DÍJ, KAMAT', 'transaction_message': 'AD-Bankközi átutalás GIRO-n\nHUF 83,25\nCB3ADFKT1                 H02F', 'transaction_cost_amount': -83.25, 'transaction_cost_currency': 'HUF', 'transaction_supplier_name': '', 'transaction_partner_account': ''}</t>
  </si>
  <si>
    <t>EXP-2022-002875</t>
  </si>
  <si>
    <t>Fischer Gergő e.v.</t>
  </si>
  <si>
    <t>Hangalámondás</t>
  </si>
  <si>
    <t>FIX BERUHÁZÁS</t>
  </si>
  <si>
    <t>Marketing &amp; PR költség</t>
  </si>
  <si>
    <t>5654</t>
  </si>
  <si>
    <t>11773391-04606110
Fischer Gergő
Közlemény: 000899</t>
  </si>
  <si>
    <t>{'transaction_id': '', 'transaction_date': '2022.07.27', 'transaction_type': 'ÁTUTALÁS', 'transaction_message': '11773391-04606110\nFischer Gergő\nKözlemény: 000899', 'transaction_cost_amount': -10000, 'transaction_cost_currency': 'HUF', 'transaction_supplier_name': '', 'transaction_partner_account': ''}</t>
  </si>
  <si>
    <t>EXP-2022-002874</t>
  </si>
  <si>
    <t>AD-Bankközi átutalás GIRO-n
HUF 83,25
CB3ADFKT1                 H00j</t>
  </si>
  <si>
    <t>{'transaction_id': '', 'transaction_date': '2022.07.27', 'transaction_type': 'DÍJ, KAMAT', 'transaction_message': 'AD-Bankközi átutalás GIRO-n\nHUF 83,25\nCB3ADFKT1                 H00j', 'transaction_cost_amount': -83.25, 'transaction_cost_currency': 'HUF', 'transaction_supplier_name': '', 'transaction_partner_account': ''}</t>
  </si>
  <si>
    <t>EXP-2022-002873</t>
  </si>
  <si>
    <t>11600006-00000000-57019341
Ticketservice Bt.
Közlemény: D-TS-2429</t>
  </si>
  <si>
    <t>{'transaction_id': '', 'transaction_date': '2022.07.27', 'transaction_type': 'ÁTUTALÁS', 'transaction_message': '11600006-00000000-57019341\nTicketservice Bt.\nKözlemény: D-TS-2429', 'transaction_cost_amount': -10732, 'transaction_cost_currency': 'HUF', 'transaction_supplier_name': '', 'transaction_partner_account': ''}</t>
  </si>
  <si>
    <t>EXP-2022-002872</t>
  </si>
  <si>
    <t>AD-Bankközi átutalás GIRO-n
HUF 83,25
CB3ADFKT1                 H00l</t>
  </si>
  <si>
    <t>{'transaction_id': '', 'transaction_date': '2022.07.27', 'transaction_type': 'DÍJ, KAMAT', 'transaction_message': 'AD-Bankközi átutalás GIRO-n\nHUF 83,25\nCB3ADFKT1                 H00l', 'transaction_cost_amount': -83.25, 'transaction_cost_currency': 'HUF', 'transaction_supplier_name': '', 'transaction_partner_account': ''}</t>
  </si>
  <si>
    <t>EXP-2022-002871</t>
  </si>
  <si>
    <t>Sztankó Ágnes</t>
  </si>
  <si>
    <t>Munkatársi fizetés</t>
  </si>
  <si>
    <t>5655</t>
  </si>
  <si>
    <t>12021006-01631688-00100006
Sztankó Ágnes
Közlemény: E-SZTNK-2022-24</t>
  </si>
  <si>
    <t>{'transaction_id': '', 'transaction_date': '2022.07.27', 'transaction_type': 'ÁTUTALÁS', 'transaction_message': '12021006-01631688-00100006\nSztankó Ágnes\nKözlemény: E-SZTNK-2022-24', 'transaction_cost_amount': -24000, 'transaction_cost_currency': 'HUF', 'transaction_supplier_name': '', 'transaction_partner_account': ''}</t>
  </si>
  <si>
    <t>EXP-2022-002870</t>
  </si>
  <si>
    <t>AD-Bankközi átutalás GIRO-n
HUF 83,25
CB3ADFKT1                 H00n</t>
  </si>
  <si>
    <t>{'transaction_id': '', 'transaction_date': '2022.07.27',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</si>
  <si>
    <t>EXP-2022-002869</t>
  </si>
  <si>
    <t>Casada Hungary Kft.</t>
  </si>
  <si>
    <t>Masszázsszék</t>
  </si>
  <si>
    <t>10918001-00000063-25180005
Casada Hungary Kft.
Közlemény: CA-511/2021</t>
  </si>
  <si>
    <t>{'transaction_id': '', 'transaction_date': '2022.07.27',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</si>
  <si>
    <t>EXP-2022-002868</t>
  </si>
  <si>
    <t>{'transaction_id': '', 'transaction_date': '2022.07.27',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</si>
  <si>
    <t>EXP-2022-002867</t>
  </si>
  <si>
    <t>FJ webáruház</t>
  </si>
  <si>
    <t>Rendelés visszatérítés</t>
  </si>
  <si>
    <t>Visszatérítés</t>
  </si>
  <si>
    <t>10400982-82574949-53521000
Imri Gábor
Közlemény: visszáru E-FJ-2022-11153</t>
  </si>
  <si>
    <t>{'transaction_id': '', 'transaction_date': '2022.07.28', 'transaction_type': 'ÁTUTALÁS', 'transaction_message': '10400982-82574949-53521000\nImri Gábor\nKözlemény: visszáru E-FJ-2022-11153', 'transaction_cost_amount': -16115, 'transaction_cost_currency': 'HUF', 'transaction_supplier_name': '', 'transaction_partner_account': ''}</t>
  </si>
  <si>
    <t>EXP-2022-002866</t>
  </si>
  <si>
    <t>AD-Bankközi átutalás GIRO-n
HUF 83,25
CB3ADFKT1                 H01X</t>
  </si>
  <si>
    <t>{'transaction_id': '', 'transaction_date': '2022.07.28',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</si>
  <si>
    <t>EXP-2022-002865</t>
  </si>
  <si>
    <t>KARATECH Kereskedelmi és Szolgáltató Kft.</t>
  </si>
  <si>
    <t>Kiegészítő fóliázó eszközök</t>
  </si>
  <si>
    <t>5686</t>
  </si>
  <si>
    <t>11600006-00000000-81192977
KARATECH Kereskedelmi és Szolgáltat
Közlemény: SZD2022001613</t>
  </si>
  <si>
    <t>{'transaction_id': '', 'transaction_date': '2022.07.28', 'transaction_type': 'ÁTUTALÁS', 'transaction_message': '11600006-00000000-81192977\nKARATECH Kereskedelmi és Szolgáltat\nKözlemény: SZD2022001613', 'transaction_cost_amount': -73025, 'transaction_cost_currency': 'HUF', 'transaction_supplier_name': '', 'transaction_partner_account': ''}</t>
  </si>
  <si>
    <t>EXP-2022-002864</t>
  </si>
  <si>
    <t>AD-Bankközi átutalás GIRO-n
HUF 83,25
CB3ADFKT1                 H01Z</t>
  </si>
  <si>
    <t>{'transaction_id': '', 'transaction_date': '2022.07.28',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</si>
  <si>
    <t>EXP-2022-002863</t>
  </si>
  <si>
    <t>10104260-22560600-01000008
Mészárosné MIzsei Edit
Közlemény: visszáru E-FJ-2022-11498</t>
  </si>
  <si>
    <t>{'transaction_id': '', 'transaction_date': '2022.07.28', 'transaction_type': 'ÁTUTALÁS', 'transaction_message': '10104260-22560600-01000008\nMészárosné MIzsei Edit\nKözlemény: visszáru E-FJ-2022-11498', 'transaction_cost_amount': -11630, 'transaction_cost_currency': 'HUF', 'transaction_supplier_name': '', 'transaction_partner_account': ''}</t>
  </si>
  <si>
    <t>EXP-2022-002862</t>
  </si>
  <si>
    <t>AD-Bankközi átutalás GIRO-n
HUF 83,25
CB3ADFKT1                 H01b</t>
  </si>
  <si>
    <t>{'transaction_id': '', 'transaction_date': '2022.07.28', 'transaction_type': 'DÍJ, KAMAT', 'transaction_message': 'AD-Bankközi átutalás GIRO-n\nHUF 83,25\nCB3ADFKT1                 H01b', 'transaction_cost_amount': -83.25, 'transaction_cost_currency': 'HUF', 'transaction_supplier_name': '', 'transaction_partner_account': ''}</t>
  </si>
  <si>
    <t>EXP-2022-002861</t>
  </si>
  <si>
    <t>10400982-82574949-53521000
Imri Gábor
Közlemény: visszáru 2 E-FJ-2022-11153</t>
  </si>
  <si>
    <t>EGYÉB TERHELÉS</t>
  </si>
  <si>
    <t>{'transaction_id': '', 'transaction_date': '2022.07.28', 'transaction_type': 'EGYÉB TERHELÉS', 'transaction_message': '10400982-82574949-53521000\nImri Gábor\nKözlemény: visszáru 2 E-FJ-2022-11153', 'transaction_cost_amount': -17905, 'transaction_cost_currency': 'HUF', 'transaction_supplier_name': '', 'transaction_partner_account': ''}</t>
  </si>
  <si>
    <t>EXP-2022-002860</t>
  </si>
  <si>
    <t>AD-Bankközi átutalás GIRO-n
HUF 83,25
CB3ADFKT1                 H08d</t>
  </si>
  <si>
    <t>{'transaction_id': '', 'transaction_date': '2022.07.28', 'transaction_type': 'DÍJ, KAMAT', 'transaction_message': 'AD-Bankközi átutalás GIRO-n\nHUF 83,25\nCB3ADFKT1                 H08d', 'transaction_cost_amount': -83.25, 'transaction_cost_currency': 'HUF', 'transaction_supplier_name': '', 'transaction_partner_account': ''}</t>
  </si>
  <si>
    <t>EXP-2022-002859</t>
  </si>
  <si>
    <t>SMS díj</t>
  </si>
  <si>
    <t>MT-Internet Bank - biztonsági SMS
SMSMTFMT4                 H0JL</t>
  </si>
  <si>
    <t>{'transaction_id': '', 'transaction_date': '2022.07.29', 'transaction_type': 'DÍJ, KAMAT', 'transaction_message': 'MT-Internet Bank - biztonsági SMS\nSMSMTFMT4                 H0JL', 'transaction_cost_amount': -236, 'transaction_cost_currency': 'HUF', 'transaction_supplier_name': '', 'transaction_partner_account': ''}</t>
  </si>
  <si>
    <t>EXP-2022-002858</t>
  </si>
  <si>
    <t>TI-Pénzforgalmi díj
TILTIFHT2SB_CB3           H04r</t>
  </si>
  <si>
    <t>{'transaction_id': '', 'transaction_date': '2022.07.29', 'transaction_type': 'DÍJ, KAMAT', 'transaction_message': 'TI-Pénzforgalmi díj\nTILTIFHT2SB_CB3           H04r', 'transaction_cost_amount': -34632.35, 'transaction_cost_currency': 'HUF', 'transaction_supplier_name': '', 'transaction_partner_account': ''}</t>
  </si>
  <si>
    <t>EXP-2022-002857</t>
  </si>
  <si>
    <t>Gekkofix Top Trade 2000 Bt.</t>
  </si>
  <si>
    <t>Gekko Árubeszerzés</t>
  </si>
  <si>
    <t>5389</t>
  </si>
  <si>
    <t>11711003-21432246
Gekkofix Top Trade 2000 Bt.
Közlemény: VSz-2022/00391</t>
  </si>
  <si>
    <t>{'transaction_id': '', 'transaction_date': '2022.07.29', 'transaction_type': 'ÁTUTALÁS', 'transaction_message': '11711003-21432246\nGekkofix Top Trade 2000 Bt.\nKözlemény: VSz-2022/00391', 'transaction_cost_amount': -908596, 'transaction_cost_currency': 'HUF', 'transaction_supplier_name': '', 'transaction_partner_account': ''}</t>
  </si>
  <si>
    <t>EXP-2022-002856</t>
  </si>
  <si>
    <t>AD-Bankközi átutalás GIRO-n
HUF 390,70
CB3ADFKT1                 H0Yr</t>
  </si>
  <si>
    <t>{'transaction_id': '', 'transaction_date': '2022.07.29', 'transaction_type': 'DÍJ, KAMAT', 'transaction_message': 'AD-Bankközi átutalás GIRO-n\nHUF 390,70\nCB3ADFKT1                 H0Yr', 'transaction_cost_amount': -390.7, 'transaction_cost_currency': 'HUF', 'transaction_supplier_name': '', 'transaction_partner_account': ''}</t>
  </si>
  <si>
    <t>EXP-2022-002855</t>
  </si>
  <si>
    <t>5554</t>
  </si>
  <si>
    <t>10918001-00000003-77820009
EuroFleet Zrt.
Közlemény: VSZ22-02047</t>
  </si>
  <si>
    <t>{'transaction_id': '', 'transaction_date': '2022.07.29', 'transaction_type': 'ÁTUTALÁS', 'transaction_message': '10918001-00000003-77820009\nEuroFleet Zrt.\nKözlemény: VSZ22-02047', 'transaction_cost_amount': -38177, 'transaction_cost_currency': 'HUF', 'transaction_supplier_name': '', 'transaction_partner_account': ''}</t>
  </si>
  <si>
    <t>EXP-2022-002854</t>
  </si>
  <si>
    <t>AD-Bankközi átutalás GIRO-n
HUF 83,25
CB3ADFKT1                 H0Yt</t>
  </si>
  <si>
    <t>{'transaction_id': '', 'transaction_date': '2022.07.29', 'transaction_type': 'DÍJ, KAMAT', 'transaction_message': 'AD-Bankközi átutalás GIRO-n\nHUF 83,25\nCB3ADFKT1                 H0Yt', 'transaction_cost_amount': -83.25, 'transaction_cost_currency': 'HUF', 'transaction_supplier_name': '', 'transaction_partner_account': ''}</t>
  </si>
  <si>
    <t>EXP-2022-002853</t>
  </si>
  <si>
    <t>Webshop Partner Kft.</t>
  </si>
  <si>
    <t>Logisztikai szolgáltatás</t>
  </si>
  <si>
    <t>Logisztika</t>
  </si>
  <si>
    <t>5587</t>
  </si>
  <si>
    <t>64700124-16877012
Webshop Partner kft
Közlemény: 2022-525</t>
  </si>
  <si>
    <t>{'transaction_id': '', 'transaction_date': '2022.07.29', 'transaction_type': 'ÁTUTALÁS', 'transaction_message': '64700124-16877012\nWebshop Partner kft\nKözlemény: 2022-525', 'transaction_cost_amount': -2037835, 'transaction_cost_currency': 'HUF', 'transaction_supplier_name': '', 'transaction_partner_account': ''}</t>
  </si>
  <si>
    <t>EXP-2022-002852</t>
  </si>
  <si>
    <t>AD-Bankközi átutalás GIRO-n
HUF 876,27
CB3ADFKT1                 H0Yv</t>
  </si>
  <si>
    <t>{'transaction_id': '', 'transaction_date': '2022.07.29', 'transaction_type': 'DÍJ, KAMAT', 'transaction_message': 'AD-Bankközi átutalás GIRO-n\nHUF 876,27\nCB3ADFKT1                 H0Yv', 'transaction_cost_amount': -876.27, 'transaction_cost_currency': 'HUF', 'transaction_supplier_name': '', 'transaction_partner_account': ''}</t>
  </si>
  <si>
    <t>EXP-2022-002851</t>
  </si>
  <si>
    <t>Simon Pack Kft.</t>
  </si>
  <si>
    <t>Csomagoló doboz</t>
  </si>
  <si>
    <t>5588</t>
  </si>
  <si>
    <t>10103719-40394200-01005004
Simon Pack Kft
Közlemény: SIJ7-SZ-1227181</t>
  </si>
  <si>
    <t>{'transaction_id': '', 'transaction_date': '2022.07.29', 'transaction_type': 'ÁTUTALÁS', 'transaction_message': '10103719-40394200-01005004\nSimon Pack Kft\nKözlemény: SIJ7-SZ-1227181', 'transaction_cost_amount': -869061, 'transaction_cost_currency': 'HUF', 'transaction_supplier_name': '', 'transaction_partner_account': ''}</t>
  </si>
  <si>
    <t>EXP-2022-002850</t>
  </si>
  <si>
    <t>AD-Bankközi átutalás GIRO-n
HUF 373,70
CB3ADFKT1                 H0Yx</t>
  </si>
  <si>
    <t>{'transaction_id': '', 'transaction_date': '2022.07.29', 'transaction_type': 'DÍJ, KAMAT', 'transaction_message': 'AD-Bankközi átutalás GIRO-n\nHUF 373,70\nCB3ADFKT1                 H0Yx', 'transaction_cost_amount': -373.7, 'transaction_cost_currency': 'HUF', 'transaction_supplier_name': '', 'transaction_partner_account': ''}</t>
  </si>
  <si>
    <t>EXP-2022-002849</t>
  </si>
  <si>
    <t>2022-07-20</t>
  </si>
  <si>
    <t>Akcenta CZ a.s.</t>
  </si>
  <si>
    <t>Kezelési díj</t>
  </si>
  <si>
    <t>EUR</t>
  </si>
  <si>
    <t>AKCENTA EUR</t>
  </si>
  <si>
    <t>EXP-2022-002848</t>
  </si>
  <si>
    <t>Konrad Hornschuch AG</t>
  </si>
  <si>
    <t>Continental árubeszerzés</t>
  </si>
  <si>
    <t>Készlet</t>
  </si>
  <si>
    <t>4762</t>
  </si>
  <si>
    <t>92638576</t>
  </si>
  <si>
    <t>EXP-2022-002847</t>
  </si>
  <si>
    <t>2022-07-19</t>
  </si>
  <si>
    <t>Visszafizetés / ORD-2022-0120</t>
  </si>
  <si>
    <t>10405004-81565151-48531027</t>
  </si>
  <si>
    <t>Badits Edit</t>
  </si>
  <si>
    <t>AZONNALI ÁTUTALÁS</t>
  </si>
  <si>
    <t>{'transaction_id': '1883', 'transaction_date': '2022.07.19', 'transaction_type': 'AZONNALI ÁTUTALÁS', 'transaction_message': 'Visszafizetés / ORD-2022-0120', 'transaction_cost_amount': -2151, 'transaction_cost_currency': 'HUF', 'transaction_supplier_name': 'Badits Edit', 'transaction_partner_account': '10405004-81565151-48531027'}</t>
  </si>
  <si>
    <t>1883</t>
  </si>
  <si>
    <t>EXP-2022-002846</t>
  </si>
  <si>
    <t>2022-07-18</t>
  </si>
  <si>
    <t>Visszáru / ORD-2022-011116</t>
  </si>
  <si>
    <t>11773425-03414457</t>
  </si>
  <si>
    <t>Kőszegi Veronika</t>
  </si>
  <si>
    <t>AZONNALI ÁTUTALÁS BANKON BELÜL</t>
  </si>
  <si>
    <t>{'transaction_id': '1878', 'transaction_date': '2022.07.18', 'transaction_type': 'AZONNALI ÁTUTALÁS BANKON BELÜL', 'transaction_message': 'Visszáru / ORD-2022-011116', 'transaction_cost_amount': -24080, 'transaction_cost_currency': 'HUF', 'transaction_supplier_name': 'Kőszegi Veronika', 'transaction_partner_account': '11773425-03414457'}</t>
  </si>
  <si>
    <t>1878</t>
  </si>
  <si>
    <t>EXP-2022-002843</t>
  </si>
  <si>
    <t>UNAS Online Kft</t>
  </si>
  <si>
    <t>Webáruház bérlet</t>
  </si>
  <si>
    <t>Online müködes</t>
  </si>
  <si>
    <t>5521</t>
  </si>
  <si>
    <t>4796 **** **** 6359 20220719 090816
29.197,00 HUF
4816 129392HU  SOPRON
UNAS ONLINE KFT.   IEBL0527 3522341</t>
  </si>
  <si>
    <t>{'transaction_id': '', 'transaction_date': '2022.07.20', 'transaction_type': 'KÁRTYATRANZAKCIÓ', 'transaction_message': '4796 **** **** 6359 20220719 090816\n29.197,00 HUF\n4816 129392HU  SOPRON\nUNAS ONLINE KFT.   IEBL0527 3522341', 'transaction_cost_amount': -29197, 'transaction_cost_currency': 'HUF', 'transaction_supplier_name': '', 'transaction_partner_account': ''}</t>
  </si>
  <si>
    <t>EXP-2022-002842</t>
  </si>
  <si>
    <t>2022-07-22</t>
  </si>
  <si>
    <t>Üzemanyag töltőállomások</t>
  </si>
  <si>
    <t>Üzemanyag</t>
  </si>
  <si>
    <t>5823</t>
  </si>
  <si>
    <t>4796 **** **** 6359 20220720 130515
21504.00 HUF
5541 453262HU  ASZOD
MOL Nyrt. Kisker., HB182471 1847448</t>
  </si>
  <si>
    <t>{'transaction_id': '', 'transaction_date': '2022.07.22', 'transaction_type': 'KÁRTYATRANZAKCIÓ', 'transaction_message': '4796 **** **** 6359 20220720 130515\n21504.00 HUF\n5541 453262HU  ASZOD\nMOL Nyrt. Kisker., HB182471 1847448', 'transaction_cost_amount': -21504, 'transaction_cost_currency': 'HUF', 'transaction_supplier_name': '', 'transaction_partner_account': ''}</t>
  </si>
  <si>
    <t>EXP-2022-002835</t>
  </si>
  <si>
    <t>Jancsovics Tamás e.v.</t>
  </si>
  <si>
    <t>Webáruház kezelés havi díj</t>
  </si>
  <si>
    <t>5290</t>
  </si>
  <si>
    <t>10700323-55543750-51100005
Jancsovics Tamás
Közlemény: JNCSV-2022-42</t>
  </si>
  <si>
    <t>{'transaction_id': '', 'transaction_date': '2022.07.19', 'transaction_type': 'ÁTUTALÁS', 'transaction_message': '10700323-55543750-51100005\nJancsovics Tamás\nKözlemény: JNCSV-2022-42', 'transaction_cost_amount': -50000, 'transaction_cost_currency': 'HUF', 'transaction_supplier_name': '', 'transaction_partner_account': ''}</t>
  </si>
  <si>
    <t>EXP-2022-002834</t>
  </si>
  <si>
    <t>5488</t>
  </si>
  <si>
    <t>12021006-01631688-00100006
Sztankó Ágnes
Közlemény: E-SZTNK-2022-23</t>
  </si>
  <si>
    <t>{'transaction_id': '', 'transaction_date': '2022.07.20', 'transaction_type': 'EGYÉB TERHELÉS', 'transaction_message': '12021006-01631688-00100006\nSztankó Ágnes\nKözlemény: E-SZTNK-2022-23', 'transaction_cost_amount': -175000, 'transaction_cost_currency': 'HUF', 'transaction_supplier_name': '', 'transaction_partner_account': ''}</t>
  </si>
  <si>
    <t>EXP-2022-002833</t>
  </si>
  <si>
    <t>{'transaction_id': '', 'transaction_date': '2022.07.20',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</si>
  <si>
    <t>EXP-2022-002832</t>
  </si>
  <si>
    <t>Termékdíj</t>
  </si>
  <si>
    <t>10032000-01037454-00000000
NAV környezetvédelmi termékdíj
Közlemény: adószám: 24972370-2-42</t>
  </si>
  <si>
    <t>{'transaction_id': '', 'transaction_date': '2022.07.20', 'transaction_type': 'ÁTUTALÁS', 'transaction_message': '10032000-01037454-00000000\nNAV környezetvédelmi termékdíj\nKözlemény: adószám: 24972370-2-42', 'transaction_cost_amount': -37000, 'transaction_cost_currency': 'HUF', 'transaction_supplier_name': '', 'transaction_partner_account': ''}</t>
  </si>
  <si>
    <t>EXP-2022-002831</t>
  </si>
  <si>
    <t>ÁFA</t>
  </si>
  <si>
    <t>Általános forgalmi adó (ÁFA)</t>
  </si>
  <si>
    <t>10032000-01076868
Nav áfa bevételi számla
Közlemény: 24972370-2-42</t>
  </si>
  <si>
    <t>{'transaction_id': '', 'transaction_date': '2022.07.20', 'transaction_type': 'ÁTUTALÁS', 'transaction_message': '10032000-01076868\nNav áfa bevételi számla\nKözlemény: 24972370-2-42', 'transaction_cost_amount': -4403000, 'transaction_cost_currency': 'HUF', 'transaction_supplier_name': '', 'transaction_partner_account': ''}</t>
  </si>
  <si>
    <t>EXP-2022-002829</t>
  </si>
  <si>
    <t>2022-07-21</t>
  </si>
  <si>
    <t>OPITEC kereskedelmi Kft.</t>
  </si>
  <si>
    <t>Fóliázás kiegészítők</t>
  </si>
  <si>
    <t>5236</t>
  </si>
  <si>
    <t>10403208-50526790-65561009
Opitec Kft.
Közlemény: 2221930</t>
  </si>
  <si>
    <t>{'transaction_id': '', 'transaction_date': '2022.07.21', 'transaction_type': 'ÁTUTALÁS', 'transaction_message': '10403208-50526790-65561009\nOpitec Kft.\nKözlemény: 2221930', 'transaction_cost_amount': -256592, 'transaction_cost_currency': 'HUF', 'transaction_supplier_name': '', 'transaction_partner_account': ''}</t>
  </si>
  <si>
    <t>EXP-2022-002828</t>
  </si>
  <si>
    <t>AD-Bankközi átutalás GIRO-n
HUF 110,33
CB3ADFKT1                 H01p</t>
  </si>
  <si>
    <t>{'transaction_id': '', 'transaction_date': '2022.07.21', 'transaction_type': 'DÍJ, KAMAT', 'transaction_message': 'AD-Bankközi átutalás GIRO-n\nHUF 110,33\nCB3ADFKT1                 H01p', 'transaction_cost_amount': -110.33, 'transaction_cost_currency': 'HUF', 'transaction_supplier_name': '', 'transaction_partner_account': ''}</t>
  </si>
  <si>
    <t>EXP-2022-002827</t>
  </si>
  <si>
    <t>12020407-01579810-00100008
Bruckner Andrea
Közlemény: visszáru E_FJ-20022-11337</t>
  </si>
  <si>
    <t>{'transaction_id': '', 'transaction_date': '2022.07.22', 'transaction_type': 'ÁTUTALÁS', 'transaction_message': '12020407-01579810-00100008\nBruckner Andrea\nKözlemény: visszáru E_FJ-20022-11337', 'transaction_cost_amount': -6855, 'transaction_cost_currency': 'HUF', 'transaction_supplier_name': '', 'transaction_partner_account': ''}</t>
  </si>
  <si>
    <t>EXP-2022-002826</t>
  </si>
  <si>
    <t>AD-Bankközi átutalás GIRO-n
HUF 83,25
CB3ADFKT1                 H02x</t>
  </si>
  <si>
    <t>{'transaction_id': '', 'transaction_date': '2022.07.22',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</si>
  <si>
    <t>EXP-2022-002825</t>
  </si>
  <si>
    <t>65100211-16200553
Biochem Hungaria AHN Kft
Közlemény: visszáru E-FJ-2022-11276</t>
  </si>
  <si>
    <t>{'transaction_id': '', 'transaction_date': '2022.07.22', 'transaction_type': 'ÁTUTALÁS', 'transaction_message': '65100211-16200553\nBiochem Hungaria AHN Kft\nKözlemény: visszáru E-FJ-2022-11276', 'transaction_cost_amount': -36125, 'transaction_cost_currency': 'HUF', 'transaction_supplier_name': '', 'transaction_partner_account': ''}</t>
  </si>
  <si>
    <t>EXP-2022-002824</t>
  </si>
  <si>
    <t>AD-Bankközi átutalás GIRO-n
HUF 83,25
CB3ADFKT1                 H02z</t>
  </si>
  <si>
    <t>{'transaction_id': '', 'transaction_date': '2022.07.22', 'transaction_type': 'DÍJ, KAMAT', 'transaction_message': 'AD-Bankközi átutalás GIRO-n\nHUF 83,25\nCB3ADFKT1                 H02z', 'transaction_cost_amount': -83.25, 'transaction_cost_currency': 'HUF', 'transaction_supplier_name': '', 'transaction_partner_account': ''}</t>
  </si>
  <si>
    <t>EXP-2022-002823</t>
  </si>
  <si>
    <t>2022-07-15</t>
  </si>
  <si>
    <t>Márton Zoltán Viktor</t>
  </si>
  <si>
    <t>TikTok kezelés</t>
  </si>
  <si>
    <t>5191</t>
  </si>
  <si>
    <t>12011186-01619180-00100009
Márton Zoltán Viktor ev.
Közlemény: MZV-2022-312</t>
  </si>
  <si>
    <t>{'transaction_id': '', 'transaction_date': '2022.07.15', 'transaction_type': 'ÁTUTALÁS', 'transaction_message': '12011186-01619180-00100009\nMárton Zoltán Viktor ev.\nKözlemény: MZV-2022-312', 'transaction_cost_amount': -250000, 'transaction_cost_currency': 'HUF', 'transaction_supplier_name': '', 'transaction_partner_account': ''}</t>
  </si>
  <si>
    <t>EXP-2022-002820</t>
  </si>
  <si>
    <t>2022-07-11</t>
  </si>
  <si>
    <t>5234</t>
  </si>
  <si>
    <t>4796 **** **** 6359 20220708 072501
250000.00 HUF    250000.00 HUF
7311 310698IE  fb.me/ads
FACEBK ZUUNUEP7B2           4174744</t>
  </si>
  <si>
    <t>{'transaction_id': '', 'transaction_date': '2022.07.11', 'transaction_type': 'KÁRTYATRANZAKCIÓ', 'transaction_message': '4796 **** **** 6359 20220708 072501\n250000.00 HUF    250000.00 HUF\n7311 310698IE  fb.me/ads\nFACEBK ZUUNUEP7B2           4174744', 'transaction_cost_amount': -250000, 'transaction_cost_currency': 'HUF', 'transaction_supplier_name': '', 'transaction_partner_account': ''}</t>
  </si>
  <si>
    <t>EXP-2022-002819</t>
  </si>
  <si>
    <t>2022-07-12</t>
  </si>
  <si>
    <t>CLICKUP</t>
  </si>
  <si>
    <t>4796 **** **** 6359 20220710 083617
36.00 USD        36.00 USD
413.76 5045 888407US  8886254258
CLICKUP                     2333441</t>
  </si>
  <si>
    <t>{'transaction_id': '', 'transaction_date': '2022.07.12', 'transaction_type': 'KÁRTYATRANZAKCIÓ', 'transaction_message': '4796 **** **** 6359 20220710 083617\n36.00 USD        36.00 USD\n413.76 5045 888407US  8886254258\nCLICKUP                     2333441', 'transaction_cost_amount': -14895.36, 'transaction_cost_currency': 'HUF', 'transaction_supplier_name': '', 'transaction_partner_account': ''}</t>
  </si>
  <si>
    <t>EXP-2022-002818</t>
  </si>
  <si>
    <t>5821</t>
  </si>
  <si>
    <t>4796 **** **** 8958 20220713 183211
18015.00 HUF
5541 837404HU  GODOLLO
MOL Nyrt. Kisker., HB637001 2809400</t>
  </si>
  <si>
    <t>{'transaction_id': '', 'transaction_date': '2022.07.15', 'transaction_type': 'KÁRTYATRANZAKCIÓ', 'transaction_message': '4796 **** **** 8958 20220713 183211\n18015.00 HUF\n5541 837404HU  GODOLLO\nMOL Nyrt. Kisker., HB637001 2809400', 'transaction_cost_amount': -18015, 'transaction_cost_currency': 'HUF', 'transaction_supplier_name': '', 'transaction_partner_account': ''}</t>
  </si>
  <si>
    <t>EXP-2022-002817</t>
  </si>
  <si>
    <t>4796 **** **** 6359 20220714 153319
250000.00 HUF    250000.00 HUF
7311 048502IE  fb.me/ads
FACEBK A7PCDET6B2           3558352</t>
  </si>
  <si>
    <t>{'transaction_id': '', 'transaction_date': '2022.07.18', 'transaction_type': 'KÁRTYATRANZAKCIÓ', 'transaction_message': '4796 **** **** 6359 20220714 153319\n250000.00 HUF    250000.00 HUF\n7311 048502IE  fb.me/ads\nFACEBK A7PCDET6B2           3558352', 'transaction_cost_amount': -250000, 'transaction_cost_currency': 'HUF', 'transaction_supplier_name': '', 'transaction_partner_account': ''}</t>
  </si>
  <si>
    <t>EXP-2022-002816</t>
  </si>
  <si>
    <t>5824</t>
  </si>
  <si>
    <t>4796 **** **** 6359 20220714 105444
19071.00 HUF
5541 956070HU  ASZOD
MOL Nyrt. Kisker., HB182471 1984018</t>
  </si>
  <si>
    <t>{'transaction_id': '', 'transaction_date': '2022.07.18', 'transaction_type': 'KÁRTYATRANZAKCIÓ', 'transaction_message': '4796 **** **** 6359 20220714 105444\n19071.00 HUF\n5541 956070HU  ASZOD\nMOL Nyrt. Kisker., HB182471 1984018', 'transaction_cost_amount': -19071, 'transaction_cost_currency': 'HUF', 'transaction_supplier_name': '', 'transaction_partner_account': ''}</t>
  </si>
  <si>
    <t>EXP-2022-002814</t>
  </si>
  <si>
    <t>11773016-00163066
Kallós JÁnos
Közlemény: visszáru E-FJ-2022-10563</t>
  </si>
  <si>
    <t>{'transaction_id': '', 'transaction_date': '2022.07.11', 'transaction_type': 'ÁTUTALÁS', 'transaction_message': '11773016-00163066\nKallós JÁnos\nKözlemény: visszáru E-FJ-2022-10563', 'transaction_cost_amount': -7430, 'transaction_cost_currency': 'HUF', 'transaction_supplier_name': '', 'transaction_partner_account': ''}</t>
  </si>
  <si>
    <t>EXP-2022-002813</t>
  </si>
  <si>
    <t>AD-Bankközi átutalás GIRO-n
HUF 83,25
CB3ADFKT1                 H0E3</t>
  </si>
  <si>
    <t>{'transaction_id': '', 'transaction_date': '2022.07.11', 'transaction_type': 'DÍJ, KAMAT', 'transaction_message': 'AD-Bankközi átutalás GIRO-n\nHUF 83,25\nCB3ADFKT1                 H0E3', 'transaction_cost_amount': -83.25, 'transaction_cost_currency': 'HUF', 'transaction_supplier_name': '', 'transaction_partner_account': ''}</t>
  </si>
  <si>
    <t>EXP-2022-002812</t>
  </si>
  <si>
    <t>Bona Consilium Bt.</t>
  </si>
  <si>
    <t>Termékdíj nyilvántartás</t>
  </si>
  <si>
    <t>4960</t>
  </si>
  <si>
    <t>18203332-06021406-40010013
Bona Consilium Bt.
Közlemény: BC / 2022-000254</t>
  </si>
  <si>
    <t>{'transaction_id': '', 'transaction_date': '2022.07.12', 'transaction_type': 'ÁTUTALÁS', 'transaction_message': '18203332-06021406-40010013\nBona Consilium Bt.\nKözlemény: BC / 2022-000254', 'transaction_cost_amount': -30000, 'transaction_cost_currency': 'HUF', 'transaction_supplier_name': '', 'transaction_partner_account': ''}</t>
  </si>
  <si>
    <t>EXP-2022-002811</t>
  </si>
  <si>
    <t>AD-Bankközi átutalás GIRO-n
HUF 83,25
CB3ADFKT1                 H02P</t>
  </si>
  <si>
    <t>{'transaction_id': '', 'transaction_date': '2022.07.12',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</si>
  <si>
    <t>EXP-2022-002810</t>
  </si>
  <si>
    <t>5026</t>
  </si>
  <si>
    <t>10918001-00000003-77820009
EuroFleet Zrt.
Közlemény: FLO22-05332</t>
  </si>
  <si>
    <t>{'transaction_id': '', 'transaction_date': '2022.07.12', 'transaction_type': 'ÁTUTALÁS', 'transaction_message': '10918001-00000003-77820009\nEuroFleet Zrt.\nKözlemény: FLO22-05332', 'transaction_cost_amount': -602866, 'transaction_cost_currency': 'HUF', 'transaction_supplier_name': '', 'transaction_partner_account': ''}</t>
  </si>
  <si>
    <t>EXP-2022-002809</t>
  </si>
  <si>
    <t>AD-Bankközi átutalás GIRO-n
HUF 259,23
CB3ADFKT1                 H02T</t>
  </si>
  <si>
    <t>{'transaction_id': '', 'transaction_date': '2022.07.12', 'transaction_type': 'DÍJ, KAMAT', 'transaction_message': 'AD-Bankközi átutalás GIRO-n\nHUF 259,23\nCB3ADFKT1                 H02T', 'transaction_cost_amount': -259.23, 'transaction_cost_currency': 'HUF', 'transaction_supplier_name': '', 'transaction_partner_account': ''}</t>
  </si>
  <si>
    <t>EXP-2022-002808</t>
  </si>
  <si>
    <t>PontIT Üzletviteli Tanácsadó és Szolgáltató Kft.</t>
  </si>
  <si>
    <t>Online marketing szolgáltatás</t>
  </si>
  <si>
    <t>5027</t>
  </si>
  <si>
    <t>10400023-00007295-00000001
PontIT Üzletviteli Tanácsadó és Szo
Közlemény: PNTT-2022-279</t>
  </si>
  <si>
    <t>{'transaction_id': '', 'transaction_date': '2022.07.12', 'transaction_type': 'ÁTUTALÁS', 'transaction_message': '10400023-00007295-00000001\nPontIT Üzletviteli Tanácsadó és Szo\nKözlemény: PNTT-2022-279', 'transaction_cost_amount': -381000, 'transaction_cost_currency': 'HUF', 'transaction_supplier_name': '', 'transaction_partner_account': ''}</t>
  </si>
  <si>
    <t>EXP-2022-002807</t>
  </si>
  <si>
    <t>AD-Bankközi átutalás GIRO-n
HUF 163,83
CB3ADFKT1                 H02X</t>
  </si>
  <si>
    <t>{'transaction_id': '', 'transaction_date': '2022.07.12', 'transaction_type': 'DÍJ, KAMAT', 'transaction_message': 'AD-Bankközi átutalás GIRO-n\nHUF 163,83\nCB3ADFKT1                 H02X', 'transaction_cost_amount': -163.83, 'transaction_cost_currency': 'HUF', 'transaction_supplier_name': '', 'transaction_partner_account': ''}</t>
  </si>
  <si>
    <t>EXP-2022-002806</t>
  </si>
  <si>
    <t>Személyi jövedelemadó</t>
  </si>
  <si>
    <t>10032000-06056353
NAV Személyi jövedelemadó magánsz
Közlemény: 24972370-2-42 2022. Június</t>
  </si>
  <si>
    <t>{'transaction_id': '', 'transaction_date': '2022.07.12', 'transaction_type': 'ÁTUTALÁS', 'transaction_message': '10032000-06056353\nNAV Személyi jövedelemadó magánsz\nKözlemény: 24972370-2-42 2022. Június', 'transaction_cost_amount': -2000, 'transaction_cost_currency': 'HUF', 'transaction_supplier_name': '', 'transaction_partner_account': ''}</t>
  </si>
  <si>
    <t>EXP-2022-002805</t>
  </si>
  <si>
    <t>10032000-01076356
NAV Kisvállalati adó bevételi
Közlemény: 24972370-2-42 2022. Június</t>
  </si>
  <si>
    <t>{'transaction_id': '', 'transaction_date': '2022.07.12', 'transaction_type': 'ÁTUTALÁS', 'transaction_message': '10032000-01076356\nNAV Kisvállalati adó bevételi\nKözlemény: 24972370-2-42 2022. Június', 'transaction_cost_amount': -184000, 'transaction_cost_currency': 'HUF', 'transaction_supplier_name': '', 'transaction_partner_account': ''}</t>
  </si>
  <si>
    <t>EXP-2022-002804</t>
  </si>
  <si>
    <t>10032000-06055950
NAV Személyi jövedelemadó magán
Közlemény: 24972370-2-42 2022. Június</t>
  </si>
  <si>
    <t>{'transaction_id': '', 'transaction_date': '2022.07.12', 'transaction_type': 'ÁTUTALÁS', 'transaction_message': '10032000-06055950\nNAV Személyi jövedelemadó magán\nKözlemény: 24972370-2-42 2022. Június', 'transaction_cost_amount': -77000, 'transaction_cost_currency': 'HUF', 'transaction_supplier_name': '', 'transaction_partner_account': ''}</t>
  </si>
  <si>
    <t>EXP-2022-002803</t>
  </si>
  <si>
    <t>Egészségbiztosítási járulék</t>
  </si>
  <si>
    <t>10032000-06055819
NAV Biztosítottaktól levont társ
Közlemény: 24972370-2-42 2022. Június</t>
  </si>
  <si>
    <t>{'transaction_id': '', 'transaction_date': '2022.07.12', 'transaction_type': 'ÁTUTALÁS', 'transaction_message': '10032000-06055819\nNAV Biztosítottaktól levont társ\nKözlemény: 24972370-2-42 2022. Június', 'transaction_cost_amount': -206000, 'transaction_cost_currency': 'HUF', 'transaction_supplier_name': '', 'transaction_partner_account': ''}</t>
  </si>
  <si>
    <t>EXP-2022-002802</t>
  </si>
  <si>
    <t>5323</t>
  </si>
  <si>
    <t>12021006-01631688-00100006
Sztankó Ágnes
Közlemény: E-SZTNK-2022-22</t>
  </si>
  <si>
    <t>{'transaction_id': '', 'transaction_date': '2022.07.12', 'transaction_type': 'ÁTUTALÁS', 'transaction_message': '12021006-01631688-00100006\nSztankó Ágnes\nKözlemény: E-SZTNK-2022-22', 'transaction_cost_amount': -24000, 'transaction_cost_currency': 'HUF', 'transaction_supplier_name': '', 'transaction_partner_account': ''}</t>
  </si>
  <si>
    <t>EXP-2022-002801</t>
  </si>
  <si>
    <t>AD-Bankközi átutalás GIRO-n
HUF 83,25
CB3ADFKT1                 H0Id</t>
  </si>
  <si>
    <t>{'transaction_id': '', 'transaction_date': '2022.07.12', 'transaction_type': 'DÍJ, KAMAT', 'transaction_message': 'AD-Bankközi átutalás GIRO-n\nHUF 83,25\nCB3ADFKT1                 H0Id', 'transaction_cost_amount': -83.25, 'transaction_cost_currency': 'HUF', 'transaction_supplier_name': '', 'transaction_partner_account': ''}</t>
  </si>
  <si>
    <t>EXP-2022-002800</t>
  </si>
  <si>
    <t>2022-07-13</t>
  </si>
  <si>
    <t>5125</t>
  </si>
  <si>
    <t>10103719-40394200-01005004
Simon Pack Kft
Közlemény: SIJ7-SZ-1227074</t>
  </si>
  <si>
    <t>{'transaction_id': '', 'transaction_date': '2022.07.13', 'transaction_type': 'ÁTUTALÁS', 'transaction_message': '10103719-40394200-01005004\nSimon Pack Kft\nKözlemény: SIJ7-SZ-1227074', 'transaction_cost_amount': -582422, 'transaction_cost_currency': 'HUF', 'transaction_supplier_name': '', 'transaction_partner_account': ''}</t>
  </si>
  <si>
    <t>EXP-2022-002799</t>
  </si>
  <si>
    <t>AD-Bankközi átutalás GIRO-n
HUF 250,44
CB3ADFKT1                 H021</t>
  </si>
  <si>
    <t>{'transaction_id': '', 'transaction_date': '2022.07.13', 'transaction_type': 'DÍJ, KAMAT', 'transaction_message': 'AD-Bankközi átutalás GIRO-n\nHUF 250,44\nCB3ADFKT1                 H021', 'transaction_cost_amount': -250.44, 'transaction_cost_currency': 'HUF', 'transaction_supplier_name': '', 'transaction_partner_account': ''}</t>
  </si>
  <si>
    <t>EXP-2022-002798</t>
  </si>
  <si>
    <t>10102440-61589300-01000007
Merk Rita
Közlemény: E-FJ-2022-10653 visszáru</t>
  </si>
  <si>
    <t>{'transaction_id': '', 'transaction_date': '2022.07.13', 'transaction_type': 'EGYÉB TERHELÉS', 'transaction_message': '10102440-61589300-01000007\nMerk Rita\nKözlemény: E-FJ-2022-10653 visszáru', 'transaction_cost_amount': -15655, 'transaction_cost_currency': 'HUF', 'transaction_supplier_name': '', 'transaction_partner_account': ''}</t>
  </si>
  <si>
    <t>EXP-2022-002797</t>
  </si>
  <si>
    <t>AD-Bankközi átutalás GIRO-n
HUF 83,25
CB3ADFKT1                 H0E9</t>
  </si>
  <si>
    <t>{'transaction_id': '', 'transaction_date': '2022.07.13', 'transaction_type': 'DÍJ, KAMAT', 'transaction_message': 'AD-Bankközi átutalás GIRO-n\nHUF 83,25\nCB3ADFKT1                 H0E9', 'transaction_cost_amount': -83.25, 'transaction_cost_currency': 'HUF', 'transaction_supplier_name': '', 'transaction_partner_account': ''}</t>
  </si>
  <si>
    <t>EXP-2022-002796</t>
  </si>
  <si>
    <t>2022-07-14</t>
  </si>
  <si>
    <t>5126</t>
  </si>
  <si>
    <t>64700124-16877012
Webshop Partner kft
Közlemény: 2022-462</t>
  </si>
  <si>
    <t>{'transaction_id': '', 'transaction_date': '2022.07.14', 'transaction_type': 'ÁTUTALÁS', 'transaction_message': '64700124-16877012\nWebshop Partner kft\nKözlemény: 2022-462', 'transaction_cost_amount': -1558276, 'transaction_cost_currency': 'HUF', 'transaction_supplier_name': '', 'transaction_partner_account': ''}</t>
  </si>
  <si>
    <t>EXP-2022-002795</t>
  </si>
  <si>
    <t>AD-Bankközi átutalás GIRO-n
HUF 670,06
CB3ADFKT1                 H01F</t>
  </si>
  <si>
    <t>{'transaction_id': '', 'transaction_date': '2022.07.14', 'transaction_type': 'DÍJ, KAMAT', 'transaction_message': 'AD-Bankközi átutalás GIRO-n\nHUF 670,06\nCB3ADFKT1                 H01F', 'transaction_cost_amount': -670.06, 'transaction_cost_currency': 'HUF', 'transaction_supplier_name': '', 'transaction_partner_account': ''}</t>
  </si>
  <si>
    <t>EXP-2022-002794</t>
  </si>
  <si>
    <t>FŐKÖNYVGURU Könyvelőiroda Kft.</t>
  </si>
  <si>
    <t>Könyvelés, bérszámfejtés</t>
  </si>
  <si>
    <t>5128</t>
  </si>
  <si>
    <t>10100840-56177500-01005003
FŐKÖNYVGURU Könyvelőiroda Kft.
Közlemény: FGF-2022-515</t>
  </si>
  <si>
    <t>{'transaction_id': '', 'transaction_date': '2022.07.14', 'transaction_type': 'ÁTUTALÁS', 'transaction_message': '10100840-56177500-01005003\nFŐKÖNYVGURU Könyvelőiroda Kft.\nKözlemény: FGF-2022-515', 'transaction_cost_amount': -205359, 'transaction_cost_currency': 'HUF', 'transaction_supplier_name': '', 'transaction_partner_account': ''}</t>
  </si>
  <si>
    <t>EXP-2022-002793</t>
  </si>
  <si>
    <t>AD-Bankközi átutalás GIRO-n
HUF 88,30
CB3ADFKT1                 H01H</t>
  </si>
  <si>
    <t>{'transaction_id': '', 'transaction_date': '2022.07.14', 'transaction_type': 'DÍJ, KAMAT', 'transaction_message': 'AD-Bankközi átutalás GIRO-n\nHUF 88,30\nCB3ADFKT1                 H01H', 'transaction_cost_amount': -88.3, 'transaction_cost_currency': 'HUF', 'transaction_supplier_name': '', 'transaction_partner_account': ''}</t>
  </si>
  <si>
    <t>EXP-2022-002792</t>
  </si>
  <si>
    <t>Implant Központ Kft.</t>
  </si>
  <si>
    <t>Orvosi vizsgálat</t>
  </si>
  <si>
    <t>5130</t>
  </si>
  <si>
    <t>10102244-45760800-01005004
Implant Központ Kft.
Közlemény: IKB22-000452</t>
  </si>
  <si>
    <t>{'transaction_id': '', 'transaction_date': '2022.07.15', 'transaction_type': 'ÁTUTALÁS', 'transaction_message': '10102244-45760800-01005004\nImplant Központ Kft.\nKözlemény: IKB22-000452', 'transaction_cost_amount': -153000, 'transaction_cost_currency': 'HUF', 'transaction_supplier_name': '', 'transaction_partner_account': ''}</t>
  </si>
  <si>
    <t>EXP-2022-002791</t>
  </si>
  <si>
    <t>{'transaction_id': '', 'transaction_date': '2022.07.15',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</si>
  <si>
    <t>EXP-2022-002789</t>
  </si>
  <si>
    <t>AD-Bankközi átutalás GIRO-n
HUF 107,50
CB3ADFKT1                 H01r</t>
  </si>
  <si>
    <t>{'transaction_id': '', 'transaction_date': '2022.07.15', 'transaction_type': 'DÍJ, KAMAT', 'transaction_message': 'AD-Bankközi átutalás GIRO-n\nHUF 107,50\nCB3ADFKT1                 H01r', 'transaction_cost_amount': -107.5, 'transaction_cost_currency': 'HUF', 'transaction_supplier_name': '', 'transaction_partner_account': ''}</t>
  </si>
  <si>
    <t>EXP-2022-002788</t>
  </si>
  <si>
    <t>11773425-04170806
Illés Adrienne
Közlemény: visszáru E-FJ-2022-11065</t>
  </si>
  <si>
    <t>{'transaction_id': '', 'transaction_date': '2022.07.18', 'transaction_type': 'ÁTUTALÁS', 'transaction_message': '11773425-04170806\nIllés Adrienne\nKözlemény: visszáru E-FJ-2022-11065', 'transaction_cost_amount': -13920, 'transaction_cost_currency': 'HUF', 'transaction_supplier_name': '', 'transaction_partner_account': ''}</t>
  </si>
  <si>
    <t>EXP-2022-002787</t>
  </si>
  <si>
    <t>AD-Bankközi átutalás GIRO-n
HUF 83,25
CB3ADFKT1                 H081</t>
  </si>
  <si>
    <t>{'transaction_id': '', 'transaction_date': '2022.07.18', 'transaction_type': 'DÍJ, KAMAT', 'transaction_message': 'AD-Bankközi átutalás GIRO-n\nHUF 83,25\nCB3ADFKT1                 H081', 'transaction_cost_amount': -83.25, 'transaction_cost_currency': 'HUF', 'transaction_supplier_name': '', 'transaction_partner_account': ''}</t>
  </si>
  <si>
    <t>EXP-2022-002786</t>
  </si>
  <si>
    <t>10402795-86755581-83661009
Vigné Kiss Sarolta
Közlemény: visszáru E-FJ-2022-10706</t>
  </si>
  <si>
    <t>{'transaction_id': '', 'transaction_date': '2022.07.18', 'transaction_type': 'ÁTUTALÁS', 'transaction_message': '10402795-86755581-83661009\nVigné Kiss Sarolta\nKözlemény: visszáru E-FJ-2022-10706', 'transaction_cost_amount': -3230, 'transaction_cost_currency': 'HUF', 'transaction_supplier_name': '', 'transaction_partner_account': ''}</t>
  </si>
  <si>
    <t>EXP-2022-002785</t>
  </si>
  <si>
    <t>AD-Bankközi átutalás GIRO-n
HUF 83,25
CB3ADFKT1                 H083</t>
  </si>
  <si>
    <t>{'transaction_id': '', 'transaction_date': '2022.07.18', 'transaction_type': 'DÍJ, KAMAT', 'transaction_message': 'AD-Bankközi átutalás GIRO-n\nHUF 83,25\nCB3ADFKT1                 H083', 'transaction_cost_amount': -83.25, 'transaction_cost_currency': 'HUF', 'transaction_supplier_name': '', 'transaction_partner_account': ''}</t>
  </si>
  <si>
    <t>EXP-2022-002784</t>
  </si>
  <si>
    <t>Fodor Gábor ev., 36973285</t>
  </si>
  <si>
    <t>Youtube csatorna kezelés</t>
  </si>
  <si>
    <t>5390</t>
  </si>
  <si>
    <t>50700059-11048266
Fodor Gábor
Közlemény: E-FGEV-2022-17</t>
  </si>
  <si>
    <t>{'transaction_id': '', 'transaction_date': '2022.07.18', 'transaction_type': 'ÁTUTALÁS', 'transaction_message': '50700059-11048266\nFodor Gábor\nKözlemény: E-FGEV-2022-17', 'transaction_cost_amount': -85500, 'transaction_cost_currency': 'HUF', 'transaction_supplier_name': '', 'transaction_partner_account': ''}</t>
  </si>
  <si>
    <t>EXP-2022-002783</t>
  </si>
  <si>
    <t>AD-Bankközi átutalás GIRO-n
HUF 83,25
CB3ADFKT1                 H09B</t>
  </si>
  <si>
    <t>{'transaction_id': '', 'transaction_date': '2022.07.18', 'transaction_type': 'DÍJ, KAMAT', 'transaction_message': 'AD-Bankközi átutalás GIRO-n\nHUF 83,25\nCB3ADFKT1                 H09B', 'transaction_cost_amount': -83.25, 'transaction_cost_currency': 'HUF', 'transaction_supplier_name': '', 'transaction_partner_account': ''}</t>
  </si>
  <si>
    <t>EXP-2022-002782</t>
  </si>
  <si>
    <t>2020-01</t>
  </si>
  <si>
    <t>2020-01-01</t>
  </si>
  <si>
    <t>Házipénztár</t>
  </si>
  <si>
    <t>EXP-2022-002781</t>
  </si>
  <si>
    <t>2021-01</t>
  </si>
  <si>
    <t>2021-01-01</t>
  </si>
  <si>
    <t>Egyenleg szétosztása évekre. 2022.07.11</t>
  </si>
  <si>
    <t>EXP-2022-002780</t>
  </si>
  <si>
    <t>2021-06</t>
  </si>
  <si>
    <t>2021-06-28</t>
  </si>
  <si>
    <t>EXP-2022-002779</t>
  </si>
  <si>
    <t>2022-03</t>
  </si>
  <si>
    <t>2022-03-23</t>
  </si>
  <si>
    <t>EXP-2022-002778</t>
  </si>
  <si>
    <t>2022-04</t>
  </si>
  <si>
    <t>2022-04-01</t>
  </si>
  <si>
    <t>EXP-2022-002777</t>
  </si>
  <si>
    <t>2022-03-31</t>
  </si>
  <si>
    <t>EXP-2022-002776</t>
  </si>
  <si>
    <t>2022-06</t>
  </si>
  <si>
    <t>2022-06-07</t>
  </si>
  <si>
    <t>EXP-2022-002775</t>
  </si>
  <si>
    <t>2022-05</t>
  </si>
  <si>
    <t>2022-05-06</t>
  </si>
  <si>
    <t>EXP-2022-002774</t>
  </si>
  <si>
    <t>2022-06-20</t>
  </si>
  <si>
    <t>Nagy körbála szénára vettem fel</t>
  </si>
  <si>
    <t>EXP-2022-002773</t>
  </si>
  <si>
    <t>2022-07-05</t>
  </si>
  <si>
    <t>USD</t>
  </si>
  <si>
    <t>AKCENTA USD</t>
  </si>
  <si>
    <t>EXP-2022-002772</t>
  </si>
  <si>
    <t>Dongguan</t>
  </si>
  <si>
    <t>Csempematrica beszerzés</t>
  </si>
  <si>
    <t>30% balance payment of F20220622A</t>
  </si>
  <si>
    <t>EXP-2022-002771</t>
  </si>
  <si>
    <t>2022-07-04</t>
  </si>
  <si>
    <t>5224</t>
  </si>
  <si>
    <t>4796 **** **** 6359 20220702 212251
104871.00 HUF    104871.00 HUF
7311 016651IE  cc@google.com
GOOGLE  ADS3332152          4450051</t>
  </si>
  <si>
    <t>{'transaction_id': '', 'transaction_date': '2022.07.04', 'transaction_type': 'KÁRTYATRANZAKCIÓ', 'transaction_message': '4796 **** **** 6359 20220702 212251\n104871.00 HUF    104871.00 HUF\n7311 016651IE  cc@google.com\nGOOGLE  ADS3332152          4450051', 'transaction_cost_amount': -104871, 'transaction_cost_currency': 'HUF', 'transaction_supplier_name': '', 'transaction_partner_account': ''}</t>
  </si>
  <si>
    <t>EXP-2022-002768</t>
  </si>
  <si>
    <t>OTP üzenetdíj</t>
  </si>
  <si>
    <t>2022.07.01 (80 DB SMS)</t>
  </si>
  <si>
    <t>OTPdirekt ÜZENETDÍJ</t>
  </si>
  <si>
    <t>{'transaction_id': '1806', 'transaction_date': '2022.07.04', 'transaction_type': 'OTPdirekt ÜZENETDÍJ', 'transaction_message': '2022.07.01 (80 DB SMS)', 'transaction_cost_amount': -2744, 'transaction_cost_currency': 'HUF', 'transaction_supplier_name': '', 'transaction_partner_account': ''}</t>
  </si>
  <si>
    <t>1806</t>
  </si>
  <si>
    <t>EXP-2022-002766</t>
  </si>
  <si>
    <t>4995</t>
  </si>
  <si>
    <t>4796 **** **** 6359 20220701 134132
26.00 EUR        26.00 EUR
408.61 7372 657532IE  Dublin
Google GSUITE_foli          0202585</t>
  </si>
  <si>
    <t>{'transaction_id': '', 'transaction_date': '2022.07.04', 'transaction_type': 'KÁRTYATRANZAKCIÓ', 'transaction_message': '4796 **** **** 6359 20220701 134132\n26.00 EUR        26.00 EUR\n408.61 7372 657532IE  Dublin\nGoogle GSUITE_foli          0202585', 'transaction_cost_amount': -10623.86, 'transaction_cost_currency': 'HUF', 'transaction_supplier_name': '', 'transaction_partner_account': ''}</t>
  </si>
  <si>
    <t>EXP-2022-002765</t>
  </si>
  <si>
    <t>5233</t>
  </si>
  <si>
    <t>4796 **** **** 6359 20220701 061425
124126.00 HUF    124126.00 HUF
7311 533519IE  fb.me/ads
FACEBK 3TCSGDT7B2           7783764</t>
  </si>
  <si>
    <t>{'transaction_id': '', 'transaction_date': '2022.07.04', 'transaction_type': 'KÁRTYATRANZAKCIÓ', 'transaction_message': '4796 **** **** 6359 20220701 061425\n124126.00 HUF    124126.00 HUF\n7311 533519IE  fb.me/ads\nFACEBK 3TCSGDT7B2           7783764', 'transaction_cost_amount': -124126, 'transaction_cost_currency': 'HUF', 'transaction_supplier_name': '', 'transaction_partner_account': ''}</t>
  </si>
  <si>
    <t>EXP-2022-002764</t>
  </si>
  <si>
    <t>5227</t>
  </si>
  <si>
    <t>4796 **** **** 6359 20220701 114421
78205.00 HUF     78205.00 HUF
5734 617235HU  BUDAPEST
MINICRM ZRT.       33236846 8191019</t>
  </si>
  <si>
    <t>{'transaction_id': '', 'transaction_date': '2022.07.04', 'transaction_type': 'KÁRTYATRANZAKCIÓ', 'transaction_message': '4796 **** **** 6359 20220701 114421\n78205.00 HUF     78205.00 HUF\n5734 617235HU  BUDAPEST\nMINICRM ZRT.       33236846 8191019', 'transaction_cost_amount': -78205, 'transaction_cost_currency': 'HUF', 'transaction_supplier_name': '', 'transaction_partner_account': ''}</t>
  </si>
  <si>
    <t>EXP-2022-002763</t>
  </si>
  <si>
    <t>INDI EUROPA Kft</t>
  </si>
  <si>
    <t>Ragasztóanyag</t>
  </si>
  <si>
    <t>5097</t>
  </si>
  <si>
    <t>4796 **** **** 6359 20220630 101537
27274.00 HUF     27274.00 HUF
5499 330506HU  FOT
WWW.INDIEUROPA.HU  QD2LKFWE 0317290</t>
  </si>
  <si>
    <t>{'transaction_id': '', 'transaction_date': '2022.07.04', 'transaction_type': 'KÁRTYATRANZAKCIÓ', 'transaction_message': '4796 **** **** 6359 20220630 101537\n27274.00 HUF     27274.00 HUF\n5499 330506HU  FOT\nWWW.INDIEUROPA.HU  QD2LKFWE 0317290', 'transaction_cost_amount': -27274, 'transaction_cost_currency': 'HUF', 'transaction_supplier_name': '', 'transaction_partner_account': ''}</t>
  </si>
  <si>
    <t>Citrus oldószer padló ragasztó felszedéséhez</t>
  </si>
  <si>
    <t>EXP-2022-002762</t>
  </si>
  <si>
    <t>KBOSS.hu Kft</t>
  </si>
  <si>
    <t>Online számlázó</t>
  </si>
  <si>
    <t>4796 **** **** 6359 20220701 004638
8350.00 HUF
7299 524910HU  BUDAPEST
OTPMOBL SZAMLAZZ.H 022P4583 0220454</t>
  </si>
  <si>
    <t>{'transaction_id': '', 'transaction_date': '2022.07.04', 'transaction_type': 'KÁRTYATRANZAKCIÓ', 'transaction_message': '4796 **** **** 6359 20220701 004638\n8350.00 HUF\n7299 524910HU  BUDAPEST\nOTPMOBL SZAMLAZZ.H 022P4583 0220454', 'transaction_cost_amount': -8350, 'transaction_cost_currency': 'HUF', 'transaction_supplier_name': '', 'transaction_partner_account': ''}</t>
  </si>
  <si>
    <t>EXP-2022-002761</t>
  </si>
  <si>
    <t>5226</t>
  </si>
  <si>
    <t>4796 **** **** 6359 20220701 131755
31.85 USD        31.85 USD
391.39 5734 649974NL  AMSTERDAM
DIGITALOCEAN.COM   KGIQHDDL 0711947</t>
  </si>
  <si>
    <t>{'transaction_id': '', 'transaction_date': '2022.07.04', 'transaction_type': 'KÁRTYATRANZAKCIÓ', 'transaction_message': '4796 **** **** 6359 20220701 131755\n31.85 USD        31.85 USD\n391.39 5734 649974NL  AMSTERDAM\nDIGITALOCEAN.COM   KGIQHDDL 0711947', 'transaction_cost_amount': -12465.77, 'transaction_cost_currency': 'HUF', 'transaction_supplier_name': '', 'transaction_partner_account': ''}</t>
  </si>
  <si>
    <t>EXP-2022-002759</t>
  </si>
  <si>
    <t>Closte LLC</t>
  </si>
  <si>
    <t>Wordpress tárhely</t>
  </si>
  <si>
    <t>5225</t>
  </si>
  <si>
    <t>4796 **** **** 6359 20220704 010002
40.00 USD        40.00 USD
391.91 7372 198578US  HTTPSCLOSTE.C
CLOSTE.COM  CLOSTE CXCJPJOT 0261828</t>
  </si>
  <si>
    <t>{'transaction_id': '', 'transaction_date': '2022.07.05', 'transaction_type': 'KÁRTYATRANZAKCIÓ', 'transaction_message': '4796 **** **** 6359 20220704 010002\n40.00 USD        40.00 USD\n391.91 7372 198578US  HTTPSCLOSTE.C\nCLOSTE.COM  CLOSTE CXCJPJOT 0261828', 'transaction_cost_amount': -15676.4, 'transaction_cost_currency': 'HUF', 'transaction_supplier_name': '', 'transaction_partner_account': ''}</t>
  </si>
  <si>
    <t>EXP-2022-002758</t>
  </si>
  <si>
    <t>Kártya éves díj</t>
  </si>
  <si>
    <t>4796 **** **** 8958
CA-Társkártya éves tagsági díja
DY CABTX1SB_CB3           H00P</t>
  </si>
  <si>
    <t>{'transaction_id': '', 'transaction_date': '2022.07.05', 'transaction_type': 'DÍJ, KAMAT', 'transaction_message': '4796 **** **** 8958\nCA-Társkártya éves tagsági díja\nDY CABTX1SB_CB3           H00P', 'transaction_cost_amount': -4806, 'transaction_cost_currency': 'HUF', 'transaction_supplier_name': '', 'transaction_partner_account': ''}</t>
  </si>
  <si>
    <t>EXP-2022-002757</t>
  </si>
  <si>
    <t>2022-07-07</t>
  </si>
  <si>
    <t>5096</t>
  </si>
  <si>
    <t>4796 **** **** 6359 20220705 141122
17218.00 HUF
5541 607545HU  ASZOD
MOL Nyrt. Kisker., HB182471 0504056</t>
  </si>
  <si>
    <t>{'transaction_id': '', 'transaction_date': '2022.07.07', 'transaction_type': 'KÁRTYATRANZAKCIÓ', 'transaction_message': '4796 **** **** 6359 20220705 141122\n17218.00 HUF\n5541 607545HU  ASZOD\nMOL Nyrt. Kisker., HB182471 0504056', 'transaction_cost_amount': -17218, 'transaction_cost_currency': 'HUF', 'transaction_supplier_name': '', 'transaction_partner_account': ''}</t>
  </si>
  <si>
    <t>EXP-2022-002756</t>
  </si>
  <si>
    <t>2022-07-08</t>
  </si>
  <si>
    <t>Microware Hungary Kft.</t>
  </si>
  <si>
    <t>Domain név regisztráció</t>
  </si>
  <si>
    <t>5127</t>
  </si>
  <si>
    <t>4796 **** **** 6359 20220706 092834
16891.00 HUF
4816 786394HU  BUDAPEST
MICROWARE.HU       EGPE0207 4173465</t>
  </si>
  <si>
    <t>{'transaction_id': '', 'transaction_date': '2022.07.08', 'transaction_type': 'KÁRTYATRANZAKCIÓ', 'transaction_message': '4796 **** **** 6359 20220706 092834\n16891.00 HUF\n4816 786394HU  BUDAPEST\nMICROWARE.HU       EGPE0207 4173465', 'transaction_cost_amount': -16891, 'transaction_cost_currency': 'HUF', 'transaction_supplier_name': '', 'transaction_partner_account': ''}</t>
  </si>
  <si>
    <t>csempefolia.com, csempefolia.com,ontapadoscsempe.com, ontapadoscsempe.hu</t>
  </si>
  <si>
    <t>EXP-2022-002754</t>
  </si>
  <si>
    <t>2022-07-03</t>
  </si>
  <si>
    <t>{'transaction_id': '', 'transaction_date': '2022.07.03', 'transaction_type': 'EGYÉB TERHELÉS', 'transaction_message': '12010453-01707586-00100001\nFöldi-Hermann Gabriella\nKözlemény: munkabér', 'transaction_cost_amount': -31000, 'transaction_cost_currency': 'HUF', 'transaction_supplier_name': '', 'transaction_partner_account': ''}</t>
  </si>
  <si>
    <t>EXP-2022-002753</t>
  </si>
  <si>
    <t>AD-Bankközi átutalás GIRO-n
HUF 83,25
CB3ADFKT1                 H0S3</t>
  </si>
  <si>
    <t>{'transaction_id': '', 'transaction_date': '2022.07.03', 'transaction_type': 'DÍJ, KAMAT', 'transaction_message': 'AD-Bankközi átutalás GIRO-n\nHUF 83,25\nCB3ADFKT1                 H0S3', 'transaction_cost_amount': -83.25, 'transaction_cost_currency': 'HUF', 'transaction_supplier_name': '', 'transaction_partner_account': ''}</t>
  </si>
  <si>
    <t>EXP-2022-002752</t>
  </si>
  <si>
    <t>10404247-95444160-01170000
Fekete Nyitrai Hajnalka
Közlemény: E-FJ-2022-10277</t>
  </si>
  <si>
    <t>{'transaction_id': '', 'transaction_date': '2022.07.03', 'transaction_type': 'EGYÉB TERHELÉS', 'transaction_message': '10404247-95444160-01170000\nFekete Nyitrai Hajnalka\nKözlemény: E-FJ-2022-10277', 'transaction_cost_amount': -7145, 'transaction_cost_currency': 'HUF', 'transaction_supplier_name': '', 'transaction_partner_account': ''}</t>
  </si>
  <si>
    <t>EXP-2022-002751</t>
  </si>
  <si>
    <t>AD-Bankközi átutalás GIRO-n
HUF 83,25
CB3ADFKT1                 H0S5</t>
  </si>
  <si>
    <t>{'transaction_id': '', 'transaction_date': '2022.07.03', 'transaction_type': 'DÍJ, KAMAT', 'transaction_message': 'AD-Bankközi átutalás GIRO-n\nHUF 83,25\nCB3ADFKT1                 H0S5', 'transaction_cost_amount': -83.25, 'transaction_cost_currency': 'HUF', 'transaction_supplier_name': '', 'transaction_partner_account': ''}</t>
  </si>
  <si>
    <t>EXP-2022-002750</t>
  </si>
  <si>
    <t>11773353-02299419-00000000
Kocsis Emőke
Közlemény: E-FJ-2022-9663</t>
  </si>
  <si>
    <t>{'transaction_id': '', 'transaction_date': '2022.07.04', 'transaction_type': 'EGYÉB TERHELÉS', 'transaction_message': '11773353-02299419-00000000\nKocsis Emőke\nKözlemény: E-FJ-2022-9663', 'transaction_cost_amount': -23595, 'transaction_cost_currency': 'HUF', 'transaction_supplier_name': '', 'transaction_partner_account': ''}</t>
  </si>
  <si>
    <t>EXP-2022-002749</t>
  </si>
  <si>
    <t>AD-Bankközi átutalás GIRO-n
HUF 83,25
CB3ADFKT1                 H0nh</t>
  </si>
  <si>
    <t>{'transaction_id': '', 'transaction_date': '2022.07.04', 'transaction_type': 'DÍJ, KAMAT', 'transaction_message': 'AD-Bankközi átutalás GIRO-n\nHUF 83,25\nCB3ADFKT1                 H0nh', 'transaction_cost_amount': -83.25, 'transaction_cost_currency': 'HUF', 'transaction_supplier_name': '', 'transaction_partner_account': ''}</t>
  </si>
  <si>
    <t>EXP-2022-002748</t>
  </si>
  <si>
    <t>4828</t>
  </si>
  <si>
    <t>13700016-01549027-00000000
Yettel Magyarország Zrt.
Közlemény: 100264001478</t>
  </si>
  <si>
    <t>{'transaction_id': '', 'transaction_date': '2022.07.05', 'transaction_type': 'ÁTUTALÁS', 'transaction_message': '13700016-01549027-00000000\nYettel Magyarország Zrt.\nKözlemény: 100264001478', 'transaction_cost_amount': -39988, 'transaction_cost_currency': 'HUF', 'transaction_supplier_name': '', 'transaction_partner_account': ''}</t>
  </si>
  <si>
    <t>EXP-2022-002747</t>
  </si>
  <si>
    <t>AD-Bankközi átutalás GIRO-n
HUF 83,25
CB3ADFKT1                 H01z</t>
  </si>
  <si>
    <t>{'transaction_id': '', 'transaction_date': '2022.07.05',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</si>
  <si>
    <t>EXP-2022-002746</t>
  </si>
  <si>
    <t>Todorovits Rea</t>
  </si>
  <si>
    <t>Kommunikáció, webáruház szöveg</t>
  </si>
  <si>
    <t>5059</t>
  </si>
  <si>
    <t>12600016-18685955-09142168
TODOROVITS REA
Közlemény: 2021-2021-215</t>
  </si>
  <si>
    <t>{'transaction_id': '', 'transaction_date': '2022.07.05', 'transaction_type': 'ÁTUTALÁS', 'transaction_message': '12600016-18685955-09142168\nTODOROVITS REA\nKözlemény: 2021-2021-215', 'transaction_cost_amount': -28000, 'transaction_cost_currency': 'HUF', 'transaction_supplier_name': '', 'transaction_partner_account': ''}</t>
  </si>
  <si>
    <t>EXP-2022-002745</t>
  </si>
  <si>
    <t>AD-Bankközi átutalás GIRO-n
HUF 83,25
CB3ADFKT1                 H0C5</t>
  </si>
  <si>
    <t>{'transaction_id': '', 'transaction_date': '2022.07.05', 'transaction_type': 'DÍJ, KAMAT', 'transaction_message': 'AD-Bankközi átutalás GIRO-n\nHUF 83,25\nCB3ADFKT1                 H0C5', 'transaction_cost_amount': -83.25, 'transaction_cost_currency': 'HUF', 'transaction_supplier_name': '', 'transaction_partner_account': ''}</t>
  </si>
  <si>
    <t>EXP-2022-002744</t>
  </si>
  <si>
    <t>11773418-00020132
Balog Andrea
Közlemény: elállás ORD-2022-010509</t>
  </si>
  <si>
    <t>{'transaction_id': '', 'transaction_date': '2022.07.05', 'transaction_type': 'ÁTUTALÁS', 'transaction_message': '11773418-00020132\nBalog Andrea\nKözlemény: elállás ORD-2022-010509', 'transaction_cost_amount': -14826, 'transaction_cost_currency': 'HUF', 'transaction_supplier_name': '', 'transaction_partner_account': ''}</t>
  </si>
  <si>
    <t>EXP-2022-002743</t>
  </si>
  <si>
    <t>AD-Bankközi átutalás GIRO-n
HUF 83,25
CB3ADFKT1                 H0C7</t>
  </si>
  <si>
    <t>{'transaction_id': '', 'transaction_date': '2022.07.05', 'transaction_type': 'DÍJ, KAMAT', 'transaction_message': 'AD-Bankközi átutalás GIRO-n\nHUF 83,25\nCB3ADFKT1                 H0C7', 'transaction_cost_amount': -83.25, 'transaction_cost_currency': 'HUF', 'transaction_supplier_name': '', 'transaction_partner_account': ''}</t>
  </si>
  <si>
    <t>EXP-2022-002742</t>
  </si>
  <si>
    <t>11773418-00020132
Balog Andrea
Közlemény: dupla szállítási díj E-FJ-2022-10546</t>
  </si>
  <si>
    <t>{'transaction_id': '', 'transaction_date': '2022.07.05', 'transaction_type': 'ÁTUTALÁS', 'transaction_message': '11773418-00020132\nBalog Andrea\nKözlemény: dupla szállítási díj E-FJ-2022-10546', 'transaction_cost_amount': -1790, 'transaction_cost_currency': 'HUF', 'transaction_supplier_name': '', 'transaction_partner_account': ''}</t>
  </si>
  <si>
    <t>EXP-2022-002741</t>
  </si>
  <si>
    <t>AD-Bankközi átutalás GIRO-n
HUF 83,25
CB3ADFKT1                 H0C9</t>
  </si>
  <si>
    <t>{'transaction_id': '', 'transaction_date': '2022.07.05', 'transaction_type': 'DÍJ, KAMAT', 'transaction_message': 'AD-Bankközi átutalás GIRO-n\nHUF 83,25\nCB3ADFKT1                 H0C9', 'transaction_cost_amount': -83.25, 'transaction_cost_currency': 'HUF', 'transaction_supplier_name': '', 'transaction_partner_account': ''}</t>
  </si>
  <si>
    <t>EXP-2022-002739</t>
  </si>
  <si>
    <t>2022-07-06</t>
  </si>
  <si>
    <t>5228</t>
  </si>
  <si>
    <t>12021006-01631688-00100006
Sztankó Ágnes
Közlemény: E-SZTNK-2022-21</t>
  </si>
  <si>
    <t>{'transaction_id': '', 'transaction_date': '2022.07.06', 'transaction_type': 'ÁTUTALÁS', 'transaction_message': '12021006-01631688-00100006\nSztankó Ágnes\nKözlemény: E-SZTNK-2022-21', 'transaction_cost_amount': -175000, 'transaction_cost_currency': 'HUF', 'transaction_supplier_name': '', 'transaction_partner_account': ''}</t>
  </si>
  <si>
    <t>EXP-2022-002738</t>
  </si>
  <si>
    <t>AD-Bankközi átutalás GIRO-n
HUF 83,25
CB3ADFKT1                 H06J</t>
  </si>
  <si>
    <t>{'transaction_id': '', 'transaction_date': '2022.07.06', 'transaction_type': 'DÍJ, KAMAT', 'transaction_message': 'AD-Bankközi átutalás GIRO-n\nHUF 83,25\nCB3ADFKT1                 H06J', 'transaction_cost_amount': -83.25, 'transaction_cost_currency': 'HUF', 'transaction_supplier_name': '', 'transaction_partner_account': ''}</t>
  </si>
  <si>
    <t>EXP-2022-002737</t>
  </si>
  <si>
    <t>Generali Biztosító</t>
  </si>
  <si>
    <t>Biztosítás</t>
  </si>
  <si>
    <t>5129</t>
  </si>
  <si>
    <t>12001008-00100594-00100008
Generáli Biztosító Zrt.
Közlemény: 202282166393</t>
  </si>
  <si>
    <t>{'transaction_id': '', 'transaction_date': '2022.07.07', 'transaction_type': 'ÁTUTALÁS', 'transaction_message': '12001008-00100594-00100008\nGeneráli Biztosító Zrt.\nKözlemény: 202282166393', 'transaction_cost_amount': -13695, 'transaction_cost_currency': 'HUF', 'transaction_supplier_name': '', 'transaction_partner_account': ''}</t>
  </si>
  <si>
    <t>EXP-2022-002736</t>
  </si>
  <si>
    <t>AD-Bankközi átutalás GIRO-n
HUF 83,25
CB3ADFKT1                 H0GD</t>
  </si>
  <si>
    <t>{'transaction_id': '', 'transaction_date': '2022.07.07', 'transaction_type': 'DÍJ, KAMAT', 'transaction_message': 'AD-Bankközi átutalás GIRO-n\nHUF 83,25\nCB3ADFKT1                 H0GD', 'transaction_cost_amount': -83.25, 'transaction_cost_currency': 'HUF', 'transaction_supplier_name': '', 'transaction_partner_account': ''}</t>
  </si>
  <si>
    <t>EXP-2022-002735</t>
  </si>
  <si>
    <t>2022-06-29</t>
  </si>
  <si>
    <t>EXP-2022-002734</t>
  </si>
  <si>
    <t>4234</t>
  </si>
  <si>
    <t>92631771</t>
  </si>
  <si>
    <t>EXP-2022-002733</t>
  </si>
  <si>
    <t>2022-06-30</t>
  </si>
  <si>
    <t>{'transaction_id': '1801', 'transaction_date': '2022.06.30', 'transaction_type': '117420013046009800000017', 'transaction_message': '', 'transaction_cost_amount': -606000, 'transaction_cost_currency': 'HUF', 'transaction_supplier_name': '', 'transaction_partner_account': ''}</t>
  </si>
  <si>
    <t>1801</t>
  </si>
  <si>
    <t>EXP-2022-002732</t>
  </si>
  <si>
    <t>{'transaction_id': '1800', 'transaction_date': '2022.06.30', 'transaction_type': '117420013046009800000017', 'transaction_message': '', 'transaction_cost_amount': -1616, 'transaction_cost_currency': 'HUF', 'transaction_supplier_name': '', 'transaction_partner_account': ''}</t>
  </si>
  <si>
    <t>1800</t>
  </si>
  <si>
    <t>EXP-2022-002731</t>
  </si>
  <si>
    <t>{'transaction_id': '1799/03', 'transaction_date': '2022.06.30', 'transaction_type': 'HAVI ZÁRLATI DÍJ', 'transaction_message': '', 'transaction_cost_amount': -3358, 'transaction_cost_currency': 'HUF', 'transaction_supplier_name': '', 'transaction_partner_account': ''}</t>
  </si>
  <si>
    <t>1799/03</t>
  </si>
  <si>
    <t>EXP-2022-002730</t>
  </si>
  <si>
    <t>{'transaction_id': '1799/02', 'transaction_date': '2022.06.30', 'transaction_type': 'FORGALMI KÜLÖNDÍJ', 'transaction_message': '', 'transaction_cost_amount': -5629, 'transaction_cost_currency': 'HUF', 'transaction_supplier_name': '', 'transaction_partner_account': ''}</t>
  </si>
  <si>
    <t>1799/02</t>
  </si>
  <si>
    <t>EXP-2022-002729</t>
  </si>
  <si>
    <t>{'transaction_id': '1799/01', 'transaction_date': '2022.06.30', 'transaction_type': 'IDŐSZAKOS KÖLTSÉGEK', 'transaction_message': '', 'transaction_cost_amount': -188, 'transaction_cost_currency': 'HUF', 'transaction_supplier_name': '', 'transaction_partner_account': ''}</t>
  </si>
  <si>
    <t>1799/01</t>
  </si>
  <si>
    <t>EXP-2022-002727</t>
  </si>
  <si>
    <t>2022-06-27</t>
  </si>
  <si>
    <t>4729</t>
  </si>
  <si>
    <t>4796 **** **** 6359 20220624 084210
6681.00 HUF
7299 952725HU  BUDAPEST
OTPMOBL SZAMLAZZ.H 022P4583 1790191</t>
  </si>
  <si>
    <t>{'transaction_id': '', 'transaction_date': '2022.06.27', 'transaction_type': 'KÁRTYATRANZAKCIÓ', 'transaction_message': '4796 **** **** 6359 20220624 084210\n6681.00 HUF\n7299 952725HU  BUDAPEST\nOTPMOBL SZAMLAZZ.H 022P4583 1790191', 'transaction_cost_amount': -6681, 'transaction_cost_currency': 'HUF', 'transaction_supplier_name': '', 'transaction_partner_account': ''}</t>
  </si>
  <si>
    <t>EXP-2022-002726</t>
  </si>
  <si>
    <t>4994</t>
  </si>
  <si>
    <t>4796 **** **** 6359 20220624 084148
29.197,00 HUF
4816 952635HU  SOPRON
UNAS ONLINE KFT.   IEBL0527 2331379</t>
  </si>
  <si>
    <t>{'transaction_id': '', 'transaction_date': '2022.06.27', 'transaction_type': 'KÁRTYATRANZAKCIÓ', 'transaction_message': '4796 **** **** 6359 20220624 084148\n29.197,00 HUF\n4816 952635HU  SOPRON\nUNAS ONLINE KFT.   IEBL0527 2331379', 'transaction_cost_amount': -29197, 'transaction_cost_currency': 'HUF', 'transaction_supplier_name': '', 'transaction_partner_account': ''}</t>
  </si>
  <si>
    <t>EXP-2022-002725</t>
  </si>
  <si>
    <t>2022-06-28</t>
  </si>
  <si>
    <t>4730</t>
  </si>
  <si>
    <t>4796 **** **** 6359 20220626 103453
4990.00 HUF
5735 445078HU  BUDAPEST
OTPMOBL VOIZ APP   022S0121 1594338</t>
  </si>
  <si>
    <t>{'transaction_id': '', 'transaction_date': '2022.06.28', 'transaction_type': 'KÁRTYATRANZAKCIÓ', 'transaction_message': '4796 **** **** 6359 20220626 103453\n4990.00 HUF\n5735 445078HU  BUDAPEST\nOTPMOBL VOIZ APP   022S0121 1594338', 'transaction_cost_amount': -4990, 'transaction_cost_currency': 'HUF', 'transaction_supplier_name': '', 'transaction_partner_account': ''}</t>
  </si>
  <si>
    <t>EXP-2022-002724</t>
  </si>
  <si>
    <t>5232</t>
  </si>
  <si>
    <t>4796 **** **** 6359 20220627 193843
250000.00 HUF    250000.00 HUF
7311 779575IE  fb.me/ads
FACEBK RB8EYDT6B2           1578355</t>
  </si>
  <si>
    <t>{'transaction_id': '', 'transaction_date': '2022.06.29', 'transaction_type': 'KÁRTYATRANZAKCIÓ', 'transaction_message': '4796 **** **** 6359 20220627 193843\n250000.00 HUF    250000.00 HUF\n7311 779575IE  fb.me/ads\nFACEBK RB8EYDT6B2           1578355', 'transaction_cost_amount': -250000, 'transaction_cost_currency': 'HUF', 'transaction_supplier_name': '', 'transaction_partner_account': ''}</t>
  </si>
  <si>
    <t>EXP-2022-002723</t>
  </si>
  <si>
    <t>GABOR EURO KC Kft.</t>
  </si>
  <si>
    <t>Táska kiegészítő</t>
  </si>
  <si>
    <t>5827</t>
  </si>
  <si>
    <t>4796 **** **** 8958 20220627 152018
5990.00 HUF
5651 677889HU  BUDAPEST
FO12G02            22200302 0020496</t>
  </si>
  <si>
    <t>{'transaction_id': '', 'transaction_date': '2022.06.29', 'transaction_type': 'KÁRTYATRANZAKCIÓ', 'transaction_message': '4796 **** **** 8958 20220627 152018\n5990.00 HUF\n5651 677889HU  BUDAPEST\nFO12G02            22200302 0020496', 'transaction_cost_amount': -5990, 'transaction_cost_currency': 'HUF', 'transaction_supplier_name': '', 'transaction_partner_account': ''}</t>
  </si>
  <si>
    <t>EXP-2022-002722</t>
  </si>
  <si>
    <t>4795</t>
  </si>
  <si>
    <t>4796 **** **** 6359 20220627 130226
30.00 USD        30.00 USD
384.53 5734 673006IE  SAINT KEVINS
ZENDESK.COM - IRE  QU79LN59 0441447</t>
  </si>
  <si>
    <t>{'transaction_id': '', 'transaction_date': '2022.06.29', 'transaction_type': 'KÁRTYATRANZAKCIÓ', 'transaction_message': '4796 **** **** 6359 20220627 130226\n30.00 USD        30.00 USD\n384.53 5734 673006IE  SAINT KEVINS\nZENDESK.COM - IRE  QU79LN59 0441447', 'transaction_cost_amount': -11535.9, 'transaction_cost_currency': 'HUF', 'transaction_supplier_name': '', 'transaction_partner_account': ''}</t>
  </si>
  <si>
    <t>EXP-2022-002721</t>
  </si>
  <si>
    <t>TI-Pénzforgalmi díj
TILTIFHT2SB_CB3           H04t</t>
  </si>
  <si>
    <t>{'transaction_id': '', 'transaction_date': '2022.06.30', 'transaction_type': 'DÍJ, KAMAT', 'transaction_message': 'TI-Pénzforgalmi díj\nTILTIFHT2SB_CB3           H04t', 'transaction_cost_amount': -2022, 'transaction_cost_currency': 'HUF', 'transaction_supplier_name': '', 'transaction_partner_account': ''}</t>
  </si>
  <si>
    <t>EXP-2022-002720</t>
  </si>
  <si>
    <t>4796 **** **** 6359 20220628 184833
1000000.00 HUF   1000000.00 HUF
7311 000983IE  INTERNET
GOOGLE  SERVICES   WPGTID01 1301811</t>
  </si>
  <si>
    <t>{'transaction_id': '', 'transaction_date': '2022.06.30', 'transaction_type': 'KÁRTYATRANZAKCIÓ', 'transaction_message': '4796 **** **** 6359 20220628 184833\n1000000.00 HUF   1000000.00 HUF\n7311 000983IE  INTERNET\nGOOGLE  SERVICES   WPGTID01 1301811', 'transaction_cost_amount': -1000000, 'transaction_cost_currency': 'HUF', 'transaction_supplier_name': '', 'transaction_partner_account': ''}</t>
  </si>
  <si>
    <t>EXP-2022-002719</t>
  </si>
  <si>
    <t>2022-07-01</t>
  </si>
  <si>
    <t>5820</t>
  </si>
  <si>
    <t>4796 **** **** 8958 20220629 170312
29768.00 HUF
5541 204954HU  GODOLLO
SHELL TO LTO"A'LL. 71450012 3250626</t>
  </si>
  <si>
    <t>{'transaction_id': '', 'transaction_date': '2022.07.01', 'transaction_type': 'KÁRTYATRANZAKCIÓ', 'transaction_message': '4796 **** **** 8958 20220629 170312\n29768.00 HUF\n5541 204954HU  GODOLLO\nSHELL TO LTO"A\'LL. 71450012 3250626', 'transaction_cost_amount': -29768, 'transaction_cost_currency': 'HUF', 'transaction_supplier_name': '', 'transaction_partner_account': ''}</t>
  </si>
  <si>
    <t>EXP-2022-002716</t>
  </si>
  <si>
    <t>{'transaction_id': '', 'transaction_date': '2022.06.27',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</si>
  <si>
    <t>EXP-2022-002715</t>
  </si>
  <si>
    <t>AD-Bankközi átutalás GIRO-n
HUF 83,25
CB3ADFKT1                 H06d</t>
  </si>
  <si>
    <t>{'transaction_id': '', 'transaction_date': '2022.06.27', 'transaction_type': 'DÍJ, KAMAT', 'transaction_message': 'AD-Bankközi átutalás GIRO-n\nHUF 83,25\nCB3ADFKT1                 H06d', 'transaction_cost_amount': -83.25, 'transaction_cost_currency': 'HUF', 'transaction_supplier_name': '', 'transaction_partner_account': ''}</t>
  </si>
  <si>
    <t>EXP-2022-002714</t>
  </si>
  <si>
    <t>4597</t>
  </si>
  <si>
    <t>64700124-16877012
Webshop Partner kft
Közlemény: 2022-455</t>
  </si>
  <si>
    <t>{'transaction_id': '', 'transaction_date': '2022.06.28', 'transaction_type': 'ÁTUTALÁS', 'transaction_message': '64700124-16877012\nWebshop Partner kft\nKözlemény: 2022-455', 'transaction_cost_amount': -2210622, 'transaction_cost_currency': 'HUF', 'transaction_supplier_name': '', 'transaction_partner_account': ''}</t>
  </si>
  <si>
    <t>EXP-2022-002713</t>
  </si>
  <si>
    <t>AD-Bankközi átutalás GIRO-n
HUF 950,57
CB3ADFKT1                 H01d</t>
  </si>
  <si>
    <t>{'transaction_id': '', 'transaction_date': '2022.06.28', 'transaction_type': 'DÍJ, KAMAT', 'transaction_message': 'AD-Bankközi átutalás GIRO-n\nHUF 950,57\nCB3ADFKT1                 H01d', 'transaction_cost_amount': -950.57, 'transaction_cost_currency': 'HUF', 'transaction_supplier_name': '', 'transaction_partner_account': ''}</t>
  </si>
  <si>
    <t>EXP-2022-002712</t>
  </si>
  <si>
    <t>11600006-00000000-84113030
Szilágyi Orsolya
Közlemény: visszáru E-FJ-2022-10055</t>
  </si>
  <si>
    <t>{'transaction_id': '', 'transaction_date': '2022.06.28', 'transaction_type': 'ÁTUTALÁS', 'transaction_message': '11600006-00000000-84113030\nSzilágyi Orsolya\nKözlemény: visszáru E-FJ-2022-10055', 'transaction_cost_amount': -4085, 'transaction_cost_currency': 'HUF', 'transaction_supplier_name': '', 'transaction_partner_account': ''}</t>
  </si>
  <si>
    <t>EXP-2022-002711</t>
  </si>
  <si>
    <t>AD-Bankközi átutalás GIRO-n
HUF 83,25
CB3ADFKT1                 H01f</t>
  </si>
  <si>
    <t>{'transaction_id': '', 'transaction_date': '2022.06.28', 'transaction_type': 'DÍJ, KAMAT', 'transaction_message': 'AD-Bankközi átutalás GIRO-n\nHUF 83,25\nCB3ADFKT1                 H01f', 'transaction_cost_amount': -83.25, 'transaction_cost_currency': 'HUF', 'transaction_supplier_name': '', 'transaction_partner_account': ''}</t>
  </si>
  <si>
    <t>EXP-2022-002709</t>
  </si>
  <si>
    <t>{'transaction_id': '', 'transaction_date': '2022.06.29',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</si>
  <si>
    <t>EXP-2022-002708</t>
  </si>
  <si>
    <t>AD-Bankközi átutalás GIRO-n
HUF 83,25
CB3ADFKT1                 H03h</t>
  </si>
  <si>
    <t>{'transaction_id': '', 'transaction_date': '2022.06.29', 'transaction_type': 'DÍJ, KAMAT', 'transaction_message': 'AD-Bankközi átutalás GIRO-n\nHUF 83,25\nCB3ADFKT1                 H03h', 'transaction_cost_amount': -83.25, 'transaction_cost_currency': 'HUF', 'transaction_supplier_name': '', 'transaction_partner_account': ''}</t>
  </si>
  <si>
    <t>EXP-2022-002707</t>
  </si>
  <si>
    <t>{'transaction_id': '', 'transaction_date': '2022.06.29',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</si>
  <si>
    <t>EXP-2022-002706</t>
  </si>
  <si>
    <t>AD-Bankközi átutalás GIRO-n
HUF 83,25
CB3ADFKT1                 H03j</t>
  </si>
  <si>
    <t>{'transaction_id': '', 'transaction_date': '2022.06.29',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</si>
  <si>
    <t>EXP-2022-002705</t>
  </si>
  <si>
    <t>{'transaction_id': '', 'transaction_date': '2022.06.29',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</si>
  <si>
    <t>EXP-2022-002704</t>
  </si>
  <si>
    <t>AD-Bankközi átutalás GIRO-n
HUF 515,66
CB3ADFKT1                 H03l</t>
  </si>
  <si>
    <t>{'transaction_id': '', 'transaction_date': '2022.06.29', 'transaction_type': 'DÍJ, KAMAT', 'transaction_message': 'AD-Bankközi átutalás GIRO-n\nHUF 515,66\nCB3ADFKT1                 H03l', 'transaction_cost_amount': -515.66, 'transaction_cost_currency': 'HUF', 'transaction_supplier_name': '', 'transaction_partner_account': ''}</t>
  </si>
  <si>
    <t>EXP-2022-002703</t>
  </si>
  <si>
    <t>4696</t>
  </si>
  <si>
    <t>55400194-11009405
IJA Software Studio Bt.
Közlemény: IJA-2022-1696</t>
  </si>
  <si>
    <t>{'transaction_id': '', 'transaction_date': '2022.06.29', 'transaction_type': 'ÁTUTALÁS', 'transaction_message': '55400194-11009405\nIJA Software Studio Bt.\nKözlemény: IJA-2022-1696', 'transaction_cost_amount': -2288, 'transaction_cost_currency': 'HUF', 'transaction_supplier_name': '', 'transaction_partner_account': ''}</t>
  </si>
  <si>
    <t>EXP-2022-002702</t>
  </si>
  <si>
    <t>AD-Bankközi átutalás GIRO-n
HUF 83,25
CB3ADFKT1                 H03n</t>
  </si>
  <si>
    <t>{'transaction_id': '', 'transaction_date': '2022.06.29', 'transaction_type': 'DÍJ, KAMAT', 'transaction_message': 'AD-Bankközi átutalás GIRO-n\nHUF 83,25\nCB3ADFKT1                 H03n', 'transaction_cost_amount': -83.25, 'transaction_cost_currency': 'HUF', 'transaction_supplier_name': '', 'transaction_partner_account': ''}</t>
  </si>
  <si>
    <t>EXP-2022-002701</t>
  </si>
  <si>
    <t>MT-Internet Bank - biztonsági SMS
SMSMTFMT4                 H0JR</t>
  </si>
  <si>
    <t>{'transaction_id': '', 'transaction_date': '2022.06.30', 'transaction_type': 'DÍJ, KAMAT', 'transaction_message': 'MT-Internet Bank - biztonsági SMS\nSMSMTFMT4                 H0JR', 'transaction_cost_amount': -236, 'transaction_cost_currency': 'HUF', 'transaction_supplier_name': '', 'transaction_partner_account': ''}</t>
  </si>
  <si>
    <t>EXP-2022-002700</t>
  </si>
  <si>
    <t>{'transaction_id': '', 'transaction_date': '2022.06.30', 'transaction_type': 'DÍJ, KAMAT', 'transaction_message': 'TI-Pénzforgalmi díj\nTILTIFHT2SB_CB3           H04s', 'transaction_cost_amount': -57150, 'transaction_cost_currency': 'HUF', 'transaction_supplier_name': '', 'transaction_partner_account': ''}</t>
  </si>
  <si>
    <t>EXP-2022-002699</t>
  </si>
  <si>
    <t>K + R Kereskedelmi Kft.</t>
  </si>
  <si>
    <t>Árubeszerzés Cover Styl</t>
  </si>
  <si>
    <t>5158</t>
  </si>
  <si>
    <t>10700024-04337100-51100005
KR Kft.
Közlemény: 2661ME2</t>
  </si>
  <si>
    <t>{'transaction_id': '', 'transaction_date': '2022.06.30', 'transaction_type': 'ÁTUTALÁS', 'transaction_message': '10700024-04337100-51100005\nKR Kft.\nKözlemény: 2661ME2', 'transaction_cost_amount': -246437, 'transaction_cost_currency': 'HUF', 'transaction_supplier_name': '', 'transaction_partner_account': ''}</t>
  </si>
  <si>
    <t>EXP-2022-002698</t>
  </si>
  <si>
    <t>Vörpi Bt.</t>
  </si>
  <si>
    <t>Fóliázás kellék</t>
  </si>
  <si>
    <t>4862</t>
  </si>
  <si>
    <t>11742166-20009960-00000000
Vörpi Bt.
Közlemény: VORPI-2022-1901</t>
  </si>
  <si>
    <t>{'transaction_id': '', 'transaction_date': '2022.06.30', 'transaction_type': 'EGYÉB TERHELÉS', 'transaction_message': '11742166-20009960-00000000\nVörpi Bt.\nKözlemény: VORPI-2022-1901', 'transaction_cost_amount': -19300, 'transaction_cost_currency': 'HUF', 'transaction_supplier_name': '', 'transaction_partner_account': ''}</t>
  </si>
  <si>
    <t>EXP-2022-002697</t>
  </si>
  <si>
    <t>AD-Bankközi átutalás GIRO-n
HUF 83,25
CB3ADFKT1                 H0m1</t>
  </si>
  <si>
    <t>{'transaction_id': '', 'transaction_date': '2022.06.30', 'transaction_type': 'DÍJ, KAMAT', 'transaction_message': 'AD-Bankközi átutalás GIRO-n\nHUF 83,25\nCB3ADFKT1                 H0m1', 'transaction_cost_amount': -83.25, 'transaction_cost_currency': 'HUF', 'transaction_supplier_name': '', 'transaction_partner_account': ''}</t>
  </si>
  <si>
    <t>EXP-2022-002696</t>
  </si>
  <si>
    <t>2022-06-24</t>
  </si>
  <si>
    <t>EXP-2022-002695</t>
  </si>
  <si>
    <t>CEEKIE IM&amp;EXPORT CO., LTD</t>
  </si>
  <si>
    <t>Áruszállítás vonattal</t>
  </si>
  <si>
    <t>Áruszállítás</t>
  </si>
  <si>
    <t>100% payment of  HU20220623FJ</t>
  </si>
  <si>
    <t>EXP-2022-002694</t>
  </si>
  <si>
    <t>EXP-2022-002693</t>
  </si>
  <si>
    <t>QINGDAO GRACELINE INTERNATIONAL CO., LTD.</t>
  </si>
  <si>
    <t>Öntapadós padló beszerzés</t>
  </si>
  <si>
    <t>2853</t>
  </si>
  <si>
    <t>70% balance payment of 128606647501020007</t>
  </si>
  <si>
    <t>EXP-2022-002692</t>
  </si>
  <si>
    <t>EXP-2022-002691</t>
  </si>
  <si>
    <t>3640</t>
  </si>
  <si>
    <t>92623174</t>
  </si>
  <si>
    <t>EXP-2022-002690</t>
  </si>
  <si>
    <t>2022-05-17</t>
  </si>
  <si>
    <t>EXP-2022-002689</t>
  </si>
  <si>
    <t>3145</t>
  </si>
  <si>
    <t>92616399</t>
  </si>
  <si>
    <t>EXP-2022-002688</t>
  </si>
  <si>
    <t>2022-05-04</t>
  </si>
  <si>
    <t>EXP-2022-002687</t>
  </si>
  <si>
    <t>2158</t>
  </si>
  <si>
    <t>92600614</t>
  </si>
  <si>
    <t>EXP-2022-002683</t>
  </si>
  <si>
    <t>2022-06-22</t>
  </si>
  <si>
    <t>Groupe SEB Central-Europe Kft.</t>
  </si>
  <si>
    <t>Magánfelhasználás Kávégp</t>
  </si>
  <si>
    <t>4731</t>
  </si>
  <si>
    <t>4796 **** **** 6359 20220620 154649
121480.00 HUF
5722 082051HU  BUDAPEST
OTPMOBL HOMEANDCOO 022S2623 2869874</t>
  </si>
  <si>
    <t>{'transaction_id': '', 'transaction_date': '2022.06.22', 'transaction_type': 'KÁRTYATRANZAKCIÓ', 'transaction_message': '4796 **** **** 6359 20220620 154649\n121480.00 HUF\n5722 082051HU  BUDAPEST\nOTPMOBL HOMEANDCOO 022S2623 2869874', 'transaction_cost_amount': -121480, 'transaction_cost_currency': 'HUF', 'transaction_supplier_name': '', 'transaction_partner_account': ''}</t>
  </si>
  <si>
    <t>EXP-2022-002682</t>
  </si>
  <si>
    <t>2022-06-23</t>
  </si>
  <si>
    <t>5231</t>
  </si>
  <si>
    <t>4796 **** **** 6359 20220621 063448
384810.00 HUF    384810.00 HUF
7311 180059IE  fb.me/ads
FACEBK HB8LDEP6B2           7386775</t>
  </si>
  <si>
    <t>{'transaction_id': '', 'transaction_date': '2022.06.23', 'transaction_type': 'KÁRTYATRANZAKCIÓ', 'transaction_message': '4796 **** **** 6359 20220621 063448\n384810.00 HUF    384810.00 HUF\n7311 180059IE  fb.me/ads\nFACEBK HB8LDEP6B2           7386775', 'transaction_cost_amount': -384810, 'transaction_cost_currency': 'HUF', 'transaction_supplier_name': '', 'transaction_partner_account': ''}</t>
  </si>
  <si>
    <t>EXP-2022-002681</t>
  </si>
  <si>
    <t>5093</t>
  </si>
  <si>
    <t>4796 **** **** 8958 20220622 184707
18092.00 HUF
5541 627203HU  Bag
OMV 2107           OHU3338B 3598718</t>
  </si>
  <si>
    <t>{'transaction_id': '', 'transaction_date': '2022.06.24', 'transaction_type': 'KÁRTYATRANZAKCIÓ', 'transaction_message': '4796 **** **** 8958 20220622 184707\n18092.00 HUF\n5541 627203HU  Bag\nOMV 2107           OHU3338B 3598718', 'transaction_cost_amount': -18092, 'transaction_cost_currency': 'HUF', 'transaction_supplier_name': '', 'transaction_partner_account': ''}</t>
  </si>
  <si>
    <t>EXP-2022-002678</t>
  </si>
  <si>
    <t>10032000-01076868-00000000
Nav áfa bevételi számla
Közlemény: 24972370-2-42</t>
  </si>
  <si>
    <t>{'transaction_id': '', 'transaction_date': '2022.06.20', 'transaction_type': 'EGYÉB TERHELÉS', 'transaction_message': '10032000-01076868-00000000\nNav áfa bevételi számla\nKözlemény: 24972370-2-42', 'transaction_cost_amount': -4736000, 'transaction_cost_currency': 'HUF', 'transaction_supplier_name': '', 'transaction_partner_account': ''}</t>
  </si>
  <si>
    <t>EXP-2022-002676</t>
  </si>
  <si>
    <t>2022-06-21</t>
  </si>
  <si>
    <t>4467</t>
  </si>
  <si>
    <t>10700323-55543750-51100005
Jancsovics Tamás
Közlemény: JNCSV-2022-36</t>
  </si>
  <si>
    <t>{'transaction_id': '', 'transaction_date': '2022.06.21', 'transaction_type': 'ÁTUTALÁS', 'transaction_message': '10700323-55543750-51100005\nJancsovics Tamás\nKözlemény: JNCSV-2022-36', 'transaction_cost_amount': -50000, 'transaction_cost_currency': 'HUF', 'transaction_supplier_name': '', 'transaction_partner_account': ''}</t>
  </si>
  <si>
    <t>EXP-2022-002675</t>
  </si>
  <si>
    <t>5235</t>
  </si>
  <si>
    <t>11711003-21432246
Gekkofix Top Trade 2000 Bt.
Közlemény: VSz-2022/00326</t>
  </si>
  <si>
    <t>{'transaction_id': '', 'transaction_date': '2022.06.22', 'transaction_type': 'ÁTUTALÁS', 'transaction_message': '11711003-21432246\nGekkofix Top Trade 2000 Bt.\nKözlemény: VSz-2022/00326', 'transaction_cost_amount': -623668, 'transaction_cost_currency': 'HUF', 'transaction_supplier_name': '', 'transaction_partner_account': ''}</t>
  </si>
  <si>
    <t>EXP-2022-002674</t>
  </si>
  <si>
    <t>AD-Bankközi átutalás GIRO-n
HUF 268,18
CB3ADFKT1                 H025</t>
  </si>
  <si>
    <t>{'transaction_id': '', 'transaction_date': '2022.06.22', 'transaction_type': 'DÍJ, KAMAT', 'transaction_message': 'AD-Bankközi átutalás GIRO-n\nHUF 268,18\nCB3ADFKT1                 H025', 'transaction_cost_amount': -268.18, 'transaction_cost_currency': 'HUF', 'transaction_supplier_name': '', 'transaction_partner_account': ''}</t>
  </si>
  <si>
    <t>EXP-2022-002673</t>
  </si>
  <si>
    <t>Bitai Ügyvédi Iroda</t>
  </si>
  <si>
    <t>Ügyvédi díj (CloudERP)</t>
  </si>
  <si>
    <t>CloudERP</t>
  </si>
  <si>
    <t>4531</t>
  </si>
  <si>
    <t>11707000-20490647
Bitai Ügyvédi Iroda
Közlemény: E-2022-108</t>
  </si>
  <si>
    <t>{'transaction_id': '', 'transaction_date': '2022.06.23', 'transaction_type': 'ÁTUTALÁS', 'transaction_message': '11707000-20490647\nBitai Ügyvédi Iroda\nKözlemény: E-2022-108', 'transaction_cost_amount': -365760, 'transaction_cost_currency': 'HUF', 'transaction_supplier_name': '', 'transaction_partner_account': ''}</t>
  </si>
  <si>
    <t>EXP-2022-002672</t>
  </si>
  <si>
    <t>AD-Bankközi átutalás GIRO-n
HUF 157,28
CB3ADFKT1                 H01n</t>
  </si>
  <si>
    <t>{'transaction_id': '', 'transaction_date': '2022.06.23', 'transaction_type': 'DÍJ, KAMAT', 'transaction_message': 'AD-Bankközi átutalás GIRO-n\nHUF 157,28\nCB3ADFKT1                 H01n', 'transaction_cost_amount': -157.28, 'transaction_cost_currency': 'HUF', 'transaction_supplier_name': '', 'transaction_partner_account': ''}</t>
  </si>
  <si>
    <t>EXP-2022-002670</t>
  </si>
  <si>
    <t>10402764-86766748-84761000
Tóth Csaba Imre
Közlemény: visszáru E-FJ-2022-9955</t>
  </si>
  <si>
    <t>{'transaction_id': '', 'transaction_date': '2022.06.23', 'transaction_type': 'EGYÉB TERHELÉS', 'transaction_message': '10402764-86766748-84761000\nTóth Csaba Imre\nKözlemény: visszáru E-FJ-2022-9955', 'transaction_cost_amount': -6950, 'transaction_cost_currency': 'HUF', 'transaction_supplier_name': '', 'transaction_partner_account': ''}</t>
  </si>
  <si>
    <t>EXP-2022-002669</t>
  </si>
  <si>
    <t>AD-Bankközi átutalás GIRO-n
HUF 83,25
CB3ADFKT1                 H0BJ</t>
  </si>
  <si>
    <t>{'transaction_id': '', 'transaction_date': '2022.06.23', 'transaction_type': 'DÍJ, KAMAT', 'transaction_message': 'AD-Bankközi átutalás GIRO-n\nHUF 83,25\nCB3ADFKT1                 H0BJ', 'transaction_cost_amount': -83.25, 'transaction_cost_currency': 'HUF', 'transaction_supplier_name': '', 'transaction_partner_account': ''}</t>
  </si>
  <si>
    <t>EXP-2022-002668</t>
  </si>
  <si>
    <t>4466</t>
  </si>
  <si>
    <t>12001008-01670144-00100002
ALD Automotive Magyarország Kft.
Közlemény: VSZ22-01391</t>
  </si>
  <si>
    <t>{'transaction_id': '', 'transaction_date': '2022.06.24', 'transaction_type': 'ÁTUTALÁS', 'transaction_message': '12001008-01670144-00100002\nALD Automotive Magyarország Kft.\nKözlemény: VSZ22-01391', 'transaction_cost_amount': -126707, 'transaction_cost_currency': 'HUF', 'transaction_supplier_name': '', 'transaction_partner_account': ''}</t>
  </si>
  <si>
    <t>EXP-2022-002667</t>
  </si>
  <si>
    <t>AD-Bankközi átutalás GIRO-n
HUF 83,25
CB3ADFKT1                 H01l</t>
  </si>
  <si>
    <t>{'transaction_id': '', 'transaction_date': '2022.06.24', 'transaction_type': 'DÍJ, KAMAT', 'transaction_message': 'AD-Bankközi átutalás GIRO-n\nHUF 83,25\nCB3ADFKT1                 H01l', 'transaction_cost_amount': -83.25, 'transaction_cost_currency': 'HUF', 'transaction_supplier_name': '', 'transaction_partner_account': ''}</t>
  </si>
  <si>
    <t>EXP-2022-002666</t>
  </si>
  <si>
    <t>2022-06-03</t>
  </si>
  <si>
    <t>GLS Hungary Kft</t>
  </si>
  <si>
    <t>Bankkártyás fizetés költsége</t>
  </si>
  <si>
    <t>2022-05-31</t>
  </si>
  <si>
    <t>EXP-2022-002665</t>
  </si>
  <si>
    <t>4070</t>
  </si>
  <si>
    <t>EXP-2022-002664</t>
  </si>
  <si>
    <t>GLS kiszállítás</t>
  </si>
  <si>
    <t>EXP-2022-002663</t>
  </si>
  <si>
    <t>2022-05-26</t>
  </si>
  <si>
    <t>Hydrotechnik24 Daria Gałązkiewicz</t>
  </si>
  <si>
    <t>Magánfelhasználás szivattyú</t>
  </si>
  <si>
    <t>4475</t>
  </si>
  <si>
    <t>EXP-2022-002660</t>
  </si>
  <si>
    <t>D-FJ-6800Dupla utalás másik szl-ra</t>
  </si>
  <si>
    <t>10400164-50527066-83501004</t>
  </si>
  <si>
    <t>Miracle Place Korlátolt felelőss</t>
  </si>
  <si>
    <t>{'transaction_id': '1769', 'transaction_date': '2022.06.20', 'transaction_type': 'AZONNALI ÁTUTALÁS', 'transaction_message': 'D-FJ-6800Dupla utalás másik szl-ra', 'transaction_cost_amount': -111465, 'transaction_cost_currency': 'HUF', 'transaction_supplier_name': 'Miracle Place Korlátolt felelőss', 'transaction_partner_account': '10400164-50527066-83501004'}</t>
  </si>
  <si>
    <t>1769</t>
  </si>
  <si>
    <t>EXP-2022-002654</t>
  </si>
  <si>
    <t>2022-06-15</t>
  </si>
  <si>
    <t>Mc Systems Kft.</t>
  </si>
  <si>
    <t>Goto marketing</t>
  </si>
  <si>
    <t>Képzés</t>
  </si>
  <si>
    <t>4630</t>
  </si>
  <si>
    <t>4796 **** **** 6359 20220613 133004
63373.00 HUF     63373.00 HUF
8299 296990HU  BUDAPEST
WWW.GOTOMARKETING.          7144296</t>
  </si>
  <si>
    <t>{'transaction_id': '', 'transaction_date': '2022.06.15', 'transaction_type': 'KÁRTYATRANZAKCIÓ', 'transaction_message': '4796 **** **** 6359 20220613 133004\n63373.00 HUF     63373.00 HUF\n8299 296990HU  BUDAPEST\nWWW.GOTOMARKETING.          7144296', 'transaction_cost_amount': -63373, 'transaction_cost_currency': 'HUF', 'transaction_supplier_name': '', 'transaction_partner_account': ''}</t>
  </si>
  <si>
    <t>EXP-2022-002653</t>
  </si>
  <si>
    <t>4796 **** **** 6359 20220613 132059
100.00 HUF       100.00 HUF
8299 294315HU  BUDAPEST
WWW.GOTOMARKETING.          7144295</t>
  </si>
  <si>
    <t>{'transaction_id': '', 'transaction_date': '2022.06.15', 'transaction_type': 'KÁRTYATRANZAKCIÓ', 'transaction_message': '4796 **** **** 6359 20220613 132059\n100.00 HUF       100.00 HUF\n8299 294315HU  BUDAPEST\nWWW.GOTOMARKETING.          7144295', 'transaction_cost_amount': -100, 'transaction_cost_currency': 'HUF', 'transaction_supplier_name': '', 'transaction_partner_account': ''}</t>
  </si>
  <si>
    <t>EXP-2022-002651</t>
  </si>
  <si>
    <t>2022-06-17</t>
  </si>
  <si>
    <t>4796 **** **** 6359
CA-ATM használat díja-belföld
DD CABAX1SB_CB3           H001</t>
  </si>
  <si>
    <t>{'transaction_id': '', 'transaction_date': '2022.06.17', 'transaction_type': 'DÍJ, KAMAT', 'transaction_message': '4796 **** **** 6359\nCA-ATM használat díja-belföld\nDD CABAX1SB_CB3           H001', 'transaction_cost_amount': -755.11, 'transaction_cost_currency': 'HUF', 'transaction_supplier_name': '', 'transaction_partner_account': ''}</t>
  </si>
  <si>
    <t>EXP-2022-002649</t>
  </si>
  <si>
    <t>4796 **** **** 6359
CA-ATM használat díja-belföld
DD CABAX1SB_CB3           H002</t>
  </si>
  <si>
    <t>{'transaction_id': '', 'transaction_date': '2022.06.17',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</si>
  <si>
    <t>EXP-2022-002648</t>
  </si>
  <si>
    <t>5094</t>
  </si>
  <si>
    <t>4796 **** **** 6359 20220615 112842
3820.00 HUF
5541 793994HU  ASZOD
MOL Nyrt. Kisker., HB182471 1807167</t>
  </si>
  <si>
    <t>{'transaction_id': '', 'transaction_date': '2022.06.17', 'transaction_type': 'KÁRTYATRANZAKCIÓ', 'transaction_message': '4796 **** **** 6359 20220615 112842\n3820.00 HUF\n5541 793994HU  ASZOD\nMOL Nyrt. Kisker., HB182471 1807167', 'transaction_cost_amount': -3820, 'transaction_cost_currency': 'HUF', 'transaction_supplier_name': '', 'transaction_partner_account': ''}</t>
  </si>
  <si>
    <t>EXP-2022-002647</t>
  </si>
  <si>
    <t>5095</t>
  </si>
  <si>
    <t>4796 **** **** 6359 20220615 112645
36947.00 HUF
5541 793283HU  ASZOD
MOL Nyrt. Kisker., HB182471 1807169</t>
  </si>
  <si>
    <t>{'transaction_id': '', 'transaction_date': '2022.06.17', 'transaction_type': 'KÁRTYATRANZAKCIÓ', 'transaction_message': '4796 **** **** 6359 20220615 112645\n36947.00 HUF\n5541 793283HU  ASZOD\nMOL Nyrt. Kisker., HB182471 1807169', 'transaction_cost_amount': -36947, 'transaction_cost_currency': 'HUF', 'transaction_supplier_name': '', 'transaction_partner_account': ''}</t>
  </si>
  <si>
    <t>EXP-2022-002645</t>
  </si>
  <si>
    <t>4796 **** **** 8958
CA-ATM használat díja-belföld
DY CABAX1SB_CB3           H006</t>
  </si>
  <si>
    <t>{'transaction_id': '', 'transaction_date': '2022.06.20', 'transaction_type': 'DÍJ, KAMAT', 'transaction_message': '4796 **** **** 8958\nCA-ATM használat díja-belföld\nDY CABAX1SB_CB3           H006', 'transaction_cost_amount': -422.9, 'transaction_cost_currency': 'HUF', 'transaction_supplier_name': '', 'transaction_partner_account': ''}</t>
  </si>
  <si>
    <t>EXP-2022-002614</t>
  </si>
  <si>
    <t>2022-06-13</t>
  </si>
  <si>
    <t>Alta Kingdom Kft</t>
  </si>
  <si>
    <t>Kreatív kellék</t>
  </si>
  <si>
    <t>4338</t>
  </si>
  <si>
    <t>11735005-26050861-00000000
Alta Kingdom Kft
Közlemény: 009886</t>
  </si>
  <si>
    <t>{'transaction_id': '', 'transaction_date': '2022.06.13', 'transaction_type': 'EGYÉB TERHELÉS', 'transaction_message': '11735005-26050861-00000000\nAlta Kingdom Kft\nKözlemény: 009886', 'transaction_cost_amount': -8620, 'transaction_cost_currency': 'HUF', 'transaction_supplier_name': '', 'transaction_partner_account': ''}</t>
  </si>
  <si>
    <t>EXP-2022-002613</t>
  </si>
  <si>
    <t>AD-Bankközi átutalás GIRO-n
HUF 83,25
CB3ADFKT1                 H0Sr</t>
  </si>
  <si>
    <t>{'transaction_id': '', 'transaction_date': '2022.06.13', 'transaction_type': 'DÍJ, KAMAT', 'transaction_message': 'AD-Bankközi átutalás GIRO-n\nHUF 83,25\nCB3ADFKT1                 H0Sr', 'transaction_cost_amount': -83.25, 'transaction_cost_currency': 'HUF', 'transaction_supplier_name': '', 'transaction_partner_account': ''}</t>
  </si>
  <si>
    <t>EXP-2022-002612</t>
  </si>
  <si>
    <t>11773092-00508285
Hovány Horváth Szilvia
Közlemény: visszáru E-FJ-2022-8482</t>
  </si>
  <si>
    <t>{'transaction_id': '', 'transaction_date': '2022.06.13', 'transaction_type': 'ÁTUTALÁS', 'transaction_message': '11773092-00508285\nHovány Horváth Szilvia\nKözlemény: visszáru E-FJ-2022-8482', 'transaction_cost_amount': -4565, 'transaction_cost_currency': 'HUF', 'transaction_supplier_name': '', 'transaction_partner_account': ''}</t>
  </si>
  <si>
    <t>EXP-2022-002611</t>
  </si>
  <si>
    <t>AD-Bankközi átutalás GIRO-n
HUF 83,25
CB3ADFKT1                 H0YN</t>
  </si>
  <si>
    <t>{'transaction_id': '', 'transaction_date': '2022.06.13', 'transaction_type': 'DÍJ, KAMAT', 'transaction_message': 'AD-Bankközi átutalás GIRO-n\nHUF 83,25\nCB3ADFKT1                 H0YN', 'transaction_cost_amount': -83.25, 'transaction_cost_currency': 'HUF', 'transaction_supplier_name': '', 'transaction_partner_account': ''}</t>
  </si>
  <si>
    <t>EXP-2022-002610</t>
  </si>
  <si>
    <t>10102093-19473800-02005007
Kecskeméti Kaposi Krisztina
Közlemény: visszáru E-FJ-2022-9036</t>
  </si>
  <si>
    <t>{'transaction_id': '', 'transaction_date': '2022.06.13', 'transaction_type': 'ÁTUTALÁS', 'transaction_message': '10102093-19473800-02005007\nKecskeméti Kaposi Krisztina\nKözlemény: visszáru E-FJ-2022-9036', 'transaction_cost_amount': -32225, 'transaction_cost_currency': 'HUF', 'transaction_supplier_name': '', 'transaction_partner_account': ''}</t>
  </si>
  <si>
    <t>EXP-2022-002609</t>
  </si>
  <si>
    <t>AD-Bankközi átutalás GIRO-n
HUF 83,25
CB3ADFKT1                 H0YP</t>
  </si>
  <si>
    <t>{'transaction_id': '', 'transaction_date': '2022.06.13', 'transaction_type': 'DÍJ, KAMAT', 'transaction_message': 'AD-Bankközi átutalás GIRO-n\nHUF 83,25\nCB3ADFKT1                 H0YP', 'transaction_cost_amount': -83.25, 'transaction_cost_currency': 'HUF', 'transaction_supplier_name': '', 'transaction_partner_account': ''}</t>
  </si>
  <si>
    <t>EXP-2022-002608</t>
  </si>
  <si>
    <t>4366</t>
  </si>
  <si>
    <t>18203332-06021406-40010013
Bona Consilium Bt.
Közlemény: BC / 2022-000218</t>
  </si>
  <si>
    <t>{'transaction_id': '', 'transaction_date': '2022.06.15', 'transaction_type': 'ÁTUTALÁS', 'transaction_message': '18203332-06021406-40010013\nBona Consilium Bt.\nKözlemény: BC / 2022-000218', 'transaction_cost_amount': -30000, 'transaction_cost_currency': 'HUF', 'transaction_supplier_name': '', 'transaction_partner_account': ''}</t>
  </si>
  <si>
    <t>EXP-2022-002607</t>
  </si>
  <si>
    <t>{'transaction_id': '', 'transaction_date': '2022.06.15',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</si>
  <si>
    <t>EXP-2022-002606</t>
  </si>
  <si>
    <t>4400</t>
  </si>
  <si>
    <t>10100840-56177500-01005003
FŐKÖNYVGURU Könyvelőiroda Kft.
Közlemény: FGF-2022-404</t>
  </si>
  <si>
    <t>{'transaction_id': '', 'transaction_date': '2022.06.15', 'transaction_type': 'ÁTUTALÁS', 'transaction_message': '10100840-56177500-01005003\nFŐKÖNYVGURU Könyvelőiroda Kft.\nKözlemény: FGF-2022-404', 'transaction_cost_amount': -205359, 'transaction_cost_currency': 'HUF', 'transaction_supplier_name': '', 'transaction_partner_account': ''}</t>
  </si>
  <si>
    <t>EXP-2022-002605</t>
  </si>
  <si>
    <t>AD-Bankközi átutalás GIRO-n
HUF 88,30
CB3ADFKT1                 H021</t>
  </si>
  <si>
    <t>{'transaction_id': '', 'transaction_date': '2022.06.15', 'transaction_type': 'DÍJ, KAMAT', 'transaction_message': 'AD-Bankközi átutalás GIRO-n\nHUF 88,30\nCB3ADFKT1                 H021', 'transaction_cost_amount': -88.3, 'transaction_cost_currency': 'HUF', 'transaction_supplier_name': '', 'transaction_partner_account': ''}</t>
  </si>
  <si>
    <t>EXP-2022-002604</t>
  </si>
  <si>
    <t>VÁMUNIÓ KFT.</t>
  </si>
  <si>
    <t>Vámügyintézés</t>
  </si>
  <si>
    <t>4498</t>
  </si>
  <si>
    <t>12011021-01421900-00400005
VÁMUNIÓ KFT.
Közlemény: 2022/K/3868</t>
  </si>
  <si>
    <t>{'transaction_id': '', 'transaction_date': '2022.06.15', 'transaction_type': 'EGYÉB TERHELÉS', 'transaction_message': '12011021-01421900-00400005\nVÁMUNIÓ KFT.\nKözlemény: 2022/K/3868', 'transaction_cost_amount': -28650, 'transaction_cost_currency': 'HUF', 'transaction_supplier_name': '', 'transaction_partner_account': ''}</t>
  </si>
  <si>
    <t>EXP-2022-002603</t>
  </si>
  <si>
    <t>AD-Bankközi átutalás GIRO-n
HUF 83,25
CB3ADFKT1                 H07v</t>
  </si>
  <si>
    <t>{'transaction_id': '', 'transaction_date': '2022.06.15', 'transaction_type': 'DÍJ, KAMAT', 'transaction_message': 'AD-Bankközi átutalás GIRO-n\nHUF 83,25\nCB3ADFKT1                 H07v', 'transaction_cost_amount': -83.25, 'transaction_cost_currency': 'HUF', 'transaction_supplier_name': '', 'transaction_partner_account': ''}</t>
  </si>
  <si>
    <t>EXP-2022-002602</t>
  </si>
  <si>
    <t>11773054-00641030
Mühl Tamás
Közlemény: visszáru E-FJ-2022-5593</t>
  </si>
  <si>
    <t>{'transaction_id': '', 'transaction_date': '2022.06.17', 'transaction_type': 'ÁTUTALÁS', 'transaction_message': '11773054-00641030\nMühl Tamás\nKözlemény: visszáru E-FJ-2022-5593', 'transaction_cost_amount': -3230, 'transaction_cost_currency': 'HUF', 'transaction_supplier_name': '', 'transaction_partner_account': ''}</t>
  </si>
  <si>
    <t>EXP-2022-002601</t>
  </si>
  <si>
    <t>{'transaction_id': '', 'transaction_date': '2022.06.17',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</si>
  <si>
    <t>EXP-2022-002600</t>
  </si>
  <si>
    <t>62000150-15133797
Borics Terézia
Közlemény: visszáru E-FJ-2022-9563</t>
  </si>
  <si>
    <t>{'transaction_id': '', 'transaction_date': '2022.06.17', 'transaction_type': 'ÁTUTALÁS', 'transaction_message': '62000150-15133797\nBorics Terézia\nKözlemény: visszáru E-FJ-2022-9563', 'transaction_cost_amount': -30240, 'transaction_cost_currency': 'HUF', 'transaction_supplier_name': '', 'transaction_partner_account': ''}</t>
  </si>
  <si>
    <t>EXP-2022-002599</t>
  </si>
  <si>
    <t>{'transaction_id': '', 'transaction_date': '2022.06.17',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</si>
  <si>
    <t>EXP-2022-002598</t>
  </si>
  <si>
    <t>4465</t>
  </si>
  <si>
    <t>10918001-00000003-77820009
EuroFleet Zrt.
Közlemény: VSZ22-01391</t>
  </si>
  <si>
    <t>{'transaction_id': '', 'transaction_date': '2022.06.17', 'transaction_type': 'ÁTUTALÁS', 'transaction_message': '10918001-00000003-77820009\nEuroFleet Zrt.\nKözlemény: VSZ22-01391', 'transaction_cost_amount': -29246, 'transaction_cost_currency': 'HUF', 'transaction_supplier_name': '', 'transaction_partner_account': ''}</t>
  </si>
  <si>
    <t>EXP-2022-002597</t>
  </si>
  <si>
    <t>{'transaction_id': '', 'transaction_date': '2022.06.17',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</si>
  <si>
    <t>EXP-2022-002596</t>
  </si>
  <si>
    <t>4564</t>
  </si>
  <si>
    <t>12021006-01631688-00100006
Sztankó Ágnes
Közlemény: E-SZTNK-2022-20</t>
  </si>
  <si>
    <t>{'transaction_id': '', 'transaction_date': '2022.06.17', 'transaction_type': 'EGYÉB TERHELÉS', 'transaction_message': '12021006-01631688-00100006\nSztankó Ágnes\nKözlemény: E-SZTNK-2022-20', 'transaction_cost_amount': -175000, 'transaction_cost_currency': 'HUF', 'transaction_supplier_name': '', 'transaction_partner_account': ''}</t>
  </si>
  <si>
    <t>EXP-2022-002595</t>
  </si>
  <si>
    <t>AD-Bankközi átutalás GIRO-n
HUF 83,25
CB3ADFKT1                 H0JZ</t>
  </si>
  <si>
    <t>{'transaction_id': '', 'transaction_date': '2022.06.17', 'transaction_type': 'DÍJ, KAMAT', 'transaction_message': 'AD-Bankközi átutalás GIRO-n\nHUF 83,25\nCB3ADFKT1                 H0JZ', 'transaction_cost_amount': -83.25, 'transaction_cost_currency': 'HUF', 'transaction_supplier_name': '', 'transaction_partner_account': ''}</t>
  </si>
  <si>
    <t>EXP-2022-002594</t>
  </si>
  <si>
    <t>18203040-01631656-10010017
Derzsi-Forgács Lívia
Közlemény: visszáru E-FJ-2022-9281</t>
  </si>
  <si>
    <t>{'transaction_id': '', 'transaction_date': '2022.06.20', 'transaction_type': 'ÁTUTALÁS', 'transaction_message': '18203040-01631656-10010017\nDerzsi-Forgács Lívia\nKözlemény: visszáru E-FJ-2022-9281', 'transaction_cost_amount': -20625, 'transaction_cost_currency': 'HUF', 'transaction_supplier_name': '', 'transaction_partner_account': ''}</t>
  </si>
  <si>
    <t>EXP-2022-002593</t>
  </si>
  <si>
    <t>AD-Bankközi átutalás GIRO-n
HUF 83,25
CB3ADFKT1                 H0Kn</t>
  </si>
  <si>
    <t>{'transaction_id': '', 'transaction_date': '2022.06.20', 'transaction_type': 'DÍJ, KAMAT', 'transaction_message': 'AD-Bankközi átutalás GIRO-n\nHUF 83,25\nCB3ADFKT1                 H0Kn', 'transaction_cost_amount': -83.25, 'transaction_cost_currency': 'HUF', 'transaction_supplier_name': '', 'transaction_partner_account': ''}</t>
  </si>
  <si>
    <t>EXP-2022-002592</t>
  </si>
  <si>
    <t>D-FJ-6761rendelés módosítás</t>
  </si>
  <si>
    <t>10401213-50526784-74871006</t>
  </si>
  <si>
    <t>Magyar Közműhálózat Tervező, Sze</t>
  </si>
  <si>
    <t>{'transaction_id': '1751', 'transaction_date': '2022.06.13', 'transaction_type': 'AZONNALI ÁTUTALÁS', 'transaction_message': 'D-FJ-6761rendelés módosítás', 'transaction_cost_amount': -6770, 'transaction_cost_currency': 'HUF', 'transaction_supplier_name': 'Magyar Közműhálózat Tervező, Sze', 'transaction_partner_account': '10401213-50526784-74871006'}</t>
  </si>
  <si>
    <t>1751</t>
  </si>
  <si>
    <t>EXP-2022-002591</t>
  </si>
  <si>
    <t>2022.06.01 (27 DB SMS)</t>
  </si>
  <si>
    <t>{'transaction_id': '1729', 'transaction_date': '2022.06.07', 'transaction_type': 'OTPdirekt ÜZENETDÍJ', 'transaction_message': '2022.06.01 (27 DB SMS)', 'transaction_cost_amount': -930, 'transaction_cost_currency': 'HUF', 'transaction_supplier_name': '', 'transaction_partner_account': ''}</t>
  </si>
  <si>
    <t>1729</t>
  </si>
  <si>
    <t>EXP-2022-002590</t>
  </si>
  <si>
    <t>{'transaction_id': '1721', 'transaction_date': '2022.05.31', 'transaction_type': '117420013046009800000017', 'transaction_message': '', 'transaction_cost_amount': -606000, 'transaction_cost_currency': 'HUF', 'transaction_supplier_name': '', 'transaction_partner_account': ''}</t>
  </si>
  <si>
    <t>1721</t>
  </si>
  <si>
    <t>EXP-2022-002589</t>
  </si>
  <si>
    <t>{'transaction_id': '1720', 'transaction_date': '2022.05.31', 'transaction_type': '117420013046009800000017', 'transaction_message': '', 'transaction_cost_amount': -1832, 'transaction_cost_currency': 'HUF', 'transaction_supplier_name': '', 'transaction_partner_account': ''}</t>
  </si>
  <si>
    <t>1720</t>
  </si>
  <si>
    <t>EXP-2022-002588</t>
  </si>
  <si>
    <t>{'transaction_id': '1719/03', 'transaction_date': '2022.05.31', 'transaction_type': 'HAVI ZÁRLATI DÍJ', 'transaction_message': '', 'transaction_cost_amount': -3358, 'transaction_cost_currency': 'HUF', 'transaction_supplier_name': '', 'transaction_partner_account': ''}</t>
  </si>
  <si>
    <t>1719/03</t>
  </si>
  <si>
    <t>EXP-2022-002587</t>
  </si>
  <si>
    <t>{'transaction_id': '1719/02', 'transaction_date': '2022.05.31', 'transaction_type': 'FORGALMI KÜLÖNDÍJ', 'transaction_message': '', 'transaction_cost_amount': -2045, 'transaction_cost_currency': 'HUF', 'transaction_supplier_name': '', 'transaction_partner_account': ''}</t>
  </si>
  <si>
    <t>1719/02</t>
  </si>
  <si>
    <t>EXP-2022-002586</t>
  </si>
  <si>
    <t>{'transaction_id': '1719/01', 'transaction_date': '2022.05.31', 'transaction_type': 'IDŐSZAKOS KÖLTSÉGEK', 'transaction_message': '', 'transaction_cost_amount': -94, 'transaction_cost_currency': 'HUF', 'transaction_supplier_name': '', 'transaction_partner_account': ''}</t>
  </si>
  <si>
    <t>1719/01</t>
  </si>
  <si>
    <t>EXP-2022-002585</t>
  </si>
  <si>
    <t>2022-05-20</t>
  </si>
  <si>
    <t>D-FJ-6651 TÉVES UTALÁS</t>
  </si>
  <si>
    <t>18400010-10000231-12752488</t>
  </si>
  <si>
    <t>KAROSINVEST ZRT.8749 ZALAKAROS</t>
  </si>
  <si>
    <t>{'transaction_id': '1707', 'transaction_date': '2022.05.20', 'transaction_type': 'AZONNALI ÁTUTALÁS', 'transaction_message': 'D-FJ-6651 TÉVES UTALÁS', 'transaction_cost_amount': -56198, 'transaction_cost_currency': 'HUF', 'transaction_supplier_name': 'KAROSINVEST ZRT.8749 ZALAKAROS', 'transaction_partner_account': '18400010-10000231-12752488'}</t>
  </si>
  <si>
    <t>1707</t>
  </si>
  <si>
    <t>EXP-2022-002581</t>
  </si>
  <si>
    <t>58600252-10016422-00000000
Babos Gizella
Közlemény: rendelés módosítás ORD-2022-009724</t>
  </si>
  <si>
    <t>{'transaction_id': '', 'transaction_date': '2022.06.03', 'transaction_type': 'EGYÉB TERHELÉS', 'transaction_message': '58600252-10016422-00000000\nBabos Gizella\nKözlemény: rendelés módosítás ORD-2022-009724', 'transaction_cost_amount': -810, 'transaction_cost_currency': 'HUF', 'transaction_supplier_name': '', 'transaction_partner_account': ''}</t>
  </si>
  <si>
    <t>EXP-2022-002580</t>
  </si>
  <si>
    <t>4300</t>
  </si>
  <si>
    <t>12021006-01631688-00100006
Sztankó Ágnes
Közlemény: E-SZTNK-2022-18</t>
  </si>
  <si>
    <t>{'transaction_id': '', 'transaction_date': '2022.06.03', 'transaction_type': 'EGYÉB TERHELÉS', 'transaction_message': '12021006-01631688-00100006\nSztankó Ágnes\nKözlemény: E-SZTNK-2022-18', 'transaction_cost_amount': -30000, 'transaction_cost_currency': 'HUF', 'transaction_supplier_name': '', 'transaction_partner_account': ''}</t>
  </si>
  <si>
    <t>EXP-2022-002576</t>
  </si>
  <si>
    <t>AD-Bankközi átutalás GIRO-n
HUF 83,25
CB3ADFKT1                 H0G7</t>
  </si>
  <si>
    <t>{'transaction_id': '', 'transaction_date': '2022.06.03', 'transaction_type': 'DÍJ, KAMAT', 'transaction_message': 'AD-Bankközi átutalás GIRO-n\nHUF 83,25\nCB3ADFKT1                 H0G7', 'transaction_cost_amount': -83.25, 'transaction_cost_currency': 'HUF', 'transaction_supplier_name': '', 'transaction_partner_account': ''}</t>
  </si>
  <si>
    <t>EXP-2022-002575</t>
  </si>
  <si>
    <t>AD-Bankközi átutalás GIRO-n
HUF 83,25
CB3ADFKT1                 H0MD</t>
  </si>
  <si>
    <t>{'transaction_id': '', 'transaction_date': '2022.06.03', 'transaction_type': 'DÍJ, KAMAT', 'transaction_message': 'AD-Bankközi átutalás GIRO-n\nHUF 83,25\nCB3ADFKT1                 H0MD', 'transaction_cost_amount': -83.25, 'transaction_cost_currency': 'HUF', 'transaction_supplier_name': '', 'transaction_partner_account': ''}</t>
  </si>
  <si>
    <t>EXP-2022-002573</t>
  </si>
  <si>
    <t>HappyFace International Kft. USD</t>
  </si>
  <si>
    <t>Kínai import kezelés</t>
  </si>
  <si>
    <t>4399</t>
  </si>
  <si>
    <t>10700660-69995765-51100005
HappyFace International Kft.
Közlemény: SZ00180/2022</t>
  </si>
  <si>
    <t>{'transaction_id': '', 'transaction_date': '2022.06.07', 'transaction_type': 'ÁTUTALÁS', 'transaction_message': '10700660-69995765-51100005\nHappyFace International Kft.\nKözlemény: SZ00180/2022', 'transaction_cost_amount': -869862, 'transaction_cost_currency': 'HUF', 'transaction_supplier_name': '', 'transaction_partner_account': ''}</t>
  </si>
  <si>
    <t>EXP-2022-002572</t>
  </si>
  <si>
    <t>4003</t>
  </si>
  <si>
    <t>13700016-01549027-00000000
Yettel Magyarország Zrt.
Közlemény: 100262043299</t>
  </si>
  <si>
    <t>{'transaction_id': '', 'transaction_date': '2022.06.07', 'transaction_type': 'ÁTUTALÁS', 'transaction_message': '13700016-01549027-00000000\nYettel Magyarország Zrt.\nKözlemény: 100262043299', 'transaction_cost_amount': -70898, 'transaction_cost_currency': 'HUF', 'transaction_supplier_name': '', 'transaction_partner_account': ''}</t>
  </si>
  <si>
    <t>EXP-2022-002571</t>
  </si>
  <si>
    <t>11773322-01859429
Földházi Béla
Közlemény: visszáru E-FJ-2022-7462</t>
  </si>
  <si>
    <t>{'transaction_id': '', 'transaction_date': '2022.06.07', 'transaction_type': 'ÁTUTALÁS', 'transaction_message': '11773322-01859429\nFöldházi Béla\nKözlemény: visszáru E-FJ-2022-7462', 'transaction_cost_amount': -38167, 'transaction_cost_currency': 'HUF', 'transaction_supplier_name': '', 'transaction_partner_account': ''}</t>
  </si>
  <si>
    <t>EXP-2022-002570</t>
  </si>
  <si>
    <t>11773463-00643984
Rafai Kinga
Közlemény: visszáru E-FJ-2022-9060</t>
  </si>
  <si>
    <t>{'transaction_id': '', 'transaction_date': '2022.06.07', 'transaction_type': 'ÁTUTALÁS', 'transaction_message': '11773463-00643984\nRafai Kinga\nKözlemény: visszáru E-FJ-2022-9060', 'transaction_cost_amount': -10625, 'transaction_cost_currency': 'HUF', 'transaction_supplier_name': '', 'transaction_partner_account': ''}</t>
  </si>
  <si>
    <t>EXP-2022-002569</t>
  </si>
  <si>
    <t>11773322-00240471-00000000
Angeli Anett
Közlemény: visszáru E-FJ-2022-9064</t>
  </si>
  <si>
    <t>{'transaction_id': '', 'transaction_date': '2022.06.07', 'transaction_type': 'ÁTUTALÁS', 'transaction_message': '11773322-00240471-00000000\nAngeli Anett\nKözlemény: visszáru E-FJ-2022-9064', 'transaction_cost_amount': -4345, 'transaction_cost_currency': 'HUF', 'transaction_supplier_name': '', 'transaction_partner_account': ''}</t>
  </si>
  <si>
    <t>EXP-2022-002568</t>
  </si>
  <si>
    <t>10101078-18161500-01006001
Czucziné Fodor Tímea
Közlemény: visszáru E-FJ-2022-6258</t>
  </si>
  <si>
    <t>{'transaction_id': '', 'transaction_date': '2022.06.07', 'transaction_type': 'ÁTUTALÁS', 'transaction_message': '10101078-18161500-01006001\nCzucziné Fodor Tímea\nKözlemény: visszáru E-FJ-2022-6258', 'transaction_cost_amount': -36585, 'transaction_cost_currency': 'HUF', 'transaction_supplier_name': '', 'transaction_partner_account': ''}</t>
  </si>
  <si>
    <t>EXP-2022-002567</t>
  </si>
  <si>
    <t>{'transaction_id': '', 'transaction_date': '2022.06.07', 'transaction_type': 'ÁTUTALÁS', 'transaction_message': '10401282-83525552-53571006\nZsámboki Attila\nKözlemény: munkabér', 'transaction_cost_amount': -133000, 'transaction_cost_currency': 'HUF', 'transaction_supplier_name': '', 'transaction_partner_account': ''}</t>
  </si>
  <si>
    <t>EXP-2022-002566</t>
  </si>
  <si>
    <t>AD-Bankközi átutalás GIRO-n
HUF 83,25
CB3ADFKT1                 H0at</t>
  </si>
  <si>
    <t>{'transaction_id': '', 'transaction_date': '2022.06.07', 'transaction_type': 'DÍJ, KAMAT', 'transaction_message': 'AD-Bankközi átutalás GIRO-n\nHUF 83,25\nCB3ADFKT1                 H0at', 'transaction_cost_amount': -83.25, 'transaction_cost_currency': 'HUF', 'transaction_supplier_name': '', 'transaction_partner_account': ''}</t>
  </si>
  <si>
    <t>EXP-2022-002565</t>
  </si>
  <si>
    <t>AD-Bankközi átutalás GIRO-n
HUF 83,25
CB3ADFKT1                 H0jF</t>
  </si>
  <si>
    <t>{'transaction_id': '', 'transaction_date': '2022.06.07', 'transaction_type': 'DÍJ, KAMAT', 'transaction_message': 'AD-Bankközi átutalás GIRO-n\nHUF 83,25\nCB3ADFKT1                 H0jF', 'transaction_cost_amount': -83.25, 'transaction_cost_currency': 'HUF', 'transaction_supplier_name': '', 'transaction_partner_account': ''}</t>
  </si>
  <si>
    <t>EXP-2022-002564</t>
  </si>
  <si>
    <t>AD-Bankközi átutalás GIRO-n
HUF 83,25
CB3ADFKT1                 H0jH</t>
  </si>
  <si>
    <t>{'transaction_id': '', 'transaction_date': '2022.06.07', 'transaction_type': 'DÍJ, KAMAT', 'transaction_message': 'AD-Bankközi átutalás GIRO-n\nHUF 83,25\nCB3ADFKT1                 H0jH', 'transaction_cost_amount': -83.25, 'transaction_cost_currency': 'HUF', 'transaction_supplier_name': '', 'transaction_partner_account': ''}</t>
  </si>
  <si>
    <t>EXP-2022-002563</t>
  </si>
  <si>
    <t>AD-Bankközi átutalás GIRO-n
HUF 83,25
CB3ADFKT1                 H0jJ</t>
  </si>
  <si>
    <t>{'transaction_id': '', 'transaction_date': '2022.06.07', 'transaction_type': 'DÍJ, KAMAT', 'transaction_message': 'AD-Bankközi átutalás GIRO-n\nHUF 83,25\nCB3ADFKT1                 H0jJ', 'transaction_cost_amount': -83.25, 'transaction_cost_currency': 'HUF', 'transaction_supplier_name': '', 'transaction_partner_account': ''}</t>
  </si>
  <si>
    <t>EXP-2022-002562</t>
  </si>
  <si>
    <t>AD-Bankközi átutalás GIRO-n
HUF 83,25
CB3ADFKT1                 H0t7</t>
  </si>
  <si>
    <t>{'transaction_id': '', 'transaction_date': '2022.06.07', 'transaction_type': 'DÍJ, KAMAT', 'transaction_message': 'AD-Bankközi átutalás GIRO-n\nHUF 83,25\nCB3ADFKT1                 H0t7', 'transaction_cost_amount': -83.25, 'transaction_cost_currency': 'HUF', 'transaction_supplier_name': '', 'transaction_partner_account': ''}</t>
  </si>
  <si>
    <t>EXP-2022-002561</t>
  </si>
  <si>
    <t>AD-Bankközi átutalás GIRO-n
HUF 83,25
CB3ADFKT1                 H0t9</t>
  </si>
  <si>
    <t>{'transaction_id': '', 'transaction_date': '2022.06.07', 'transaction_type': 'DÍJ, KAMAT', 'transaction_message': 'AD-Bankközi átutalás GIRO-n\nHUF 83,25\nCB3ADFKT1                 H0t9', 'transaction_cost_amount': -83.25, 'transaction_cost_currency': 'HUF', 'transaction_supplier_name': '', 'transaction_partner_account': ''}</t>
  </si>
  <si>
    <t>EXP-2022-002560</t>
  </si>
  <si>
    <t>2022-06-09</t>
  </si>
  <si>
    <t>4105</t>
  </si>
  <si>
    <t>10403208-50526790-65561009
Opitec Kft.
Közlemény: 2221575</t>
  </si>
  <si>
    <t>{'transaction_id': '', 'transaction_date': '2022.06.09', 'transaction_type': 'ÁTUTALÁS', 'transaction_message': '10403208-50526790-65561009\nOpitec Kft.\nKözlemény: 2221575', 'transaction_cost_amount': -299440, 'transaction_cost_currency': 'HUF', 'transaction_supplier_name': '', 'transaction_partner_account': ''}</t>
  </si>
  <si>
    <t>EXP-2022-002559</t>
  </si>
  <si>
    <t>4104</t>
  </si>
  <si>
    <t>11711003-21432246
Gekkofix Top Trade 2000 Bt.
Közlemény: VSz-2022/00301</t>
  </si>
  <si>
    <t>{'transaction_id': '', 'transaction_date': '2022.06.09', 'transaction_type': 'ÁTUTALÁS', 'transaction_message': '11711003-21432246\nGekkofix Top Trade 2000 Bt.\nKözlemény: VSz-2022/00301', 'transaction_cost_amount': -733936, 'transaction_cost_currency': 'HUF', 'transaction_supplier_name': '', 'transaction_partner_account': ''}</t>
  </si>
  <si>
    <t>EXP-2022-002558</t>
  </si>
  <si>
    <t>4169</t>
  </si>
  <si>
    <t>10400023-00007295-00000001
PontIT Üzletviteli Tanácsadó és Szo
Közlemény: PNTT-2022-237</t>
  </si>
  <si>
    <t>{'transaction_id': '', 'transaction_date': '2022.06.09', 'transaction_type': 'ÁTUTALÁS', 'transaction_message': '10400023-00007295-00000001\nPontIT Üzletviteli Tanácsadó és Szo\nKözlemény: PNTT-2022-237', 'transaction_cost_amount': -381000, 'transaction_cost_currency': 'HUF', 'transaction_supplier_name': '', 'transaction_partner_account': ''}</t>
  </si>
  <si>
    <t>EXP-2022-002557</t>
  </si>
  <si>
    <t>4268</t>
  </si>
  <si>
    <t>10918001-00000003-77820009
EuroFleet Zrt.
Közlemény: FLO22-04582</t>
  </si>
  <si>
    <t>{'transaction_id': '', 'transaction_date': '2022.06.09', 'transaction_type': 'ÁTUTALÁS', 'transaction_message': '10918001-00000003-77820009\nEuroFleet Zrt.\nKözlemény: FLO22-04582', 'transaction_cost_amount': -602866, 'transaction_cost_currency': 'HUF', 'transaction_supplier_name': '', 'transaction_partner_account': ''}</t>
  </si>
  <si>
    <t>EXP-2022-002556</t>
  </si>
  <si>
    <t>AD-Bankközi átutalás GIRO-n
HUF 128,76
CB3ADFKT1                 H02B</t>
  </si>
  <si>
    <t>{'transaction_id': '', 'transaction_date': '2022.06.09', 'transaction_type': 'DÍJ, KAMAT', 'transaction_message': 'AD-Bankközi átutalás GIRO-n\nHUF 128,76\nCB3ADFKT1                 H02B', 'transaction_cost_amount': -128.76, 'transaction_cost_currency': 'HUF', 'transaction_supplier_name': '', 'transaction_partner_account': ''}</t>
  </si>
  <si>
    <t>EXP-2022-002555</t>
  </si>
  <si>
    <t>AD-Bankközi átutalás GIRO-n
HUF 315,59
CB3ADFKT1                 H02D</t>
  </si>
  <si>
    <t>{'transaction_id': '', 'transaction_date': '2022.06.09', 'transaction_type': 'DÍJ, KAMAT', 'transaction_message': 'AD-Bankközi átutalás GIRO-n\nHUF 315,59\nCB3ADFKT1                 H02D', 'transaction_cost_amount': -315.59, 'transaction_cost_currency': 'HUF', 'transaction_supplier_name': '', 'transaction_partner_account': ''}</t>
  </si>
  <si>
    <t>EXP-2022-002554</t>
  </si>
  <si>
    <t>AD-Bankközi átutalás GIRO-n
HUF 163,83
CB3ADFKT1                 H02F</t>
  </si>
  <si>
    <t>{'transaction_id': '', 'transaction_date': '2022.06.09', 'transaction_type': 'DÍJ, KAMAT', 'transaction_message': 'AD-Bankközi átutalás GIRO-n\nHUF 163,83\nCB3ADFKT1                 H02F', 'transaction_cost_amount': -163.83, 'transaction_cost_currency': 'HUF', 'transaction_supplier_name': '', 'transaction_partner_account': ''}</t>
  </si>
  <si>
    <t>EXP-2022-002553</t>
  </si>
  <si>
    <t>AD-Bankközi átutalás GIRO-n
HUF 259,23
CB3ADFKT1                 H02H</t>
  </si>
  <si>
    <t>{'transaction_id': '', 'transaction_date': '2022.06.09', 'transaction_type': 'DÍJ, KAMAT', 'transaction_message': 'AD-Bankközi átutalás GIRO-n\nHUF 259,23\nCB3ADFKT1                 H02H', 'transaction_cost_amount': -259.23, 'transaction_cost_currency': 'HUF', 'transaction_supplier_name': '', 'transaction_partner_account': ''}</t>
  </si>
  <si>
    <t>EXP-2022-002552</t>
  </si>
  <si>
    <t>2022-06-10</t>
  </si>
  <si>
    <t>10032000-01076356
NAV Kisvállalati adó bevételi
Közlemény: Adószám: 24972370-2-42 2022. Május</t>
  </si>
  <si>
    <t>{'transaction_id': '', 'transaction_date': '2022.06.10', 'transaction_type': 'ÁTUTALÁS', 'transaction_message': '10032000-01076356\nNAV Kisvállalati adó bevételi\nKözlemény: Adószám: 24972370-2-42 2022. Május', 'transaction_cost_amount': -184000, 'transaction_cost_currency': 'HUF', 'transaction_supplier_name': '', 'transaction_partner_account': ''}</t>
  </si>
  <si>
    <t>EXP-2022-002551</t>
  </si>
  <si>
    <t>10032000-06055950
NAV Személyi jövedelemadó magán
Közlemény: Adószám: 24972370-2-42 2022. Május</t>
  </si>
  <si>
    <t>{'transaction_id': '', 'transaction_date': '2022.06.10', 'transaction_type': 'ÁTUTALÁS', 'transaction_message': '10032000-06055950\nNAV Személyi jövedelemadó magán\nKözlemény: Adószám: 24972370-2-42 2022. Május', 'transaction_cost_amount': -79000, 'transaction_cost_currency': 'HUF', 'transaction_supplier_name': '', 'transaction_partner_account': ''}</t>
  </si>
  <si>
    <t>EXP-2022-002550</t>
  </si>
  <si>
    <t>10032000-06055819
NAV Biztosítottaktól levont társ
Közlemény: Adószám: 24972370-2-42 2022. Május</t>
  </si>
  <si>
    <t>{'transaction_id': '', 'transaction_date': '2022.06.10', 'transaction_type': 'ÁTUTALÁS', 'transaction_message': '10032000-06055819\nNAV Biztosítottaktól levont társ\nKözlemény: Adószám: 24972370-2-42 2022. Május', 'transaction_cost_amount': -207000, 'transaction_cost_currency': 'HUF', 'transaction_supplier_name': '', 'transaction_partner_account': ''}</t>
  </si>
  <si>
    <t>EXP-2022-002549</t>
  </si>
  <si>
    <t>5238</t>
  </si>
  <si>
    <t>12011021-01421900-00400005
VÁMUNIÓ KFT.
Közlemény: 2022/R4/1278</t>
  </si>
  <si>
    <t>{'transaction_id': '', 'transaction_date': '2022.06.10', 'transaction_type': 'EGYÉB TERHELÉS', 'transaction_message': '12011021-01421900-00400005\nVÁMUNIÓ KFT.\nKözlemény: 2022/R4/1278', 'transaction_cost_amount': -197000, 'transaction_cost_currency': 'HUF', 'transaction_supplier_name': '', 'transaction_partner_account': ''}</t>
  </si>
  <si>
    <t>EXP-2022-002548</t>
  </si>
  <si>
    <t>Vinczéné Túros Zsuzsanna, 52049855</t>
  </si>
  <si>
    <t>Szállás költség Otthonszépítők</t>
  </si>
  <si>
    <t>11773315-04593410-00000000
Vincze�ne� Tu�ros Zsuzsanna
Közlemény: VT-2022-8</t>
  </si>
  <si>
    <t>{'transaction_id': '', 'transaction_date': '2022.06.10', 'transaction_type': 'ÁTUTALÁS', 'transaction_message': '11773315-04593410-00000000\nVincze�ne� Tu�ros Zsuzsanna\nKözlemény: VT-2022-8', 'transaction_cost_amount': -40000, 'transaction_cost_currency': 'HUF', 'transaction_supplier_name': '', 'transaction_partner_account': ''}</t>
  </si>
  <si>
    <t>EXP-2022-002547</t>
  </si>
  <si>
    <t>5237</t>
  </si>
  <si>
    <t>12021006-01631688-00100006
Sztankó Ágnes
Közlemény: E-SZTNK-2022-19</t>
  </si>
  <si>
    <t>{'transaction_id': '', 'transaction_date': '2022.06.10', 'transaction_type': 'ÁTUTALÁS', 'transaction_message': '12021006-01631688-00100006\nSztankó Ágnes\nKözlemény: E-SZTNK-2022-19', 'transaction_cost_amount': -175000, 'transaction_cost_currency': 'HUF', 'transaction_supplier_name': '', 'transaction_partner_account': ''}</t>
  </si>
  <si>
    <t>EXP-2022-002546</t>
  </si>
  <si>
    <t>AD-Bankközi átutalás GIRO-n
HUF 84,71
CB3ADFKT1                 H09b</t>
  </si>
  <si>
    <t>{'transaction_id': '', 'transaction_date': '2022.06.10', 'transaction_type': 'DÍJ, KAMAT', 'transaction_message': 'AD-Bankközi átutalás GIRO-n\nHUF 84,71\nCB3ADFKT1                 H09b', 'transaction_cost_amount': -84.71, 'transaction_cost_currency': 'HUF', 'transaction_supplier_name': '', 'transaction_partner_account': ''}</t>
  </si>
  <si>
    <t>EXP-2022-002545</t>
  </si>
  <si>
    <t>AD-Bankközi átutalás GIRO-n
HUF 83,25
CB3ADFKT1                 H0A9</t>
  </si>
  <si>
    <t>{'transaction_id': '', 'transaction_date': '2022.06.10', 'transaction_type': 'DÍJ, KAMAT', 'transaction_message': 'AD-Bankközi átutalás GIRO-n\nHUF 83,25\nCB3ADFKT1                 H0A9', 'transaction_cost_amount': -83.25, 'transaction_cost_currency': 'HUF', 'transaction_supplier_name': '', 'transaction_partner_account': ''}</t>
  </si>
  <si>
    <t>EXP-2022-002544</t>
  </si>
  <si>
    <t>AD-Bankközi átutalás GIRO-n
HUF 83,25
CB3ADFKT1                 H0AB</t>
  </si>
  <si>
    <t>{'transaction_id': '', 'transaction_date': '2022.06.10', 'transaction_type': 'DÍJ, KAMAT', 'transaction_message': 'AD-Bankközi átutalás GIRO-n\nHUF 83,25\nCB3ADFKT1                 H0AB', 'transaction_cost_amount': -83.25, 'transaction_cost_currency': 'HUF', 'transaction_supplier_name': '', 'transaction_partner_account': ''}</t>
  </si>
  <si>
    <t>EXP-2022-002543</t>
  </si>
  <si>
    <t>4333</t>
  </si>
  <si>
    <t>12011186-01619180-00100009
Márton Zoltán Viktor ev.
Közlemény: MZV-2022-309</t>
  </si>
  <si>
    <t>{'transaction_id': '', 'transaction_date': '2022.06.13', 'transaction_type': 'ÁTUTALÁS', 'transaction_message': '12011186-01619180-00100009\nMárton Zoltán Viktor ev.\nKözlemény: MZV-2022-309', 'transaction_cost_amount': -250000, 'transaction_cost_currency': 'HUF', 'transaction_supplier_name': '', 'transaction_partner_account': ''}</t>
  </si>
  <si>
    <t>EXP-2022-002542</t>
  </si>
  <si>
    <t>AD-Bankközi átutalás GIRO-n
HUF 107,50
CB3ADFKT1                 H0Cr</t>
  </si>
  <si>
    <t>{'transaction_id': '', 'transaction_date': '2022.06.13', 'transaction_type': 'DÍJ, KAMAT', 'transaction_message': 'AD-Bankközi átutalás GIRO-n\nHUF 107,50\nCB3ADFKT1                 H0Cr', 'transaction_cost_amount': -107.5, 'transaction_cost_currency': 'HUF', 'transaction_supplier_name': '', 'transaction_partner_account': ''}</t>
  </si>
  <si>
    <t>EXP-2022-002541</t>
  </si>
  <si>
    <t>11773157-08396710
Nádai Szilvia
Közlemény: rendelés visszamondás 86997-441437</t>
  </si>
  <si>
    <t>{'transaction_id': '', 'transaction_date': '2022.06.13', 'transaction_type': 'ÁTUTALÁS', 'transaction_message': '11773157-08396710\nNádai Szilvia\nKözlemény: rendelés visszamondás 86997-441437', 'transaction_cost_amount': -16325, 'transaction_cost_currency': 'HUF', 'transaction_supplier_name': '', 'transaction_partner_account': ''}</t>
  </si>
  <si>
    <t>EXP-2022-002540</t>
  </si>
  <si>
    <t>AD-Bankközi átutalás GIRO-n
HUF 83,25
CB3ADFKT1                 H0MB</t>
  </si>
  <si>
    <t>{'transaction_id': '', 'transaction_date': '2022.06.13', 'transaction_type': 'DÍJ, KAMAT', 'transaction_message': 'AD-Bankközi átutalás GIRO-n\nHUF 83,25\nCB3ADFKT1                 H0MB', 'transaction_cost_amount': -83.25, 'transaction_cost_currency': 'HUF', 'transaction_supplier_name': '', 'transaction_partner_account': ''}</t>
  </si>
  <si>
    <t>EXP-2022-002535</t>
  </si>
  <si>
    <t>Kártyahasználati díj</t>
  </si>
  <si>
    <t>4796 **** **** 6359
CA-Társkártya éves tagsági díja
DD CABTX1SB_CB3           H00E</t>
  </si>
  <si>
    <t>{'transaction_id': '', 'transaction_date': '2022.06.03', 'transaction_type': 'DÍJ, KAMAT', 'transaction_message': '4796 **** **** 6359\nCA-Társkártya éves tagsági díja\nDD CABTX1SB_CB3           H00E', 'transaction_cost_amount': -12021, 'transaction_cost_currency': 'HUF', 'transaction_supplier_name': '', 'transaction_partner_account': ''}</t>
  </si>
  <si>
    <t>EXP-2022-002534</t>
  </si>
  <si>
    <t>4473</t>
  </si>
  <si>
    <t>4796 **** **** 6359 20220602 122901
108245.00 HUF    108245.00 HUF
7311 546647IE  INTERNET
GOOGLE  SERVICES   WPGTID01 1272641</t>
  </si>
  <si>
    <t>{'transaction_id': '', 'transaction_date': '2022.06.07', 'transaction_type': 'KÁRTYATRANZAKCIÓ', 'transaction_message': '4796 **** **** 6359 20220602 122901\n108245.00 HUF    108245.00 HUF\n7311 546647IE  INTERNET\nGOOGLE  SERVICES   WPGTID01 1272641', 'transaction_cost_amount': -108245, 'transaction_cost_currency': 'HUF', 'transaction_supplier_name': '', 'transaction_partner_account': ''}</t>
  </si>
  <si>
    <t>EXP-2022-002533</t>
  </si>
  <si>
    <t>4267</t>
  </si>
  <si>
    <t>4796 **** **** 6359 20220602 003630
9626.00 HUF
7299 437702HU  BUDAPEST
OTPMOBL SZAMLAZZ.H 022P4583 0168752</t>
  </si>
  <si>
    <t>{'transaction_id': '', 'transaction_date': '2022.06.07', 'transaction_type': 'KÁRTYATRANZAKCIÓ', 'transaction_message': '4796 **** **** 6359 20220602 003630\n9626.00 HUF\n7299 437702HU  BUDAPEST\nOTPMOBL SZAMLAZZ.H 022P4583 0168752', 'transaction_cost_amount': -9626, 'transaction_cost_currency': 'HUF', 'transaction_supplier_name': '', 'transaction_partner_account': ''}</t>
  </si>
  <si>
    <t>EXP-2022-002532</t>
  </si>
  <si>
    <t>4334</t>
  </si>
  <si>
    <t>4796 **** **** 8958 20220604 114250
5324.00 HUF
5111 142226HU  Aszoh
IJa Sofware Studio BP3H4302 1052410</t>
  </si>
  <si>
    <t>{'transaction_id': '', 'transaction_date': '2022.06.07', 'transaction_type': 'KÁRTYATRANZAKCIÓ', 'transaction_message': '4796 **** **** 8958 20220604 114250\n5324.00 HUF\n5111 142226HU  Aszoh\nIJa Sofware Studio BP3H4302 1052410', 'transaction_cost_amount': -5324, 'transaction_cost_currency': 'HUF', 'transaction_supplier_name': '', 'transaction_partner_account': ''}</t>
  </si>
  <si>
    <t>EXP-2022-002530</t>
  </si>
  <si>
    <t>4796 **** **** 8958
CA-ATM használat díja-belföld
DY CABAX1SB_CB3           H00C</t>
  </si>
  <si>
    <t>{'transaction_id': '', 'transaction_date': '2022.06.07', 'transaction_type': 'DÍJ, KAMAT', 'transaction_message': '4796 **** **** 8958\nCA-ATM használat díja-belföld\nDY CABAX1SB_CB3           H00C', 'transaction_cost_amount': -465.92, 'transaction_cost_currency': 'HUF', 'transaction_supplier_name': '', 'transaction_partner_account': ''}</t>
  </si>
  <si>
    <t>EXP-2022-002529</t>
  </si>
  <si>
    <t>2022-06-08</t>
  </si>
  <si>
    <t>4663</t>
  </si>
  <si>
    <t>4796 **** **** 8958 20220606 132220
16854.00 HUF
5541 480356HU  Bag
OMV 2107           OHU3338B 7388020</t>
  </si>
  <si>
    <t>{'transaction_id': '', 'transaction_date': '2022.06.08', 'transaction_type': 'KÁRTYATRANZAKCIÓ', 'transaction_message': '4796 **** **** 8958 20220606 132220\n16854.00 HUF\n5541 480356HU  Bag\nOMV 2107           OHU3338B 7388020', 'transaction_cost_amount': -16854, 'transaction_cost_currency': 'HUF', 'transaction_supplier_name': '', 'transaction_partner_account': ''}</t>
  </si>
  <si>
    <t>EXP-2022-002528</t>
  </si>
  <si>
    <t>Vikoten Kft (14220232-2-02)</t>
  </si>
  <si>
    <t>4631</t>
  </si>
  <si>
    <t>4796 **** **** 8958 20220607 111205
3120.00 HUF
5111 635752HU  PECS
SZIVARVANY PAPIRBO P5AP9111 3236417</t>
  </si>
  <si>
    <t>{'transaction_id': '', 'transaction_date': '2022.06.09', 'transaction_type': 'KÁRTYATRANZAKCIÓ', 'transaction_message': '4796 **** **** 8958 20220607 111205\n3120.00 HUF\n5111 635752HU  PECS\nSZIVARVANY PAPIRBO P5AP9111 3236417', 'transaction_cost_amount': -3120, 'transaction_cost_currency': 'HUF', 'transaction_supplier_name': '', 'transaction_partner_account': ''}</t>
  </si>
  <si>
    <t>EXP-2022-002527</t>
  </si>
  <si>
    <t>5230</t>
  </si>
  <si>
    <t>4796 **** **** 6359 20220608 151802
250000.00 HUF    250000.00 HUF
7311 996433IE  fb.me/ads
FACEBK  VPXBQC77B2          9224629</t>
  </si>
  <si>
    <t>{'transaction_id': '', 'transaction_date': '2022.06.10', 'transaction_type': 'KÁRTYATRANZAKCIÓ', 'transaction_message': '4796 **** **** 6359 20220608 151802\n250000.00 HUF    250000.00 HUF\n7311 996433IE  fb.me/ads\nFACEBK  VPXBQC77B2          9224629', 'transaction_cost_amount': -250000, 'transaction_cost_currency': 'HUF', 'transaction_supplier_name': '', 'transaction_partner_account': ''}</t>
  </si>
  <si>
    <t>EXP-2022-002526</t>
  </si>
  <si>
    <t>4665</t>
  </si>
  <si>
    <t>4796 **** **** 8958 20220609 132633
16259.00 HUF
5541 240714HU  Dunaujvaros M
OMV 2095           OHU3323B 3905175</t>
  </si>
  <si>
    <t>{'transaction_id': '', 'transaction_date': '2022.06.13', 'transaction_type': 'KÁRTYATRANZAKCIÓ', 'transaction_message': '4796 **** **** 8958 20220609 132633\n16259.00 HUF\n5541 240714HU  Dunaujvaros M\nOMV 2095           OHU3323B 3905175', 'transaction_cost_amount': -16259, 'transaction_cost_currency': 'HUF', 'transaction_supplier_name': '', 'transaction_partner_account': ''}</t>
  </si>
  <si>
    <t>EXP-2022-002525</t>
  </si>
  <si>
    <t>Fellpack Kft</t>
  </si>
  <si>
    <t>Csomagoló anyag, celofán</t>
  </si>
  <si>
    <t>5092</t>
  </si>
  <si>
    <t>4796 **** **** 8958 20220609 145616
30226.00 HUF
5198 268249HU  BUDAPEST
FELLPACK KFT       00116050 0600910</t>
  </si>
  <si>
    <t>{'transaction_id': '', 'transaction_date': '2022.06.13', 'transaction_type': 'KÁRTYATRANZAKCIÓ', 'transaction_message': '4796 **** **** 8958 20220609 145616\n30226.00 HUF\n5198 268249HU  BUDAPEST\nFELLPACK KFT       00116050 0600910', 'transaction_cost_amount': -30226, 'transaction_cost_currency': 'HUF', 'transaction_supplier_name': '', 'transaction_partner_account': ''}</t>
  </si>
  <si>
    <t>EXP-2022-002524</t>
  </si>
  <si>
    <t>4664</t>
  </si>
  <si>
    <t>4796 **** **** 6359 20220609 090837
13663.00 HUF
5541 153321HU  ASZOD
MOL Nyrt. Kisker., HB182472 1969799</t>
  </si>
  <si>
    <t>{'transaction_id': '', 'transaction_date': '2022.06.13', 'transaction_type': 'KÁRTYATRANZAKCIÓ', 'transaction_message': '4796 **** **** 6359 20220609 090837\n13663.00 HUF\n5541 153321HU  ASZOD\nMOL Nyrt. Kisker., HB182472 1969799', 'transaction_cost_amount': -13663, 'transaction_cost_currency': 'HUF', 'transaction_supplier_name': '', 'transaction_partner_account': ''}</t>
  </si>
  <si>
    <t>EXP-2022-002523</t>
  </si>
  <si>
    <t>4476</t>
  </si>
  <si>
    <t>4796 **** **** 6359 20220610 083358
36.00 USD        36.00 USD
385.58 5045 427776US  8886254258
CLICKUP                     6861351</t>
  </si>
  <si>
    <t>{'transaction_id': '', 'transaction_date': '2022.06.13', 'transaction_type': 'KÁRTYATRANZAKCIÓ', 'transaction_message': '4796 **** **** 6359 20220610 083358\n36.00 USD        36.00 USD\n385.58 5045 427776US  8886254258\nCLICKUP                     6861351', 'transaction_cost_amount': -13880.88, 'transaction_cost_currency': 'HUF', 'transaction_supplier_name': '', 'transaction_partner_account': ''}</t>
  </si>
  <si>
    <t>EXP-2022-002522</t>
  </si>
  <si>
    <t>2022-05-25</t>
  </si>
  <si>
    <t>Ragasztószalag és térkitöltő</t>
  </si>
  <si>
    <t>3839</t>
  </si>
  <si>
    <t>2022-04-30</t>
  </si>
  <si>
    <t>EXP-2022-002521</t>
  </si>
  <si>
    <t>Óra díjas munka</t>
  </si>
  <si>
    <t>EXP-2022-002520</t>
  </si>
  <si>
    <t>EXP-2022-002519</t>
  </si>
  <si>
    <t>Raktárköltség</t>
  </si>
  <si>
    <t>EXP-2022-002518</t>
  </si>
  <si>
    <t>EXP-2022-002517</t>
  </si>
  <si>
    <t>Csomagküldés</t>
  </si>
  <si>
    <t>EXP-2022-002516</t>
  </si>
  <si>
    <t>Server Line Kft.</t>
  </si>
  <si>
    <t>Szórólap szívek mellé</t>
  </si>
  <si>
    <t>4344</t>
  </si>
  <si>
    <t>EXP-2022-002514</t>
  </si>
  <si>
    <t>2022-05-30</t>
  </si>
  <si>
    <t>4103</t>
  </si>
  <si>
    <t>4796 **** **** 6359 20220526 103424
4990.00 HUF
5735 947655HU  BUDAPEST
OTPMOBL VOIZ APP   022S0121 2382735</t>
  </si>
  <si>
    <t>{'transaction_id': '', 'transaction_date': '2022.05.30', 'transaction_type': 'KÁRTYATRANZAKCIÓ', 'transaction_message': '4796 **** **** 6359 20220526 103424\n4990.00 HUF\n5735 947655HU  BUDAPEST\nOTPMOBL VOIZ APP   022S0121 2382735', 'transaction_cost_amount': -4990, 'transaction_cost_currency': 'HUF', 'transaction_supplier_name': '', 'transaction_partner_account': ''}</t>
  </si>
  <si>
    <t>EXP-2022-002513</t>
  </si>
  <si>
    <t>4069</t>
  </si>
  <si>
    <t>4796 **** **** 6359 20220527 130148
30.08 USD        30.08 USD
373.59 5734 241778IE  SAINT KEVINS
ZENDESK.COM - IRE  QU79LN59 0433836</t>
  </si>
  <si>
    <t>{'transaction_id': '', 'transaction_date': '2022.05.30', 'transaction_type': 'KÁRTYATRANZAKCIÓ', 'transaction_message': '4796 **** **** 6359 20220527 130148\n30.08 USD        30.08 USD\n373.59 5734 241778IE  SAINT KEVINS\nZENDESK.COM - IRE  QU79LN59 0433836', 'transaction_cost_amount': -11237.59, 'transaction_cost_currency': 'HUF', 'transaction_supplier_name': '', 'transaction_partner_account': ''}</t>
  </si>
  <si>
    <t>EXP-2022-002512</t>
  </si>
  <si>
    <t>4796 **** **** 6359 20220528 102003
1000000.00 HUF   1000000.00 HUF
7311 439983IE  INTERNET
GOOGLE  SERVICES   WPGTID01 1292680</t>
  </si>
  <si>
    <t>{'transaction_id': '', 'transaction_date': '2022.05.30', 'transaction_type': 'KÁRTYATRANZAKCIÓ', 'transaction_message': '4796 **** **** 6359 20220528 102003\n1000000.00 HUF   1000000.00 HUF\n7311 439983IE  INTERNET\nGOOGLE  SERVICES   WPGTID01 1292680', 'transaction_cost_amount': -1000000, 'transaction_cost_currency': 'HUF', 'transaction_supplier_name': '', 'transaction_partner_account': ''}</t>
  </si>
  <si>
    <t>EXP-2022-002511</t>
  </si>
  <si>
    <t>TI-Pénzforgalmi díj
TILTIFHT2SB_CB3           H04v</t>
  </si>
  <si>
    <t>{'transaction_id': '', 'transaction_date': '2022.05.31', 'transaction_type': 'DÍJ, KAMAT', 'transaction_message': 'TI-Pénzforgalmi díj\nTILTIFHT2SB_CB3           H04v', 'transaction_cost_amount': -210, 'transaction_cost_currency': 'HUF', 'transaction_supplier_name': '', 'transaction_partner_account': ''}</t>
  </si>
  <si>
    <t>EXP-2022-002510</t>
  </si>
  <si>
    <t>2022-06-01</t>
  </si>
  <si>
    <t>4472</t>
  </si>
  <si>
    <t>4796 **** **** 6359 20220530 212014
250000.00 HUF    250000.00 HUF
7311 955581IE  fb.me/ads
FACEBK  BETHVDP7B2          4820023</t>
  </si>
  <si>
    <t>{'transaction_id': '', 'transaction_date': '2022.06.01', 'transaction_type': 'KÁRTYATRANZAKCIÓ', 'transaction_message': '4796 **** **** 6359 20220530 212014\n250000.00 HUF    250000.00 HUF\n7311 955581IE  fb.me/ads\nFACEBK  BETHVDP7B2          4820023', 'transaction_cost_amount': -250000, 'transaction_cost_currency': 'HUF', 'transaction_supplier_name': '', 'transaction_partner_account': ''}</t>
  </si>
  <si>
    <t>EXP-2022-002509</t>
  </si>
  <si>
    <t>2022-06-02</t>
  </si>
  <si>
    <t>5229</t>
  </si>
  <si>
    <t>4796 **** **** 6359 20220601 010041
4066.00 HUF      4066.00 HUF
7311 190312IE  fb.me/ads
FACEBK  AK69JC77B2          7684068</t>
  </si>
  <si>
    <t>{'transaction_id': '', 'transaction_date': '2022.06.02', 'transaction_type': 'KÁRTYATRANZAKCIÓ', 'transaction_message': '4796 **** **** 6359 20220601 010041\n4066.00 HUF      4066.00 HUF\n7311 190312IE  fb.me/ads\nFACEBK  AK69JC77B2          7684068', 'transaction_cost_amount': -4066, 'transaction_cost_currency': 'HUF', 'transaction_supplier_name': '', 'transaction_partner_account': ''}</t>
  </si>
  <si>
    <t>EXP-2022-002508</t>
  </si>
  <si>
    <t>4796 **** **** 6359 20220531 123404
46392.00 HUF
4214 052073HU  BUDAPEST
DPD KOZPONT        35001434 1258473</t>
  </si>
  <si>
    <t>{'transaction_id': '', 'transaction_date': '2022.06.02', 'transaction_type': 'KÁRTYATRANZAKCIÓ', 'transaction_message': '4796 **** **** 6359 20220531 123404\n46392.00 HUF\n4214 052073HU  BUDAPEST\nDPD KOZPONT        35001434 1258473', 'transaction_cost_amount': -46392, 'transaction_cost_currency': 'HUF', 'transaction_supplier_name': '', 'transaction_partner_account': ''}</t>
  </si>
  <si>
    <t>Munkahenger trakihoz</t>
  </si>
  <si>
    <t>EXP-2022-002507</t>
  </si>
  <si>
    <t>4201</t>
  </si>
  <si>
    <t>4796 **** **** 6359 20220601 235827
26.00 EUR        26.00 EUR
403.41 7372 436708IE  Dublin
Google GSUITE_foli          7992585</t>
  </si>
  <si>
    <t>{'transaction_id': '', 'transaction_date': '2022.06.03', 'transaction_type': 'KÁRTYATRANZAKCIÓ', 'transaction_message': '4796 **** **** 6359 20220601 235827\n26.00 EUR        26.00 EUR\n403.41 7372 436708IE  Dublin\nGoogle GSUITE_foli          7992585', 'transaction_cost_amount': -10488.66, 'transaction_cost_currency': 'HUF', 'transaction_supplier_name': '', 'transaction_partner_account': ''}</t>
  </si>
  <si>
    <t>EXP-2022-002506</t>
  </si>
  <si>
    <t>5356</t>
  </si>
  <si>
    <t>4796 **** **** 6359 20220601 131953
78205.00 HUF     78205.00 HUF
5734 301167HU  BUDAPEST
MINICRM ZRT.       33236847 7830007</t>
  </si>
  <si>
    <t>{'transaction_id': '', 'transaction_date': '2022.06.03', 'transaction_type': 'KÁRTYATRANZAKCIÓ', 'transaction_message': '4796 **** **** 6359 20220601 131953\n78205.00 HUF     78205.00 HUF\n5734 301167HU  BUDAPEST\nMINICRM ZRT.       33236847 7830007', 'transaction_cost_amount': -78205, 'transaction_cost_currency': 'HUF', 'transaction_supplier_name': '', 'transaction_partner_account': ''}</t>
  </si>
  <si>
    <t>EXP-2022-002505</t>
  </si>
  <si>
    <t>Schmidinger Csilla</t>
  </si>
  <si>
    <t>Papír írószer</t>
  </si>
  <si>
    <t>4168</t>
  </si>
  <si>
    <t>4796 **** **** 8958 20220601 101339
2025.00 HUF
5999 243935HU  Iklad
Schmidinger Csilla BP3H6280 5249650</t>
  </si>
  <si>
    <t>{'transaction_id': '', 'transaction_date': '2022.06.03', 'transaction_type': 'KÁRTYATRANZAKCIÓ', 'transaction_message': '4796 **** **** 8958 20220601 101339\n2025.00 HUF\n5999 243935HU  Iklad\nSchmidinger Csilla BP3H6280 5249650', 'transaction_cost_amount': -2025, 'transaction_cost_currency': 'HUF', 'transaction_supplier_name': '', 'transaction_partner_account': ''}</t>
  </si>
  <si>
    <t>EXP-2022-002504</t>
  </si>
  <si>
    <t>4474</t>
  </si>
  <si>
    <t>4796 **** **** 6359 20220601 122344
74.09 USD        74.09 USD
377.30 5734 283182NL  AMSTERDAM
DIGITALOCEAN.COM   KGIQHDDL 0601646</t>
  </si>
  <si>
    <t>{'transaction_id': '', 'transaction_date': '2022.06.03', 'transaction_type': 'KÁRTYATRANZAKCIÓ', 'transaction_message': '4796 **** **** 6359 20220601 122344\n74.09 USD        74.09 USD\n377.30 5734 283182NL  AMSTERDAM\nDIGITALOCEAN.COM   KGIQHDDL 0601646', 'transaction_cost_amount': -27954.16, 'transaction_cost_currency': 'HUF', 'transaction_supplier_name': '', 'transaction_partner_account': ''}</t>
  </si>
  <si>
    <t>EXP-2022-002502</t>
  </si>
  <si>
    <t>AD-Bankközi átutalás GIRO-n
HUF 871,19
CB3ADFKT1                 H02T</t>
  </si>
  <si>
    <t>{'transaction_id': '', 'transaction_date': '2022.06.03', 'transaction_type': 'DÍJ, KAMAT', 'transaction_message': 'AD-Bankközi átutalás GIRO-n\nHUF 871,19\nCB3ADFKT1                 H02T', 'transaction_cost_amount': -871.19, 'transaction_cost_currency': 'HUF', 'transaction_supplier_name': '', 'transaction_partner_account': ''}</t>
  </si>
  <si>
    <t>EXP-2022-002501</t>
  </si>
  <si>
    <t>{'transaction_id': '', 'transaction_date': '2022.06.03', 'transaction_type': 'ÁTUTALÁS', 'transaction_message': '12010453-01707586-00100001\nFöldi-Hermann Gabriella\nKözlemény: munkabér', 'transaction_cost_amount': -36000, 'transaction_cost_currency': 'HUF', 'transaction_supplier_name': '', 'transaction_partner_account': ''}</t>
  </si>
  <si>
    <t>EXP-2022-002500</t>
  </si>
  <si>
    <t>AD-Bankközi átutalás GIRO-n
HUF 83,25
CB3ADFKT1                 H02V</t>
  </si>
  <si>
    <t>{'transaction_id': '', 'transaction_date': '2022.06.03',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</si>
  <si>
    <t>EXP-2022-002499</t>
  </si>
  <si>
    <t>4269</t>
  </si>
  <si>
    <t>12600016-18685955-09142168
TODOROVITS REA
Közlemény: 2021-2021-187</t>
  </si>
  <si>
    <t>{'transaction_id': '', 'transaction_date': '2022.06.03', 'transaction_type': 'ÁTUTALÁS', 'transaction_message': '12600016-18685955-09142168\nTODOROVITS REA\nKözlemény: 2021-2021-187', 'transaction_cost_amount': -27000, 'transaction_cost_currency': 'HUF', 'transaction_supplier_name': '', 'transaction_partner_account': ''}</t>
  </si>
  <si>
    <t>EXP-2022-002498</t>
  </si>
  <si>
    <t>AD-Bankközi átutalás GIRO-n
HUF 83,25
CB3ADFKT1                 H02X</t>
  </si>
  <si>
    <t>{'transaction_id': '', 'transaction_date': '2022.06.03',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</si>
  <si>
    <t>EXP-2022-002495</t>
  </si>
  <si>
    <t>Parkolási bírság</t>
  </si>
  <si>
    <t>12001008-00131713-05800001
Budapest Főváros III. ker. Óbuda-Bé
Közlemény: RXM396 befiz. azonosító 10301014159487</t>
  </si>
  <si>
    <t>{'transaction_id': '', 'transaction_date': '2022.05.30', 'transaction_type': 'ÁTUTALÁS', 'transaction_message': '12001008-00131713-05800001\nBudapest Főváros III. ker. Óbuda-Bé\nKözlemény: RXM396 befiz. azonosító 10301014159487', 'transaction_cost_amount': -3445, 'transaction_cost_currency': 'HUF', 'transaction_supplier_name': '', 'transaction_partner_account': ''}</t>
  </si>
  <si>
    <t>EXP-2022-002494</t>
  </si>
  <si>
    <t>AD-Bankközi átutalás GIRO-n
HUF 83,25
CB3ADFKT1                 H07j</t>
  </si>
  <si>
    <t>{'transaction_id': '', 'transaction_date': '2022.05.30', 'transaction_type': 'DÍJ, KAMAT', 'transaction_message': 'AD-Bankközi átutalás GIRO-n\nHUF 83,25\nCB3ADFKT1                 H07j', 'transaction_cost_amount': -83.25, 'transaction_cost_currency': 'HUF', 'transaction_supplier_name': '', 'transaction_partner_account': ''}</t>
  </si>
  <si>
    <t>EXP-2022-002493</t>
  </si>
  <si>
    <t>10700189-70983854-51100005
Szabóné Dr. Jámbor Eszter Júlia
Közlemény: rendelés módosítás ORD-2022-009520</t>
  </si>
  <si>
    <t>{'transaction_id': '', 'transaction_date': '2022.05.30', 'transaction_type': 'ÁTUTALÁS', 'transaction_message': '10700189-70983854-51100005\nSzabóné Dr. Jámbor Eszter Júlia\nKözlemény: rendelés módosítás ORD-2022-009520', 'transaction_cost_amount': -900, 'transaction_cost_currency': 'HUF', 'transaction_supplier_name': '', 'transaction_partner_account': ''}</t>
  </si>
  <si>
    <t>EXP-2022-002492</t>
  </si>
  <si>
    <t>12011069-01814358-00200002
Mindák Tiborné
Közlemény: visszáru E-FJ-2022-7679</t>
  </si>
  <si>
    <t>{'transaction_id': '', 'transaction_date': '2022.05.30', 'transaction_type': 'ÁTUTALÁS', 'transaction_message': '12011069-01814358-00200002\nMindák Tiborné\nKözlemény: visszáru E-FJ-2022-7679', 'transaction_cost_amount': -24375, 'transaction_cost_currency': 'HUF', 'transaction_supplier_name': '', 'transaction_partner_account': ''}</t>
  </si>
  <si>
    <t>EXP-2022-002491</t>
  </si>
  <si>
    <t>AD-Bankközi átutalás GIRO-n
HUF 83,25
CB3ADFKT1                 H0Jb</t>
  </si>
  <si>
    <t>{'transaction_id': '', 'transaction_date': '2022.05.30', 'transaction_type': 'DÍJ, KAMAT', 'transaction_message': 'AD-Bankközi átutalás GIRO-n\nHUF 83,25\nCB3ADFKT1                 H0Jb', 'transaction_cost_amount': -83.25, 'transaction_cost_currency': 'HUF', 'transaction_supplier_name': '', 'transaction_partner_account': ''}</t>
  </si>
  <si>
    <t>EXP-2022-002490</t>
  </si>
  <si>
    <t>MT-Internet Bank - biztonsági SMS
SMSMTFMT4                 H0On</t>
  </si>
  <si>
    <t>{'transaction_id': '', 'transaction_date': '2022.05.31', 'transaction_type': 'DÍJ, KAMAT', 'transaction_message': 'MT-Internet Bank - biztonsági SMS\nSMSMTFMT4                 H0On', 'transaction_cost_amount': -236, 'transaction_cost_currency': 'HUF', 'transaction_supplier_name': '', 'transaction_partner_account': ''}</t>
  </si>
  <si>
    <t>EXP-2022-002489</t>
  </si>
  <si>
    <t>TI-Pénzforgalmi díj
TILTIFHT2SB_CB3           H04u</t>
  </si>
  <si>
    <t>{'transaction_id': '', 'transaction_date': '2022.05.31', 'transaction_type': 'DÍJ, KAMAT', 'transaction_message': 'TI-Pénzforgalmi díj\nTILTIFHT2SB_CB3           H04u', 'transaction_cost_amount': -53834.38, 'transaction_cost_currency': 'HUF', 'transaction_supplier_name': '', 'transaction_partner_account': ''}</t>
  </si>
  <si>
    <t>EXP-2022-002488</t>
  </si>
  <si>
    <t>Iklad Önkormányzat</t>
  </si>
  <si>
    <t>Iparűzési Adó IPA</t>
  </si>
  <si>
    <t>11742166-15441575-03540000
Iklad Iparűzési Adó
Közlemény: 24972370-2-42 IPA</t>
  </si>
  <si>
    <t>{'transaction_id': '', 'transaction_date': '2022.05.31', 'transaction_type': 'EGYÉB TERHELÉS', 'transaction_message': '11742166-15441575-03540000\nIklad Iparűzési Adó\nKözlemény: 24972370-2-42 IPA', 'transaction_cost_amount': -195451, 'transaction_cost_currency': 'HUF', 'transaction_supplier_name': '', 'transaction_partner_account': ''}</t>
  </si>
  <si>
    <t>EXP-2022-002487</t>
  </si>
  <si>
    <t>AD-Bankközi átutalás GIRO-n
HUF 84,04
CB3ADFKT1                 H0r3</t>
  </si>
  <si>
    <t>{'transaction_id': '', 'transaction_date': '2022.05.31', 'transaction_type': 'DÍJ, KAMAT', 'transaction_message': 'AD-Bankközi átutalás GIRO-n\nHUF 84,04\nCB3ADFKT1                 H0r3', 'transaction_cost_amount': -84.04, 'transaction_cost_currency': 'HUF', 'transaction_supplier_name': '', 'transaction_partner_account': ''}</t>
  </si>
  <si>
    <t>EXP-2022-002485</t>
  </si>
  <si>
    <t>2022-05-23</t>
  </si>
  <si>
    <t>4335</t>
  </si>
  <si>
    <t>4796 **** **** 8958 20220519 100345 16120.00 HUF 5541 341617HU  GODOLLO SHELL TO LTO"A'LL. 71450012 1736744</t>
  </si>
  <si>
    <t>{'transaction_date': '2022.05.23', 'transaction_id': '', 'transaction_cost_amount': '-16120', 'transaction_cost_currency': 'HUF', 'transaction_supplier_name': '', 'transaction_partner_account': '', 'transaction_message': '4796 **** **** 8958 20220519 100345 16120.00 HUF 5541 341617HU  GODOLLO SHELL TO LTO"A\'LL. 71450012 1736744', 'transaction_type': 'KÁRTYATRANZAKCIÓ'}</t>
  </si>
  <si>
    <t>EXP-2022-002484</t>
  </si>
  <si>
    <t>3937</t>
  </si>
  <si>
    <t>4796 **** **** 6359 20220520 055601 7823.00 HUF 7299 545395HU  BUDAPEST OTPMOBL SZAMLAZZ.H 022P4583 0175745</t>
  </si>
  <si>
    <t>{'transaction_date': '2022.05.23', 'transaction_id': '', 'transaction_cost_amount': '-7823', 'transaction_cost_currency': 'HUF', 'transaction_supplier_name': '', 'transaction_partner_account': '', 'transaction_message': '4796 **** **** 6359 20220520 055601 7823.00 HUF 7299 545395HU  BUDAPEST OTPMOBL SZAMLAZZ.H 022P4583 0175745', 'transaction_type': 'KÁRTYATRANZAKCIÓ'}</t>
  </si>
  <si>
    <t>EXP-2022-002483</t>
  </si>
  <si>
    <t>4135</t>
  </si>
  <si>
    <t>4796 **** **** 6359 20220520 010512 40.00 USD        40.00 USD 369.39 7372 539831US  HTTPSCLOSTE.C CLOSTE.COM  CLOSTE CXCJPJOT 0307688</t>
  </si>
  <si>
    <t>{'transaction_date': '2022.05.23', 'transaction_id': '', 'transaction_cost_amount': '-14776', 'transaction_cost_currency': 'HUF', 'transaction_supplier_name': '', 'transaction_partner_account': '', 'transaction_message': '4796 **** **** 6359 20220520 010512 40.00 USD        40.00 USD 369.39 7372 539831US  HTTPSCLOSTE.C CLOSTE.COM  CLOSTE CXCJPJOT 0307688', 'transaction_type': 'KÁRTYATRANZAKCIÓ'}</t>
  </si>
  <si>
    <t>EXP-2022-002482</t>
  </si>
  <si>
    <t>”A-MAX” Kft.</t>
  </si>
  <si>
    <t>Szerszám és gép, takarítógép</t>
  </si>
  <si>
    <t>4341</t>
  </si>
  <si>
    <t>4796 **** **** 8958 20220521 115307 5590.00 HUF 7349 899782HU  GODOLLO KARCHER MA'RKAKE'P 00109960 2152258</t>
  </si>
  <si>
    <t>{'transaction_date': '2022.05.23', 'transaction_id': '', 'transaction_cost_amount': '-5590', 'transaction_cost_currency': 'HUF', 'transaction_supplier_name': '', 'transaction_partner_account': '', 'transaction_message': "4796 **** **** 8958 20220521 115307 5590.00 HUF 7349 899782HU  GODOLLO KARCHER MA'RKAKE'P 00109960 2152258", 'transaction_type': 'KÁRTYATRANZAKCIÓ'}</t>
  </si>
  <si>
    <t>EXP-2022-002481</t>
  </si>
  <si>
    <t>2022-05-24</t>
  </si>
  <si>
    <t>4471</t>
  </si>
  <si>
    <t>4796 **** **** 6359 20220522 213922 250000.00 HUF    250000.00 HUF 7311 189296IE  fb.me/ads FACEBK  4NH66DB7B2          6300782</t>
  </si>
  <si>
    <t>{'transaction_date': '2022.05.24', 'transaction_id': '', 'transaction_cost_amount': '-250000', 'transaction_cost_currency': 'HUF', 'transaction_supplier_name': '', 'transaction_partner_account': '', 'transaction_message': '4796 **** **** 6359 20220522 213922 250000.00 HUF    250000.00 HUF 7311 189296IE  fb.me/ads FACEBK  4NH66DB7B2          6300782', 'transaction_type': 'KÁRTYATRANZAKCIÓ'}</t>
  </si>
  <si>
    <t>EXP-2022-002480</t>
  </si>
  <si>
    <t>4477</t>
  </si>
  <si>
    <t>4796 **** **** 6359 20220524 091227 29.197,00 HUF 4816 461436HU  SOPRON UNAS ONLINE KFT.   IEBL0527 0862026</t>
  </si>
  <si>
    <t>{'transaction_date': '2022.05.25', 'transaction_id': '', 'transaction_cost_amount': '-29197', 'transaction_cost_currency': 'HUF', 'transaction_supplier_name': '', 'transaction_partner_account': '', 'transaction_message': '4796 **** **** 6359 20220524 091227 29.197,00 HUF 4816 461436HU  SOPRON UNAS ONLINE KFT.   IEBL0527 0862026', 'transaction_type': 'KÁRTYATRANZAKCIÓ'}</t>
  </si>
  <si>
    <t>EXP-2022-002479</t>
  </si>
  <si>
    <t>Magánfelhasználás (Számlás)</t>
  </si>
  <si>
    <t>4796 **** **** 8958 20220523 094955 43800.00 HUF 7011 240680HU  Nagyborzsony Szent Orban Erdei  S00S2676 4966597</t>
  </si>
  <si>
    <t>{'transaction_date': '2022.05.25', 'transaction_id': '', 'transaction_cost_amount': '-43800', 'transaction_cost_currency': 'HUF', 'transaction_supplier_name': '', 'transaction_partner_account': '', 'transaction_message': '4796 **** **** 8958 20220523 094955 43800.00 HUF 7011 240680HU  Nagyborzsony Szent Orban Erdei  S00S2676 4966597', 'transaction_type': 'KÁRTYATRANZAKCIÓ'}</t>
  </si>
  <si>
    <t>EXP-2022-002478</t>
  </si>
  <si>
    <t>4343</t>
  </si>
  <si>
    <t>4796 **** **** 8958 20220523 160910 17684.00 HUF 5541 347950HU  VAC MOL Nyrt. Kisker., HB172222 2383526</t>
  </si>
  <si>
    <t>{'transaction_date': '2022.05.25', 'transaction_id': '', 'transaction_cost_amount': '-17684', 'transaction_cost_currency': 'HUF', 'transaction_supplier_name': '', 'transaction_partner_account': '', 'transaction_message': '4796 **** **** 8958 20220523 160910 17684.00 HUF 5541 347950HU  VAC MOL Nyrt. Kisker., HB172222 2383526', 'transaction_type': 'KÁRTYATRANZAKCIÓ'}</t>
  </si>
  <si>
    <t>EXP-2022-002477</t>
  </si>
  <si>
    <t>TEDi Árukereskedelmi Kft.</t>
  </si>
  <si>
    <t>4342</t>
  </si>
  <si>
    <t>4796 **** **** 8958 20220524 114139 7000.00 HUF 5943 499535HU  Hatvan TEDi-HU 3111       TEHU0401 3023546</t>
  </si>
  <si>
    <t>{'transaction_date': '2022.05.26', 'transaction_id': '', 'transaction_cost_amount': '-7000', 'transaction_cost_currency': 'HUF', 'transaction_supplier_name': '', 'transaction_partner_account': '', 'transaction_message': '4796 **** **** 8958 20220524 114139 7000.00 HUF 5943 499535HU  Hatvan TEDi-HU 3111       TEHU0401 3023546', 'transaction_type': 'KÁRTYATRANZAKCIÓ'}</t>
  </si>
  <si>
    <t>EXP-2022-002475</t>
  </si>
  <si>
    <t>2022-05-21</t>
  </si>
  <si>
    <t>AD-Bankközi átutalás GIRO-n HUF 83,25 CB3ADFKT1                 H00V</t>
  </si>
  <si>
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H00V', 'transaction_type': 'DÍJ, KAMAT'}</t>
  </si>
  <si>
    <t>EXP-2022-002474</t>
  </si>
  <si>
    <t>Pontozott Világ Kft.</t>
  </si>
  <si>
    <t>Vásárlói ajándék rendelés mellé</t>
  </si>
  <si>
    <t>Egyéb gépek, berendezések</t>
  </si>
  <si>
    <t>4102</t>
  </si>
  <si>
    <t>10403208-50526978-85671001 Pontozott Világ Kft Közlemény: 19716 rendelés</t>
  </si>
  <si>
    <t>{'transaction_date': '2022.05.23', 'transaction_id': '', 'transaction_cost_amount': '-35648', 'transaction_cost_currency': 'HUF', 'transaction_supplier_name': '', 'transaction_partner_account': '', 'transaction_message': '10403208-50526978-85671001 Pontozott Világ Kft Közlemény: 19716 rendelés', 'transaction_type': 'EGYÉB TERHELÉS'}</t>
  </si>
  <si>
    <t>EXP-2022-002473</t>
  </si>
  <si>
    <t>AD-Bankközi átutalás GIRO-n HUF 83,25 CB3ADFKT1                 H0Az</t>
  </si>
  <si>
    <t>{'transaction_date': '2022.05.23', 'transaction_id': '', 'transaction_cost_amount': '-83', 'transaction_cost_currency': 'HUF', 'transaction_supplier_name': '', 'transaction_partner_account': '', 'transaction_message': 'AD-Bankközi átutalás GIRO-n HUF 83,25 CB3ADFKT1                 H0Az', 'transaction_type': 'DÍJ, KAMAT'}</t>
  </si>
  <si>
    <t>EXP-2022-002472</t>
  </si>
  <si>
    <t>10700701-54253243-51100005 Paál Tímea Közlemény: rendelés módosítás ORD-2022-009302</t>
  </si>
  <si>
    <t>{'transaction_date': '2022.05.23', 'transaction_id': '', 'transaction_cost_amount': '-900', 'transaction_cost_currency': 'HUF', 'transaction_supplier_name': '', 'transaction_partner_account': '', 'transaction_message': '10700701-54253243-51100005 Paál Tímea Közlemény: rendelés módosítás ORD-2022-009302', 'transaction_type': 'ÁTUTALÁS'}</t>
  </si>
  <si>
    <t>EXP-2022-002470</t>
  </si>
  <si>
    <t>10918001-00000113-29640004 Deák Melinda Marina Közlemény: visszáru E-FJ-2022-8631</t>
  </si>
  <si>
    <t>{'transaction_date': '2022.05.24', 'transaction_id': '', 'transaction_cost_amount': '-9985', 'transaction_cost_currency': 'HUF', 'transaction_supplier_name': '', 'transaction_partner_account': '', 'transaction_message': '10918001-00000113-29640004 Deák Melinda Marina Közlemény: visszáru E-FJ-2022-8631', 'transaction_type': 'ÁTUTALÁS'}</t>
  </si>
  <si>
    <t>EXP-2022-002469</t>
  </si>
  <si>
    <t>AD-Bankközi átutalás GIRO-n HUF 83,25 CB3ADFKT1                 H02r</t>
  </si>
  <si>
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H02r', 'transaction_type': 'DÍJ, KAMAT'}</t>
  </si>
  <si>
    <t>EXP-2022-002468</t>
  </si>
  <si>
    <t xml:space="preserve">10101250-42766500-01004001 Halmay Csaba Közlemény: kedvezmény utólagos érvényesítése  E-FJ-2022-8756 </t>
  </si>
  <si>
    <t>{'transaction_date': '2022.05.24', 'transaction_id': '', 'transaction_cost_amount': '-4872', 'transaction_cost_currency': 'HUF', 'transaction_supplier_name': '', 'transaction_partner_account': '', 'transaction_message': '10101250-42766500-01004001 Halmay Csaba Közlemény: kedvezmény utólagos érvényesítése  E-FJ-2022-8756 ', 'transaction_type': 'ÁTUTALÁS'}</t>
  </si>
  <si>
    <t>EXP-2022-002467</t>
  </si>
  <si>
    <t>AD-Bankközi átutalás GIRO-n HUF 83,25 CB3ADFKT1                 H02t</t>
  </si>
  <si>
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</si>
  <si>
    <t>EXP-2022-002466</t>
  </si>
  <si>
    <t>11773391-11862934 Herbai Istvánné Közlemény: visszáru e-FJ-2022-8103</t>
  </si>
  <si>
    <t>{'transaction_date': '2022.05.24', 'transaction_id': '', 'transaction_cost_amount': '-101165', 'transaction_cost_currency': 'HUF', 'transaction_supplier_name': '', 'transaction_partner_account': '', 'transaction_message': '11773391-11862934 Herbai Istvánné Közlemény: visszáru e-FJ-2022-8103', 'transaction_type': 'ÁTUTALÁS'}</t>
  </si>
  <si>
    <t>EXP-2022-002465</t>
  </si>
  <si>
    <t>AD-Bankközi átutalás GIRO-n HUF 83,25 CB3ADFKT1                 H02v</t>
  </si>
  <si>
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H02v', 'transaction_type': 'DÍJ, KAMAT'}</t>
  </si>
  <si>
    <t>EXP-2022-002464</t>
  </si>
  <si>
    <t>10103661-49799300-01000002 Zana-Lajos Tímea Közlemény: visszáru E-FJ-2022-8320</t>
  </si>
  <si>
    <t>{'transaction_date': '2022.05.24', 'transaction_id': '', 'transaction_cost_amount': '-7130', 'transaction_cost_currency': 'HUF', 'transaction_supplier_name': '', 'transaction_partner_account': '', 'transaction_message': '10103661-49799300-01000002 Zana-Lajos Tímea Közlemény: visszáru E-FJ-2022-8320', 'transaction_type': 'ÁTUTALÁS'}</t>
  </si>
  <si>
    <t>EXP-2022-002463</t>
  </si>
  <si>
    <t>AD-Bankközi átutalás GIRO-n HUF 83,25 CB3ADFKT1                 H02x</t>
  </si>
  <si>
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H02x', 'transaction_type': 'DÍJ, KAMAT'}</t>
  </si>
  <si>
    <t>EXP-2022-002462</t>
  </si>
  <si>
    <t>11773339-01770689-00000000 Molnár Anna Közlemény: visszáru E-fj-2022-7583, E-fj-2022-7133</t>
  </si>
  <si>
    <t>{'transaction_date': '2022.05.24', 'transaction_id': '', 'transaction_cost_amount': '-6135', 'transaction_cost_currency': 'HUF', 'transaction_supplier_name': '', 'transaction_partner_account': '', 'transaction_message': '11773339-01770689-00000000 Molnár Anna Közlemény: visszáru E-fj-2022-7583, E-fj-2022-7133', 'transaction_type': 'EGYÉB TERHELÉS'}</t>
  </si>
  <si>
    <t>EXP-2022-002461</t>
  </si>
  <si>
    <t>AD-Bankközi átutalás GIRO-n HUF 83,25 CB3ADFKT1                 H03j</t>
  </si>
  <si>
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H03j', 'transaction_type': 'DÍJ, KAMAT'}</t>
  </si>
  <si>
    <t>EXP-2022-002460</t>
  </si>
  <si>
    <t>3673</t>
  </si>
  <si>
    <t>12001008-01670144-00100002 ALD Automotive Magyarország Kft. Közlemény: SLI223865</t>
  </si>
  <si>
    <t>{'transaction_date': '2022.05.25', 'transaction_id': '', 'transaction_cost_amount': '-126707', 'transaction_cost_currency': 'HUF', 'transaction_supplier_name': '', 'transaction_partner_account': '', 'transaction_message': '12001008-01670144-00100002 ALD Automotive Magyarország Kft. Közlemény: SLI223865', 'transaction_type': 'ÁTUTALÁS'}</t>
  </si>
  <si>
    <t>EXP-2022-002459</t>
  </si>
  <si>
    <t>AD-Bankközi átutalás GIRO-n HUF 83,25 CB3ADFKT1                 H01V</t>
  </si>
  <si>
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</si>
  <si>
    <t>EXP-2022-002458</t>
  </si>
  <si>
    <t>3805</t>
  </si>
  <si>
    <t>11707000-20490647 Bitai Ügyvédi Iroda Közlemény: E-2022-100</t>
  </si>
  <si>
    <t>{'transaction_date': '2022.05.25', 'transaction_id': '', 'transaction_cost_amount': '-57150', 'transaction_cost_currency': 'HUF', 'transaction_supplier_name': '', 'transaction_partner_account': '', 'transaction_message': '11707000-20490647 Bitai Ügyvédi Iroda Közlemény: E-2022-100', 'transaction_type': 'ÁTUTALÁS'}</t>
  </si>
  <si>
    <t>EXP-2022-002457</t>
  </si>
  <si>
    <t>AD-Bankközi átutalás GIRO-n HUF 83,25 CB3ADFKT1                 H01X</t>
  </si>
  <si>
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</si>
  <si>
    <t>EXP-2022-002455</t>
  </si>
  <si>
    <t>AD-Bankközi átutalás GIRO-n HUF 1.222,56 CB3ADFKT1                 H01Z</t>
  </si>
  <si>
    <t>{'transaction_date': '2022.05.25', 'transaction_id': '', 'transaction_cost_amount': '-1223', 'transaction_cost_currency': 'HUF', 'transaction_supplier_name': '', 'transaction_partner_account': '', 'transaction_message': 'AD-Bankközi átutalás GIRO-n HUF 1.222,56 CB3ADFKT1                 H01Z', 'transaction_type': 'DÍJ, KAMAT'}</t>
  </si>
  <si>
    <t>EXP-2022-002454</t>
  </si>
  <si>
    <t>11600006-00000000-18499106 Seres Krisztina Közlemény: rendelés módosítás ORD-2022-009149</t>
  </si>
  <si>
    <t>{'transaction_date': '2022.05.26', 'transaction_id': '', 'transaction_cost_amount': '-1890', 'transaction_cost_currency': 'HUF', 'transaction_supplier_name': '', 'transaction_partner_account': '', 'transaction_message': '11600006-00000000-18499106 Seres Krisztina Közlemény: rendelés módosítás ORD-2022-009149', 'transaction_type': 'ÁTUTALÁS'}</t>
  </si>
  <si>
    <t>EXP-2022-002453</t>
  </si>
  <si>
    <t>AD-Bankközi átutalás GIRO-n HUF 83,25 CB3ADFKT1                 H01v</t>
  </si>
  <si>
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</si>
  <si>
    <t>EXP-2022-002452</t>
  </si>
  <si>
    <t>11600006-00000000-29720611 Lipcsei István Közlemény: rendelés módosítás ORD-2022-009252</t>
  </si>
  <si>
    <t>{'transaction_date': '2022.05.26', 'transaction_id': '', 'transaction_cost_amount': '-2390', 'transaction_cost_currency': 'HUF', 'transaction_supplier_name': '', 'transaction_partner_account': '', 'transaction_message': '11600006-00000000-29720611 Lipcsei István Közlemény: rendelés módosítás ORD-2022-009252', 'transaction_type': 'ÁTUTALÁS'}</t>
  </si>
  <si>
    <t>EXP-2022-002451</t>
  </si>
  <si>
    <t>AD-Bankközi átutalás GIRO-n HUF 83,25 CB3ADFKT1                 H01x</t>
  </si>
  <si>
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</si>
  <si>
    <t>EXP-2022-002450</t>
  </si>
  <si>
    <t>11600006-00000000-96450440 Harmati György Közlemény: rendelés módosítás ORD-2022-009120</t>
  </si>
  <si>
    <t>{'transaction_date': '2022.05.26', 'transaction_id': '', 'transaction_cost_amount': '-3220', 'transaction_cost_currency': 'HUF', 'transaction_supplier_name': '', 'transaction_partner_account': '', 'transaction_message': '11600006-00000000-96450440 Harmati György Közlemény: rendelés módosítás ORD-2022-009120', 'transaction_type': 'ÁTUTALÁS'}</t>
  </si>
  <si>
    <t>EXP-2022-002449</t>
  </si>
  <si>
    <t>AD-Bankközi átutalás GIRO-n HUF 83,25 CB3ADFKT1                 H01z</t>
  </si>
  <si>
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H01z', 'transaction_type': 'DÍJ, KAMAT'}</t>
  </si>
  <si>
    <t>EXP-2022-002448</t>
  </si>
  <si>
    <t>10402245-86755665-87751004 Rávai Béla Imre Közlemény: rendelés módosítás ORD-2022-009223</t>
  </si>
  <si>
    <t>{'transaction_date': '2022.05.26', 'transaction_id': '', 'transaction_cost_amount': '-900', 'transaction_cost_currency': 'HUF', 'transaction_supplier_name': '', 'transaction_partner_account': '', 'transaction_message': '10402245-86755665-87751004 Rávai Béla Imre Közlemény: rendelés módosítás ORD-2022-009223', 'transaction_type': 'ÁTUTALÁS'}</t>
  </si>
  <si>
    <t>EXP-2022-002447</t>
  </si>
  <si>
    <t>AD-Bankközi átutalás GIRO-n HUF 83,25 CB3ADFKT1                 H021</t>
  </si>
  <si>
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H021', 'transaction_type': 'DÍJ, KAMAT'}</t>
  </si>
  <si>
    <t>EXP-2022-002446</t>
  </si>
  <si>
    <t>12010453-01707586-00100001 Földi-Hermann Gabriella Közlemény: munkabér</t>
  </si>
  <si>
    <t>{'transaction_date': '2022.05.26', 'transaction_id': '', 'transaction_cost_amount': '-180000',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</si>
  <si>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EXP-2022-002445</t>
  </si>
  <si>
    <t>AD-Bankközi átutalás GIRO-n HUF 83,25 CB3ADFKT1                 H0BF</t>
  </si>
  <si>
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H0BF', 'transaction_type': 'DÍJ, KAMAT'}</t>
  </si>
  <si>
    <t>EXP-2022-002444</t>
  </si>
  <si>
    <t>Zsámboki Judit</t>
  </si>
  <si>
    <t>10401282-83525552-53571006 Zsámboki Attila Közlemény: Zsámboki Judit munkabér</t>
  </si>
  <si>
    <t>{'transaction_date': '2022.05.26',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</si>
  <si>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EXP-2022-002443</t>
  </si>
  <si>
    <t>AD-Bankközi átutalás GIRO-n HUF 515,66 CB3ADFKT1                 H0BH</t>
  </si>
  <si>
    <t>{'transaction_date': '2022.05.26', 'transaction_id': '', 'transaction_cost_amount': '-516', 'transaction_cost_currency': 'HUF', 'transaction_supplier_name': '', 'transaction_partner_account': '', 'transaction_message': 'AD-Bankközi átutalás GIRO-n HUF 515,66 CB3ADFKT1                 H0BH', 'transaction_type': 'DÍJ, KAMAT'}</t>
  </si>
  <si>
    <t>EXP-2022-002442</t>
  </si>
  <si>
    <t>4036</t>
  </si>
  <si>
    <t>12021006-01631688-00100006 Sztankó Ágnes Közlemény: E-SZTNK-2022-17</t>
  </si>
  <si>
    <t>{'transaction_date': '2022.05.26', 'transaction_id': '', 'transaction_cost_amount': '-175000', 'transaction_cost_currency': 'HUF', 'transaction_supplier_name': '', 'transaction_partner_account': '', 'transaction_message': '12021006-01631688-00100006 Sztankó Ágnes Közlemény: E-SZTNK-2022-17', 'transaction_type': 'ÁTUTALÁS'}</t>
  </si>
  <si>
    <t>EXP-2022-002441</t>
  </si>
  <si>
    <t>AD-Bankközi átutalás GIRO-n HUF 83,25 CB3ADFKT1                 H0BJ</t>
  </si>
  <si>
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H0BJ', 'transaction_type': 'DÍJ, KAMAT'}</t>
  </si>
  <si>
    <t>EXP-2022-002440</t>
  </si>
  <si>
    <t>2022-05-27</t>
  </si>
  <si>
    <t>10918001-00000063-25180005 Casada Hungary Kft. Közlemény: CA-511/2021</t>
  </si>
  <si>
    <t>{'transaction_date': '2022.05.27',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</si>
  <si>
    <t>EXP-2022-002439</t>
  </si>
  <si>
    <t>AD-Bankközi átutalás GIRO-n HUF 83,25 CB3ADFKT1                 H01F</t>
  </si>
  <si>
    <t>{'transaction_date': '2022.05.27', 'transaction_id': '', 'transaction_cost_amount': '-83', 'transaction_cost_currency': 'HUF', 'transaction_supplier_name': '', 'transaction_partner_account': '', 'transaction_message': 'AD-Bankközi átutalás GIRO-n HUF 83,25 CB3ADFKT1                 H01F', 'transaction_type': 'DÍJ, KAMAT'}</t>
  </si>
  <si>
    <t>EXP-2022-002438</t>
  </si>
  <si>
    <t>{'transaction_type': 'AZONNALI ÁTUTALÁS', 'transaction_date': '2022.05.20', 'transaction_cost_amount': -56198.0, 'transaction_partner_account': '18400010-10000231-12752488', 'transaction_supplier_name': 'KAROSINVEST ZRT.8749 ZALAKAROS', 'transaction_message': 'D-FJ-6651 TÉVES UTALÁS', 'transaction_id': '1707.0', 'transaction_cost_currency': 'HUF'}</t>
  </si>
  <si>
    <t>1707.0</t>
  </si>
  <si>
    <t>EXP-2022-002435</t>
  </si>
  <si>
    <t>2022-05-16</t>
  </si>
  <si>
    <t>10032000-01076356 NAV Kisvállalati adó bevételi Közlemény: Adószám: 24972370-2-42 2021. December</t>
  </si>
  <si>
    <t>{'transaction_date': '2022.05.16', 'transaction_id': '', 'transaction_cost_amount': '-1000',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</si>
  <si>
    <t>EXP-2022-002434</t>
  </si>
  <si>
    <t>10032000-06056353 NAV Személyi jövedelemadó magánsz Közlemény: Adószám: 24972370-2-42 2021. December</t>
  </si>
  <si>
    <t>{'transaction_date': '2022.05.16',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2021. December', 'transaction_type': 'ÁTUTALÁS'}</t>
  </si>
  <si>
    <t>EXP-2022-002431</t>
  </si>
  <si>
    <t>3618</t>
  </si>
  <si>
    <t>12011186-01619180-00100009 Márton Zoltán Viktor ev. Közlemény: MZV-2022-197</t>
  </si>
  <si>
    <t>{'transaction_date': '2022.05.17', 'transaction_id': '', 'transaction_cost_amount': '-250000', 'transaction_cost_currency': 'HUF', 'transaction_supplier_name': '', 'transaction_partner_account': '', 'transaction_message': '12011186-01619180-00100009 Márton Zoltán Viktor ev. Közlemény: MZV-2022-197', 'transaction_type': 'ÁTUTALÁS'}</t>
  </si>
  <si>
    <t>EXP-2022-002430</t>
  </si>
  <si>
    <t>AD-Bankközi átutalás GIRO-n HUF 107,50 CB3ADFKT1                 H01b</t>
  </si>
  <si>
    <t>{'transaction_date': '2022.05.17', 'transaction_id': '', 'transaction_cost_amount': '-108', 'transaction_cost_currency': 'HUF', 'transaction_supplier_name': '', 'transaction_partner_account': '', 'transaction_message': 'AD-Bankközi átutalás GIRO-n HUF 107,50 CB3ADFKT1                 H01b', 'transaction_type': 'DÍJ, KAMAT'}</t>
  </si>
  <si>
    <t>EXP-2022-002429</t>
  </si>
  <si>
    <t>2022-05-18</t>
  </si>
  <si>
    <t>3674</t>
  </si>
  <si>
    <t>10700323-55543750-51100005 Jancsovics Tamás Közlemény: JNCSV-2022-28</t>
  </si>
  <si>
    <t>{'transaction_date': '2022.05.18', 'transaction_id': '', 'transaction_cost_amount': '-50000', 'transaction_cost_currency': 'HUF', 'transaction_supplier_name': '', 'transaction_partner_account': '', 'transaction_message': '10700323-55543750-51100005 Jancsovics Tamás Közlemény: JNCSV-2022-28', 'transaction_type': 'ÁTUTALÁS'}</t>
  </si>
  <si>
    <t>EXP-2022-002428</t>
  </si>
  <si>
    <t>3838</t>
  </si>
  <si>
    <t>10918001-00000072-99250002 Lamarzol Kft. Közlemény: 2022-3</t>
  </si>
  <si>
    <t>{'transaction_date': '2022.05.18', 'transaction_id': '', 'transaction_cost_amount': '-17400', 'transaction_cost_currency': 'HUF', 'transaction_supplier_name': '', 'transaction_partner_account': '', 'transaction_message': '10918001-00000072-99250002 Lamarzol Kft. Közlemény: 2022-3', 'transaction_type': 'ÁTUTALÁS'}</t>
  </si>
  <si>
    <t>EXP-2022-002427</t>
  </si>
  <si>
    <t>AD-Bankközi átutalás GIRO-n HUF 83,25 CB3ADFKT1                 H01R</t>
  </si>
  <si>
    <t>{'transaction_date': '2022.05.18', 'transaction_id': '', 'transaction_cost_amount': '-83', 'transaction_cost_currency': 'HUF', 'transaction_supplier_name': '', 'transaction_partner_account': '', 'transaction_message': 'AD-Bankközi átutalás GIRO-n HUF 83,25 CB3ADFKT1                 H01R', 'transaction_type': 'DÍJ, KAMAT'}</t>
  </si>
  <si>
    <t>EXP-2022-002426</t>
  </si>
  <si>
    <t>2022-05-19</t>
  </si>
  <si>
    <t>10700309-69966879-51100005 Szabó-Markó Zita Közlemény: visszáru E-FJ-2022-7663</t>
  </si>
  <si>
    <t>{'transaction_date': '2022.05.19', 'transaction_id': '', 'transaction_cost_amount': '-8715', 'transaction_cost_currency': 'HUF', 'transaction_supplier_name': '', 'transaction_partner_account': '', 'transaction_message': '10700309-69966879-51100005 Szabó-Markó Zita Közlemény: visszáru E-FJ-2022-7663', 'transaction_type': 'ÁTUTALÁS'}</t>
  </si>
  <si>
    <t>EXP-2022-002425</t>
  </si>
  <si>
    <t>3542</t>
  </si>
  <si>
    <t>11711003-21432246 Gekkofix Top Trade 2000 Bt. Közlemény: VSz-2022/00254</t>
  </si>
  <si>
    <t>{'transaction_date': '2022.05.19', 'transaction_id': '', 'transaction_cost_amount': '-576895', 'transaction_cost_currency': 'HUF', 'transaction_supplier_name': '', 'transaction_partner_account': '', 'transaction_message': '11711003-21432246 Gekkofix Top Trade 2000 Bt. Közlemény: VSz-2022/00254', 'transaction_type': 'ÁTUTALÁS'}</t>
  </si>
  <si>
    <t>EXP-2022-002424</t>
  </si>
  <si>
    <t>AD-Bankközi átutalás GIRO-n HUF 248,06 CB3ADFKT1                 H01N</t>
  </si>
  <si>
    <t>{'transaction_date': '2022.05.19', 'transaction_id': '', 'transaction_cost_amount': '-248', 'transaction_cost_currency': 'HUF', 'transaction_supplier_name': '', 'transaction_partner_account': '', 'transaction_message': 'AD-Bankközi átutalás GIRO-n HUF 248,06 CB3ADFKT1                 H01N', 'transaction_type': 'DÍJ, KAMAT'}</t>
  </si>
  <si>
    <t>EXP-2022-002423</t>
  </si>
  <si>
    <t>3871</t>
  </si>
  <si>
    <t>55400194-11009405 IJA Software Studio Bt. Közlemény: IJA-2022-1363</t>
  </si>
  <si>
    <t>{'transaction_date': '2022.05.20', 'transaction_id': '', 'transaction_cost_amount': '-8855', 'transaction_cost_currency': 'HUF', 'transaction_supplier_name': '', 'transaction_partner_account': '', 'transaction_message': '55400194-11009405 IJA Software Studio Bt. Közlemény: IJA-2022-1363', 'transaction_type': 'ÁTUTALÁS'}</t>
  </si>
  <si>
    <t>EXP-2022-002422</t>
  </si>
  <si>
    <t>10032000-01076868 Nav áfa bevételi számla Közlemény: 24972370-2-42</t>
  </si>
  <si>
    <t>{'transaction_date': '2022.05.20', 'transaction_id': '', 'transaction_cost_amount': '-4366000', 'transaction_cost_currency': 'HUF', 'transaction_supplier_name': '', 'transaction_partner_account': '', 'transaction_message': '10032000-01076868 Nav áfa bevételi számla Közlemény: 24972370-2-42', 'transaction_type': 'ÁTUTALÁS'}</t>
  </si>
  <si>
    <t>EXP-2022-002421</t>
  </si>
  <si>
    <t>3904</t>
  </si>
  <si>
    <t>12600016-18685955-09142168 TODOROVITS REA Közlemény: 2021-2021-177</t>
  </si>
  <si>
    <t>{'transaction_date': '2022.05.20', 'transaction_id': '', 'transaction_cost_amount': '-25000', 'transaction_cost_currency': 'HUF', 'transaction_supplier_name': '', 'transaction_partner_account': '', 'transaction_message': '12600016-18685955-09142168 TODOROVITS REA Közlemény: 2021-2021-177', 'transaction_type': 'ÁTUTALÁS'}</t>
  </si>
  <si>
    <t>EXP-2022-002420</t>
  </si>
  <si>
    <t>AD-Bankközi átutalás GIRO-n HUF 83,25 CB3ADFKT1                 H04j</t>
  </si>
  <si>
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H04j', 'transaction_type': 'DÍJ, KAMAT'}</t>
  </si>
  <si>
    <t>EXP-2022-002419</t>
  </si>
  <si>
    <t>AD-Bankközi átutalás GIRO-n HUF 83,25 CB3ADFKT1                 H04l</t>
  </si>
  <si>
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H04l', 'transaction_type': 'DÍJ, KAMAT'}</t>
  </si>
  <si>
    <t>EXP-2022-002418</t>
  </si>
  <si>
    <t>11773315-00703538-00000000 Németh Gergely Közlemény: téves termékvásárlás ORD-2022-009192</t>
  </si>
  <si>
    <t>{'transaction_date': '2022.05.21', 'transaction_id': '', 'transaction_cost_amount': '-900', 'transaction_cost_currency': 'HUF', 'transaction_supplier_name': '', 'transaction_partner_account': '', 'transaction_message': '11773315-00703538-00000000 Németh Gergely Közlemény: téves termékvásárlás ORD-2022-009192', 'transaction_type': 'EGYÉB TERHELÉS'}</t>
  </si>
  <si>
    <t>EXP-2022-002417</t>
  </si>
  <si>
    <t>AD-Bankközi átutalás GIRO-n HUF 83,25 CB3ADFKT1                 H0JT</t>
  </si>
  <si>
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H0JT', 'transaction_type': 'DÍJ, KAMAT'}</t>
  </si>
  <si>
    <t>EXP-2022-002416</t>
  </si>
  <si>
    <t>KIK textil és Non-food Kft.</t>
  </si>
  <si>
    <t>Kreatív eszközök</t>
  </si>
  <si>
    <t>4339</t>
  </si>
  <si>
    <t>4796 **** **** 8958 20220514 132602 4600.00 HUF 5691 262582HU  GODOLLO KIK 5469           00079363 0795450</t>
  </si>
  <si>
    <t>{'transaction_date': '2022.05.16', 'transaction_id': '', 'transaction_cost_amount': '-4600', 'transaction_cost_currency': 'HUF', 'transaction_supplier_name': '', 'transaction_partner_account': '', 'transaction_message': '4796 **** **** 8958 20220514 132602 4600.00 HUF 5691 262582HU  GODOLLO KIK 5469           00079363 0795450', 'transaction_type': 'KÁRTYATRANZAKCIÓ'}</t>
  </si>
  <si>
    <t>EXP-2022-002412</t>
  </si>
  <si>
    <t>4470</t>
  </si>
  <si>
    <t>4796 **** **** 6359 20220515 112542 250000.00 HUF    250000.00 HUF 7311 431768IE  fb.me/ads FACEBK  UBH8VCT6B2          1166078</t>
  </si>
  <si>
    <t>{'transaction_date': '2022.05.17', 'transaction_id': '', 'transaction_cost_amount': '-250000', 'transaction_cost_currency': 'HUF', 'transaction_supplier_name': '', 'transaction_partner_account': '', 'transaction_message': '4796 **** **** 6359 20220515 112542 250000.00 HUF    250000.00 HUF 7311 431768IE  fb.me/ads FACEBK  UBH8VCT6B2          1166078', 'transaction_type': 'KÁRTYATRANZAKCIÓ'}</t>
  </si>
  <si>
    <t>EXP-2022-002411</t>
  </si>
  <si>
    <t>Nita Home Bt.</t>
  </si>
  <si>
    <t>Szállás költség</t>
  </si>
  <si>
    <t>4927</t>
  </si>
  <si>
    <t>4796 **** **** 8958 20220516 210933 32.60 EUR        32.60 EUR 394.43 7011 792779NL  Amsterdam Hotel at Booking.c          4985775</t>
  </si>
  <si>
    <t>{'transaction_date': '2022.05.18', 'transaction_id': '', 'transaction_cost_amount': '-12858', 'transaction_cost_currency': 'HUF', 'transaction_supplier_name': '', 'transaction_partner_account': '', 'transaction_message': '4796 **** **** 8958 20220516 210933 32.60 EUR        32.60 EUR 394.43 7011 792779NL  Amsterdam Hotel at Booking.c          4985775', 'transaction_type': 'KÁRTYATRANZAKCIÓ'}</t>
  </si>
  <si>
    <t>EXP-2022-002410</t>
  </si>
  <si>
    <t>2022-05-09</t>
  </si>
  <si>
    <t>2022.05.01  (11 DB SMS)</t>
  </si>
  <si>
    <t>OTPdirekt  ÜZENETDÍJ</t>
  </si>
  <si>
    <t>{'transaction_type': 'OTPdirekt  ÜZENETDÍJ', 'transaction_date': '2022-05-09', 'transaction_cost_amount': '-382', 'transaction_partner_account': '', 'transaction_supplier_name': '', 'transaction_message': '2022.05.01  (11 DB SMS)', 'transaction_id': '1697', 'transaction_cost_currency': 'HUF'}</t>
  </si>
  <si>
    <t>1697</t>
  </si>
  <si>
    <t>EXP-2022-002409</t>
  </si>
  <si>
    <t>3608</t>
  </si>
  <si>
    <t>4796 **** **** 8958 20220507 110730 15205.00 HUF 5999 410751HU  Iklad Schmidinger Csilla BP3H6280 7684120</t>
  </si>
  <si>
    <t>{'transaction_date': '2022.05.09', 'transaction_id': '', 'transaction_cost_amount': '-15205', 'transaction_cost_currency': 'HUF', 'transaction_supplier_name': '', 'transaction_partner_account': '', 'transaction_message': '4796 **** **** 8958 20220507 110730 15205.00 HUF 5999 410751HU  Iklad Schmidinger Csilla BP3H6280 7684120', 'transaction_type': 'KÁRTYATRANZAKCIÓ'}</t>
  </si>
  <si>
    <t>EXP-2022-002408</t>
  </si>
  <si>
    <t>3609</t>
  </si>
  <si>
    <t>4796 **** **** 8958 20220507 102822 4345.00 HUF 5111 395620HU  Aszoh IJa Sofware Studio BP3H4302 7405120</t>
  </si>
  <si>
    <t>{'transaction_date': '2022.05.09', 'transaction_id': '', 'transaction_cost_amount': '-4345', 'transaction_cost_currency': 'HUF', 'transaction_supplier_name': '', 'transaction_partner_account': '', 'transaction_message': '4796 **** **** 8958 20220507 102822 4345.00 HUF 5111 395620HU  Aszoh IJa Sofware Studio BP3H4302 7405120', 'transaction_type': 'KÁRTYATRANZAKCIÓ'}</t>
  </si>
  <si>
    <t>EXP-2022-002407</t>
  </si>
  <si>
    <t>3447</t>
  </si>
  <si>
    <t>4796 **** **** 6359 20220507 105624 26.00 EUR        26.00 EUR 388.77 7399 406299IE  Dublin Google GSUITE_foli          0668585</t>
  </si>
  <si>
    <t>{'transaction_date': '2022.05.09', 'transaction_id': '', 'transaction_cost_amount': '-10108', 'transaction_cost_currency': 'HUF', 'transaction_supplier_name': '', 'transaction_partner_account': '', 'transaction_message': '4796 **** **** 6359 20220507 105624 26.00 EUR        26.00 EUR 388.77 7399 406299IE  Dublin Google GSUITE_foli          0668585', 'transaction_type': 'KÁRTYATRANZAKCIÓ'}</t>
  </si>
  <si>
    <t>EXP-2022-002406</t>
  </si>
  <si>
    <t>4469</t>
  </si>
  <si>
    <t>4796 **** **** 6359 20220507 152808 250000.00 HUF    250000.00 HUF 7311 493060IE  fb.me/ads FACEBK  QDS2PCT6B2          1680689</t>
  </si>
  <si>
    <t>{'transaction_date': '2022.05.09', 'transaction_id': '', 'transaction_cost_amount': '-250000', 'transaction_cost_currency': 'HUF', 'transaction_supplier_name': '', 'transaction_partner_account': '', 'transaction_message': '4796 **** **** 6359 20220507 152808 250000.00 HUF    250000.00 HUF 7311 493060IE  fb.me/ads FACEBK  QDS2PCT6B2          1680689', 'transaction_type': 'KÁRTYATRANZAKCIÓ'}</t>
  </si>
  <si>
    <t>EXP-2022-002405</t>
  </si>
  <si>
    <t>4796 **** **** 8958 CA-ATM használat díja-belföld DY CABAX1SB_CB3           H00J</t>
  </si>
  <si>
    <t>{'transaction_date': '2022.05.09', 'transaction_id': '', 'transaction_cost_amount': '-483', 'transaction_cost_currency': 'HUF', 'transaction_supplier_name': '', 'transaction_partner_account': '', 'transaction_message': '4796 **** **** 8958 CA-ATM használat díja-belföld DY CABAX1SB_CB3           H00J', 'transaction_type': 'DÍJ, KAMAT'}</t>
  </si>
  <si>
    <t>EXP-2022-002403</t>
  </si>
  <si>
    <t>2022-05-12</t>
  </si>
  <si>
    <t>4796 **** **** 6359 20220510 083146 36.00 USD        36.00 USD 366.69 5045 045533US  8886254258 CLICKUP                     1333501</t>
  </si>
  <si>
    <t>{'transaction_date': '2022.05.12', 'transaction_id': '', 'transaction_cost_amount': '-13201', 'transaction_cost_currency': 'HUF', 'transaction_supplier_name': '', 'transaction_partner_account': '', 'transaction_message': '4796 **** **** 6359 20220510 083146 36.00 USD        36.00 USD 366.69 5045 045533US  8886254258 CLICKUP                     1333501', 'transaction_type': 'KÁRTYATRANZAKCIÓ'}</t>
  </si>
  <si>
    <t>EXP-2022-002402</t>
  </si>
  <si>
    <t>2022-05-13</t>
  </si>
  <si>
    <t>Marton Tamás E.V.</t>
  </si>
  <si>
    <t>Villamossági eszköz</t>
  </si>
  <si>
    <t>4432</t>
  </si>
  <si>
    <t>4796 **** **** 6359 20220511 145519 8240.00 HUF 5722 443343HU  ASZOD MARTON TAMAS       PB812381 0010960</t>
  </si>
  <si>
    <t>{'transaction_date': '2022.05.13', 'transaction_id': '', 'transaction_cost_amount': '-8240', 'transaction_cost_currency': 'HUF', 'transaction_supplier_name': '', 'transaction_partner_account': '', 'transaction_message': '4796 **** **** 6359 20220511 145519 8240.00 HUF 5722 443343HU  ASZOD MARTON TAMAS       PB812381 0010960', 'transaction_type': 'KÁRTYATRANZAKCIÓ'}</t>
  </si>
  <si>
    <t>EXP-2022-002401</t>
  </si>
  <si>
    <t>3739</t>
  </si>
  <si>
    <t>4796 **** **** 8958 20220512 170241 7770.00 HUF 5111 772698HU  BAG IJa Sofware Studio BP3H4386 3240490</t>
  </si>
  <si>
    <t>{'transaction_date': '2022.05.16', 'transaction_id': '', 'transaction_cost_amount': '-7770', 'transaction_cost_currency': 'HUF', 'transaction_supplier_name': '', 'transaction_partner_account': '', 'transaction_message': '4796 **** **** 8958 20220512 170241 7770.00 HUF 5111 772698HU  BAG IJa Sofware Studio BP3H4386 3240490', 'transaction_type': 'KÁRTYATRANZAKCIÓ'}</t>
  </si>
  <si>
    <t>EXP-2022-002400</t>
  </si>
  <si>
    <t>Hobbibázis Kft.</t>
  </si>
  <si>
    <t>4337</t>
  </si>
  <si>
    <t>4796 **** **** 8958 20220512 142819 3080.00 HUF 5970 718695HU  Vac Hobbibazis Kft.    HB246708 6684380</t>
  </si>
  <si>
    <t>{'transaction_date': '2022.05.16', 'transaction_id': '', 'transaction_cost_amount': '-3080', 'transaction_cost_currency': 'HUF', 'transaction_supplier_name': '', 'transaction_partner_account': '', 'transaction_message': '4796 **** **** 8958 20220512 142819 3080.00 HUF 5970 718695HU  Vac Hobbibazis Kft.    HB246708 6684380', 'transaction_type': 'KÁRTYATRANZAKCIÓ'}</t>
  </si>
  <si>
    <t>EXP-2022-002399</t>
  </si>
  <si>
    <t>4336</t>
  </si>
  <si>
    <t>4796 **** **** 8958 20220512 102102 17368.00 HUF 5541 632346HU  ASZOD MOL Nyrt. Kisker., HB182472 1176832</t>
  </si>
  <si>
    <t>{'transaction_date': '2022.05.16', 'transaction_id': '', 'transaction_cost_amount': '-17368', 'transaction_cost_currency': 'HUF', 'transaction_supplier_name': '', 'transaction_partner_account': '', 'transaction_message': '4796 **** **** 8958 20220512 102102 17368.00 HUF 5541 632346HU  ASZOD MOL Nyrt. Kisker., HB182472 1176832', 'transaction_type': 'KÁRTYATRANZAKCIÓ'}</t>
  </si>
  <si>
    <t>EXP-2022-002384</t>
  </si>
  <si>
    <t>AD-Bankközi átutalás GIRO-n HUF 83,25 CB3ADFKT1                 H0eD</t>
  </si>
  <si>
    <t>{'transaction_date': '2022.05.09', 'transaction_id': '', 'transaction_cost_amount': '-83', 'transaction_cost_currency': 'HUF', 'transaction_supplier_name': '', 'transaction_partner_account': '', 'transaction_message': 'AD-Bankközi átutalás GIRO-n HUF 83,25 CB3ADFKT1                 H0eD', 'transaction_type': 'DÍJ, KAMAT'}</t>
  </si>
  <si>
    <t>EXP-2022-002383</t>
  </si>
  <si>
    <t>12600016-19163634-30759876 Harkaly Lucia Közlemény: E-FJ-2022-7906</t>
  </si>
  <si>
    <t>{'transaction_date': '2022.05.09', 'transaction_id': '', 'transaction_cost_amount': '-9520', 'transaction_cost_currency': 'HUF', 'transaction_supplier_name': '', 'transaction_partner_account': '', 'transaction_message': '12600016-19163634-30759876 Harkaly Lucia Közlemény: E-FJ-2022-7906', 'transaction_type': 'ÁTUTALÁS'}</t>
  </si>
  <si>
    <t>EXP-2022-002382</t>
  </si>
  <si>
    <t>2022-05-10</t>
  </si>
  <si>
    <t>AD-Bankközi átutalás GIRO-n HUF 259,23 CB3ADFKT1                 H02T</t>
  </si>
  <si>
    <t>{'transaction_date': '2022.05.10', 'transaction_id': '', 'transaction_cost_amount': '-259', 'transaction_cost_currency': 'HUF', 'transaction_supplier_name': '', 'transaction_partner_account': '', 'transaction_message': 'AD-Bankközi átutalás GIRO-n HUF 259,23 CB3ADFKT1                 H02T', 'transaction_type': 'DÍJ, KAMAT'}</t>
  </si>
  <si>
    <t>EXP-2022-002381</t>
  </si>
  <si>
    <t>3412</t>
  </si>
  <si>
    <t>10918001-00000003-77820009 EuroFleet Zrt. Közlemény: FLO22-03769</t>
  </si>
  <si>
    <t>{'transaction_date': '2022.05.10', 'transaction_id': '', 'transaction_cost_amount': '-602866', 'transaction_cost_currency': 'HUF', 'transaction_supplier_name': '', 'transaction_partner_account': '', 'transaction_message': '10918001-00000003-77820009 EuroFleet Zrt. Közlemény: FLO22-03769', 'transaction_type': 'ÁTUTALÁS'}</t>
  </si>
  <si>
    <t>EXP-2022-002380</t>
  </si>
  <si>
    <t>AD-Bankközi átutalás GIRO-n HUF 163,83 CB3ADFKT1                 H02R</t>
  </si>
  <si>
    <t>{'transaction_date': '2022.05.10', 'transaction_id': '', 'transaction_cost_amount': '-164', 'transaction_cost_currency': 'HUF', 'transaction_supplier_name': '', 'transaction_partner_account': '', 'transaction_message': 'AD-Bankközi átutalás GIRO-n HUF 163,83 CB3ADFKT1                 H02R', 'transaction_type': 'DÍJ, KAMAT'}</t>
  </si>
  <si>
    <t>EXP-2022-002379</t>
  </si>
  <si>
    <t>3376</t>
  </si>
  <si>
    <t>10400023-00007295-00000001 PontIT Üzletviteli Tanácsadó és Szo Közlemény: PNTT-2022-192</t>
  </si>
  <si>
    <t>{'transaction_date': '2022.05.10',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PNTT-2022-192', 'transaction_type': 'ÁTUTALÁS'}</t>
  </si>
  <si>
    <t>EXP-2022-002378</t>
  </si>
  <si>
    <t>2022-05-11</t>
  </si>
  <si>
    <t>10032000-06056353 NAV Személyi jövedelemadó magánsz Közlemény: Adószám: 24972370-2-42 2022. Április</t>
  </si>
  <si>
    <t>{'transaction_date': '2022.05.11', 'transaction_id': '', 'transaction_cost_amount': '-2000', 'transaction_cost_currency': 'HUF', 'transaction_supplier_name': '', 'transaction_partner_account': '', 'transaction_message': '10032000-06056353 NAV Személyi jövedelemadó magánsz Közlemény: Adószám: 24972370-2-42 2022. Április', 'transaction_type': 'ÁTUTALÁS'}</t>
  </si>
  <si>
    <t>EXP-2022-002377</t>
  </si>
  <si>
    <t>10032000-06055819 NAV Biztosítottaktól levont társ Közlemény: Adószám: 24972370-2-42 2022. Április</t>
  </si>
  <si>
    <t>{'transaction_date': '2022.05.11', 'transaction_id': '', 'transaction_cost_amount': '-185000', 'transaction_cost_currency': 'HUF', 'transaction_supplier_name': '', 'transaction_partner_account': '', 'transaction_message': '10032000-06055819 NAV Biztosítottaktól levont társ Közlemény: Adószám: 24972370-2-42 2022. Április', 'transaction_type': 'ÁTUTALÁS'}</t>
  </si>
  <si>
    <t>EXP-2022-002376</t>
  </si>
  <si>
    <t>10032000-06055950 NAV Személyi jövedelemadó magán Közlemény: Adószám: 24972370-2-42 2022. Április</t>
  </si>
  <si>
    <t>{'transaction_date': '2022.05.11', 'transaction_id': '', 'transaction_cost_amount': '-61000', 'transaction_cost_currency': 'HUF', 'transaction_supplier_name': '', 'transaction_partner_account': '', 'transaction_message': '10032000-06055950 NAV Személyi jövedelemadó magán Közlemény: Adószám: 24972370-2-42 2022. Április', 'transaction_type': 'ÁTUTALÁS'}</t>
  </si>
  <si>
    <t>EXP-2022-002375</t>
  </si>
  <si>
    <t>10032000-01076356 NAV Kisvállalati adó bevételi Közlemény: Adószám: 24972370-2-42 2022. Április</t>
  </si>
  <si>
    <t>{'transaction_date': '2022.05.11', 'transaction_id': '', 'transaction_cost_amount': '-172000', 'transaction_cost_currency': 'HUF', 'transaction_supplier_name': '', 'transaction_partner_account': '', 'transaction_message': '10032000-01076356 NAV Kisvállalati adó bevételi Közlemény: Adószám: 24972370-2-42 2022. Április', 'transaction_type': 'ÁTUTALÁS'}</t>
  </si>
  <si>
    <t>EXP-2022-002374</t>
  </si>
  <si>
    <t>10700244-19905202-51100005 Reichlin-Meldegg Győző Közlemény: téves utalás E-FJ-2022-8138</t>
  </si>
  <si>
    <t>{'transaction_date': '2022.05.12', 'transaction_id': '', 'transaction_cost_amount': '-5020', 'transaction_cost_currency': 'HUF', 'transaction_supplier_name': '', 'transaction_partner_account': '', 'transaction_message': '10700244-19905202-51100005 Reichlin-Meldegg Győző Közlemény: téves utalás E-FJ-2022-8138', 'transaction_type': 'ÁTUTALÁS'}</t>
  </si>
  <si>
    <t>EXP-2022-002373</t>
  </si>
  <si>
    <t>AD-Bankközi átutalás GIRO-n HUF 83,25 CB3ADFKT1                 H0DX</t>
  </si>
  <si>
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H0DX', 'transaction_type': 'DÍJ, KAMAT'}</t>
  </si>
  <si>
    <t>EXP-2022-002372</t>
  </si>
  <si>
    <t>3706</t>
  </si>
  <si>
    <t>12021006-01631688-00100006 Sztankó Ágnes Közlemény: E-SZTNK-2022-16</t>
  </si>
  <si>
    <t>{'transaction_date': '2022.05.12', 'transaction_id': '', 'transaction_cost_amount': '-175000', 'transaction_cost_currency': 'HUF', 'transaction_supplier_name': '', 'transaction_partner_account': '', 'transaction_message': '12021006-01631688-00100006 Sztankó Ágnes Közlemény: E-SZTNK-2022-16', 'transaction_type': 'ÁTUTALÁS'}</t>
  </si>
  <si>
    <t>EXP-2022-002371</t>
  </si>
  <si>
    <t>AD-Bankközi átutalás GIRO-n HUF 83,25 CB3ADFKT1                 H0DV</t>
  </si>
  <si>
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H0DV', 'transaction_type': 'DÍJ, KAMAT'}</t>
  </si>
  <si>
    <t>EXP-2022-002370</t>
  </si>
  <si>
    <t>11600006-00000000-95015864 Capodarca Nikolett Közlemény: visszáru E-FJ-2022-7389</t>
  </si>
  <si>
    <t>{'transaction_date': '2022.05.12', 'transaction_id': '', 'transaction_cost_amount': '-6135', 'transaction_cost_currency': 'HUF', 'transaction_supplier_name': '', 'transaction_partner_account': '', 'transaction_message': '11600006-00000000-95015864 Capodarca Nikolett Közlemény: visszáru E-FJ-2022-7389', 'transaction_type': 'ÁTUTALÁS'}</t>
  </si>
  <si>
    <t>EXP-2022-002369</t>
  </si>
  <si>
    <t>AD-Bankközi átutalás GIRO-n HUF 83,25 CB3ADFKT1                 H0DT</t>
  </si>
  <si>
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H0DT', 'transaction_type': 'DÍJ, KAMAT'}</t>
  </si>
  <si>
    <t>EXP-2022-002368</t>
  </si>
  <si>
    <t>11773229-05934834 Dócs Beatrix Közlemény: visszáru E-FJ-2022-8349</t>
  </si>
  <si>
    <t>{'transaction_date': '2022.05.12', 'transaction_id': '', 'transaction_cost_amount': '-5380', 'transaction_cost_currency': 'HUF', 'transaction_supplier_name': '', 'transaction_partner_account': '', 'transaction_message': '11773229-05934834 Dócs Beatrix Közlemény: visszáru E-FJ-2022-8349', 'transaction_type': 'ÁTUTALÁS'}</t>
  </si>
  <si>
    <t>EXP-2022-002367</t>
  </si>
  <si>
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</si>
  <si>
    <t>EXP-2022-002366</t>
  </si>
  <si>
    <t>3617</t>
  </si>
  <si>
    <t>11711003-21432246 Gekkofix Top Trade 2000 Bt. Közlemény: VSz-2022/00255</t>
  </si>
  <si>
    <t>{'transaction_date': '2022.05.12', 'transaction_id': '', 'transaction_cost_amount': '-92168', 'transaction_cost_currency': 'HUF', 'transaction_supplier_name': '', 'transaction_partner_account': '', 'transaction_message': '11711003-21432246 Gekkofix Top Trade 2000 Bt. Közlemény: VSz-2022/00255', 'transaction_type': 'ÁTUTALÁS'}</t>
  </si>
  <si>
    <t>EXP-2022-002365</t>
  </si>
  <si>
    <t>3607</t>
  </si>
  <si>
    <t>10100840-56177500-01005003 FŐKÖNYVGURU Könyvelőiroda Kft. Közlemény: FGF-2022-332</t>
  </si>
  <si>
    <t>{'transaction_date': '2022.05.16', 'transaction_id': '', 'transaction_cost_amount': '-205359', 'transaction_cost_currency': 'HUF', 'transaction_supplier_name': '', 'transaction_partner_account': '', 'transaction_message': '10100840-56177500-01005003 FŐKÖNYVGURU Könyvelőiroda Kft. Közlemény: FGF-2022-332', 'transaction_type': 'ÁTUTALÁS'}</t>
  </si>
  <si>
    <t>EXP-2022-002364</t>
  </si>
  <si>
    <t>AD-Bankközi átutalás GIRO-n HUF 88,30 CB3ADFKT1                 H0AB</t>
  </si>
  <si>
    <t>{'transaction_date': '2022.05.16', 'transaction_id': '', 'transaction_cost_amount': '-88', 'transaction_cost_currency': 'HUF', 'transaction_supplier_name': '', 'transaction_partner_account': '', 'transaction_message': 'AD-Bankközi átutalás GIRO-n HUF 88,30 CB3ADFKT1                 H0AB', 'transaction_type': 'DÍJ, KAMAT'}</t>
  </si>
  <si>
    <t>EXP-2022-002363</t>
  </si>
  <si>
    <t>4478</t>
  </si>
  <si>
    <t>10700024-04337100-51100005 KR Kereskedelmi Kft. Közlemény: 1899ME2</t>
  </si>
  <si>
    <t>{'transaction_date': '2022.05.16', 'transaction_id': '', 'transaction_cost_amount': '-806768', 'transaction_cost_currency': 'HUF', 'transaction_supplier_name': '', 'transaction_partner_account': '', 'transaction_message': '10700024-04337100-51100005 KR Kereskedelmi Kft. Közlemény: 1899ME2', 'transaction_type': 'ÁTUTALÁS'}</t>
  </si>
  <si>
    <t>EXP-2022-002362</t>
  </si>
  <si>
    <t>EXP-2022-002361</t>
  </si>
  <si>
    <t>3310</t>
  </si>
  <si>
    <t>EXP-2022-002360</t>
  </si>
  <si>
    <t>EXP-2022-002356</t>
  </si>
  <si>
    <t>2022-05-02</t>
  </si>
  <si>
    <t>NATURUM 2020 KORLÁTOLT FELELŐSSÉGŰ TÁRSASÁG</t>
  </si>
  <si>
    <t>Számítástechnikai eszköz</t>
  </si>
  <si>
    <t>Műszaki gépek, berendezések</t>
  </si>
  <si>
    <t>3475</t>
  </si>
  <si>
    <t>4796 **** **** 8958 20220429 131905 3500.00 HUF 7941 526517HU  ASZOD ASZOD TEL PC       PB825616 0012122</t>
  </si>
  <si>
    <t>{'transaction_date': '2022.05.02', 'transaction_id': '', 'transaction_cost_amount': '-3500', 'transaction_cost_currency': 'HUF', 'transaction_supplier_name': '', 'transaction_partner_account': '', 'transaction_message': '4796 **** **** 8958 20220429 131905 3500.00 HUF 7941 526517HU  ASZOD ASZOD TEL PC       PB825616 0012122', 'transaction_type': 'KÁRTYATRANZAKCIÓ'}</t>
  </si>
  <si>
    <t>EXP-2022-002355</t>
  </si>
  <si>
    <t>3313</t>
  </si>
  <si>
    <t>4796 **** **** 8958 20220429 141528 4305.00 HUF 5999 544579HU  Iklad Schmidinger Csilla BP3H6280 3985770</t>
  </si>
  <si>
    <t>{'transaction_date': '2022.05.02', 'transaction_id': '', 'transaction_cost_amount': '-4305', 'transaction_cost_currency': 'HUF', 'transaction_supplier_name': '', 'transaction_partner_account': '', 'transaction_message': '4796 **** **** 8958 20220429 141528 4305.00 HUF 5999 544579HU  Iklad Schmidinger Csilla BP3H6280 3985770', 'transaction_type': 'KÁRTYATRANZAKCIÓ'}</t>
  </si>
  <si>
    <t>EXP-2022-002354</t>
  </si>
  <si>
    <t>3614</t>
  </si>
  <si>
    <t>4796 **** **** 6359 20220430 054700 250000.00 HUF    250000.00 HUF 7311 671235IE  fb.me/ads FACEBK  9LC4JC37B2          6368676</t>
  </si>
  <si>
    <t>{'transaction_date': '2022.05.02', 'transaction_id': '', 'transaction_cost_amount': '-250000', 'transaction_cost_currency': 'HUF', 'transaction_supplier_name': '', 'transaction_partner_account': '', 'transaction_message': '4796 **** **** 6359 20220430 054700 250000.00 HUF    250000.00 HUF 7311 671235IE  fb.me/ads FACEBK  9LC4JC37B2          6368676', 'transaction_type': 'KÁRTYATRANZAKCIÓ'}</t>
  </si>
  <si>
    <t>EXP-2022-002353</t>
  </si>
  <si>
    <t>4468</t>
  </si>
  <si>
    <t>4796 **** **** 6359 20220501 060032 38386.00 HUF     38386.00 HUF 7311 899166IE  fb.me/ads FACEBK  DNAA2CF7B2          5915862</t>
  </si>
  <si>
    <t>{'transaction_date': '2022.05.02', 'transaction_id': '', 'transaction_cost_amount': '-38386', 'transaction_cost_currency': 'HUF', 'transaction_supplier_name': '', 'transaction_partner_account': '', 'transaction_message': '4796 **** **** 6359 20220501 060032 38386.00 HUF     38386.00 HUF 7311 899166IE  fb.me/ads FACEBK  DNAA2CF7B2          5915862', 'transaction_type': 'KÁRTYATRANZAKCIÓ'}</t>
  </si>
  <si>
    <t>EXP-2022-002352</t>
  </si>
  <si>
    <t>Vimeo</t>
  </si>
  <si>
    <t>Videó hoszting éves előfizetés</t>
  </si>
  <si>
    <t>3616</t>
  </si>
  <si>
    <t>4796 **** **** 6359 20220501 080611 399.00 USD       399.00 USD 366.18 8699 904433US  646-470-8422 VMO Vimeo PRO Unli          2382782</t>
  </si>
  <si>
    <t>{'transaction_date': '2022.05.02', 'transaction_id': '', 'transaction_cost_amount': '-146106', 'transaction_cost_currency': 'HUF', 'transaction_supplier_name': '', 'transaction_partner_account': '', 'transaction_message': '4796 **** **** 6359 20220501 080611 399.00 USD       399.00 USD 366.18 8699 904433US  646-470-8422 VMO Vimeo PRO Unli          2382782', 'transaction_type': 'KÁRTYATRANZAKCIÓ'}</t>
  </si>
  <si>
    <t>EXP-2022-002351</t>
  </si>
  <si>
    <t>2022-05-03</t>
  </si>
  <si>
    <t>3345</t>
  </si>
  <si>
    <t>4796 **** **** 6359 20220501 003605 8776.00 HUF 7299 892895HU  BUDAPEST OTPMOBL SZAMLAZZ.H 022P4583 0112040</t>
  </si>
  <si>
    <t>{'transaction_date': '2022.05.03', 'transaction_id': '', 'transaction_cost_amount': '-8776', 'transaction_cost_currency': 'HUF', 'transaction_supplier_name': '', 'transaction_partner_account': '', 'transaction_message': '4796 **** **** 6359 20220501 003605 8776.00 HUF 7299 892895HU  BUDAPEST OTPMOBL SZAMLAZZ.H 022P4583 0112040', 'transaction_type': 'KÁRTYATRANZAKCIÓ'}</t>
  </si>
  <si>
    <t>EXP-2022-002350</t>
  </si>
  <si>
    <t>3449</t>
  </si>
  <si>
    <t>4796 **** **** 6359 20220501 094835 16.55 USD        16.55 USD 368.63 5734 914918NL  AMSTERDAM DIGITALOCEAN.COM   KGIQHDDL 0372936</t>
  </si>
  <si>
    <t>{'transaction_date': '2022.05.03', 'transaction_id': '', 'transaction_cost_amount': '-6101', 'transaction_cost_currency': 'HUF', 'transaction_supplier_name': '', 'transaction_partner_account': '', 'transaction_message': '4796 **** **** 6359 20220501 094835 16.55 USD        16.55 USD 368.63 5734 914918NL  AMSTERDAM DIGITALOCEAN.COM   KGIQHDDL 0372936', 'transaction_type': 'KÁRTYATRANZAKCIÓ'}</t>
  </si>
  <si>
    <t>EXP-2022-002349</t>
  </si>
  <si>
    <t>3615</t>
  </si>
  <si>
    <t>4796 **** **** 6359 20220502 084220 173798.00 HUF    173798.00 HUF 7311 041972IE  INTERNET GOOGLE  SERVICES   WPGTID01 0827530</t>
  </si>
  <si>
    <t>{'transaction_date': '2022.05.04', 'transaction_id': '', 'transaction_cost_amount': '-173798', 'transaction_cost_currency': 'HUF', 'transaction_supplier_name': '', 'transaction_partner_account': '', 'transaction_message': '4796 **** **** 6359 20220502 084220 173798.00 HUF    173798.00 HUF 7311 041972IE  INTERNET GOOGLE  SERVICES   WPGTID01 0827530', 'transaction_type': 'KÁRTYATRANZAKCIÓ'}</t>
  </si>
  <si>
    <t>EXP-2022-002348</t>
  </si>
  <si>
    <t>3840</t>
  </si>
  <si>
    <t>4796 **** **** 6359 20220502 165127 69999.00 HUF     69999.00 HUF 5734 181066HU  BUDAPEST MINICRM ZRT.       33236846 4016022</t>
  </si>
  <si>
    <t>{'transaction_date': '2022.05.04', 'transaction_id': '', 'transaction_cost_amount': '-69999', 'transaction_cost_currency': 'HUF', 'transaction_supplier_name': '', 'transaction_partner_account': '', 'transaction_message': '4796 **** **** 6359 20220502 165127 69999.00 HUF     69999.00 HUF 5734 181066HU  BUDAPEST MINICRM ZRT.       33236846 4016022', 'transaction_type': 'KÁRTYATRANZAKCIÓ'}</t>
  </si>
  <si>
    <t>EXP-2022-002347</t>
  </si>
  <si>
    <t>Vöröskő Kft.</t>
  </si>
  <si>
    <t>Elektronikai eszköz</t>
  </si>
  <si>
    <t>3508</t>
  </si>
  <si>
    <t>4796 **** **** 6359 20220502 182609 20189.00 HUF 5732 210757HU  BUDAPEST OTPMOBL EURONICS.H 022S4572 3138773</t>
  </si>
  <si>
    <t>{'transaction_date': '2022.05.04', 'transaction_id': '', 'transaction_cost_amount': '-20189', 'transaction_cost_currency': 'HUF', 'transaction_supplier_name': '', 'transaction_partner_account': '', 'transaction_message': '4796 **** **** 6359 20220502 182609 20189.00 HUF 5732 210757HU  BUDAPEST OTPMOBL EURONICS.H 022S4572 3138773', 'transaction_type': 'KÁRTYATRANZAKCIÓ'}</t>
  </si>
  <si>
    <t>EXP-2022-002346</t>
  </si>
  <si>
    <t>Jutasa Kereskedelmi és szolgáltató kft.</t>
  </si>
  <si>
    <t>Webáruház Fogyasztóbarát szolg.</t>
  </si>
  <si>
    <t>3344</t>
  </si>
  <si>
    <t>10200012-24012407-00000000 Jutasa Kereskedelmi és szolgáltató Közlemény: 2022/001908</t>
  </si>
  <si>
    <t>{'transaction_date': '2022.05.02', 'transaction_id': '', 'transaction_cost_amount': '-25400', 'transaction_cost_currency': 'HUF', 'transaction_supplier_name': '', 'transaction_partner_account': '', 'transaction_message': '10200012-24012407-00000000 Jutasa Kereskedelmi és szolgáltató Közlemény: 2022/001908', 'transaction_type': 'ÁTUTALÁS'}</t>
  </si>
  <si>
    <t>EXP-2022-002345</t>
  </si>
  <si>
    <t>AD-Bankközi átutalás GIRO-n HUF 83,25 CB3ADFKT1                 H0Zh</t>
  </si>
  <si>
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H0Zh', 'transaction_type': 'DÍJ, KAMAT'}</t>
  </si>
  <si>
    <t>EXP-2022-002344</t>
  </si>
  <si>
    <t>3343</t>
  </si>
  <si>
    <t>18203332-06021406-40010013 Bona Consilium Bt. Közlemény: BC / 2022-000184</t>
  </si>
  <si>
    <t>{'transaction_date': '2022.05.02', 'transaction_id': '', 'transaction_cost_amount': '-30000', 'transaction_cost_currency': 'HUF', 'transaction_supplier_name': '', 'transaction_partner_account': '', 'transaction_message': '18203332-06021406-40010013 Bona Consilium Bt. Közlemény: BC / 2022-000184', 'transaction_type': 'ÁTUTALÁS'}</t>
  </si>
  <si>
    <t>EXP-2022-002343</t>
  </si>
  <si>
    <t>AD-Bankközi átutalás GIRO-n HUF 83,25 CB3ADFKT1                 H0Zj</t>
  </si>
  <si>
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H0Zj', 'transaction_type': 'DÍJ, KAMAT'}</t>
  </si>
  <si>
    <t>EXP-2022-002342</t>
  </si>
  <si>
    <t>3410</t>
  </si>
  <si>
    <t>11600006-00000000-81192977 KARATECH Kereskedelmi és Szolgáltat Közlemény: SZD2022000127</t>
  </si>
  <si>
    <t>{'transaction_date': '2022.05.02', 'transaction_id': '', 'transaction_cost_amount': '-72526', 'transaction_cost_currency': 'HUF', 'transaction_supplier_name': '', 'transaction_partner_account': '', 'transaction_message': '11600006-00000000-81192977 KARATECH Kereskedelmi és Szolgáltat Közlemény: SZD2022000127', 'transaction_type': 'ÁTUTALÁS'}</t>
  </si>
  <si>
    <t>EXP-2022-002341</t>
  </si>
  <si>
    <t>AD-Bankközi átutalás GIRO-n HUF 83,25 CB3ADFKT1                 H0o3</t>
  </si>
  <si>
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H0o3', 'transaction_type': 'DÍJ, KAMAT'}</t>
  </si>
  <si>
    <t>EXP-2022-002340</t>
  </si>
  <si>
    <t>3278</t>
  </si>
  <si>
    <t>10103719-40394200-01005004 Simon Pack Kft Közlemény: SIJ7-SZ-1226629</t>
  </si>
  <si>
    <t>{'transaction_date': '2022.05.03', 'transaction_id': '', 'transaction_cost_amount': '-183198', 'transaction_cost_currency': 'HUF', 'transaction_supplier_name': '', 'transaction_partner_account': '', 'transaction_message': '10103719-40394200-01005004 Simon Pack Kft Közlemény: SIJ7-SZ-1226629', 'transaction_type': 'ÁTUTALÁS'}</t>
  </si>
  <si>
    <t>EXP-2022-002339</t>
  </si>
  <si>
    <t>AD-Bankközi átutalás GIRO-n HUF 83,25 CB3ADFKT1                 H025</t>
  </si>
  <si>
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H025', 'transaction_type': 'DÍJ, KAMAT'}</t>
  </si>
  <si>
    <t>EXP-2022-002338</t>
  </si>
  <si>
    <t>3279</t>
  </si>
  <si>
    <t>10103719-40394200-01005004 Simon Pack Kft Közlemény: SIJ7-SZ-1226638</t>
  </si>
  <si>
    <t>{'transaction_date': '2022.05.03', 'transaction_id': '', 'transaction_cost_amount': '-158750', 'transaction_cost_currency': 'HUF', 'transaction_supplier_name': '', 'transaction_partner_account': '', 'transaction_message': '10103719-40394200-01005004 Simon Pack Kft Közlemény: SIJ7-SZ-1226638', 'transaction_type': 'ÁTUTALÁS'}</t>
  </si>
  <si>
    <t>EXP-2022-002337</t>
  </si>
  <si>
    <t>AD-Bankközi átutalás GIRO-n HUF 83,25 CB3ADFKT1                 H027</t>
  </si>
  <si>
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H027', 'transaction_type': 'DÍJ, KAMAT'}</t>
  </si>
  <si>
    <t>EXP-2022-002336</t>
  </si>
  <si>
    <t>10102103-11003900-01004001 Studi Nova Kft. Közlemény: téves utalás</t>
  </si>
  <si>
    <t>{'transaction_date': '2022.05.03', 'transaction_id': '', 'transaction_cost_amount': '-83033', 'transaction_cost_currency': 'HUF', 'transaction_supplier_name': '', 'transaction_partner_account': '', 'transaction_message': '10102103-11003900-01004001 Studi Nova Kft. Közlemény: téves utalás', 'transaction_type': 'EGYÉB TERHELÉS'}</t>
  </si>
  <si>
    <t>EXP-2022-002335</t>
  </si>
  <si>
    <t>AD-Bankközi átutalás GIRO-n HUF 83,25 CB3ADFKT1                 H0Ud</t>
  </si>
  <si>
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H0Ud', 'transaction_type': 'DÍJ, KAMAT'}</t>
  </si>
  <si>
    <t>EXP-2022-002334</t>
  </si>
  <si>
    <t>11600006-00000000-19144108 Mészáros Róbert Közlemény: visszáru E-FJ-2022-7274</t>
  </si>
  <si>
    <t>{'transaction_date': '2022.05.03', 'transaction_id': '', 'transaction_cost_amount': '-18810', 'transaction_cost_currency': 'HUF', 'transaction_supplier_name': '', 'transaction_partner_account': '', 'transaction_message': '11600006-00000000-19144108 Mészáros Róbert Közlemény: visszáru E-FJ-2022-7274', 'transaction_type': 'EGYÉB TERHELÉS'}</t>
  </si>
  <si>
    <t>EXP-2022-002333</t>
  </si>
  <si>
    <t>AD-Bankközi átutalás GIRO-n HUF 83,25 CB3ADFKT1                 H0Wd</t>
  </si>
  <si>
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H0Wd', 'transaction_type': 'DÍJ, KAMAT'}</t>
  </si>
  <si>
    <t>EXP-2022-002332</t>
  </si>
  <si>
    <t>10403253-86768152-71741009 Erki-Eperjesi Bettina Közlemény: módosított rendelés 86997-202522</t>
  </si>
  <si>
    <t>{'transaction_date': '2022.05.03', 'transaction_id': '', 'transaction_cost_amount': '-3530', 'transaction_cost_currency': 'HUF', 'transaction_supplier_name': '', 'transaction_partner_account': '', 'transaction_message': '10403253-86768152-71741009 Erki-Eperjesi Bettina Közlemény: módosított rendelés 86997-202522', 'transaction_type': 'EGYÉB TERHELÉS'}</t>
  </si>
  <si>
    <t>EXP-2022-002331</t>
  </si>
  <si>
    <t>AD-Bankközi átutalás GIRO-n HUF 83,25 CB3ADFKT1                 H0f7</t>
  </si>
  <si>
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H0f7', 'transaction_type': 'DÍJ, KAMAT'}</t>
  </si>
  <si>
    <t>EXP-2022-002330</t>
  </si>
  <si>
    <t>Kreatív Sprinter Nyomda.hu Kft</t>
  </si>
  <si>
    <t>Grafikai szolgáltatás</t>
  </si>
  <si>
    <t>3409</t>
  </si>
  <si>
    <t>10401024-50526655-80811006 Kreati�v Sprinter Nyomda.hu Kft Közlemény: ESPR-2022-76</t>
  </si>
  <si>
    <t>{'transaction_date': '2022.05.04', 'transaction_id': '', 'transaction_cost_amount': '-31750', 'transaction_cost_currency': 'HUF', 'transaction_supplier_name': '', 'transaction_partner_account': '', 'transaction_message': '10401024-50526655-80811006 Kreati�v Sprinter Nyomda.hu Kft Közlemény: ESPR-2022-76', 'transaction_type': 'ÁTUTALÁS'}</t>
  </si>
  <si>
    <t>EXP-2022-002329</t>
  </si>
  <si>
    <t>AD-Bankközi átutalás GIRO-n HUF 83,25 CB3ADFKT1                 H05z</t>
  </si>
  <si>
    <t>{'transaction_date': '2022.05.04', 'transaction_id': '', 'transaction_cost_amount': '-83', 'transaction_cost_currency': 'HUF', 'transaction_supplier_name': '', 'transaction_partner_account': '', 'transaction_message': 'AD-Bankközi átutalás GIRO-n HUF 83,25 CB3ADFKT1                 H05z', 'transaction_type': 'DÍJ, KAMAT'}</t>
  </si>
  <si>
    <t>EXP-2022-002327</t>
  </si>
  <si>
    <t>2022-05-05</t>
  </si>
  <si>
    <t>3178</t>
  </si>
  <si>
    <t>11711003-21432246 Gekkofix Top Trade 2000 Bt. Közlemény: VSz-2022/00225</t>
  </si>
  <si>
    <t>{'transaction_date': '2022.05.05', 'transaction_id': '', 'transaction_cost_amount': '-1115891', 'transaction_cost_currency': 'HUF', 'transaction_supplier_name': '', 'transaction_partner_account': '', 'transaction_message': '11711003-21432246 Gekkofix Top Trade 2000 Bt. Közlemény: VSz-2022/00225', 'transaction_type': 'ÁTUTALÁS'}</t>
  </si>
  <si>
    <t>EXP-2022-002326</t>
  </si>
  <si>
    <t>AD-Bankközi átutalás GIRO-n HUF 479,83 CB3ADFKT1                 H02F</t>
  </si>
  <si>
    <t>{'transaction_date': '2022.05.05', 'transaction_id': '', 'transaction_cost_amount': '-480', 'transaction_cost_currency': 'HUF', 'transaction_supplier_name': '', 'transaction_partner_account': '', 'transaction_message': 'AD-Bankközi átutalás GIRO-n HUF 479,83 CB3ADFKT1                 H02F', 'transaction_type': 'DÍJ, KAMAT'}</t>
  </si>
  <si>
    <t>EXP-2022-002325</t>
  </si>
  <si>
    <t>3211</t>
  </si>
  <si>
    <t>13700016-01549027-00000000 Yettel Magyarország Zrt. Közlemény: 100260131358</t>
  </si>
  <si>
    <t>{'transaction_date': '2022.05.06', 'transaction_id': '', 'transaction_cost_amount': '-72032', 'transaction_cost_currency': 'HUF', 'transaction_supplier_name': '', 'transaction_partner_account': '', 'transaction_message': '13700016-01549027-00000000 Yettel Magyarország Zrt. Közlemény: 100260131358', 'transaction_type': 'ÁTUTALÁS'}</t>
  </si>
  <si>
    <t>EXP-2022-002324</t>
  </si>
  <si>
    <t>AD-Bankközi átutalás GIRO-n HUF 83,25 CB3ADFKT1                 H03T</t>
  </si>
  <si>
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H03T', 'transaction_type': 'DÍJ, KAMAT'}</t>
  </si>
  <si>
    <t>EXP-2022-002322</t>
  </si>
  <si>
    <t>AD-Bankközi átutalás GIRO-n HUF 893,47 CB3ADFKT1                 H03V</t>
  </si>
  <si>
    <t>{'transaction_date': '2022.05.06', 'transaction_id': '', 'transaction_cost_amount': '-893', 'transaction_cost_currency': 'HUF', 'transaction_supplier_name': '', 'transaction_partner_account': '', 'transaction_message': 'AD-Bankközi átutalás GIRO-n HUF 893,47 CB3ADFKT1                 H03V', 'transaction_type': 'DÍJ, KAMAT'}</t>
  </si>
  <si>
    <t>EXP-2022-002321</t>
  </si>
  <si>
    <t>Duál Reklám Stúdió Kft.</t>
  </si>
  <si>
    <t>Kiegésztő eszköz beszerzés</t>
  </si>
  <si>
    <t>3411</t>
  </si>
  <si>
    <t>10918001-00000112-17240000 DUÁL Reklám Stúdió és Ker. Kft Közlemény: DU590/2022</t>
  </si>
  <si>
    <t>{'transaction_date': '2022.05.06', 'transaction_id': '', 'transaction_cost_amount': '-86614', 'transaction_cost_currency': 'HUF', 'transaction_supplier_name': '', 'transaction_partner_account': '', 'transaction_message': '10918001-00000112-17240000 DUÁL Reklám Stúdió és Ker. Kft Közlemény: DU590/2022', 'transaction_type': 'ÁTUTALÁS'}</t>
  </si>
  <si>
    <t>EXP-2022-002320</t>
  </si>
  <si>
    <t>AD-Bankközi átutalás GIRO-n HUF 83,25 CB3ADFKT1                 H03X</t>
  </si>
  <si>
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H03X', 'transaction_type': 'DÍJ, KAMAT'}</t>
  </si>
  <si>
    <t>EXP-2022-002319</t>
  </si>
  <si>
    <t>Printcom 2000 Kft.</t>
  </si>
  <si>
    <t>Termékleírás és marketing</t>
  </si>
  <si>
    <t>3574</t>
  </si>
  <si>
    <t>11742094-20165709-00000000 PRINTCOM 2000 KFT. Közlemény: SM-2022/142/V2</t>
  </si>
  <si>
    <t>{'transaction_date': '2022.05.06', 'transaction_id': '', 'transaction_cost_amount': '-55753', 'transaction_cost_currency': 'HUF', 'transaction_supplier_name': '', 'transaction_partner_account': '', 'transaction_message': '11742094-20165709-00000000 PRINTCOM 2000 KFT. Közlemény: SM-2022/142/V2', 'transaction_type': 'ÁTUTALÁS'}</t>
  </si>
  <si>
    <t>EXP-2022-002318</t>
  </si>
  <si>
    <t>AD-Bankközi átutalás GIRO-n HUF 83,25 CB3ADFKT1                 H06P</t>
  </si>
  <si>
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H06P', 'transaction_type': 'DÍJ, KAMAT'}</t>
  </si>
  <si>
    <t>EXP-2022-002317</t>
  </si>
  <si>
    <t>{'transaction_date': '2022.05.06', 'transaction_id': '', 'transaction_cost_amount': '-53000',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</si>
  <si>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EXP-2022-002316</t>
  </si>
  <si>
    <t>AD-Bankközi átutalás GIRO-n HUF 83,25 CB3ADFKT1                 H06R</t>
  </si>
  <si>
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H06R', 'transaction_type': 'DÍJ, KAMAT'}</t>
  </si>
  <si>
    <t>EXP-2022-002315</t>
  </si>
  <si>
    <t>12010879-01430603-00100000 Kásáné Lóczki Renáta Közlemény: E-FJ-2022-7047</t>
  </si>
  <si>
    <t>{'transaction_date': '2022.05.06', 'transaction_id': '', 'transaction_cost_amount': '-20285', 'transaction_cost_currency': 'HUF', 'transaction_supplier_name': '', 'transaction_partner_account': '', 'transaction_message': '12010879-01430603-00100000 Kásáné Lóczki Renáta Közlemény: E-FJ-2022-7047', 'transaction_type': 'ÁTUTALÁS'}</t>
  </si>
  <si>
    <t>EXP-2022-002314</t>
  </si>
  <si>
    <t>AD-Bankközi átutalás GIRO-n HUF 83,25 CB3ADFKT1                 H06T</t>
  </si>
  <si>
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H06T', 'transaction_type': 'DÍJ, KAMAT'}</t>
  </si>
  <si>
    <t>EXP-2022-002313</t>
  </si>
  <si>
    <t>11600006-00000000-95015864 Capodarca Nikolett Közlemény: E-FJ-2022-6950</t>
  </si>
  <si>
    <t>{'transaction_date': '2022.05.06', 'transaction_id': '', 'transaction_cost_amount': '-49345', 'transaction_cost_currency': 'HUF', 'transaction_supplier_name': '', 'transaction_partner_account': '', 'transaction_message': '11600006-00000000-95015864 Capodarca Nikolett Közlemény: E-FJ-2022-6950', 'transaction_type': 'ÁTUTALÁS'}</t>
  </si>
  <si>
    <t>EXP-2022-002312</t>
  </si>
  <si>
    <t>AD-Bankközi átutalás GIRO-n HUF 83,25 CB3ADFKT1                 H06V</t>
  </si>
  <si>
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H06V', 'transaction_type': 'DÍJ, KAMAT'}</t>
  </si>
  <si>
    <t>EXP-2022-002311</t>
  </si>
  <si>
    <t>2022-04-29</t>
  </si>
  <si>
    <t>{'transaction_type': '117420013046009800000017', 'transaction_date': '2022.04.29', 'transaction_cost_amount': -606000.0, 'transaction_partner_account': '', 'transaction_supplier_name': '', 'transaction_message': '', 'transaction_id': '1696.0', 'transaction_cost_currency': 'HUF'}</t>
  </si>
  <si>
    <t>1696.0</t>
  </si>
  <si>
    <t>EXP-2022-002310</t>
  </si>
  <si>
    <t>{'transaction_type': '117420013046009800000017', 'transaction_date': '2022.04.29', 'transaction_cost_amount': -1758.0, 'transaction_partner_account': '', 'transaction_supplier_name': '', 'transaction_message': '', 'transaction_id': '1695.0', 'transaction_cost_currency': 'HUF'}</t>
  </si>
  <si>
    <t>1695.0</t>
  </si>
  <si>
    <t>EXP-2022-002309</t>
  </si>
  <si>
    <t>{'transaction_type': 'HAVI ZÁRLATI DÍJ', 'transaction_date': '2022.04.29', 'transaction_cost_amount': -3358.0, 'transaction_partner_account': '', 'transaction_supplier_name': '', 'transaction_message': '', 'transaction_id': '1694/02', 'transaction_cost_currency': 'HUF'}</t>
  </si>
  <si>
    <t>1694/02</t>
  </si>
  <si>
    <t>EXP-2022-002308</t>
  </si>
  <si>
    <t>{'transaction_type': 'FORGALMI KÜLÖNDÍJ', 'transaction_date': '2022.04.29', 'transaction_cost_amount': -13841.0, 'transaction_partner_account': '', 'transaction_supplier_name': '', 'transaction_message': '', 'transaction_id': '1694/01', 'transaction_cost_currency': 'HUF'}</t>
  </si>
  <si>
    <t>1694/01</t>
  </si>
  <si>
    <t>EXP-2022-002307</t>
  </si>
  <si>
    <t>2022-04-27</t>
  </si>
  <si>
    <t>3079</t>
  </si>
  <si>
    <t>EXP-2022-002306</t>
  </si>
  <si>
    <t>EXP-2022-002305</t>
  </si>
  <si>
    <t>EXP-2022-002304</t>
  </si>
  <si>
    <t>EXP-2022-002303</t>
  </si>
  <si>
    <t>EXP-2022-002302</t>
  </si>
  <si>
    <t>EXP-2022-002301</t>
  </si>
  <si>
    <t>2022-04-25</t>
  </si>
  <si>
    <t>3613</t>
  </si>
  <si>
    <t>4796 **** **** 6359 20220423 075801 250000.00 HUF    250000.00 HUF 7311 178040IE  fb.me/ads FACEBK  TQJAPBT7B2          7126280</t>
  </si>
  <si>
    <t>{'transaction_date': '2022.04.25', 'transaction_id': '', 'transaction_cost_amount': '-250000', 'transaction_cost_currency': 'HUF', 'transaction_supplier_name': '', 'transaction_partner_account': '', 'transaction_message': '4796 **** **** 6359 20220423 075801 250000.00 HUF    250000.00 HUF 7311 178040IE  fb.me/ads FACEBK  TQJAPBT7B2          7126280', 'transaction_type': 'KÁRTYATRANZAKCIÓ'}</t>
  </si>
  <si>
    <t>EXP-2022-002300</t>
  </si>
  <si>
    <t>3212</t>
  </si>
  <si>
    <t>4796 **** **** 6359 20220422 200313 8915.00 HUF 7299 145606HU  BUDAPEST OTPMOBL SZAMLAZZ.H 022P4583 0362992</t>
  </si>
  <si>
    <t>{'transaction_date': '2022.04.25', 'transaction_id': '', 'transaction_cost_amount': '-8915', 'transaction_cost_currency': 'HUF', 'transaction_supplier_name': '', 'transaction_partner_account': '', 'transaction_message': '4796 **** **** 6359 20220422 200313 8915.00 HUF 7299 145606HU  BUDAPEST OTPMOBL SZAMLAZZ.H 022P4583 0362992', 'transaction_type': 'KÁRTYATRANZAKCIÓ'}</t>
  </si>
  <si>
    <t>EXP-2022-002299</t>
  </si>
  <si>
    <t>3443</t>
  </si>
  <si>
    <t>4796 **** **** 6359 20220425 154232 11090.00 HUF 5541 653376HU  ASZOD MOL Nyrt. Kisker., HB182472 2315506</t>
  </si>
  <si>
    <t>{'transaction_date': '2022.04.27', 'transaction_id': '', 'transaction_cost_amount': '-11090', 'transaction_cost_currency': 'HUF', 'transaction_supplier_name': '', 'transaction_partner_account': '', 'transaction_message': '4796 **** **** 6359 20220425 154232 11090.00 HUF 5541 653376HU  ASZOD MOL Nyrt. Kisker., HB182472 2315506', 'transaction_type': 'KÁRTYATRANZAKCIÓ'}</t>
  </si>
  <si>
    <t>EXP-2022-002298</t>
  </si>
  <si>
    <t>3444</t>
  </si>
  <si>
    <t>4796 **** **** 8958 20220425 154007 17627.00 HUF 5541 652707HU  ASZOD MOL Nyrt. Kisker., HB182472 2315504</t>
  </si>
  <si>
    <t>{'transaction_date': '2022.04.27', 'transaction_id': '', 'transaction_cost_amount': '-17627', 'transaction_cost_currency': 'HUF', 'transaction_supplier_name': '', 'transaction_partner_account': '', 'transaction_message': '4796 **** **** 8958 20220425 154007 17627.00 HUF 5541 652707HU  ASZOD MOL Nyrt. Kisker., HB182472 2315504', 'transaction_type': 'KÁRTYATRANZAKCIÓ'}</t>
  </si>
  <si>
    <t>EXP-2022-002297</t>
  </si>
  <si>
    <t>2022-04-28</t>
  </si>
  <si>
    <t>4796 **** **** 6359 20220426 181958 350000.00 HUF    350000.00 HUF 7311 920938IE  cc@google.com GOOGLE  ADS3332152          3614649</t>
  </si>
  <si>
    <t>{'transaction_date': '2022.04.28', 'transaction_id': '', 'transaction_cost_amount': '-350000', 'transaction_cost_currency': 'HUF', 'transaction_supplier_name': '', 'transaction_partner_account': '', 'transaction_message': '4796 **** **** 6359 20220426 181958 350000.00 HUF    350000.00 HUF 7311 920938IE  cc@google.com GOOGLE  ADS3332152          3614649', 'transaction_type': 'KÁRTYATRANZAKCIÓ'}</t>
  </si>
  <si>
    <t>EXP-2022-002296</t>
  </si>
  <si>
    <t>3280</t>
  </si>
  <si>
    <t>4796 **** **** 6359 20220426 103510 4990.00 HUF 5735 789104HU  BUDAPEST OTPMOBL VOIZ APP   022S0121 2175756</t>
  </si>
  <si>
    <t>{'transaction_date': '2022.04.28', 'transaction_id': '', 'transaction_cost_amount': '-4990', 'transaction_cost_currency': 'HUF', 'transaction_supplier_name': '', 'transaction_partner_account': '', 'transaction_message': '4796 **** **** 6359 20220426 103510 4990.00 HUF 5735 789104HU  BUDAPEST OTPMOBL VOIZ APP   022S0121 2175756', 'transaction_type': 'KÁRTYATRANZAKCIÓ'}</t>
  </si>
  <si>
    <t>EXP-2022-002295</t>
  </si>
  <si>
    <t>3282</t>
  </si>
  <si>
    <t>4796 **** **** 6359 20220427 130215 30.00 USD        30.00 USD 365.09 5734 055399IE  SAINT KEVINS ZENDESK.COM - IRE  QU79LN59 0424203</t>
  </si>
  <si>
    <t>{'transaction_date': '2022.04.29', 'transaction_id': '', 'transaction_cost_amount': '-10953', 'transaction_cost_currency': 'HUF', 'transaction_supplier_name': '', 'transaction_partner_account': '', 'transaction_message': '4796 **** **** 6359 20220427 130215 30.00 USD        30.00 USD 365.09 5734 055399IE  SAINT KEVINS ZENDESK.COM - IRE  QU79LN59 0424203', 'transaction_type': 'KÁRTYATRANZAKCIÓ'}</t>
  </si>
  <si>
    <t>EXP-2022-002294</t>
  </si>
  <si>
    <t>Jysk Kft.</t>
  </si>
  <si>
    <t>Lakásfelújítás</t>
  </si>
  <si>
    <t>3446</t>
  </si>
  <si>
    <t>4796 **** **** 8958 20220427 182507 14000.00 HUF 5712 144010HU  GODOLLO JYSK H828          00056787 2881188</t>
  </si>
  <si>
    <t>{'transaction_date': '2022.04.29', 'transaction_id': '', 'transaction_cost_amount': '-14000', 'transaction_cost_currency': 'HUF', 'transaction_supplier_name': '', 'transaction_partner_account': '', 'transaction_message': '4796 **** **** 8958 20220427 182507 14000.00 HUF 5712 144010HU  GODOLLO JYSK H828          00056787 2881188', 'transaction_type': 'KÁRTYATRANZAKCIÓ'}</t>
  </si>
  <si>
    <t>EXP-2022-002293</t>
  </si>
  <si>
    <t>TI-Pénzforgalmi díj TILTIFHT2SB_CB3           H04n</t>
  </si>
  <si>
    <t>{'transaction_date': '2022.04.29', 'transaction_id': '', 'transaction_cost_amount': '-1260', 'transaction_cost_currency': 'HUF', 'transaction_supplier_name': '', 'transaction_partner_account': '', 'transaction_message': 'TI-Pénzforgalmi díj TILTIFHT2SB_CB3           H04n', 'transaction_type': 'DÍJ, KAMAT'}</t>
  </si>
  <si>
    <t>EXP-2022-002292</t>
  </si>
  <si>
    <t>10402324-86755372-51861017 Koós Gábor Balázs Közlemény: E-FJ-2021-8739</t>
  </si>
  <si>
    <t>{'transaction_date': '2022.04.25', 'transaction_id': '', 'transaction_cost_amount': '-33785', 'transaction_cost_currency': 'HUF', 'transaction_supplier_name': '', 'transaction_partner_account': '', 'transaction_message': '10402324-86755372-51861017 Koós Gábor Balázs Közlemény: E-FJ-2021-8739', 'transaction_type': 'ÁTUTALÁS'}</t>
  </si>
  <si>
    <t>EXP-2022-002291</t>
  </si>
  <si>
    <t>12046119-01116894-00100005 Petró Mónika Közlemény: visszáru szállítási költség</t>
  </si>
  <si>
    <t>{'transaction_date': '2022.04.25', 'transaction_id': '', 'transaction_cost_amount': '-1790', 'transaction_cost_currency': 'HUF', 'transaction_supplier_name': '', 'transaction_partner_account': '', 'transaction_message': '12046119-01116894-00100005 Petró Mónika Közlemény: visszáru szállítási költség', 'transaction_type': 'ÁTUTALÁS'}</t>
  </si>
  <si>
    <t>EXP-2022-002290</t>
  </si>
  <si>
    <t>11773119-00281526 Sinkovits Éva Közlemény: visszáru</t>
  </si>
  <si>
    <t>{'transaction_date': '2022.04.25', 'transaction_id': '', 'transaction_cost_amount': '-8970', 'transaction_cost_currency': 'HUF', 'transaction_supplier_name': '', 'transaction_partner_account': '', 'transaction_message': '11773119-00281526 Sinkovits Éva Közlemény: visszáru', 'transaction_type': 'ÁTUTALÁS'}</t>
  </si>
  <si>
    <t>EXP-2022-002289</t>
  </si>
  <si>
    <t>10300002-10291574-49010014 Búzer Ákos Közlemény: visszáru e-FJ-2022-6091</t>
  </si>
  <si>
    <t>{'transaction_date': '2022.04.25', 'transaction_id': '', 'transaction_cost_amount': '-7925', 'transaction_cost_currency': 'HUF', 'transaction_supplier_name': '', 'transaction_partner_account': '', 'transaction_message': '10300002-10291574-49010014 Búzer Ákos Közlemény: visszáru e-FJ-2022-6091', 'transaction_type': 'ÁTUTALÁS'}</t>
  </si>
  <si>
    <t>EXP-2022-002288</t>
  </si>
  <si>
    <t>AD-Bankközi átutalás GIRO-n HUF 79,25 CB3ADFKT1                 H0MB</t>
  </si>
  <si>
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H0MB', 'transaction_type': 'DÍJ, KAMAT'}</t>
  </si>
  <si>
    <t>EXP-2022-002287</t>
  </si>
  <si>
    <t>AD-Bankközi átutalás GIRO-n HUF 79,25 CB3ADFKT1                 H0MD</t>
  </si>
  <si>
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H0MD', 'transaction_type': 'DÍJ, KAMAT'}</t>
  </si>
  <si>
    <t>EXP-2022-002286</t>
  </si>
  <si>
    <t>AD-Bankközi átutalás GIRO-n HUF 79,25 CB3ADFKT1                 H0MF</t>
  </si>
  <si>
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H0MF', 'transaction_type': 'DÍJ, KAMAT'}</t>
  </si>
  <si>
    <t>EXP-2022-002285</t>
  </si>
  <si>
    <t>AD-Bankközi átutalás GIRO-n HUF 79,25 CB3ADFKT1                 H0MH</t>
  </si>
  <si>
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H0MH', 'transaction_type': 'DÍJ, KAMAT'}</t>
  </si>
  <si>
    <t>EXP-2022-002283</t>
  </si>
  <si>
    <t>2022-04-26</t>
  </si>
  <si>
    <t>INNODEKOR Kft.</t>
  </si>
  <si>
    <t>Dekor kellék rendelés mellé</t>
  </si>
  <si>
    <t>3244</t>
  </si>
  <si>
    <t>10918001-00000113-95570009 INNODEKOR Kft. Közlemény: SZ2022/03214</t>
  </si>
  <si>
    <t>{'transaction_date': '2022.04.26', 'transaction_id': '', 'transaction_cost_amount': '-54210', 'transaction_cost_currency': 'HUF', 'transaction_supplier_name': '', 'transaction_partner_account': '', 'transaction_message': '10918001-00000113-95570009 INNODEKOR Kft. Közlemény: SZ2022/03214', 'transaction_type': 'EGYÉB TERHELÉS'}</t>
  </si>
  <si>
    <t>EXP-2022-002282</t>
  </si>
  <si>
    <t>AD-Bankközi átutalás GIRO-n HUF 79,25 CB3ADFKT1                 H0Ci</t>
  </si>
  <si>
    <t>{'transaction_date': '2022.04.26', 'transaction_id': '', 'transaction_cost_amount': '-79', 'transaction_cost_currency': 'HUF', 'transaction_supplier_name': '', 'transaction_partner_account': '', 'transaction_message': 'AD-Bankközi átutalás GIRO-n HUF 79,25 CB3ADFKT1                 H0Ci', 'transaction_type': 'DÍJ, KAMAT'}</t>
  </si>
  <si>
    <t>EXP-2022-002281</t>
  </si>
  <si>
    <t>{'transaction_date': '2022.04.27',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</si>
  <si>
    <t>EXP-2022-002279</t>
  </si>
  <si>
    <t>Z&amp;Z AUTÓEXTRA Kft</t>
  </si>
  <si>
    <t>Lépcsőszőnyeg árubeszerzés</t>
  </si>
  <si>
    <t>3112</t>
  </si>
  <si>
    <t>10103434-30498900-01005005 ZZ AUTÓEXTRA Kft Közlemény: ZZ-2022-75</t>
  </si>
  <si>
    <t>{'transaction_date': '2022.04.27', 'transaction_id': '', 'transaction_cost_amount': '-35052', 'transaction_cost_currency': 'HUF', 'transaction_supplier_name': '', 'transaction_partner_account': '', 'transaction_message': '10103434-30498900-01005005 ZZ AUTÓEXTRA Kft Közlemény: ZZ-2022-75', 'transaction_type': 'ÁTUTALÁS'}</t>
  </si>
  <si>
    <t>EXP-2022-002278</t>
  </si>
  <si>
    <t>AD-Bankközi átutalás GIRO-n HUF 79,25 CB3ADFKT1                 H00f</t>
  </si>
  <si>
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</si>
  <si>
    <t>EXP-2022-002277</t>
  </si>
  <si>
    <t>AD-Bankközi átutalás GIRO-n HUF 1.208,07 CB3ADFKT1                 H00h</t>
  </si>
  <si>
    <t>{'transaction_date': '2022.04.27', 'transaction_id': '', 'transaction_cost_amount': '-1208', 'transaction_cost_currency': 'HUF', 'transaction_supplier_name': '', 'transaction_partner_account': '', 'transaction_message': 'AD-Bankközi átutalás GIRO-n HUF 1.208,07 CB3ADFKT1                 H00h', 'transaction_type': 'DÍJ, KAMAT'}</t>
  </si>
  <si>
    <t>EXP-2022-002276</t>
  </si>
  <si>
    <t>AD-Bankközi átutalás GIRO-n HUF 79,25 CB3ADFKT1                 H00j</t>
  </si>
  <si>
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</si>
  <si>
    <t>EXP-2022-002275</t>
  </si>
  <si>
    <t>11773360-01547836 Nagy László Közlemény: téves rendelés</t>
  </si>
  <si>
    <t>{'transaction_date': '2022.04.28', 'transaction_id': '', 'transaction_cost_amount': '-5320', 'transaction_cost_currency': 'HUF', 'transaction_supplier_name': '', 'transaction_partner_account': '', 'transaction_message': '11773360-01547836 Nagy László Közlemény: téves rendelés', 'transaction_type': 'ÁTUTALÁS'}</t>
  </si>
  <si>
    <t>EXP-2022-002274</t>
  </si>
  <si>
    <t>17600042-00313986-00000017 Lakner Kálmán Közlemény: visszáru E-FJ-2022-6521</t>
  </si>
  <si>
    <t>{'transaction_date': '2022.04.28', 'transaction_id': '', 'transaction_cost_amount': '-10595', 'transaction_cost_currency': 'HUF', 'transaction_supplier_name': '', 'transaction_partner_account': '', 'transaction_message': '17600042-00313986-00000017 Lakner Kálmán Közlemény: visszáru E-FJ-2022-6521', 'transaction_type': 'ÁTUTALÁS'}</t>
  </si>
  <si>
    <t>EXP-2022-002273</t>
  </si>
  <si>
    <t>3277</t>
  </si>
  <si>
    <t>10102244-45760800-01005004 Implant Központ Kft. Közlemény: IKB22-000273</t>
  </si>
  <si>
    <t>{'transaction_date': '2022.04.28', 'transaction_id': '', 'transaction_cost_amount': '-200000', 'transaction_cost_currency': 'HUF', 'transaction_supplier_name': '', 'transaction_partner_account': '', 'transaction_message': '10102244-45760800-01005004 Implant Központ Kft. Közlemény: IKB22-000273', 'transaction_type': 'ÁTUTALÁS'}</t>
  </si>
  <si>
    <t>EXP-2022-002272</t>
  </si>
  <si>
    <t>Belföldi áruszállítás</t>
  </si>
  <si>
    <t>3281</t>
  </si>
  <si>
    <t>12021006-01631688-00100006 Sztankó Ágnes Közlemény: E-SZTNK-2022-15</t>
  </si>
  <si>
    <t>{'transaction_date': '2022.04.28', 'transaction_id': '', 'transaction_cost_amount': '-24000', 'transaction_cost_currency': 'HUF', 'transaction_supplier_name': '', 'transaction_partner_account': '', 'transaction_message': '12021006-01631688-00100006 Sztankó Ágnes Közlemény: E-SZTNK-2022-15', 'transaction_type': 'ÁTUTALÁS'}</t>
  </si>
  <si>
    <t>EXP-2022-002271</t>
  </si>
  <si>
    <t>10401282-83525552-53571006 Zsámboki Attila Közlemény: munkabér</t>
  </si>
  <si>
    <t>{'transaction_date': '2022.04.28',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</si>
  <si>
    <t>EXP-2022-002270</t>
  </si>
  <si>
    <t>{'transaction_date': '2022.04.28',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</si>
  <si>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EXP-2022-002269</t>
  </si>
  <si>
    <t>{'transaction_date': '2022.04.28',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</si>
  <si>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EXP-2022-002268</t>
  </si>
  <si>
    <t>11773171-00030186-00000000 Hanák Tünde Közlemény: visszáru E-FJ-2022-6714</t>
  </si>
  <si>
    <t>{'transaction_date': '2022.04.28', 'transaction_id': '', 'transaction_cost_amount': '-15375', 'transaction_cost_currency': 'HUF', 'transaction_supplier_name': '', 'transaction_partner_account': '', 'transaction_message': '11773171-00030186-00000000 Hanák Tünde Közlemény: visszáru E-FJ-2022-6714', 'transaction_type': 'EGYÉB TERHELÉS'}</t>
  </si>
  <si>
    <t>EXP-2022-002267</t>
  </si>
  <si>
    <t>AD-Bankközi átutalás GIRO-n HUF 79,25 CB3ADFKT1                 H00r</t>
  </si>
  <si>
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</si>
  <si>
    <t>EXP-2022-002266</t>
  </si>
  <si>
    <t>AD-Bankközi átutalás GIRO-n HUF 79,25 CB3ADFKT1                 H00t</t>
  </si>
  <si>
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</si>
  <si>
    <t>EXP-2022-002265</t>
  </si>
  <si>
    <t>AD-Bankközi átutalás GIRO-n HUF 82,00 CB3ADFKT1                 H00v</t>
  </si>
  <si>
    <t>{'transaction_date': '2022.04.28', 'transaction_id': '',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</si>
  <si>
    <t>EXP-2022-002264</t>
  </si>
  <si>
    <t>AD-Bankközi átutalás GIRO-n HUF 79,25 CB3ADFKT1                 H00x</t>
  </si>
  <si>
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</si>
  <si>
    <t>EXP-2022-002263</t>
  </si>
  <si>
    <t>AD-Bankközi átutalás GIRO-n HUF 79,25 CB3ADFKT1                 H01L</t>
  </si>
  <si>
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</si>
  <si>
    <t>EXP-2022-002262</t>
  </si>
  <si>
    <t>AD-Bankközi átutalás GIRO-n HUF 491,67 CB3ADFKT1                 H01N</t>
  </si>
  <si>
    <t>{'transaction_date': '2022.04.28', 'transaction_id': '', 'transaction_cost_amount': '-492', 'transaction_cost_currency': 'HUF', 'transaction_supplier_name': '', 'transaction_partner_account': '', 'transaction_message': 'AD-Bankközi átutalás GIRO-n HUF 491,67 CB3ADFKT1                 H01N', 'transaction_type': 'DÍJ, KAMAT'}</t>
  </si>
  <si>
    <t>EXP-2022-002261</t>
  </si>
  <si>
    <t>AD-Bankközi átutalás GIRO-n HUF 79,25 CB3ADFKT1                 H01P</t>
  </si>
  <si>
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</si>
  <si>
    <t>EXP-2022-002260</t>
  </si>
  <si>
    <t>AD-Bankközi átutalás GIRO-n HUF 79,25 CB3ADFKT1                 H06R</t>
  </si>
  <si>
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H06R', 'transaction_type': 'DÍJ, KAMAT'}</t>
  </si>
  <si>
    <t>EXP-2022-002259</t>
  </si>
  <si>
    <t>TI-Pénzforgalmi díj TILTIFHT2SB_CB3           H04m</t>
  </si>
  <si>
    <t>{'transaction_date': '2022.04.29', 'transaction_id': '', 'transaction_cost_amount': '-46396', 'transaction_cost_currency': 'HUF', 'transaction_supplier_name': '', 'transaction_partner_account': '', 'transaction_message': 'TI-Pénzforgalmi díj TILTIFHT2SB_CB3           H04m', 'transaction_type': 'DÍJ, KAMAT'}</t>
  </si>
  <si>
    <t>EXP-2022-002258</t>
  </si>
  <si>
    <t>3046</t>
  </si>
  <si>
    <t>12001008-01670144-00100002 ALD Automotive Magyarország Kft. Közlemény: SLI222405</t>
  </si>
  <si>
    <t>{'transaction_date': '2022.04.29', 'transaction_id': '', 'transaction_cost_amount': '-126707', 'transaction_cost_currency': 'HUF', 'transaction_supplier_name': '', 'transaction_partner_account': '', 'transaction_message': '12001008-01670144-00100002 ALD Automotive Magyarország Kft. Közlemény: SLI222405', 'transaction_type': 'ÁTUTALÁS'}</t>
  </si>
  <si>
    <t>EXP-2022-002257</t>
  </si>
  <si>
    <t>3314</t>
  </si>
  <si>
    <t>10918001-00000113-95570009 INNODEKOR Kft. Közlemény: SZ2022/03255</t>
  </si>
  <si>
    <t>{'transaction_date': '2022.04.29', 'transaction_id': '', 'transaction_cost_amount': '-8410', 'transaction_cost_currency': 'HUF', 'transaction_supplier_name': '', 'transaction_partner_account': '', 'transaction_message': '10918001-00000113-95570009 INNODEKOR Kft. Közlemény: SZ2022/03255', 'transaction_type': 'ÁTUTALÁS'}</t>
  </si>
  <si>
    <t>EXP-2022-002256</t>
  </si>
  <si>
    <t>3312</t>
  </si>
  <si>
    <t>11742166-20009960 Vörpi Bt. Közlemény: VORPI-2022-1122</t>
  </si>
  <si>
    <t>{'transaction_date': '2022.04.29', 'transaction_id': '', 'transaction_cost_amount': '-51400', 'transaction_cost_currency': 'HUF', 'transaction_supplier_name': '', 'transaction_partner_account': '', 'transaction_message': '11742166-20009960 Vörpi Bt. Közlemény: VORPI-2022-1122', 'transaction_type': 'ÁTUTALÁS'}</t>
  </si>
  <si>
    <t>EXP-2022-002255</t>
  </si>
  <si>
    <t>10400425-77504848-51561009 Wéninger Ildikó Közlemény: visszáru E-FJ-2022-6747</t>
  </si>
  <si>
    <t>{'transaction_date': '2022.04.29', 'transaction_id': '', 'transaction_cost_amount': '-14315', 'transaction_cost_currency': 'HUF', 'transaction_supplier_name': '', 'transaction_partner_account': '', 'transaction_message': '10400425-77504848-51561009 Wéninger Ildikó Közlemény: visszáru E-FJ-2022-6747', 'transaction_type': 'ÁTUTALÁS'}</t>
  </si>
  <si>
    <t>EXP-2022-002254</t>
  </si>
  <si>
    <t>10102615-04381700-01005005 Sipos Dóra Közlemény: visszáru</t>
  </si>
  <si>
    <t>{'transaction_date': '2022.04.29', 'transaction_id': '', 'transaction_cost_amount': '-14210', 'transaction_cost_currency': 'HUF', 'transaction_supplier_name': '', 'transaction_partner_account': '', 'transaction_message': '10102615-04381700-01005005 Sipos Dóra Közlemény: visszáru', 'transaction_type': 'ÁTUTALÁS'}</t>
  </si>
  <si>
    <t>EXP-2022-002253</t>
  </si>
  <si>
    <t>11773102-00462860 Tóthné Pölös Zsuzsanna Közlemény: visszáru</t>
  </si>
  <si>
    <t>{'transaction_date': '2022.04.29', 'transaction_id': '', 'transaction_cost_amount': '-49255', 'transaction_cost_currency': 'HUF', 'transaction_supplier_name': '', 'transaction_partner_account': '', 'transaction_message': '11773102-00462860 Tóthné Pölös Zsuzsanna Közlemény: visszáru', 'transaction_type': 'ÁTUTALÁS'}</t>
  </si>
  <si>
    <t>EXP-2022-002252</t>
  </si>
  <si>
    <t>3311</t>
  </si>
  <si>
    <t>55400194-11009405 IJA Software Studio Bt. Közlemény: IJA-2022-1152</t>
  </si>
  <si>
    <t>{'transaction_date': '2022.04.29', 'transaction_id': '', 'transaction_cost_amount': '-2565', 'transaction_cost_currency': 'HUF', 'transaction_supplier_name': '', 'transaction_partner_account': '', 'transaction_message': '55400194-11009405 IJA Software Studio Bt. Közlemény: IJA-2022-1152', 'transaction_type': 'ÁTUTALÁS'}</t>
  </si>
  <si>
    <t>EXP-2022-002251</t>
  </si>
  <si>
    <t>MT-Internet Bank - biztonsági SMS SMSMTFMT4                 H0Jl</t>
  </si>
  <si>
    <t>{'transaction_date': '2022.04.29', 'transaction_id': '', 'transaction_cost_amount': '-226', 'transaction_cost_currency': 'HUF', 'transaction_supplier_name': '', 'transaction_partner_account': '', 'transaction_message': 'MT-Internet Bank - biztonsági SMS SMSMTFMT4                 H0Jl', 'transaction_type': 'DÍJ, KAMAT'}</t>
  </si>
  <si>
    <t>EXP-2022-002250</t>
  </si>
  <si>
    <t>AD-Bankközi átutalás GIRO-n HUF 79,25 CB3ADFKT1                 H0Zl</t>
  </si>
  <si>
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H0Zl', 'transaction_type': 'DÍJ, KAMAT'}</t>
  </si>
  <si>
    <t>EXP-2022-002249</t>
  </si>
  <si>
    <t>AD-Bankközi átutalás GIRO-n HUF 79,25 CB3ADFKT1                 H0qD</t>
  </si>
  <si>
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H0qD', 'transaction_type': 'DÍJ, KAMAT'}</t>
  </si>
  <si>
    <t>EXP-2022-002248</t>
  </si>
  <si>
    <t>AD-Bankközi átutalás GIRO-n HUF 79,25 CB3ADFKT1                 H0qF</t>
  </si>
  <si>
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H0qF', 'transaction_type': 'DÍJ, KAMAT'}</t>
  </si>
  <si>
    <t>EXP-2022-002247</t>
  </si>
  <si>
    <t>AD-Bankközi átutalás GIRO-n HUF 79,25 CB3ADFKT1                 H0qH</t>
  </si>
  <si>
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H0qH', 'transaction_type': 'DÍJ, KAMAT'}</t>
  </si>
  <si>
    <t>EXP-2022-002246</t>
  </si>
  <si>
    <t>AD-Bankközi átutalás GIRO-n HUF 79,25 CB3ADFKT1                 H0qJ</t>
  </si>
  <si>
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H0qJ', 'transaction_type': 'DÍJ, KAMAT'}</t>
  </si>
  <si>
    <t>EXP-2022-002245</t>
  </si>
  <si>
    <t>AD-Bankközi átutalás GIRO-n HUF 79,25 CB3ADFKT1                 H0qL</t>
  </si>
  <si>
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H0qL', 'transaction_type': 'DÍJ, KAMAT'}</t>
  </si>
  <si>
    <t>EXP-2022-002244</t>
  </si>
  <si>
    <t>AD-Bankközi átutalás GIRO-n HUF 79,25 CB3ADFKT1                 H0qN</t>
  </si>
  <si>
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H0qN', 'transaction_type': 'DÍJ, KAMAT'}</t>
  </si>
  <si>
    <t>EXP-2022-002243</t>
  </si>
  <si>
    <t>2022-04-19</t>
  </si>
  <si>
    <t>3612</t>
  </si>
  <si>
    <t>4796 **** **** 6359 20220416 150458 250000.00 HUF    250000.00 HUF 7311 988774IE  fb.me/ads FACEBK  X7VCNDK7B2          1120746</t>
  </si>
  <si>
    <t>{'transaction_date': '2022.04.19', 'transaction_id': '', 'transaction_cost_amount': '-250000', 'transaction_cost_currency': 'HUF', 'transaction_supplier_name': '', 'transaction_partner_account': '', 'transaction_message': '4796 **** **** 6359 20220416 150458 250000.00 HUF    250000.00 HUF 7311 988774IE  fb.me/ads FACEBK  X7VCNDK7B2          1120746', 'transaction_type': 'KÁRTYATRANZAKCIÓ'}</t>
  </si>
  <si>
    <t>EXP-2022-002242</t>
  </si>
  <si>
    <t>G-phone Bt.</t>
  </si>
  <si>
    <t>Mobiltartozék</t>
  </si>
  <si>
    <t>Telekommunikációs eszköz</t>
  </si>
  <si>
    <t>3442</t>
  </si>
  <si>
    <t>4796 **** **** 8958 20220414 101216 11500.00 HUF 5732 464896HU  VERESEGYHAZ GSM BAZAR 2        P5AP8940 1599196</t>
  </si>
  <si>
    <t>{'transaction_date': '2022.04.19', 'transaction_id': '', 'transaction_cost_amount': '-11500', 'transaction_cost_currency': 'HUF', 'transaction_supplier_name': '', 'transaction_partner_account': '', 'transaction_message': '4796 **** **** 8958 20220414 101216 11500.00 HUF 5732 464896HU  VERESEGYHAZ GSM BAZAR 2        P5AP8940 1599196', 'transaction_type': 'KÁRTYATRANZAKCIÓ'}</t>
  </si>
  <si>
    <t>EXP-2022-002241</t>
  </si>
  <si>
    <t>3445</t>
  </si>
  <si>
    <t>4796 **** **** 6359 20220416 135440 30147.00 HUF 5541 971618HU  ASZOD MOL Nyrt. Kisker., HB182471 0362454</t>
  </si>
  <si>
    <t>{'transaction_date': '2022.04.19', 'transaction_id': '', 'transaction_cost_amount': '-30147', 'transaction_cost_currency': 'HUF', 'transaction_supplier_name': '', 'transaction_partner_account': '', 'transaction_message': '4796 **** **** 6359 20220416 135440 30147.00 HUF 5541 971618HU  ASZOD MOL Nyrt. Kisker., HB182471 0362454', 'transaction_type': 'KÁRTYATRANZAKCIÓ'}</t>
  </si>
  <si>
    <t>EXP-2022-002240</t>
  </si>
  <si>
    <t>4796 **** **** 6359 20220416 095238 14570.00 HUF 5261 881353HU  Budapest Pan-Italia Kft. EC 17742075 9005639</t>
  </si>
  <si>
    <t>{'transaction_date': '2022.04.19', 'transaction_id': '', 'transaction_cost_amount': '-14570', 'transaction_cost_currency': 'HUF', 'transaction_supplier_name': '', 'transaction_partner_account': '', 'transaction_message': '4796 **** **** 6359 20220416 095238 14570.00 HUF 5261 881353HU  Budapest Pan-Italia Kft. EC 17742075 9005639', 'transaction_type': 'KÁRTYATRANZAKCIÓ'}</t>
  </si>
  <si>
    <t>EXP-2022-002239</t>
  </si>
  <si>
    <t>Elementor LTD</t>
  </si>
  <si>
    <t>Wordpress kiegészítő</t>
  </si>
  <si>
    <t>Szoftverfejlesztés</t>
  </si>
  <si>
    <t>3146</t>
  </si>
  <si>
    <t>4796 **** **** 6359 20220414 084743 49.00 USD        49.00 USD 352.15 5817 435176US  HTTPSELEMENTO ELEMENTOR          WMHGYYKT 1623723</t>
  </si>
  <si>
    <t>{'transaction_date': '2022.04.19', 'transaction_id': '', 'transaction_cost_amount': '-17255', 'transaction_cost_currency': 'HUF', 'transaction_supplier_name': '', 'transaction_partner_account': '', 'transaction_message': '4796 **** **** 6359 20220414 084743 49.00 USD        49.00 USD 352.15 5817 435176US  HTTPSELEMENTO ELEMENTOR          WMHGYYKT 1623723', 'transaction_type': 'KÁRTYATRANZAKCIÓ'}</t>
  </si>
  <si>
    <t>EXP-2022-002238</t>
  </si>
  <si>
    <t>2022-04-20</t>
  </si>
  <si>
    <t>3245</t>
  </si>
  <si>
    <t>4796 **** **** 6359 20220419 082838 29.197,00 HUF 4816 249811HU  SOPRON UNAS ONLINE KFT.   IEBL0527 9136005</t>
  </si>
  <si>
    <t>{'transaction_date': '2022.04.20', 'transaction_id': '', 'transaction_cost_amount': '-29197', 'transaction_cost_currency': 'HUF', 'transaction_supplier_name': '', 'transaction_partner_account': '', 'transaction_message': '4796 **** **** 6359 20220419 082838 29.197,00 HUF 4816 249811HU  SOPRON UNAS ONLINE KFT.   IEBL0527 9136005', 'transaction_type': 'KÁRTYATRANZAKCIÓ'}</t>
  </si>
  <si>
    <t>EXP-2022-002237</t>
  </si>
  <si>
    <t>4796 **** **** 6359 20220418 133159 1100000.00 HUF   1100000.00 HUF 7311 176802IE  INTERNET GOOGLE  SERVICES   WPGTID01 1556828</t>
  </si>
  <si>
    <t>{'transaction_date': '2022.04.20', 'transaction_id': '', 'transaction_cost_amount': '-1100000', 'transaction_cost_currency': 'HUF', 'transaction_supplier_name': '', 'transaction_partner_account': '', 'transaction_message': '4796 **** **** 6359 20220418 133159 1100000.00 HUF   1100000.00 HUF 7311 176802IE  INTERNET GOOGLE  SERVICES   WPGTID01 1556828', 'transaction_type': 'KÁRTYATRANZAKCIÓ'}</t>
  </si>
  <si>
    <t>EXP-2022-002235</t>
  </si>
  <si>
    <t>2915</t>
  </si>
  <si>
    <t>10100840-56177500-01005003 FŐKÖNYVGURU Könyvelőiroda Kft. Közlemény: FGF-2022-263</t>
  </si>
  <si>
    <t>{'transaction_date': '2022.04.19', 'transaction_id': '', 'transaction_cost_amount': '-186309', 'transaction_cost_currency': 'HUF', 'transaction_supplier_name': '', 'transaction_partner_account': '', 'transaction_message': '10100840-56177500-01005003 FŐKÖNYVGURU Könyvelőiroda Kft. Közlemény: FGF-2022-263', 'transaction_type': 'ÁTUTALÁS'}</t>
  </si>
  <si>
    <t>EXP-2022-002234</t>
  </si>
  <si>
    <t>AD-Bankközi átutalás GIRO-n HUF 79,25 CB3ADFKT1                 H0E4</t>
  </si>
  <si>
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H0E4', 'transaction_type': 'DÍJ, KAMAT'}</t>
  </si>
  <si>
    <t>EXP-2022-002233</t>
  </si>
  <si>
    <t>2948</t>
  </si>
  <si>
    <t>10700323-55543750-51100005 Jancsovics Tamás Közlemény: JNCSV-2022-22</t>
  </si>
  <si>
    <t>{'transaction_date': '2022.04.19', 'transaction_id': '', 'transaction_cost_amount': '-50000', 'transaction_cost_currency': 'HUF', 'transaction_supplier_name': '', 'transaction_partner_account': '', 'transaction_message': '10700323-55543750-51100005 Jancsovics Tamás Közlemény: JNCSV-2022-22', 'transaction_type': 'ÁTUTALÁS'}</t>
  </si>
  <si>
    <t>EXP-2022-002231</t>
  </si>
  <si>
    <t>3047</t>
  </si>
  <si>
    <t>12021006-01631688-00100006 Sztankó Ágnes Közlemény: E-SZTNK-2022-14</t>
  </si>
  <si>
    <t>{'transaction_date': '2022.04.19', 'transaction_id': '', 'transaction_cost_amount': '-175000', 'transaction_cost_currency': 'HUF', 'transaction_supplier_name': '', 'transaction_partner_account': '', 'transaction_message': '12021006-01631688-00100006 Sztankó Ágnes Közlemény: E-SZTNK-2022-14', 'transaction_type': 'ÁTUTALÁS'}</t>
  </si>
  <si>
    <t>EXP-2022-002230</t>
  </si>
  <si>
    <t>AD-Bankközi átutalás GIRO-n HUF 79,25 CB3ADFKT1                 H0P7</t>
  </si>
  <si>
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</si>
  <si>
    <t>EXP-2022-002229</t>
  </si>
  <si>
    <t>10032000-01037454-00000000 NAV környezetvédelmi termékdíj Közlemény: Adószám: 24972370-2-42</t>
  </si>
  <si>
    <t>{'transaction_date': '2022.04.20', 'transaction_id': '', 'transaction_cost_amount': '-84000', 'transaction_cost_currency': 'HUF', 'transaction_supplier_name': '', 'transaction_partner_account': '', 'transaction_message': '10032000-01037454-00000000 NAV környezetvédelmi termékdíj Közlemény: Adószám: 24972370-2-42', 'transaction_type': 'ÁTUTALÁS'}</t>
  </si>
  <si>
    <t>EXP-2022-002228</t>
  </si>
  <si>
    <t>10032000-01076868-00000000 Nav áfa bevételi számla Közlemény: adószám 24972370-2-42</t>
  </si>
  <si>
    <t>{'transaction_date': '2022.04.20', 'transaction_id': '', 'transaction_cost_amount': '-3978000', 'transaction_cost_currency': 'HUF', 'transaction_supplier_name': '', 'transaction_partner_account': '', 'transaction_message': '10032000-01076868-00000000 Nav áfa bevételi számla Közlemény: adószám 24972370-2-42', 'transaction_type': 'EGYÉB TERHELÉS'}</t>
  </si>
  <si>
    <t>EXP-2022-002227</t>
  </si>
  <si>
    <t>2022-04-21</t>
  </si>
  <si>
    <t>2951</t>
  </si>
  <si>
    <t>10403208-50526790-65561009 Opitec Kft. Közlemény: 2221135</t>
  </si>
  <si>
    <t>{'transaction_date': '2022.04.21', 'transaction_id': '', 'transaction_cost_amount': '-399856', 'transaction_cost_currency': 'HUF', 'transaction_supplier_name': '', 'transaction_partner_account': '', 'transaction_message': '10403208-50526790-65561009 Opitec Kft. Közlemény: 2221135', 'transaction_type': 'ÁTUTALÁS'}</t>
  </si>
  <si>
    <t>EXP-2022-002226</t>
  </si>
  <si>
    <t>AD-Bankközi átutalás GIRO-n HUF 163,94 CB3ADFKT1                 H023</t>
  </si>
  <si>
    <t>{'transaction_date': '2022.04.21', 'transaction_id': '', 'transaction_cost_amount': '-164', 'transaction_cost_currency': 'HUF', 'transaction_supplier_name': '', 'transaction_partner_account': '', 'transaction_message': 'AD-Bankközi átutalás GIRO-n HUF 163,94 CB3ADFKT1                 H023', 'transaction_type': 'DÍJ, KAMAT'}</t>
  </si>
  <si>
    <t>EXP-2022-002225</t>
  </si>
  <si>
    <t>2585</t>
  </si>
  <si>
    <t>92607106</t>
  </si>
  <si>
    <t>EXP-2022-002224</t>
  </si>
  <si>
    <t>EXP-2022-002223</t>
  </si>
  <si>
    <t>EXP-2022-002222</t>
  </si>
  <si>
    <t>1858</t>
  </si>
  <si>
    <t>92593076</t>
  </si>
  <si>
    <t>EXP-2022-002221</t>
  </si>
  <si>
    <t>EXP-2022-002220</t>
  </si>
  <si>
    <t>1816</t>
  </si>
  <si>
    <t>92587164</t>
  </si>
  <si>
    <t>EXP-2022-002219</t>
  </si>
  <si>
    <t>2022-04-03</t>
  </si>
  <si>
    <t>2022.04.02 (7 DB SMS)</t>
  </si>
  <si>
    <t>{'transaction_type': 'OTPdirekt ÜZENETDÍJ', 'transaction_date': '2022.04.03', 'transaction_cost_amount': -248.0, 'transaction_partner_account': '', 'transaction_supplier_name': '', 'transaction_message': '2022.04.02 (7 DB SMS)', 'transaction_id': '1686.0', 'transaction_cost_currency': 'HUF'}</t>
  </si>
  <si>
    <t>1686.0</t>
  </si>
  <si>
    <t>EXP-2022-002218</t>
  </si>
  <si>
    <t>2022-04-14</t>
  </si>
  <si>
    <t>AD-Bankközi átutalás GIRO-n HUF 79,25 CB3ADFKT1                 H0A3</t>
  </si>
  <si>
    <t>{'transaction_id': '', 'transaction_date': '2022.04.14', 'transaction_type': 'DÍJ, KAMAT', 'transaction_message': 'AD-Bankközi átutalás GIRO-n HUF 79,25 CB3ADFKT1                 H0A3', 'transaction_cost_amount': '-79', 'transaction_cost_currency': 'HUF', 'transaction_supplier_name': '', 'transaction_partner_account': ''}</t>
  </si>
  <si>
    <t>EXP-2022-002217</t>
  </si>
  <si>
    <t>3013</t>
  </si>
  <si>
    <t>12011021-01421900-00400005 VÁMUNIÓ KFT. Közlemény: 2022/K/2437</t>
  </si>
  <si>
    <t>{'transaction_id': '', 'transaction_date': '2022.04.14', 'transaction_type': 'EGYÉB TERHELÉS', 'transaction_message': '12011021-01421900-00400005 VÁMUNIÓ KFT. Közlemény: 2022/K/2437', 'transaction_cost_amount': '-83462', 'transaction_cost_currency': 'HUF', 'transaction_supplier_name': '', 'transaction_partner_account': ''}</t>
  </si>
  <si>
    <t>EXP-2022-002216</t>
  </si>
  <si>
    <t>2022-04-13</t>
  </si>
  <si>
    <t>AD-Bankközi átutalás GIRO-n HUF 79,25 CB3ADFKT1                 H00L</t>
  </si>
  <si>
    <t>{'transaction_id': '', 'transaction_date': '2022.04.13', 'transaction_type': 'DÍJ, KAMAT', 'transaction_message': 'AD-Bankközi átutalás GIRO-n HUF 79,25 CB3ADFKT1                 H00L', 'transaction_cost_amount': '-79', 'transaction_cost_currency': 'HUF', 'transaction_supplier_name': '', 'transaction_partner_account': ''}</t>
  </si>
  <si>
    <t>EXP-2022-002215</t>
  </si>
  <si>
    <t>AD-Bankközi átutalás GIRO-n HUF 79,25 CB3ADFKT1                 H04D</t>
  </si>
  <si>
    <t>{'transaction_id': '', 'transaction_date': '2022.04.13', 'transaction_type': 'DÍJ, KAMAT', 'transaction_message': 'AD-Bankközi átutalás GIRO-n HUF 79,25 CB3ADFKT1                 H04D', 'transaction_cost_amount': '-79', 'transaction_cost_currency': 'HUF', 'transaction_supplier_name': '', 'transaction_partner_account': ''}</t>
  </si>
  <si>
    <t>EXP-2022-002214</t>
  </si>
  <si>
    <t>AD-Bankközi átutalás GIRO-n HUF 79,25 CB3ADFKT1                 H04B</t>
  </si>
  <si>
    <t>{'transaction_id': '', 'transaction_date': '2022.04.13', 'transaction_type': 'DÍJ, KAMAT', 'transaction_message': 'AD-Bankközi átutalás GIRO-n HUF 79,25 CB3ADFKT1                 H04B', 'transaction_cost_amount': '-79', 'transaction_cost_currency': 'HUF', 'transaction_supplier_name': '', 'transaction_partner_account': ''}</t>
  </si>
  <si>
    <t>EXP-2022-002213</t>
  </si>
  <si>
    <t>AD-Bankközi átutalás GIRO-n HUF 79,25 CB3ADFKT1                 H049</t>
  </si>
  <si>
    <t>{'transaction_id': '', 'transaction_date': '2022.04.13', 'transaction_type': 'DÍJ, KAMAT', 'transaction_message': 'AD-Bankközi átutalás GIRO-n HUF 79,25 CB3ADFKT1                 H049', 'transaction_cost_amount': '-79', 'transaction_cost_currency': 'HUF', 'transaction_supplier_name': '', 'transaction_partner_account': ''}</t>
  </si>
  <si>
    <t>EXP-2022-002212</t>
  </si>
  <si>
    <t>AD-Bankközi átutalás GIRO-n HUF 102,50 CB3ADFKT1                 H02T</t>
  </si>
  <si>
    <t>{'transaction_id': '', 'transaction_date': '2022.04.13', 'transaction_type': 'DÍJ, KAMAT', 'transaction_message': 'AD-Bankközi átutalás GIRO-n HUF 102,50 CB3ADFKT1                 H02T', 'transaction_cost_amount': '-103', 'transaction_cost_currency': 'HUF', 'transaction_supplier_name': '', 'transaction_partner_account': ''}</t>
  </si>
  <si>
    <t>EXP-2022-002211</t>
  </si>
  <si>
    <t>11773432-50085507-00000000 Botka Margit Közlemény: visszáru E-FJ-2022-5368</t>
  </si>
  <si>
    <t>{'transaction_id': '', 'transaction_date': '2022.04.13', 'transaction_type': 'EGYÉB TERHELÉS', 'transaction_message': '11773432-50085507-00000000 Botka Margit Közlemény: visszáru E-FJ-2022-5368', 'transaction_cost_amount': '-2160', 'transaction_cost_currency': 'HUF', 'transaction_supplier_name': '', 'transaction_partner_account': ''}</t>
  </si>
  <si>
    <t>EXP-2022-002210</t>
  </si>
  <si>
    <t>10102244-45760800-01005004 Implant Központ Kft. Közlemény: IKB22-000247</t>
  </si>
  <si>
    <t>{'transaction_id': '', 'transaction_date': '2022.04.13', 'transaction_type': 'ÁTUTALÁS', 'transaction_message': '10102244-45760800-01005004 Implant Központ Kft. Közlemény: IKB22-000247', 'transaction_cost_amount': '-80000', 'transaction_cost_currency': 'HUF', 'transaction_supplier_name': '', 'transaction_partner_account': ''}</t>
  </si>
  <si>
    <t>EXP-2022-002209</t>
  </si>
  <si>
    <t>2980</t>
  </si>
  <si>
    <t>11707000-20490647 Bitai Ügyvédi Iroda Közlemény: E-2022-77</t>
  </si>
  <si>
    <t>{'transaction_id': '', 'transaction_date': '2022.04.13', 'transaction_type': 'ÁTUTALÁS', 'transaction_message': '11707000-20490647 Bitai Ügyvédi Iroda Közlemény: E-2022-77', 'transaction_cost_amount': '-57150', 'transaction_cost_currency': 'HUF', 'transaction_supplier_name': '', 'transaction_partner_account': ''}</t>
  </si>
  <si>
    <t>EXP-2022-002208</t>
  </si>
  <si>
    <t>10918001-00000085-74170000 Árki Hajnalka Közlemény: visszáru E-FJ-2022-5463</t>
  </si>
  <si>
    <t>{'transaction_id': '', 'transaction_date': '2022.04.13', 'transaction_type': 'ÁTUTALÁS', 'transaction_message': '10918001-00000085-74170000 Árki Hajnalka Közlemény: visszáru E-FJ-2022-5463', 'transaction_cost_amount': '-15925', 'transaction_cost_currency': 'HUF', 'transaction_supplier_name': '', 'transaction_partner_account': ''}</t>
  </si>
  <si>
    <t>EXP-2022-002207</t>
  </si>
  <si>
    <t>2860</t>
  </si>
  <si>
    <t>12011186-01619180-00100009 Márton Zoltán Viktor ev. Közlemény: MZV-2022-122</t>
  </si>
  <si>
    <t>{'transaction_id': '', 'transaction_date': '2022.04.13', 'transaction_type': 'ÁTUTALÁS', 'transaction_message': '12011186-01619180-00100009 Márton Zoltán Viktor ev. Közlemény: MZV-2022-122', 'transaction_cost_amount': '-250000', 'transaction_cost_currency': 'HUF', 'transaction_supplier_name': '', 'transaction_partner_account': ''}</t>
  </si>
  <si>
    <t>EXP-2022-002206</t>
  </si>
  <si>
    <t>10700024-35003300-51100005 Pákh Éva Közlemény: visszáru E-FJ-2022-5084</t>
  </si>
  <si>
    <t>{'transaction_id': '', 'transaction_date': '2022.04.13', 'transaction_type': 'ÁTUTALÁS', 'transaction_message': '10700024-35003300-51100005 Pákh Éva Közlemény: visszáru E-FJ-2022-5084', 'transaction_cost_amount': '-17765', 'transaction_cost_currency': 'HUF', 'transaction_supplier_name': '', 'transaction_partner_account': ''}</t>
  </si>
  <si>
    <t>EXP-2022-002205</t>
  </si>
  <si>
    <t>2022-04-12</t>
  </si>
  <si>
    <t>AD-Bankközi átutalás GIRO-n HUF 79,25 CB3ADFKT1                 H033</t>
  </si>
  <si>
    <t>{'transaction_id': '', 'transaction_date': '2022.04.12', 'transaction_type': 'DÍJ, KAMAT', 'transaction_message': 'AD-Bankközi átutalás GIRO-n HUF 79,25 CB3ADFKT1                 H033', 'transaction_cost_amount': '-79', 'transaction_cost_currency': 'HUF', 'transaction_supplier_name': '', 'transaction_partner_account': ''}</t>
  </si>
  <si>
    <t>EXP-2022-002204</t>
  </si>
  <si>
    <t>AD-Bankközi átutalás GIRO-n HUF 156,21 CB3ADFKT1                 H031</t>
  </si>
  <si>
    <t>{'transaction_id': '', 'transaction_date': '2022.04.12', 'transaction_type': 'DÍJ, KAMAT', 'transaction_message': 'AD-Bankközi átutalás GIRO-n HUF 156,21 CB3ADFKT1                 H031', 'transaction_cost_amount': '-156', 'transaction_cost_currency': 'HUF', 'transaction_supplier_name': '', 'transaction_partner_account': ''}</t>
  </si>
  <si>
    <t>EXP-2022-002203</t>
  </si>
  <si>
    <t>AD-Bankközi átutalás GIRO-n HUF 79,25 CB3ADFKT1                 H02z</t>
  </si>
  <si>
    <t>{'transaction_id': '', 'transaction_date': '2022.04.12', 'transaction_type': 'DÍJ, KAMAT', 'transaction_message': 'AD-Bankközi átutalás GIRO-n HUF 79,25 CB3ADFKT1                 H02z', 'transaction_cost_amount': '-79', 'transaction_cost_currency': 'HUF', 'transaction_supplier_name': '', 'transaction_partner_account': ''}</t>
  </si>
  <si>
    <t>EXP-2022-002202</t>
  </si>
  <si>
    <t>10032000-06055950 NAV Személyi jövedelemadó magán Közlemény: Adószám: 24972370-2-42 2022. Március</t>
  </si>
  <si>
    <t>{'transaction_id': '', 'transaction_date': '2022.04.12', 'transaction_type': 'ÁTUTALÁS', 'transaction_message': '10032000-06055950 NAV Személyi jövedelemadó magán Közlemény: Adószám: 24972370-2-42 2022. Március', 'transaction_cost_amount': '-55000', 'transaction_cost_currency': 'HUF', 'transaction_supplier_name': '', 'transaction_partner_account': ''}</t>
  </si>
  <si>
    <t>EXP-2022-002201</t>
  </si>
  <si>
    <t>10032000-06055819 NAV Biztosítottaktól levont társ Közlemény: Adószám: 24972370-2-42 2022. Március</t>
  </si>
  <si>
    <t>{'transaction_id': '', 'transaction_date': '2022.04.12', 'transaction_type': 'ÁTUTALÁS', 'transaction_message': '10032000-06055819 NAV Biztosítottaktól levont társ Közlemény: Adószám: 24972370-2-42 2022. Március', 'transaction_cost_amount': '-178000', 'transaction_cost_currency': 'HUF', 'transaction_supplier_name': '', 'transaction_partner_account': ''}</t>
  </si>
  <si>
    <t>EXP-2022-002200</t>
  </si>
  <si>
    <t>10032000-01076356 NAV Kisvállalati adó bevételi Közlemény: Adószám: 24972370-2-42 2022. Március</t>
  </si>
  <si>
    <t>{'transaction_id': '', 'transaction_date': '2022.04.12', 'transaction_type': 'ÁTUTALÁS', 'transaction_message': '10032000-01076356 NAV Kisvállalati adó bevételi Közlemény: Adószám: 24972370-2-42 2022. Március', 'transaction_cost_amount': '-157000', 'transaction_cost_currency': 'HUF', 'transaction_supplier_name': '', 'transaction_partner_account': ''}</t>
  </si>
  <si>
    <t>EXP-2022-002199</t>
  </si>
  <si>
    <t>2914</t>
  </si>
  <si>
    <t>11600006-00000000-81192977 KARATECH Kereskedelmi és Szolgáltat Közlemény: SZA2022001030</t>
  </si>
  <si>
    <t>{'transaction_id': '', 'transaction_date': '2022.04.12', 'transaction_type': 'ÁTUTALÁS', 'transaction_message': '11600006-00000000-81192977 KARATECH Kereskedelmi és Szolgáltat Közlemény: SZA2022001030', 'transaction_cost_amount': '-42790', 'transaction_cost_currency': 'HUF', 'transaction_supplier_name': '', 'transaction_partner_account': ''}</t>
  </si>
  <si>
    <t>EXP-2022-002198</t>
  </si>
  <si>
    <t>2848</t>
  </si>
  <si>
    <t>10400023-00007295-00000001 PontIT Üzletviteli Tanácsadó és Szo Közlemény: PNTT-2022-148</t>
  </si>
  <si>
    <t>{'transaction_id': '', 'transaction_date': '2022.04.12', 'transaction_type': 'ÁTUTALÁS', 'transaction_message': '10400023-00007295-00000001 PontIT Üzletviteli Tanácsadó és Szo Közlemény: PNTT-2022-148', 'transaction_cost_amount': '-381000', 'transaction_cost_currency': 'HUF', 'transaction_supplier_name': '', 'transaction_partner_account': ''}</t>
  </si>
  <si>
    <t>EXP-2022-002197</t>
  </si>
  <si>
    <t>2815</t>
  </si>
  <si>
    <t>18203332-06021406-40010013 Bona Consilium Bt. Közlemény: BC / 2022-000143</t>
  </si>
  <si>
    <t>{'transaction_id': '', 'transaction_date': '2022.04.12', 'transaction_type': 'ÁTUTALÁS', 'transaction_message': '18203332-06021406-40010013 Bona Consilium Bt. Közlemény: BC / 2022-000143', 'transaction_cost_amount': '-30000', 'transaction_cost_currency': 'HUF', 'transaction_supplier_name': '', 'transaction_partner_account': ''}</t>
  </si>
  <si>
    <t>EXP-2022-002196</t>
  </si>
  <si>
    <t>2022-04-11</t>
  </si>
  <si>
    <t>AD-Bankközi átutalás GIRO-n HUF 79,25 CB3ADFKT1                 H0T9</t>
  </si>
  <si>
    <t>{'transaction_id': '', 'transaction_date': '2022.04.11', 'transaction_type': 'DÍJ, KAMAT', 'transaction_message': 'AD-Bankközi átutalás GIRO-n HUF 79,25 CB3ADFKT1                 H0T9', 'transaction_cost_amount': '-79', 'transaction_cost_currency': 'HUF', 'transaction_supplier_name': '', 'transaction_partner_account': ''}</t>
  </si>
  <si>
    <t>EXP-2022-002195</t>
  </si>
  <si>
    <t>AD-Bankközi átutalás GIRO-n HUF 298,93 CB3ADFKT1                 H0R9</t>
  </si>
  <si>
    <t>{'transaction_id': '', 'transaction_date': '2022.04.11', 'transaction_type': 'DÍJ, KAMAT', 'transaction_message': 'AD-Bankközi átutalás GIRO-n HUF 298,93 CB3ADFKT1                 H0R9', 'transaction_cost_amount': '-299', 'transaction_cost_currency': 'HUF', 'transaction_supplier_name': '', 'transaction_partner_account': ''}</t>
  </si>
  <si>
    <t>EXP-2022-002194</t>
  </si>
  <si>
    <t>AD-Bankközi átutalás GIRO-n HUF 79,25 CB3ADFKT1                 H0R7</t>
  </si>
  <si>
    <t>{'transaction_id': '', 'transaction_date': '2022.04.11', 'transaction_type': 'DÍJ, KAMAT', 'transaction_message': 'AD-Bankközi átutalás GIRO-n HUF 79,25 CB3ADFKT1                 H0R7', 'transaction_cost_amount': '-79', 'transaction_cost_currency': 'HUF', 'transaction_supplier_name': '', 'transaction_partner_account': ''}</t>
  </si>
  <si>
    <t>EXP-2022-002193</t>
  </si>
  <si>
    <t>AD-Bankközi átutalás GIRO-n HUF 79,25 CB3ADFKT1                 H0R5</t>
  </si>
  <si>
    <t>{'transaction_id': '', 'transaction_date': '2022.04.11', 'transaction_type': 'DÍJ, KAMAT', 'transaction_message': 'AD-Bankközi átutalás GIRO-n HUF 79,25 CB3ADFKT1                 H0R5', 'transaction_cost_amount': '-79', 'transaction_cost_currency': 'HUF', 'transaction_supplier_name': '', 'transaction_partner_account': ''}</t>
  </si>
  <si>
    <t>EXP-2022-002192</t>
  </si>
  <si>
    <t>AD-Bankközi átutalás GIRO-n HUF 247,18 CB3ADFKT1                 H0G1</t>
  </si>
  <si>
    <t>{'transaction_id': '', 'transaction_date': '2022.04.11', 'transaction_type': 'DÍJ, KAMAT', 'transaction_message': 'AD-Bankközi átutalás GIRO-n HUF 247,18 CB3ADFKT1                 H0G1', 'transaction_cost_amount': '-247', 'transaction_cost_currency': 'HUF', 'transaction_supplier_name': '', 'transaction_partner_account': ''}</t>
  </si>
  <si>
    <t>EXP-2022-002191</t>
  </si>
  <si>
    <t>2950</t>
  </si>
  <si>
    <t>12600016-18685955-09142168 TODOROVITS REA Közlemény: 2021-2021-155</t>
  </si>
  <si>
    <t>{'transaction_id': '', 'transaction_date': '2022.04.11', 'transaction_type': 'ÁTUTALÁS', 'transaction_message': '12600016-18685955-09142168 TODOROVITS REA Közlemény: 2021-2021-155', 'transaction_cost_amount': '-18000', 'transaction_cost_currency': 'HUF', 'transaction_supplier_name': '', 'transaction_partner_account': ''}</t>
  </si>
  <si>
    <t>EXP-2022-002190</t>
  </si>
  <si>
    <t>2947</t>
  </si>
  <si>
    <t>12011021-01421900-00400005 VÁMUNIÓ KFT. Közlemény: 2022/R4/764</t>
  </si>
  <si>
    <t>{'transaction_id': '', 'transaction_date': '2022.04.11', 'transaction_type': 'ÁTUTALÁS', 'transaction_message': '12011021-01421900-00400005 VÁMUNIÓ KFT. Közlemény: 2022/R4/764', 'transaction_cost_amount': '-729100', 'transaction_cost_currency': 'HUF', 'transaction_supplier_name': '', 'transaction_partner_account': ''}</t>
  </si>
  <si>
    <t>EXP-2022-002189</t>
  </si>
  <si>
    <t>dr. Pető Zita egyéni ügyvéd</t>
  </si>
  <si>
    <t>Ügyvédi díj</t>
  </si>
  <si>
    <t>2949</t>
  </si>
  <si>
    <t>11742166-21446304-00000000 dr. Pető Zita egyéni ügyvéd Közlemény: PZ-2022-27</t>
  </si>
  <si>
    <t>{'transaction_id': '', 'transaction_date': '2022.04.11', 'transaction_type': 'ÁTUTALÁS', 'transaction_message': '11742166-21446304-00000000 dr. Pető Zita egyéni ügyvéd Közlemény: PZ-2022-27', 'transaction_cost_amount': '-25400', 'transaction_cost_currency': 'HUF', 'transaction_supplier_name': '', 'transaction_partner_account': ''}</t>
  </si>
  <si>
    <t>EXP-2022-002188</t>
  </si>
  <si>
    <t>11773391-01140862-00000000 Pamlényi Artúr Közlemény: rendelés módosítás</t>
  </si>
  <si>
    <t>{'transaction_id': '', 'transaction_date': '2022.04.11', 'transaction_type': 'ÁTUTALÁS', 'transaction_message': '11773391-01140862-00000000 Pamlényi Artúr Közlemény: rendelés módosítás', 'transaction_cost_amount': '-2150', 'transaction_cost_currency': 'HUF', 'transaction_supplier_name': '', 'transaction_partner_account': ''}</t>
  </si>
  <si>
    <t>EXP-2022-002187</t>
  </si>
  <si>
    <t>2816</t>
  </si>
  <si>
    <t>10918001-00000003-77820009 EuroFleet Zrt. Közlemény: FLO22-03002</t>
  </si>
  <si>
    <t>{'transaction_id': '', 'transaction_date': '2022.04.11', 'transaction_type': 'ÁTUTALÁS', 'transaction_message': '10918001-00000003-77820009 EuroFleet Zrt. Közlemény: FLO22-03002', 'transaction_cost_amount': '-602866', 'transaction_cost_currency': 'HUF', 'transaction_supplier_name': '', 'transaction_partner_account': ''}</t>
  </si>
  <si>
    <t>EXP-2022-002186</t>
  </si>
  <si>
    <t>2022-04-08</t>
  </si>
  <si>
    <t>AD-Bankközi átutalás GIRO-n HUF 79,25 CB3ADFKT1                 H0At</t>
  </si>
  <si>
    <t>{'transaction_id': '', 'transaction_date': '2022.04.08', 'transaction_type': 'DÍJ, KAMAT', 'transaction_message': 'AD-Bankközi átutalás GIRO-n HUF 79,25 CB3ADFKT1                 H0At', 'transaction_cost_amount': '-79', 'transaction_cost_currency': 'HUF', 'transaction_supplier_name': '', 'transaction_partner_account': ''}</t>
  </si>
  <si>
    <t>EXP-2022-002185</t>
  </si>
  <si>
    <t>AD-Bankközi átutalás GIRO-n HUF 79,25 CB3ADFKT1                 H0Ar</t>
  </si>
  <si>
    <t>{'transaction_id': '', 'transaction_date': '2022.04.08', 'transaction_type': 'DÍJ, KAMAT', 'transaction_message': 'AD-Bankközi átutalás GIRO-n HUF 79,25 CB3ADFKT1                 H0Ar', 'transaction_cost_amount': '-79', 'transaction_cost_currency': 'HUF', 'transaction_supplier_name': '', 'transaction_partner_account': ''}</t>
  </si>
  <si>
    <t>EXP-2022-002184</t>
  </si>
  <si>
    <t>10102244-84993600-01003001 Fehérvári TEkla Közlemény: visszáru e-FJ-2022-5639</t>
  </si>
  <si>
    <t>{'transaction_id': '', 'transaction_date': '2022.04.08', 'transaction_type': 'ÁTUTALÁS', 'transaction_message': '10102244-84993600-01003001 Fehérvári TEkla Közlemény: visszáru e-FJ-2022-5639', 'transaction_cost_amount': '-6135', 'transaction_cost_currency': 'HUF', 'transaction_supplier_name': '', 'transaction_partner_account': ''}</t>
  </si>
  <si>
    <t>EXP-2022-002183</t>
  </si>
  <si>
    <t>11600006-00000000-26198628 Schneider Zsuzsanna Közlemény: visszáru E-FJ-2022-3909</t>
  </si>
  <si>
    <t>{'transaction_id': '', 'transaction_date': '2022.04.08', 'transaction_type': 'ÁTUTALÁS', 'transaction_message': '11600006-00000000-26198628 Schneider Zsuzsanna Közlemény: visszáru E-FJ-2022-3909', 'transaction_cost_amount': '-9540', 'transaction_cost_currency': 'HUF', 'transaction_supplier_name': '', 'transaction_partner_account': ''}</t>
  </si>
  <si>
    <t>EXP-2022-002073</t>
  </si>
  <si>
    <t>3610</t>
  </si>
  <si>
    <t>4796 **** **** 6359 20220409 041217 250000.00 HUF       675.44 EUR 0.00 7311 155426IE  fb.me/ads FACEBK  4RMFLCP6B2          1512092</t>
  </si>
  <si>
    <t>{'transaction_date': '2022.04.11', 'transaction_id': '', 'transaction_cost_amount': '-250000', 'transaction_cost_currency': 'HUF', 'transaction_supplier_name': '', 'transaction_partner_account': '', 'transaction_message': '4796 **** **** 6359 20220409 041217 250000.00 HUF       675.44 EUR 0.00 7311 155426IE  fb.me/ads FACEBK  4RMFLCP6B2          1512092', 'transaction_type': 'KÁRTYATRANZAKCIÓ'}</t>
  </si>
  <si>
    <t>EXP-2022-002072</t>
  </si>
  <si>
    <t>2916</t>
  </si>
  <si>
    <t>4796 **** **** 8958 20220408 154251 33020.00 HUF 5111 038668HU  BUDAPEST SPRINTERNYOMDA     80020439 4560205</t>
  </si>
  <si>
    <t>{'transaction_date': '2022.04.11', 'transaction_id': '', 'transaction_cost_amount': '-33020', 'transaction_cost_currency': 'HUF', 'transaction_supplier_name': '', 'transaction_partner_account': '', 'transaction_message': '4796 **** **** 8958 20220408 154251 33020.00 HUF 5111 038668HU  BUDAPEST SPRINTERNYOMDA     80020439 4560205', 'transaction_type': 'KÁRTYATRANZAKCIÓ'}</t>
  </si>
  <si>
    <t>EXP-2022-002071</t>
  </si>
  <si>
    <t>4340</t>
  </si>
  <si>
    <t>4796 **** **** 8958 20220409 085807 15731.00 HUF 5541 183028HU  ASZOD MOL Nyrt. Kisker., HB182471 0989547</t>
  </si>
  <si>
    <t>{'transaction_date': '2022.04.11', 'transaction_id': '', 'transaction_cost_amount': '-15731', 'transaction_cost_currency': 'HUF', 'transaction_supplier_name': '', 'transaction_partner_account': '', 'transaction_message': '4796 **** **** 8958 20220409 085807 15731.00 HUF 5541 183028HU  ASZOD MOL Nyrt. Kisker., HB182471 0989547', 'transaction_type': 'KÁRTYATRANZAKCIÓ'}</t>
  </si>
  <si>
    <t>EXP-2022-002070</t>
  </si>
  <si>
    <t>4796 **** **** 6359 20220410 083142 36.00 USD        36.00 USD 353.63 5045 415081US  8886254258 CLICKUP                     3844592</t>
  </si>
  <si>
    <t>{'transaction_date': '2022.04.12', 'transaction_id': '', 'transaction_cost_amount': '-12731', 'transaction_cost_currency': 'HUF', 'transaction_supplier_name': '', 'transaction_partner_account': '', 'transaction_message': '4796 **** **** 6359 20220410 083142 36.00 USD        36.00 USD 353.63 5045 415081US  8886254258 CLICKUP                     3844592', 'transaction_type': 'KÁRTYATRANZAKCIÓ'}</t>
  </si>
  <si>
    <t>EXP-2022-002069</t>
  </si>
  <si>
    <t>Alzacz as</t>
  </si>
  <si>
    <t>Irodai eszköz, külső merev lemez</t>
  </si>
  <si>
    <t>4993</t>
  </si>
  <si>
    <t>4796 **** **** 6359 20220411 165045 24060.00 HUF     24060.00 HUF 5311 765826CZ  Prague Alza.cz a.s.                1819742</t>
  </si>
  <si>
    <t>{'transaction_date': '2022.04.13', 'transaction_id': '', 'transaction_cost_amount': '-24060', 'transaction_cost_currency': 'HUF', 'transaction_supplier_name': '', 'transaction_partner_account': '', 'transaction_message': '4796 **** **** 6359 20220411 165045 24060.00 HUF     24060.00 HUF 5311 765826CZ  Prague Alza.cz a.s.                1819742', 'transaction_type': 'KÁRTYATRANZAKCIÓ'}</t>
  </si>
  <si>
    <t>EXP-2022-002063</t>
  </si>
  <si>
    <t>2022-04-04</t>
  </si>
  <si>
    <t>2985</t>
  </si>
  <si>
    <t>4796 **** **** 6359 20220401 234229 26.00 EUR        26.00 EUR 375.56 7372 505179IE  Dublin Google GSUITE_foli          7999872</t>
  </si>
  <si>
    <t>{'transaction_date': '2022.04.04', 'transaction_id': '', 'transaction_cost_amount': '-9765', 'transaction_cost_currency': 'HUF', 'transaction_supplier_name': '', 'transaction_partner_account': '', 'transaction_message': '4796 **** **** 6359 20220401 234229 26.00 EUR        26.00 EUR 375.56 7372 505179IE  Dublin Google GSUITE_foli          7999872', 'transaction_type': 'KÁRTYATRANZAKCIÓ'}</t>
  </si>
  <si>
    <t>EXP-2022-002062</t>
  </si>
  <si>
    <t>2988</t>
  </si>
  <si>
    <t>4796 **** **** 6359 20220401 183138 75225.00 HUF       209.58 EUR 0.00 5734 467572HU  BUDAPEST MINICRM ZRT.       33236848 9378023</t>
  </si>
  <si>
    <t>{'transaction_date': '2022.04.04', 'transaction_id': '', 'transaction_cost_amount': '-75225', 'transaction_cost_currency': 'HUF', 'transaction_supplier_name': '', 'transaction_partner_account': '', 'transaction_message': '4796 **** **** 6359 20220401 183138 75225.00 HUF       209.58 EUR 0.00 5734 467572HU  BUDAPEST MINICRM ZRT.       33236848 9378023', 'transaction_type': 'KÁRTYATRANZAKCIÓ'}</t>
  </si>
  <si>
    <t>EXP-2022-002061</t>
  </si>
  <si>
    <t>2984</t>
  </si>
  <si>
    <t>4796 **** **** 6359 20220331 125105 227068.00 HUF       632.59 EUR 0.00 7311 140481IE  fb.me/ads FACEBK  XHSDBBF7B2          8139316</t>
  </si>
  <si>
    <t>{'transaction_date': '2022.04.04', 'transaction_id': '', 'transaction_cost_amount': '-227068', 'transaction_cost_currency': 'HUF', 'transaction_supplier_name': '', 'transaction_partner_account': '', 'transaction_message': '4796 **** **** 6359 20220331 125105 227068.00 HUF       632.59 EUR 0.00 7311 140481IE  fb.me/ads FACEBK  XHSDBBF7B2          8139316', 'transaction_type': 'KÁRTYATRANZAKCIÓ'}</t>
  </si>
  <si>
    <t>EXP-2022-002060</t>
  </si>
  <si>
    <t>Pippi.hu Kreatív Webáruház és Stúdió</t>
  </si>
  <si>
    <t>2749</t>
  </si>
  <si>
    <t>4796 **** **** 8958 20220331 152608 20205.00 HUF 5945 178091HU  BUDAPEST PIPPI KREATI'V STU 00112866 0512213</t>
  </si>
  <si>
    <t>{'transaction_date': '2022.04.04', 'transaction_id': '', 'transaction_cost_amount': '-20205', 'transaction_cost_currency': 'HUF', 'transaction_supplier_name': '', 'transaction_partner_account': '', 'transaction_message': "4796 **** **** 8958 20220331 152608 20205.00 HUF 5945 178091HU  BUDAPEST PIPPI KREATI'V STU 00112866 0512213", 'transaction_type': 'KÁRTYATRANZAKCIÓ'}</t>
  </si>
  <si>
    <t>EXP-2022-002059</t>
  </si>
  <si>
    <t>2863</t>
  </si>
  <si>
    <t>4796 **** **** 8958 20220331 135414 20235.00 HUF 5541 155749HU  Dunaujvaros M OMV 2095           OHU3323B 8988705</t>
  </si>
  <si>
    <t>{'transaction_date': '2022.04.04', 'transaction_id': '', 'transaction_cost_amount': '-20235', 'transaction_cost_currency': 'HUF', 'transaction_supplier_name': '', 'transaction_partner_account': '', 'transaction_message': '4796 **** **** 8958 20220331 135414 20235.00 HUF 5541 155749HU  Dunaujvaros M OMV 2095           OHU3323B 8988705', 'transaction_type': 'KÁRTYATRANZAKCIÓ'}</t>
  </si>
  <si>
    <t>EXP-2022-002058</t>
  </si>
  <si>
    <t>2856</t>
  </si>
  <si>
    <t>4796 **** **** 8958 20220401 170408 3266.00 HUF 5111 441130HU  Aszoh IJa Sofware Studio BP3H4302 5858990</t>
  </si>
  <si>
    <t>{'transaction_date': '2022.04.04', 'transaction_id': '', 'transaction_cost_amount': '-3266', 'transaction_cost_currency': 'HUF', 'transaction_supplier_name': '', 'transaction_partner_account': '', 'transaction_message': '4796 **** **** 8958 20220401 170408 3266.00 HUF 5111 441130HU  Aszoh IJa Sofware Studio BP3H4302 5858990', 'transaction_type': 'KÁRTYATRANZAKCIÓ'}</t>
  </si>
  <si>
    <t>EXP-2022-002057</t>
  </si>
  <si>
    <t>2782</t>
  </si>
  <si>
    <t>4796 **** **** 6359 20220401 004313 9310.00 HUF 7299 259301HU  BUDAPEST OTPMOBL SZAMLAZZ.H 022P4583 0144629</t>
  </si>
  <si>
    <t>{'transaction_date': '2022.04.04', 'transaction_id': '', 'transaction_cost_amount': '-9310', 'transaction_cost_currency': 'HUF', 'transaction_supplier_name': '', 'transaction_partner_account': '', 'transaction_message': '4796 **** **** 6359 20220401 004313 9310.00 HUF 7299 259301HU  BUDAPEST OTPMOBL SZAMLAZZ.H 022P4583 0144629', 'transaction_type': 'KÁRTYATRANZAKCIÓ'}</t>
  </si>
  <si>
    <t>EXP-2022-002056</t>
  </si>
  <si>
    <t>2865</t>
  </si>
  <si>
    <t>4796 **** **** 6359 20220401 091114 15822.00 HUF 5541 295737HU  ASZOD MOL Nyrt. Kisker., HB182471 0415152</t>
  </si>
  <si>
    <t>{'transaction_date': '2022.04.04', 'transaction_id': '', 'transaction_cost_amount': '-15822', 'transaction_cost_currency': 'HUF', 'transaction_supplier_name': '', 'transaction_partner_account': '', 'transaction_message': '4796 **** **** 6359 20220401 091114 15822.00 HUF 5541 295737HU  ASZOD MOL Nyrt. Kisker., HB182471 0415152', 'transaction_type': 'KÁRTYATRANZAKCIÓ'}</t>
  </si>
  <si>
    <t>EXP-2022-002055</t>
  </si>
  <si>
    <t>2987</t>
  </si>
  <si>
    <t>4796 **** **** 6359 20220401 143350 5.69 USD         5.69 USD 339.23 5734 391557NL  AMSTERDAM DIGITALOCEAN.COM   KGIQHDDL 0693824</t>
  </si>
  <si>
    <t>{'transaction_date': '2022.04.04', 'transaction_id': '', 'transaction_cost_amount': '-1930', 'transaction_cost_currency': 'HUF', 'transaction_supplier_name': '', 'transaction_partner_account': '', 'transaction_message': '4796 **** **** 6359 20220401 143350 5.69 USD         5.69 USD 339.23 5734 391557NL  AMSTERDAM DIGITALOCEAN.COM   KGIQHDDL 0693824', 'transaction_type': 'KÁRTYATRANZAKCIÓ'}</t>
  </si>
  <si>
    <t>EXP-2022-002054</t>
  </si>
  <si>
    <t>2850</t>
  </si>
  <si>
    <t>4796 **** **** 6359 20220402 102031 36489.00 HUF 5732 557826HU  BUDAPEST OTPMOBL EURONICS.H 022S4572 1336570</t>
  </si>
  <si>
    <t>{'transaction_date': '2022.04.04', 'transaction_id': '', 'transaction_cost_amount': '-36489', 'transaction_cost_currency': 'HUF', 'transaction_supplier_name': '', 'transaction_partner_account': '', 'transaction_message': '4796 **** **** 6359 20220402 102031 36489.00 HUF 5732 557826HU  BUDAPEST OTPMOBL EURONICS.H 022S4572 1336570', 'transaction_type': 'KÁRTYATRANZAKCIÓ'}</t>
  </si>
  <si>
    <t>EXP-2022-002051</t>
  </si>
  <si>
    <t>AKMÉ Kereskedelmi és Szolgáltató Kft.</t>
  </si>
  <si>
    <t>2817</t>
  </si>
  <si>
    <t>10104789-44532100-02000009 Akmé Kft. Közlemény: BP026739V22</t>
  </si>
  <si>
    <t>{'transaction_date': '2022.04.04', 'transaction_id': '', 'transaction_cost_amount': '-18090', 'transaction_cost_currency': 'HUF', 'transaction_supplier_name': '', 'transaction_partner_account': '', 'transaction_message': '10104789-44532100-02000009 Akmé Kft. Közlemény: BP026739V22', 'transaction_type': 'ÁTUTALÁS'}</t>
  </si>
  <si>
    <t>EXP-2022-002050</t>
  </si>
  <si>
    <t>AD-Bankközi átutalás GIRO-n HUF 79,25 CB3ADFKT1                 H10j</t>
  </si>
  <si>
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H10j', 'transaction_type': 'DÍJ, KAMAT'}</t>
  </si>
  <si>
    <t>EXP-2022-002049</t>
  </si>
  <si>
    <t>10402630-50526965-52511004 Pixelvilág Kft. Közlemény: visszáru E-FJ-2022-5548</t>
  </si>
  <si>
    <t>{'transaction_date': '2022.04.04', 'transaction_id': '', 'transaction_cost_amount': '-21360', 'transaction_cost_currency': 'HUF', 'transaction_supplier_name': '', 'transaction_partner_account': '', 'transaction_message': '10402630-50526965-52511004 Pixelvilág Kft. Közlemény: visszáru E-FJ-2022-5548', 'transaction_type': 'ÁTUTALÁS'}</t>
  </si>
  <si>
    <t>EXP-2022-002048</t>
  </si>
  <si>
    <t>AD-Bankközi átutalás GIRO-n HUF 79,25 CB3ADFKT1                 H10l</t>
  </si>
  <si>
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H10l', 'transaction_type': 'DÍJ, KAMAT'}</t>
  </si>
  <si>
    <t>EXP-2022-002047</t>
  </si>
  <si>
    <t>2022-04-05</t>
  </si>
  <si>
    <t>2551</t>
  </si>
  <si>
    <t>13700016-01549027-00000000 Yettel Magyarország Zrt. Közlemény: 100258199067</t>
  </si>
  <si>
    <t>{'transaction_date': '2022.04.05', 'transaction_id': '', 'transaction_cost_amount': '-73289', 'transaction_cost_currency': 'HUF', 'transaction_supplier_name': '', 'transaction_partner_account': '', 'transaction_message': '13700016-01549027-00000000 Yettel Magyarország Zrt. Közlemény: 100258199067', 'transaction_type': 'ÁTUTALÁS'}</t>
  </si>
  <si>
    <t>EXP-2022-002046</t>
  </si>
  <si>
    <t>AD-Bankközi átutalás GIRO-n HUF 79,25 CB3ADFKT1                 H02P</t>
  </si>
  <si>
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H02P', 'transaction_type': 'DÍJ, KAMAT'}</t>
  </si>
  <si>
    <t>EXP-2022-002045</t>
  </si>
  <si>
    <t>Rodríguez Fernández Daymara</t>
  </si>
  <si>
    <t>2716</t>
  </si>
  <si>
    <t>10400157-86767190-57821003 Rodri�guez Ferna�ndez Daymara Közlemény: RF-2022-4</t>
  </si>
  <si>
    <t>{'transaction_date': '2022.04.05', 'transaction_id': '', 'transaction_cost_amount': '-677992', 'transaction_cost_currency': 'HUF', 'transaction_supplier_name': '', 'transaction_partner_account': '', 'transaction_message': '10400157-86767190-57821003 Rodri�guez Ferna�ndez Daymara Közlemény: RF-2022-4', 'transaction_type': 'ÁTUTALÁS'}</t>
  </si>
  <si>
    <t>EXP-2022-002044</t>
  </si>
  <si>
    <t>AD-Bankközi átutalás GIRO-n HUF 277,98 CB3ADFKT1                 H0DF</t>
  </si>
  <si>
    <t>{'transaction_date': '2022.04.05', 'transaction_id': '', 'transaction_cost_amount': '-278', 'transaction_cost_currency': 'HUF', 'transaction_supplier_name': '', 'transaction_partner_account': '', 'transaction_message': 'AD-Bankközi átutalás GIRO-n HUF 277,98 CB3ADFKT1                 H0DF', 'transaction_type': 'DÍJ, KAMAT'}</t>
  </si>
  <si>
    <t>EXP-2022-002043</t>
  </si>
  <si>
    <t>10409015-50526757-87841005 3B LINE EUROPE Korlátolt Felelősség Közlemény: Téves utalás</t>
  </si>
  <si>
    <t>{'transaction_date': '2022.04.05', 'transaction_id': '', 'transaction_cost_amount': '-42305', 'transaction_cost_currency': 'HUF', 'transaction_supplier_name': '', 'transaction_partner_account': '', 'transaction_message': '10409015-50526757-87841005 3B LINE EUROPE Korlátolt Felelősség Közlemény: Téves utalás', 'transaction_type': 'EGYÉB TERHELÉS'}</t>
  </si>
  <si>
    <t>EXP-2022-002042</t>
  </si>
  <si>
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</si>
  <si>
    <t>EXP-2022-002041</t>
  </si>
  <si>
    <t>2022-04-06</t>
  </si>
  <si>
    <t>{'transaction_date': '2022.04.06', 'transaction_id': '', 'transaction_cost_amount': '-27000',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</si>
  <si>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EXP-2022-002040</t>
  </si>
  <si>
    <t>AD-Bankközi átutalás GIRO-n HUF 79,25 CB3ADFKT1                 H03t</t>
  </si>
  <si>
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</si>
  <si>
    <t>EXP-2022-002038</t>
  </si>
  <si>
    <t>AD-Bankközi átutalás GIRO-n HUF 573,11 CB3ADFKT1                 H04Z</t>
  </si>
  <si>
    <t>{'transaction_date': '2022.04.06', 'transaction_id': '', 'transaction_cost_amount': '-573', 'transaction_cost_currency': 'HUF', 'transaction_supplier_name': '', 'transaction_partner_account': '', 'transaction_message': 'AD-Bankközi átutalás GIRO-n HUF 573,11 CB3ADFKT1                 H04Z', 'transaction_type': 'DÍJ, KAMAT'}</t>
  </si>
  <si>
    <t>EXP-2022-002037</t>
  </si>
  <si>
    <t>Setis Kft.</t>
  </si>
  <si>
    <t>4894</t>
  </si>
  <si>
    <t>11710002-24135924 Setis Kft. Közlemény: LFTB00163/2022</t>
  </si>
  <si>
    <t>{'transaction_date': '2022.04.06', 'transaction_id': '', 'transaction_cost_amount': '-2189', 'transaction_cost_currency': 'HUF', 'transaction_supplier_name': '', 'transaction_partner_account': '', 'transaction_message': '11710002-24135924 Setis Kft. Közlemény: LFTB00163/2022', 'transaction_type': 'ÁTUTALÁS'}</t>
  </si>
  <si>
    <t>EXP-2022-002036</t>
  </si>
  <si>
    <t>AD-Bankközi átutalás GIRO-n HUF 79,25 CB3ADFKT1                 H04b</t>
  </si>
  <si>
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H04b', 'transaction_type': 'DÍJ, KAMAT'}</t>
  </si>
  <si>
    <t>EXP-2022-002035</t>
  </si>
  <si>
    <t>2869</t>
  </si>
  <si>
    <t>12021006-01631688-00100006 Sztankó Ágnes Közlemény: E-SZTNK-2022-13</t>
  </si>
  <si>
    <t>{'transaction_date': '2022.04.06', 'transaction_id': '', 'transaction_cost_amount': '-175000', 'transaction_cost_currency': 'HUF', 'transaction_supplier_name': '', 'transaction_partner_account': '', 'transaction_message': '12021006-01631688-00100006 Sztankó Ágnes Közlemény: E-SZTNK-2022-13', 'transaction_type': 'EGYÉB TERHELÉS'}</t>
  </si>
  <si>
    <t>EXP-2022-002034</t>
  </si>
  <si>
    <t>AD-Bankközi átutalás GIRO-n HUF 79,25 CB3ADFKT1                 H07b</t>
  </si>
  <si>
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</si>
  <si>
    <t>EXP-2022-002033</t>
  </si>
  <si>
    <t>2022-04-07</t>
  </si>
  <si>
    <t>2881</t>
  </si>
  <si>
    <t>55400194-11009405 IJA Software Studio Bt. Közlemény: IJA-2022-950</t>
  </si>
  <si>
    <t>{'transaction_date': '2022.04.07', 'transaction_id': '', 'transaction_cost_amount': '-2995', 'transaction_cost_currency': 'HUF', 'transaction_supplier_name': '', 'transaction_partner_account': '', 'transaction_message': '55400194-11009405 IJA Software Studio Bt. Közlemény: IJA-2022-950', 'transaction_type': 'ÁTUTALÁS'}</t>
  </si>
  <si>
    <t>EXP-2022-002032</t>
  </si>
  <si>
    <t>AD-Bankközi átutalás GIRO-n HUF 79,25 CB3ADFKT1                 H02b</t>
  </si>
  <si>
    <t>{'transaction_date': '2022.04.07', 'transaction_id': '',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</si>
  <si>
    <t>EXP-2022-002027</t>
  </si>
  <si>
    <t>2022-03-05</t>
  </si>
  <si>
    <t>VA-SZIL Kft.</t>
  </si>
  <si>
    <t>2155</t>
  </si>
  <si>
    <t>EXP-2022-002026</t>
  </si>
  <si>
    <t>2518</t>
  </si>
  <si>
    <t>EXP-2022-002025</t>
  </si>
  <si>
    <t>EXP-2022-002024</t>
  </si>
  <si>
    <t>EXP-2022-002023</t>
  </si>
  <si>
    <t>{'transaction_type': '117420013046009800000017', 'transaction_date': '2022.03.31', 'transaction_cost_amount': -606000.0, 'transaction_partner_account': '', 'transaction_supplier_name': '', 'transaction_message': '', 'transaction_id': '1685.0', 'transaction_cost_currency': 'HUF'}</t>
  </si>
  <si>
    <t>1685.0</t>
  </si>
  <si>
    <t>EXP-2022-002022</t>
  </si>
  <si>
    <t>OTP számlaköltség</t>
  </si>
  <si>
    <t>{'transaction_type': '117420013046009800000017', 'transaction_date': '2022.03.31', 'transaction_cost_amount': -1983.0, 'transaction_partner_account': '', 'transaction_supplier_name': '', 'transaction_message': '', 'transaction_id': '1684.0', 'transaction_cost_currency': 'HUF'}</t>
  </si>
  <si>
    <t>1684.0</t>
  </si>
  <si>
    <t>EXP-2022-002021</t>
  </si>
  <si>
    <t>{'transaction_type': 'HAVI ZÁRLATI DÍJ', 'transaction_date': '2022.03.31', 'transaction_cost_amount': -3358.0, 'transaction_partner_account': '', 'transaction_supplier_name': '', 'transaction_message': '', 'transaction_id': '1683/02', 'transaction_cost_currency': 'HUF'}</t>
  </si>
  <si>
    <t>1683/02</t>
  </si>
  <si>
    <t>EXP-2022-002020</t>
  </si>
  <si>
    <t>{'transaction_type': 'FORGALMI KÜLÖNDÍJ', 'transaction_date': '2022.03.31', 'transaction_cost_amount': -2040.0, 'transaction_partner_account': '', 'transaction_supplier_name': '', 'transaction_message': '', 'transaction_id': '1683/01', 'transaction_cost_currency': 'HUF'}</t>
  </si>
  <si>
    <t>1683/01</t>
  </si>
  <si>
    <t>EXP-2022-002005</t>
  </si>
  <si>
    <t>2022-03-28</t>
  </si>
  <si>
    <t>{'transaction_date': '2022.03.28',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</si>
  <si>
    <t>EXP-2022-002004</t>
  </si>
  <si>
    <t>AD-Bankközi átutalás GIRO-n HUF 79,25 CB3ADFKT1                 H03Z</t>
  </si>
  <si>
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</si>
  <si>
    <t>EXP-2022-002003</t>
  </si>
  <si>
    <t>2452</t>
  </si>
  <si>
    <t>10103719-40394200-01005004 Simon Pack Kft Közlemény: SIJ7-SZ-1226400</t>
  </si>
  <si>
    <t>{'transaction_date': '2022.03.28', 'transaction_id': '', 'transaction_cost_amount': '-676212', 'transaction_cost_currency': 'HUF', 'transaction_supplier_name': '', 'transaction_partner_account': '', 'transaction_message': '10103719-40394200-01005004 Simon Pack Kft Közlemény: SIJ7-SZ-1226400', 'transaction_type': 'ÁTUTALÁS'}</t>
  </si>
  <si>
    <t>EXP-2022-002002</t>
  </si>
  <si>
    <t>AD-Bankközi átutalás GIRO-n HUF 277,25 CB3ADFKT1                 H03b</t>
  </si>
  <si>
    <t>{'transaction_date': '2022.03.28', 'transaction_id': '', 'transaction_cost_amount': '-277', 'transaction_cost_currency': 'HUF', 'transaction_supplier_name': '', 'transaction_partner_account': '', 'transaction_message': 'AD-Bankközi átutalás GIRO-n HUF 277,25 CB3ADFKT1                 H03b', 'transaction_type': 'DÍJ, KAMAT'}</t>
  </si>
  <si>
    <t>EXP-2022-002001</t>
  </si>
  <si>
    <t>10403507-80535755-49521018 Gólya Tamás Közlemény: visszáru E-FJ-2022-5000</t>
  </si>
  <si>
    <t>{'transaction_date': '2022.03.28', 'transaction_id': '', 'transaction_cost_amount': '-9205', 'transaction_cost_currency': 'HUF', 'transaction_supplier_name': '', 'transaction_partner_account': '', 'transaction_message': '10403507-80535755-49521018 Gólya Tamás Közlemény: visszáru E-FJ-2022-5000', 'transaction_type': 'ÁTUTALÁS'}</t>
  </si>
  <si>
    <t>EXP-2022-002000</t>
  </si>
  <si>
    <t>AD-Bankközi átutalás GIRO-n HUF 79,25 CB3ADFKT1                 H0B9</t>
  </si>
  <si>
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</si>
  <si>
    <t>EXP-2022-001999</t>
  </si>
  <si>
    <t>12055409-01022473-00100008 Gál Marianna Közlemény: visszáru E-FJ-2022-3070</t>
  </si>
  <si>
    <t>{'transaction_date': '2022.03.28', 'transaction_id': '', 'transaction_cost_amount': '-4345', 'transaction_cost_currency': 'HUF', 'transaction_supplier_name': '', 'transaction_partner_account': '', 'transaction_message': '12055409-01022473-00100008 Gál Marianna Közlemény: visszáru E-FJ-2022-3070', 'transaction_type': 'ÁTUTALÁS'}</t>
  </si>
  <si>
    <t>EXP-2022-001998</t>
  </si>
  <si>
    <t>AD-Bankközi átutalás GIRO-n HUF 79,25 CB3ADFKT1                 H0BB</t>
  </si>
  <si>
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</si>
  <si>
    <t>EXP-2022-001997</t>
  </si>
  <si>
    <t>2022-03-29</t>
  </si>
  <si>
    <t>2617</t>
  </si>
  <si>
    <t>12021006-01631688-00100006 Sztankó Ágnes Közlemény: E-SZTNK-2022-11</t>
  </si>
  <si>
    <t>{'transaction_date': '2022.03.29', 'transaction_id': '', 'transaction_cost_amount': '-48000', 'transaction_cost_currency': 'HUF', 'transaction_supplier_name': '', 'transaction_partner_account': '', 'transaction_message': '12021006-01631688-00100006 Sztankó Ágnes Közlemény: E-SZTNK-2022-11', 'transaction_type': 'EGYÉB TERHELÉS'}</t>
  </si>
  <si>
    <t>EXP-2022-001996</t>
  </si>
  <si>
    <t>AD-Bankközi átutalás GIRO-n HUF 79,25 CB3ADFKT1                 H085</t>
  </si>
  <si>
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H085', 'transaction_type': 'DÍJ, KAMAT'}</t>
  </si>
  <si>
    <t>EXP-2022-001995</t>
  </si>
  <si>
    <t>{'transaction_date': '2022.03.29', 'transaction_id': '', 'transaction_cost_amount': '-350000', 'transaction_cost_currency': 'HUF', 'transaction_supplier_name': '', 'transaction_partner_account': '', 'transaction_message': '10401282-83525552-53571006 Zsámboki Attila Közlemény: Zsámboki Judit munkabér', 'transaction_type': 'EGYÉB TERHELÉS'}</t>
  </si>
  <si>
    <t>EXP-2022-001994</t>
  </si>
  <si>
    <t>AD-Bankközi átutalás GIRO-n HUF 143,50 CB3ADFKT1                 H0BD</t>
  </si>
  <si>
    <t>{'transaction_date': '2022.03.29', 'transaction_id': '', 'transaction_cost_amount': '-144', 'transaction_cost_currency': 'HUF', 'transaction_supplier_name': '', 'transaction_partner_account': '', 'transaction_message': 'AD-Bankközi átutalás GIRO-n HUF 143,50 CB3ADFKT1                 H0BD', 'transaction_type': 'DÍJ, KAMAT'}</t>
  </si>
  <si>
    <t>EXP-2022-001993</t>
  </si>
  <si>
    <t>2650</t>
  </si>
  <si>
    <t>11735005-26050861-00000000 Alta Kingdom Kft Közlemény: 009206</t>
  </si>
  <si>
    <t>{'transaction_date': '2022.03.29', 'transaction_id': '', 'transaction_cost_amount': '-5520', 'transaction_cost_currency': 'HUF', 'transaction_supplier_name': '', 'transaction_partner_account': '', 'transaction_message': '11735005-26050861-00000000 Alta Kingdom Kft Közlemény: 009206', 'transaction_type': 'EGYÉB TERHELÉS'}</t>
  </si>
  <si>
    <t>EXP-2022-001992</t>
  </si>
  <si>
    <t>AD-Bankközi átutalás GIRO-n HUF 79,25 CB3ADFKT1                 H0G7</t>
  </si>
  <si>
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H0G7', 'transaction_type': 'DÍJ, KAMAT'}</t>
  </si>
  <si>
    <t>EXP-2022-001991</t>
  </si>
  <si>
    <t>2022-03-30</t>
  </si>
  <si>
    <t>2717</t>
  </si>
  <si>
    <t>10403208-50526978-85671001 Pontozott Világ Kft Közlemény: 18574 rendelés</t>
  </si>
  <si>
    <t>{'transaction_date': '2022.03.30', 'transaction_id': '', 'transaction_cost_amount': '-27330', 'transaction_cost_currency': 'HUF', 'transaction_supplier_name': '', 'transaction_partner_account': '', 'transaction_message': '10403208-50526978-85671001 Pontozott Világ Kft Közlemény: 18574 rendelés', 'transaction_type': 'EGYÉB TERHELÉS'}</t>
  </si>
  <si>
    <t>EXP-2022-001990</t>
  </si>
  <si>
    <t>AD-Bankközi átutalás GIRO-n HUF 79,25 CB3ADFKT1                 H04p</t>
  </si>
  <si>
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H04p', 'transaction_type': 'DÍJ, KAMAT'}</t>
  </si>
  <si>
    <t>EXP-2022-001989</t>
  </si>
  <si>
    <t>2683</t>
  </si>
  <si>
    <t>11742166-20009960-00000000 Vörpi Bt. Közlemény: VORPI-2022-786</t>
  </si>
  <si>
    <t>{'transaction_date': '2022.03.30', 'transaction_id': '', 'transaction_cost_amount': '-50200', 'transaction_cost_currency': 'HUF', 'transaction_supplier_name': '', 'transaction_partner_account': '', 'transaction_message': '11742166-20009960-00000000 Vörpi Bt. Közlemény: VORPI-2022-786', 'transaction_type': 'EGYÉB TERHELÉS'}</t>
  </si>
  <si>
    <t>EXP-2022-001988</t>
  </si>
  <si>
    <t>AD-Bankközi átutalás GIRO-n HUF 79,25 CB3ADFKT1                 H05b</t>
  </si>
  <si>
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</si>
  <si>
    <t>EXP-2022-001987</t>
  </si>
  <si>
    <t>2485</t>
  </si>
  <si>
    <t>10700660-69995765-51100005 HappyFace International Kft. Közlemény: SZ00082/2022</t>
  </si>
  <si>
    <t>{'transaction_date': '2022.03.30', 'transaction_id': '', 'transaction_cost_amount': '-5279312', 'transaction_cost_currency': 'HUF', 'transaction_supplier_name': '', 'transaction_partner_account': '', 'transaction_message': '10700660-69995765-51100005 HappyFace International Kft. Közlemény: SZ00082/2022', 'transaction_type': 'ÁTUTALÁS'}</t>
  </si>
  <si>
    <t>EXP-2022-001986</t>
  </si>
  <si>
    <t>11773377-00869968-00000000 Németh Anikó Közlemény: rendelés módosítás ORD-2022-005713</t>
  </si>
  <si>
    <t>{'transaction_date': '2022.03.30', 'transaction_id': '', 'transaction_cost_amount': '-1800', 'transaction_cost_currency': 'HUF', 'transaction_supplier_name': '', 'transaction_partner_account': '', 'transaction_message': '11773377-00869968-00000000 Németh Anikó Közlemény: rendelés módosítás ORD-2022-005713', 'transaction_type': 'EGYÉB TERHELÉS'}</t>
  </si>
  <si>
    <t>EXP-2022-001985</t>
  </si>
  <si>
    <t>AD-Bankközi átutalás GIRO-n HUF 79,25 CB3ADFKT1                 H0AN</t>
  </si>
  <si>
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H0AN', 'transaction_type': 'DÍJ, KAMAT'}</t>
  </si>
  <si>
    <t>EXP-2022-001984</t>
  </si>
  <si>
    <t>MT-Internet Bank - biztonsági SMS SMSMTFMT4                 H0L7</t>
  </si>
  <si>
    <t>{'transaction_date': '2022.03.31', 'transaction_id': '', 'transaction_cost_amount': '-226', 'transaction_cost_currency': 'HUF', 'transaction_supplier_name': '', 'transaction_partner_account': '', 'transaction_message': 'MT-Internet Bank - biztonsági SMS SMSMTFMT4                 H0L7', 'transaction_type': 'DÍJ, KAMAT'}</t>
  </si>
  <si>
    <t>EXP-2022-001983</t>
  </si>
  <si>
    <t>TI-Pénzforgalmi díj TILTIFHT2SB_CB3           H04s</t>
  </si>
  <si>
    <t>{'transaction_date': '2022.03.31', 'transaction_id': '', 'transaction_cost_amount': '-59657', 'transaction_cost_currency': 'HUF', 'transaction_supplier_name': '', 'transaction_partner_account': '', 'transaction_message': 'TI-Pénzforgalmi díj TILTIFHT2SB_CB3           H04s', 'transaction_type': 'DÍJ, KAMAT'}</t>
  </si>
  <si>
    <t>EXP-2022-001982</t>
  </si>
  <si>
    <t>12010453-01707586-00100001 Földi-Hermann Gabriella Közlemény: Munkabér</t>
  </si>
  <si>
    <t>{'transaction_date': '2022.03.31',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'EGYÉB TERHELÉS'}</t>
  </si>
  <si>
    <t>EXP-2022-001981</t>
  </si>
  <si>
    <t>AD-Bankközi átutalás GIRO-n HUF 79,25 CB3ADFKT1                 H0gV</t>
  </si>
  <si>
    <t>{'transaction_date': '2022.03.31',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</si>
  <si>
    <t>EXP-2022-001979</t>
  </si>
  <si>
    <t>AD-Bankközi átutalás GIRO-n HUF 573,11 CB3ADFKT1                 H0Ll</t>
  </si>
  <si>
    <t>{'transaction_date': '2022.04.01', 'transaction_id': '', 'transaction_cost_amount': '-573', 'transaction_cost_currency': 'HUF', 'transaction_supplier_name': '', 'transaction_partner_account': '', 'transaction_message': 'AD-Bankközi átutalás GIRO-n HUF 573,11 CB3ADFKT1                 H0Ll', 'transaction_type': 'DÍJ, KAMAT'}</t>
  </si>
  <si>
    <t>EXP-2022-001975</t>
  </si>
  <si>
    <t>Müller Drogerie Magyarország Bt.</t>
  </si>
  <si>
    <t>Infopultok eszköz</t>
  </si>
  <si>
    <t>4796 **** **** 8958 20220325 162611 11055.00 HUF        30.08 EUR 0.00 5977 005047HU  Godollo Muller Godollo HU  69519480 1819373</t>
  </si>
  <si>
    <t>{'transaction_date': '2022.03.28', 'transaction_id': '', 'transaction_cost_amount': '-11055', 'transaction_cost_currency': 'HUF', 'transaction_supplier_name': '', 'transaction_partner_account': '', 'transaction_message': '4796 **** **** 8958 20220325 162611 11055.00 HUF        30.08 EUR 0.00 5977 005047HU  Godollo Muller Godollo HU  69519480 1819373', 'transaction_type': 'KÁRTYATRANZAKCIÓ'}</t>
  </si>
  <si>
    <t>EXP-2022-001974</t>
  </si>
  <si>
    <t>WONDEX Kft.</t>
  </si>
  <si>
    <t>2858</t>
  </si>
  <si>
    <t>4796 **** **** 8958 20220325 095111 836.00 HUF 4215 882949HU  Budapest Express One - Soft 36004702 1014696</t>
  </si>
  <si>
    <t>{'transaction_date': '2022.03.28', 'transaction_id': '', 'transaction_cost_amount': '-836', 'transaction_cost_currency': 'HUF', 'transaction_supplier_name': '', 'transaction_partner_account': '', 'transaction_message': '4796 **** **** 8958 20220325 095111 836.00 HUF 4215 882949HU  Budapest Express One - Soft 36004702 1014696', 'transaction_type': 'KÁRTYATRANZAKCIÓ'}</t>
  </si>
  <si>
    <t>EXP-2022-001973</t>
  </si>
  <si>
    <t>2586</t>
  </si>
  <si>
    <t>4796 **** **** 8958 20220325 153659 62230.00 HUF 5111 989353HU  BUDAPEST SPRINTERNYOMDA     80020439 3052156</t>
  </si>
  <si>
    <t>{'transaction_date': '2022.03.28', 'transaction_id': '', 'transaction_cost_amount': '-62230', 'transaction_cost_currency': 'HUF', 'transaction_supplier_name': '', 'transaction_partner_account': '', 'transaction_message': '4796 **** **** 8958 20220325 153659 62230.00 HUF 5111 989353HU  BUDAPEST SPRINTERNYOMDA     80020439 3052156', 'transaction_type': 'KÁRTYATRANZAKCIÓ'}</t>
  </si>
  <si>
    <t>EXP-2022-001972</t>
  </si>
  <si>
    <t>2866</t>
  </si>
  <si>
    <t>4796 **** **** 6359 20220326 081852 29077.00 HUF 5541 100700HU  ASZOD MOL Nyrt. Kisker., HB182472 0889424</t>
  </si>
  <si>
    <t>{'transaction_date': '2022.03.28', 'transaction_id': '', 'transaction_cost_amount': '-29077', 'transaction_cost_currency': 'HUF', 'transaction_supplier_name': '', 'transaction_partner_account': '', 'transaction_message': '4796 **** **** 6359 20220326 081852 29077.00 HUF 5541 100700HU  ASZOD MOL Nyrt. Kisker., HB182472 0889424', 'transaction_type': 'KÁRTYATRANZAKCIÓ'}</t>
  </si>
  <si>
    <t>EXP-2022-001971</t>
  </si>
  <si>
    <t>2587</t>
  </si>
  <si>
    <t>4796 **** **** 6359 20220326 103526 4990.00 HUF 5735 138741HU  BUDAPEST OTPMOBL VOIZ APP   022S0121 2220915</t>
  </si>
  <si>
    <t>{'transaction_date': '2022.03.28', 'transaction_id': '', 'transaction_cost_amount': '-4990', 'transaction_cost_currency': 'HUF', 'transaction_supplier_name': '', 'transaction_partner_account': '', 'transaction_message': '4796 **** **** 6359 20220326 103526 4990.00 HUF 5735 138741HU  BUDAPEST OTPMOBL VOIZ APP   022S0121 2220915', 'transaction_type': 'KÁRTYATRANZAKCIÓ'}</t>
  </si>
  <si>
    <t>EXP-2022-001970</t>
  </si>
  <si>
    <t>Turnai Mónika e.v.</t>
  </si>
  <si>
    <t>2868</t>
  </si>
  <si>
    <t>4796 **** **** 8958 20220328 091635 7600.00 HUF 5943 465258HU  PÉCS Turnai Mónika EV.  50004659 1001007</t>
  </si>
  <si>
    <t>{'transaction_date': '2022.03.29', 'transaction_id': '', 'transaction_cost_amount': '-7600', 'transaction_cost_currency': 'HUF', 'transaction_supplier_name': '', 'transaction_partner_account': '', 'transaction_message': '4796 **** **** 8958 20220328 091635 7600.00 HUF 5943 465258HU  PÉCS Turnai Mónika EV.  50004659 1001007', 'transaction_type': 'KÁRTYATRANZAKCIÓ'}</t>
  </si>
  <si>
    <t>EXP-2022-001969</t>
  </si>
  <si>
    <t>2862</t>
  </si>
  <si>
    <t>4796 **** **** 8958 20220327 130505 2990.00 HUF 5541 351284HU  KOZARMISLENY MOBIL PETROL KOZA' 07000082 1314936</t>
  </si>
  <si>
    <t>{'transaction_date': '2022.03.29', 'transaction_id': '', 'transaction_cost_amount': '-2990', 'transaction_cost_currency': 'HUF', 'transaction_supplier_name': '', 'transaction_partner_account': '', 'transaction_message': "4796 **** **** 8958 20220327 130505 2990.00 HUF 5541 351284HU  KOZARMISLENY MOBIL PETROL KOZA' 07000082 1314936", 'transaction_type': 'KÁRTYATRANZAKCIÓ'}</t>
  </si>
  <si>
    <t>EXP-2022-001968</t>
  </si>
  <si>
    <t>2864</t>
  </si>
  <si>
    <t>4796 **** **** 8958 20220327 104503 3820.00 HUF 5541 321431HU  BAG M.PETROL BAG       07000034 1315501</t>
  </si>
  <si>
    <t>{'transaction_date': '2022.03.29', 'transaction_id': '', 'transaction_cost_amount': '-3820', 'transaction_cost_currency': 'HUF', 'transaction_supplier_name': '', 'transaction_partner_account': '', 'transaction_message': '4796 **** **** 8958 20220327 104503 3820.00 HUF 5541 321431HU  BAG M.PETROL BAG       07000034 1315501', 'transaction_type': 'KÁRTYATRANZAKCIÓ'}</t>
  </si>
  <si>
    <t>EXP-2022-001967</t>
  </si>
  <si>
    <t>2867</t>
  </si>
  <si>
    <t>4796 **** **** 8958 20220329 104602 2270.00 HUF 5943 691961HU  PÉCS Turnai Mónika EV.  50004659 1002006</t>
  </si>
  <si>
    <t>{'transaction_date': '2022.03.30', 'transaction_id': '', 'transaction_cost_amount': '-2270', 'transaction_cost_currency': 'HUF', 'transaction_supplier_name': '', 'transaction_partner_account': '', 'transaction_message': '4796 **** **** 8958 20220329 104602 2270.00 HUF 5943 691961HU  PÉCS Turnai Mónika EV.  50004659 1002006', 'transaction_type': 'KÁRTYATRANZAKCIÓ'}</t>
  </si>
  <si>
    <t>EXP-2022-001966</t>
  </si>
  <si>
    <t>Mecsek Office Kft.</t>
  </si>
  <si>
    <t>2857</t>
  </si>
  <si>
    <t>4796 **** **** 8958 20220328 104939 3200.00 HUF 5111 485624HU  Pecs Papirvar           W5080490 2132560</t>
  </si>
  <si>
    <t>{'transaction_date': '2022.03.30', 'transaction_id': '', 'transaction_cost_amount': '-3200', 'transaction_cost_currency': 'HUF', 'transaction_supplier_name': '', 'transaction_partner_account': '', 'transaction_message': '4796 **** **** 8958 20220328 104939 3200.00 HUF 5111 485624HU  Pecs Papirvar           W5080490 2132560', 'transaction_type': 'KÁRTYATRANZAKCIÓ'}</t>
  </si>
  <si>
    <t>EXP-2022-001965</t>
  </si>
  <si>
    <t>2584</t>
  </si>
  <si>
    <t>4796 **** **** 6359 20220327 130239 30.07 USD        30.07 USD 338.54 5045 350813IE  DUBLIN 6 ZENDESK INC        34021824 8628861</t>
  </si>
  <si>
    <t>{'transaction_date': '2022.03.30', 'transaction_id': '', 'transaction_cost_amount': '-10180', 'transaction_cost_currency': 'HUF', 'transaction_supplier_name': '', 'transaction_partner_account': '', 'transaction_message': '4796 **** **** 6359 20220327 130239 30.07 USD        30.07 USD 338.54 5045 350813IE  DUBLIN 6 ZENDESK INC        34021824 8628861', 'transaction_type': 'KÁRTYATRANZAKCIÓ'}</t>
  </si>
  <si>
    <t>EXP-2022-001964</t>
  </si>
  <si>
    <t>TI-Pénzforgalmi díj TILTIFHT2SB_CB3           H04t</t>
  </si>
  <si>
    <t>{'transaction_date': '2022.03.31', 'transaction_id': '', 'transaction_cost_amount': '-1200', 'transaction_cost_currency': 'HUF', 'transaction_supplier_name': '', 'transaction_partner_account': '', 'transaction_message': 'TI-Pénzforgalmi díj TILTIFHT2SB_CB3           H04t', 'transaction_type': 'DÍJ, KAMAT'}</t>
  </si>
  <si>
    <t>EXP-2022-001962</t>
  </si>
  <si>
    <t>4796 **** **** 8958 CA-ATM használat díja-belföld DY CABAX1SB_CB3           H008</t>
  </si>
  <si>
    <t>{'transaction_date': '2022.03.31', 'transaction_id': '', 'transaction_cost_amount': '-403', 'transaction_cost_currency': 'HUF', 'transaction_supplier_name': '', 'transaction_partner_account': '', 'transaction_message': '4796 **** **** 8958 CA-ATM használat díja-belföld DY CABAX1SB_CB3           H008', 'transaction_type': 'DÍJ, KAMAT'}</t>
  </si>
  <si>
    <t>EXP-2022-001961</t>
  </si>
  <si>
    <t>PIREX-98 IRÓSZER KERESKEDELMI</t>
  </si>
  <si>
    <t>2855</t>
  </si>
  <si>
    <t>4796 **** **** 8958 20220330 112632 3120.00 HUF 5943 909196HU  PECS PIREX PAPI'R A'RKA 00079404 2060042</t>
  </si>
  <si>
    <t>{'transaction_date': '2022.04.01', 'transaction_id': '', 'transaction_cost_amount': '-3120', 'transaction_cost_currency': 'HUF', 'transaction_supplier_name': '', 'transaction_partner_account': '', 'transaction_message': "4796 **** **** 8958 20220330 112632 3120.00 HUF 5943 909196HU  PECS PIREX PAPI'R A'RKA 00079404 2060042", 'transaction_type': 'KÁRTYATRANZAKCIÓ'}</t>
  </si>
  <si>
    <t>EXP-2022-001959</t>
  </si>
  <si>
    <t>4796 **** **** 6359 CA-ATM használat díja-belföld DD CABAX1SB_CB3           H002</t>
  </si>
  <si>
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</si>
  <si>
    <t>EXP-2022-001957</t>
  </si>
  <si>
    <t>4796 **** **** 6359 CA-ATM használat díja-belföld DD CABAX1SB_CB3           H003</t>
  </si>
  <si>
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H003', 'transaction_type': 'DÍJ, KAMAT'}</t>
  </si>
  <si>
    <t>EXP-2022-001956</t>
  </si>
  <si>
    <t>2022-03-25</t>
  </si>
  <si>
    <t>2320</t>
  </si>
  <si>
    <t>2022-02-28</t>
  </si>
  <si>
    <t>EXP-2022-001955</t>
  </si>
  <si>
    <t>EXP-2022-001954</t>
  </si>
  <si>
    <t>EXP-2022-001953</t>
  </si>
  <si>
    <t>EXP-2022-001952</t>
  </si>
  <si>
    <t>EXP-2022-001951</t>
  </si>
  <si>
    <t>EXP-2022-001949</t>
  </si>
  <si>
    <t>2022-03-18</t>
  </si>
  <si>
    <t>Kamarai díj</t>
  </si>
  <si>
    <t>12100011-10639683 Magyar Kereskedelmi és Iparkamara Közlemény: 24972370-2-42 "kamarai hozzájárulás</t>
  </si>
  <si>
    <t>{'transaction_date': '2022.03.18', 'transaction_id': '', 'transaction_cost_amount': '-5000', 'transaction_cost_currency': 'HUF', 'transaction_supplier_name': '', 'transaction_partner_account': '', 'transaction_message': '12100011-10639683 Magyar Kereskedelmi és Iparkamara Közlemény: 24972370-2-42 "kamarai hozzájárulás', 'transaction_type': 'ÁTUTALÁS'}</t>
  </si>
  <si>
    <t>EXP-2022-001948</t>
  </si>
  <si>
    <t>AD-Bankközi átutalás GIRO-n HUF 79,25 CB3ADFKT1                 H0EL</t>
  </si>
  <si>
    <t>{'transaction_date': '2022.03.18',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</si>
  <si>
    <t>EXP-2022-001947</t>
  </si>
  <si>
    <t>2022-03-21</t>
  </si>
  <si>
    <t>{'transaction_date': '2022.03.21', 'transaction_id': '', 'transaction_cost_amount': '-6288000', 'transaction_cost_currency': 'HUF', 'transaction_supplier_name': '', 'transaction_partner_account': '', 'transaction_message': '10032000-01076868 Nav áfa bevételi számla Közlemény: 24972370-2-42', 'transaction_type': 'ÁTUTALÁS'}</t>
  </si>
  <si>
    <t>EXP-2022-001946</t>
  </si>
  <si>
    <t>2354</t>
  </si>
  <si>
    <t>12011021-01421900-00400005 VÁMUNIÓ KFT. Közlemény: 2022/K/1324</t>
  </si>
  <si>
    <t>{'transaction_date': '2022.03.21', 'transaction_id': '', 'transaction_cost_amount': '-26000', 'transaction_cost_currency': 'HUF', 'transaction_supplier_name': '', 'transaction_partner_account': '', 'transaction_message': '12011021-01421900-00400005 VÁMUNIÓ KFT. Közlemény: 2022/K/1324', 'transaction_type': 'EGYÉB TERHELÉS'}</t>
  </si>
  <si>
    <t>EXP-2022-001945</t>
  </si>
  <si>
    <t>AD-Bankközi átutalás GIRO-n HUF 79,25 CB3ADFKT1                 H0Cf</t>
  </si>
  <si>
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H0Cf', 'transaction_type': 'DÍJ, KAMAT'}</t>
  </si>
  <si>
    <t>EXP-2022-001943</t>
  </si>
  <si>
    <t>2386</t>
  </si>
  <si>
    <t>12021006-01631688-00100006 Sztankó Ágnes Közlemény: E-SZTNK-2022-10</t>
  </si>
  <si>
    <t>{'transaction_date': '2022.03.21', 'transaction_id': '', 'transaction_cost_amount': '-200000', 'transaction_cost_currency': 'HUF', 'transaction_supplier_name': '', 'transaction_partner_account': '', 'transaction_message': '12021006-01631688-00100006 Sztankó Ágnes Közlemény: E-SZTNK-2022-10', 'transaction_type': 'EGYÉB TERHELÉS'}</t>
  </si>
  <si>
    <t>EXP-2022-001942</t>
  </si>
  <si>
    <t>AD-Bankközi átutalás GIRO-n HUF 82,00 CB3ADFKT1                 H0KF</t>
  </si>
  <si>
    <t>{'transaction_date': '2022.03.21', 'transaction_id': '', 'transaction_cost_amount': '-82', 'transaction_cost_currency': 'HUF', 'transaction_supplier_name': '', 'transaction_partner_account': '', 'transaction_message': 'AD-Bankközi átutalás GIRO-n HUF 82,00 CB3ADFKT1                 H0KF', 'transaction_type': 'DÍJ, KAMAT'}</t>
  </si>
  <si>
    <t>EXP-2022-001941</t>
  </si>
  <si>
    <t>59600011-10010608-00000000 Gaál Zoltán Közlemény: téves utalás</t>
  </si>
  <si>
    <t>{'transaction_date': '2022.03.21', 'transaction_id': '', 'transaction_cost_amount': '-1790', 'transaction_cost_currency': 'HUF', 'transaction_supplier_name': '', 'transaction_partner_account': '', 'transaction_message': '59600011-10010608-00000000 Gaál Zoltán Közlemény: téves utalás', 'transaction_type': 'EGYÉB TERHELÉS'}</t>
  </si>
  <si>
    <t>EXP-2022-001940</t>
  </si>
  <si>
    <t>AD-Bankközi átutalás GIRO-n HUF 79,25 CB3ADFKT1                 H0NH</t>
  </si>
  <si>
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H0NH', 'transaction_type': 'DÍJ, KAMAT'}</t>
  </si>
  <si>
    <t>EXP-2022-001939</t>
  </si>
  <si>
    <t>2419</t>
  </si>
  <si>
    <t>12600016-18685955-09142168 TODOROVITS REA Közlemény: 2021-2021-143</t>
  </si>
  <si>
    <t>{'transaction_date': '2022.03.21', 'transaction_id': '', 'transaction_cost_amount': '-12481', 'transaction_cost_currency': 'HUF', 'transaction_supplier_name': '', 'transaction_partner_account': '', 'transaction_message': '12600016-18685955-09142168 TODOROVITS REA Közlemény: 2021-2021-143', 'transaction_type': 'EGYÉB TERHELÉS'}</t>
  </si>
  <si>
    <t>EXP-2022-001938</t>
  </si>
  <si>
    <t>AD-Bankközi átutalás GIRO-n HUF 79,25 CB3ADFKT1                 H001</t>
  </si>
  <si>
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H001', 'transaction_type': 'DÍJ, KAMAT'}</t>
  </si>
  <si>
    <t>EXP-2022-001937</t>
  </si>
  <si>
    <t>2022-03-22</t>
  </si>
  <si>
    <t>10402142-76525151-56551004 Urbanovics Katalin Közlemény: visszáru E-FJ-2022-4430</t>
  </si>
  <si>
    <t>{'transaction_date': '2022.03.22', 'transaction_id': '', 'transaction_cost_amount': '-21830', 'transaction_cost_currency': 'HUF', 'transaction_supplier_name': '', 'transaction_partner_account': '', 'transaction_message': '10402142-76525151-56551004 Urbanovics Katalin Közlemény: visszáru E-FJ-2022-4430', 'transaction_type': 'ÁTUTALÁS'}</t>
  </si>
  <si>
    <t>EXP-2022-001936</t>
  </si>
  <si>
    <t>AD-Bankközi átutalás GIRO-n HUF 79,25 CB3ADFKT1                 H03z</t>
  </si>
  <si>
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</si>
  <si>
    <t>EXP-2022-001935</t>
  </si>
  <si>
    <t>10403112-71574955-54531023 Brunda Éva Közlemény: visszáru E-FJ-2022-4161</t>
  </si>
  <si>
    <t>{'transaction_date': '2022.03.22', 'transaction_id': '', 'transaction_cost_amount': '-7415', 'transaction_cost_currency': 'HUF', 'transaction_supplier_name': '', 'transaction_partner_account': '', 'transaction_message': '10403112-71574955-54531023 Brunda Éva Közlemény: visszáru E-FJ-2022-4161', 'transaction_type': 'ÁTUTALÁS'}</t>
  </si>
  <si>
    <t>EXP-2022-001934</t>
  </si>
  <si>
    <t>AD-Bankközi átutalás GIRO-n HUF 79,25 CB3ADFKT1                 H041</t>
  </si>
  <si>
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H041', 'transaction_type': 'DÍJ, KAMAT'}</t>
  </si>
  <si>
    <t>EXP-2022-001933</t>
  </si>
  <si>
    <t>65500037-00018643-61000009 Brinza Anita Közlemény: visszáru E-FJ-2022-4928</t>
  </si>
  <si>
    <t>{'transaction_date': '2022.03.22', 'transaction_id': '', 'transaction_cost_amount': '-10995', 'transaction_cost_currency': 'HUF', 'transaction_supplier_name': '', 'transaction_partner_account': '', 'transaction_message': '65500037-00018643-61000009 Brinza Anita Közlemény: visszáru E-FJ-2022-4928', 'transaction_type': 'ÁTUTALÁS'}</t>
  </si>
  <si>
    <t>EXP-2022-001932</t>
  </si>
  <si>
    <t>AD-Bankközi átutalás GIRO-n HUF 79,25 CB3ADFKT1                 H043</t>
  </si>
  <si>
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H043', 'transaction_type': 'DÍJ, KAMAT'}</t>
  </si>
  <si>
    <t>EXP-2022-001931</t>
  </si>
  <si>
    <t>2353</t>
  </si>
  <si>
    <t>11742094-20165709-00000000 PRINTCOM 2000 KFT. Közlemény: SM-2022/73/V2</t>
  </si>
  <si>
    <t>{'transaction_date': '2022.03.23', 'transaction_id': '', 'transaction_cost_amount': '-29623', 'transaction_cost_currency': 'HUF', 'transaction_supplier_name': '', 'transaction_partner_account': '', 'transaction_message': '11742094-20165709-00000000 PRINTCOM 2000 KFT. Közlemény: SM-2022/73/V2', 'transaction_type': 'ÁTUTALÁS'}</t>
  </si>
  <si>
    <t>EXP-2022-001930</t>
  </si>
  <si>
    <t>AD-Bankközi átutalás GIRO-n HUF 79,25 CB3ADFKT1                 H011</t>
  </si>
  <si>
    <t>{'transaction_date': '2022.03.23', 'transaction_id': '',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</si>
  <si>
    <t>EXP-2022-001928</t>
  </si>
  <si>
    <t>2022-03-24</t>
  </si>
  <si>
    <t>2221</t>
  </si>
  <si>
    <t>12001008-01670144-00100002 ALD Automotive Magyarország Kft. Közlemény: SLI220939123</t>
  </si>
  <si>
    <t>{'transaction_date': '2022.03.24', 'transaction_id': '', 'transaction_cost_amount': '-125658', 'transaction_cost_currency': 'HUF', 'transaction_supplier_name': '', 'transaction_partner_account': '', 'transaction_message': '12001008-01670144-00100002 ALD Automotive Magyarország Kft. Közlemény: SLI220939123', 'transaction_type': 'ÁTUTALÁS'}</t>
  </si>
  <si>
    <t>EXP-2022-001927</t>
  </si>
  <si>
    <t>AD-Bankközi átutalás GIRO-n HUF 79,25 CB3ADFKT1                 H01d</t>
  </si>
  <si>
    <t>{'transaction_date': '2022.03.24',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</si>
  <si>
    <t>EXP-2022-001926</t>
  </si>
  <si>
    <t>11773425-40893602 Tóth Zsuzsanna Közlemény: visszáru E-FJ-2022-4731</t>
  </si>
  <si>
    <t>{'transaction_date': '2022.03.25', 'transaction_id': '', 'transaction_cost_amount': '-2385', 'transaction_cost_currency': 'HUF', 'transaction_supplier_name': '', 'transaction_partner_account': '', 'transaction_message': '11773425-40893602 Tóth Zsuzsanna Közlemény: visszáru E-FJ-2022-4731', 'transaction_type': 'ÁTUTALÁS'}</t>
  </si>
  <si>
    <t>EXP-2022-001925</t>
  </si>
  <si>
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</si>
  <si>
    <t>EXP-2022-001924</t>
  </si>
  <si>
    <t>11773425-02172479-00000000 Bátri Györgyi Közlemény: visszáru E-FJ-2022-4681</t>
  </si>
  <si>
    <t>{'transaction_date': '2022.03.25', 'transaction_id': '', 'transaction_cost_amount': '-10905', 'transaction_cost_currency': 'HUF', 'transaction_supplier_name': '', 'transaction_partner_account': '', 'transaction_message': '11773425-02172479-00000000 Bátri Györgyi Közlemény: visszáru E-FJ-2022-4681', 'transaction_type': 'ÁTUTALÁS'}</t>
  </si>
  <si>
    <t>EXP-2022-001923</t>
  </si>
  <si>
    <t>AD-Bankközi átutalás GIRO-n HUF 79,25 CB3ADFKT1                 H00h</t>
  </si>
  <si>
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</si>
  <si>
    <t>EXP-2022-001922</t>
  </si>
  <si>
    <t>12011416-01241668-00100003 Püsök Jolán Közlemény: E-FJ-2022-4459</t>
  </si>
  <si>
    <t>{'transaction_date': '2022.03.25', 'transaction_id': '', 'transaction_cost_amount': '-1610', 'transaction_cost_currency': 'HUF', 'transaction_supplier_name': '', 'transaction_partner_account': '', 'transaction_message': '12011416-01241668-00100003 Püsök Jolán Közlemény: E-FJ-2022-4459', 'transaction_type': 'ÁTUTALÁS'}</t>
  </si>
  <si>
    <t>EXP-2022-001921</t>
  </si>
  <si>
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</si>
  <si>
    <t>EXP-2022-001920</t>
  </si>
  <si>
    <t>12010628-00698824-00200009 Rogács Andrea Közlemény: visszáru E-FJ-2022-4363</t>
  </si>
  <si>
    <t>{'transaction_date': '2022.03.25', 'transaction_id': '', 'transaction_cost_amount': '-24655', 'transaction_cost_currency': 'HUF', 'transaction_supplier_name': '', 'transaction_partner_account': '', 'transaction_message': '12010628-00698824-00200009 Rogács Andrea Közlemény: visszáru E-FJ-2022-4363', 'transaction_type': 'ÁTUTALÁS'}</t>
  </si>
  <si>
    <t>EXP-2022-001919</t>
  </si>
  <si>
    <t>AD-Bankközi átutalás GIRO-n HUF 79,25 CB3ADFKT1                 H00l</t>
  </si>
  <si>
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</si>
  <si>
    <t>EXP-2022-001917</t>
  </si>
  <si>
    <t>AD-Bankközi átutalás GIRO-n HUF 2.200,11 CB3ADFKT1                 H01R</t>
  </si>
  <si>
    <t>{'transaction_date': '2022.03.25', 'transaction_id': '', 'transaction_cost_amount': '-2200', 'transaction_cost_currency': 'HUF', 'transaction_supplier_name': '', 'transaction_partner_account': '', 'transaction_message': 'AD-Bankközi átutalás GIRO-n HUF 2.200,11 CB3ADFKT1                 H01R', 'transaction_type': 'DÍJ, KAMAT'}</t>
  </si>
  <si>
    <t>EXP-2022-001916</t>
  </si>
  <si>
    <t>{'transaction_date': '2022.03.25',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</si>
  <si>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EXP-2022-001915</t>
  </si>
  <si>
    <t>AD-Bankközi átutalás GIRO-n HUF 348,17 CB3ADFKT1                 H0Ah</t>
  </si>
  <si>
    <t>{'transaction_date': '2022.03.25', 'transaction_id': '', 'transaction_cost_amount': '-348', 'transaction_cost_currency': 'HUF', 'transaction_supplier_name': '', 'transaction_partner_account': '', 'transaction_message': 'AD-Bankközi átutalás GIRO-n HUF 348,17 CB3ADFKT1                 H0Ah', 'transaction_type': 'DÍJ, KAMAT'}</t>
  </si>
  <si>
    <t>EXP-2022-001914</t>
  </si>
  <si>
    <t>{'transaction_date': '2022.03.25',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</si>
  <si>
    <t>EXP-2022-001913</t>
  </si>
  <si>
    <t>AD-Bankközi átutalás GIRO-n HUF 79,25 CB3ADFKT1                 H0Aj</t>
  </si>
  <si>
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</si>
  <si>
    <t>EXP-2022-001912</t>
  </si>
  <si>
    <t>2063</t>
  </si>
  <si>
    <t>4796 **** **** 6359 20220318 080443 50.00 USD        50.00 USD 347.31 7372 385290US  HTTPSCLOSTE.C CLOSTE.COM  CLOSTE CXCJPJOT 1905501</t>
  </si>
  <si>
    <t>{'transaction_date': '2022.03.21', 'transaction_id': '', 'transaction_cost_amount': '-17366', 'transaction_cost_currency': 'HUF', 'transaction_supplier_name': '', 'transaction_partner_account': '', 'transaction_message': '4796 **** **** 6359 20220318 080443 50.00 USD        50.00 USD 347.31 7372 385290US  HTTPSCLOSTE.C CLOSTE.COM  CLOSTE CXCJPJOT 1905501', 'transaction_type': 'KÁRTYATRANZAKCIÓ'}</t>
  </si>
  <si>
    <t>EXP-2022-001911</t>
  </si>
  <si>
    <t>2986</t>
  </si>
  <si>
    <t>4796 **** **** 6359 20220320 175658 991797.00 HUF      2726.04 EUR 0.00 7311 941539IE  INTERNET GOOGLE  SERVICES   WPGTID01 0377227</t>
  </si>
  <si>
    <t>{'transaction_date': '2022.03.22', 'transaction_id': '', 'transaction_cost_amount': '-991797', 'transaction_cost_currency': 'HUF', 'transaction_supplier_name': '', 'transaction_partner_account': '', 'transaction_message': '4796 **** **** 6359 20220320 175658 991797.00 HUF      2726.04 EUR 0.00 7311 941539IE  INTERNET GOOGLE  SERVICES   WPGTID01 0377227', 'transaction_type': 'KÁRTYATRANZAKCIÓ'}</t>
  </si>
  <si>
    <t>EXP-2022-001910</t>
  </si>
  <si>
    <t>Zoom Video Communications Inc.</t>
  </si>
  <si>
    <t>Videó konferencia szolgáltatás</t>
  </si>
  <si>
    <t>2355</t>
  </si>
  <si>
    <t>4796 **** **** 6359 20220320 163424 14.99 USD        14.99 USD 344.98 4814 927737US  WWW.ZOOM.US ZOOM.US 888-799-96 LY1PDA25 3020380</t>
  </si>
  <si>
    <t>{'transaction_date': '2022.03.22', 'transaction_id': '', 'transaction_cost_amount': '-5171', 'transaction_cost_currency': 'HUF', 'transaction_supplier_name': '', 'transaction_partner_account': '', 'transaction_message': '4796 **** **** 6359 20220320 163424 14.99 USD        14.99 USD 344.98 4814 927737US  WWW.ZOOM.US ZOOM.US 888-799-96 LY1PDA25 3020380', 'transaction_type': 'KÁRTYATRANZAKCIÓ'}</t>
  </si>
  <si>
    <t>EXP-2022-001909</t>
  </si>
  <si>
    <t>2589</t>
  </si>
  <si>
    <t>4796 **** **** 6359 20220322 110623 29.197,00 HUF 4816 240899HU  SOPRON UNAS ONLINE KFT.   IEBL0527 7844159</t>
  </si>
  <si>
    <t>{'transaction_date': '2022.03.23', 'transaction_id': '', 'transaction_cost_amount': '-29197', 'transaction_cost_currency': 'HUF', 'transaction_supplier_name': '', 'transaction_partner_account': '', 'transaction_message': '4796 **** **** 6359 20220322 110623 29.197,00 HUF 4816 240899HU  SOPRON UNAS ONLINE KFT.   IEBL0527 7844159', 'transaction_type': 'KÁRTYATRANZAKCIÓ'}</t>
  </si>
  <si>
    <t>EXP-2022-001908</t>
  </si>
  <si>
    <t>4796 **** **** 6359 20220321 090910 133.22 EUR       133.22 EUR 379.13 7011 999590NL  Amsterdam Hotel at Booking.c          8964774</t>
  </si>
  <si>
    <t>{'transaction_date': '2022.03.23', 'transaction_id': '', 'transaction_cost_amount': '-50508', 'transaction_cost_currency': 'HUF', 'transaction_supplier_name': '', 'transaction_partner_account': '', 'transaction_message': '4796 **** **** 6359 20220321 090910 133.22 EUR       133.22 EUR 379.13 7011 999590NL  Amsterdam Hotel at Booking.c          8964774', 'transaction_type': 'KÁRTYATRANZAKCIÓ'}</t>
  </si>
  <si>
    <t>EXP-2022-001906</t>
  </si>
  <si>
    <t>4796 **** **** 6359 CA-ATM használat díja DD CABAX0SB_CB3           H0Dp</t>
  </si>
  <si>
    <t>{'transaction_date': '2022.03.23', 'transaction_id': '', 'transaction_cost_amount': '-836', 'transaction_cost_currency': 'HUF', 'transaction_supplier_name': '', 'transaction_partner_account': '', 'transaction_message': '4796 **** **** 6359 CA-ATM használat díja DD CABAX0SB_CB3           H0Dp', 'transaction_type': 'DÍJ, KAMAT'}</t>
  </si>
  <si>
    <t>EXP-2022-001905</t>
  </si>
  <si>
    <t>2983</t>
  </si>
  <si>
    <t>4796 **** **** 6359 20220322 230914 250000.00 HUF       687.92 EUR 0.00 7311 391748IE  fb.me/ads FACEBK  JNWN7CP6B2          9059786</t>
  </si>
  <si>
    <t>{'transaction_date': '2022.03.24', 'transaction_id': '', 'transaction_cost_amount': '-250000', 'transaction_cost_currency': 'HUF', 'transaction_supplier_name': '', 'transaction_partner_account': '', 'transaction_message': '4796 **** **** 6359 20220322 230914 250000.00 HUF       687.92 EUR 0.00 7311 391748IE  fb.me/ads FACEBK  JNWN7CP6B2          9059786', 'transaction_type': 'KÁRTYATRANZAKCIÓ'}</t>
  </si>
  <si>
    <t>EXP-2022-001904</t>
  </si>
  <si>
    <t>2854</t>
  </si>
  <si>
    <t>4796 **** **** 8958 20220323 144840 8278.00 HUF 5541 517661HU  Bag OMV 2107           OHU3338B 4523230</t>
  </si>
  <si>
    <t>{'transaction_date': '2022.03.25', 'transaction_id': '', 'transaction_cost_amount': '-8278', 'transaction_cost_currency': 'HUF', 'transaction_supplier_name': '', 'transaction_partner_account': '', 'transaction_message': '4796 **** **** 8958 20220323 144840 8278.00 HUF 5541 517661HU  Bag OMV 2107           OHU3338B 4523230', 'transaction_type': 'KÁRTYATRANZAKCIÓ'}</t>
  </si>
  <si>
    <t>EXP-2022-001903</t>
  </si>
  <si>
    <t>2488</t>
  </si>
  <si>
    <t>4796 **** **** 8958 20220323 093813 616.00 HUF 5111 434215HU  Aszoh IJa Sofware Studio BP3H4302 5903940</t>
  </si>
  <si>
    <t>{'transaction_date': '2022.03.25', 'transaction_id': '', 'transaction_cost_amount': '-616', 'transaction_cost_currency': 'HUF', 'transaction_supplier_name': '', 'transaction_partner_account': '', 'transaction_message': '4796 **** **** 8958 20220323 093813 616.00 HUF 5111 434215HU  Aszoh IJa Sofware Studio BP3H4302 5903940', 'transaction_type': 'KÁRTYATRANZAKCIÓ'}</t>
  </si>
  <si>
    <t>EXP-2022-001902</t>
  </si>
  <si>
    <t>2487</t>
  </si>
  <si>
    <t>4796 **** **** 6359 20220323 080507 9398.00 HUF 7299 414137HU  BUDAPEST OTPMOBL SZAMLAZZ.H 022P4583 1399952</t>
  </si>
  <si>
    <t>{'transaction_date': '2022.03.25', 'transaction_id': '', 'transaction_cost_amount': '-9398', 'transaction_cost_currency': 'HUF', 'transaction_supplier_name': '', 'transaction_partner_account': '', 'transaction_message': '4796 **** **** 6359 20220323 080507 9398.00 HUF 7299 414137HU  BUDAPEST OTPMOBL SZAMLAZZ.H 022P4583 1399952', 'transaction_type': 'KÁRTYATRANZAKCIÓ'}</t>
  </si>
  <si>
    <t>EXP-2022-001901</t>
  </si>
  <si>
    <t>2022-03-11</t>
  </si>
  <si>
    <t>EXP-2022-001900</t>
  </si>
  <si>
    <t>1561</t>
  </si>
  <si>
    <t>92577714</t>
  </si>
  <si>
    <t>EXP-2022-001899</t>
  </si>
  <si>
    <t>2022-03-16</t>
  </si>
  <si>
    <t>VEGYES SZÁMLAKÖLTSÉGEK</t>
  </si>
  <si>
    <t>{'transaction_type': 'VEGYES SZÁMLAKÖLTSÉGEK', 'transaction_date': '2022.03.16', 'transaction_cost_amount': -64022.0, 'transaction_partner_account': '', 'transaction_supplier_name': '', 'transaction_message': '', 'transaction_id': '1682.0', 'transaction_cost_currency': 'HUF'}</t>
  </si>
  <si>
    <t>1682.0</t>
  </si>
  <si>
    <t>EXP-2022-001898</t>
  </si>
  <si>
    <t>2265</t>
  </si>
  <si>
    <t>4796 **** **** 6359 20220310 073120 36.00 USD        36.00 USD 352.37 5045 652897US  8886254258 CLICKUP                     8376777</t>
  </si>
  <si>
    <t>{'transaction_date': '2022.03.16', 'transaction_id': '', 'transaction_cost_amount': '-12685', 'transaction_cost_currency': 'HUF', 'transaction_supplier_name': '', 'transaction_partner_account': '', 'transaction_message': '4796 **** **** 6359 20220310 073120 36.00 USD        36.00 USD 352.37 5045 652897US  8886254258 CLICKUP                     8376777', 'transaction_type': 'KÁRTYATRANZAKCIÓ'}</t>
  </si>
  <si>
    <t>EXP-2022-001897</t>
  </si>
  <si>
    <t>2022-03-17</t>
  </si>
  <si>
    <t>2256</t>
  </si>
  <si>
    <t>4796 **** **** 6359 20220315 101919 1905.00 HUF         5.23 EUR 0.00 4816 809559LU  35314369001 PAYPAL  MICROWARE  00000001 1330083</t>
  </si>
  <si>
    <t>{'transaction_date': '2022.03.17', 'transaction_id': '', 'transaction_cost_amount': '-1905', 'transaction_cost_currency': 'HUF', 'transaction_supplier_name': '', 'transaction_partner_account': '', 'transaction_message': '4796 **** **** 6359 20220315 101919 1905.00 HUF         5.23 EUR 0.00 4816 809559LU  35314369001 PAYPAL  MICROWARE  00000001 1330083', 'transaction_type': 'KÁRTYATRANZAKCIÓ'}</t>
  </si>
  <si>
    <t>EXP-2022-001896</t>
  </si>
  <si>
    <t>2982</t>
  </si>
  <si>
    <t>4796 **** **** 6359 20220315 202329 250000.00 HUF       686.14 EUR 0.00 7311 880101IE  fb.me/ads FACEBK  PJQYGBB7B2          5560803</t>
  </si>
  <si>
    <t>{'transaction_date': '2022.03.17', 'transaction_id': '', 'transaction_cost_amount': '-250000', 'transaction_cost_currency': 'HUF', 'transaction_supplier_name': '', 'transaction_partner_account': '', 'transaction_message': '4796 **** **** 6359 20220315 202329 250000.00 HUF       686.14 EUR 0.00 7311 880101IE  fb.me/ads FACEBK  PJQYGBB7B2          5560803', 'transaction_type': 'KÁRTYATRANZAKCIÓ'}</t>
  </si>
  <si>
    <t>EXP-2022-001888</t>
  </si>
  <si>
    <t>72100237-17931010-00000000 Szekeres László Közlemény: visszáru E-FJ-2022-3994</t>
  </si>
  <si>
    <t>{'transaction_date': '2022.03.11', 'transaction_id': '', 'transaction_cost_amount': '-13540', 'transaction_cost_currency': 'HUF', 'transaction_supplier_name': '', 'transaction_partner_account': '', 'transaction_message': '72100237-17931010-00000000 Szekeres László Közlemény: visszáru E-FJ-2022-3994', 'transaction_type': 'EGYÉB TERHELÉS'}</t>
  </si>
  <si>
    <t>EXP-2022-001884</t>
  </si>
  <si>
    <t>AD-Bankközi átutalás GIRO-n HUF 79,25 CB3ADFKT1                 H0OA</t>
  </si>
  <si>
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H0OA', 'transaction_type': 'DÍJ, KAMAT'}</t>
  </si>
  <si>
    <t>EXP-2022-001883</t>
  </si>
  <si>
    <t>2125</t>
  </si>
  <si>
    <t>12011186-01619180-00100009 Márton Zoltán Viktor Közlemény: MZV-2022-111</t>
  </si>
  <si>
    <t>{'transaction_date': '2022.03.16', 'transaction_id': '', 'transaction_cost_amount': '-250000', 'transaction_cost_currency': 'HUF', 'transaction_supplier_name': '', 'transaction_partner_account': '', 'transaction_message': '12011186-01619180-00100009 Márton Zoltán Viktor Közlemény: MZV-2022-111', 'transaction_type': 'ÁTUTALÁS'}</t>
  </si>
  <si>
    <t>EXP-2022-001882</t>
  </si>
  <si>
    <t>AD-Bankközi átutalás GIRO-n HUF 102,50 CB3ADFKT1                 H0RF</t>
  </si>
  <si>
    <t>{'transaction_date': '2022.03.16', 'transaction_id': '', 'transaction_cost_amount': '-103', 'transaction_cost_currency': 'HUF', 'transaction_supplier_name': '', 'transaction_partner_account': '', 'transaction_message': 'AD-Bankközi átutalás GIRO-n HUF 102,50 CB3ADFKT1                 H0RF', 'transaction_type': 'DÍJ, KAMAT'}</t>
  </si>
  <si>
    <t>EXP-2022-001881</t>
  </si>
  <si>
    <t>Aszód Város Önkormányzata</t>
  </si>
  <si>
    <t>11742166-15441575-03780000 IKLAD KÖZSÉG ÖNKORMÁNYZATA Közlemény: adószám 24972370-2-42</t>
  </si>
  <si>
    <t>{'transaction_date': '2022.03.16', 'transaction_id': '', 'transaction_cost_amount': '-17', 'transaction_cost_currency': 'HUF', 'transaction_supplier_name': '', 'transaction_partner_account': '', 'transaction_message': '11742166-15441575-03780000 IKLAD KÖZSÉG ÖNKORMÁNYZATA Közlemény: adószám 24972370-2-42', 'transaction_type': 'ÁTUTALÁS'}</t>
  </si>
  <si>
    <t>EXP-2022-001880</t>
  </si>
  <si>
    <t>AD-Bankközi átutalás GIRO-n HUF 79,25 CB3ADFKT1                 H0RH</t>
  </si>
  <si>
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H0RH', 'transaction_type': 'DÍJ, KAMAT'}</t>
  </si>
  <si>
    <t>EXP-2022-001879</t>
  </si>
  <si>
    <t>Budapest Város  Önkormányzat</t>
  </si>
  <si>
    <t>11784009-15490012-03540000 BUDAPEST FŐVÁROS ÖNKORMÁNYZAT Közlemény: adószám 24972370-2-42</t>
  </si>
  <si>
    <t>{'transaction_date': '2022.03.16', 'transaction_id': '', 'transaction_cost_amount': '-6171', 'transaction_cost_currency': 'HUF', 'transaction_supplier_name': '', 'transaction_partner_account': '', 'transaction_message': '11784009-15490012-03540000 BUDAPEST FŐVÁROS ÖNKORMÁNYZAT Közlemény: adószám 24972370-2-42', 'transaction_type': 'ÁTUTALÁS'}</t>
  </si>
  <si>
    <t>EXP-2022-001878</t>
  </si>
  <si>
    <t>AD-Bankközi átutalás GIRO-n HUF 79,25 CB3ADFKT1                 H0RJ</t>
  </si>
  <si>
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H0RJ', 'transaction_type': 'DÍJ, KAMAT'}</t>
  </si>
  <si>
    <t>EXP-2022-001877</t>
  </si>
  <si>
    <t>2254</t>
  </si>
  <si>
    <t>55400194-11009405 IJA Software Studio Bt. Közlemény: IJA-2022-709</t>
  </si>
  <si>
    <t>{'transaction_date': '2022.03.16', 'transaction_id': '', 'transaction_cost_amount': '-8723', 'transaction_cost_currency': 'HUF', 'transaction_supplier_name': '', 'transaction_partner_account': '', 'transaction_message': '55400194-11009405 IJA Software Studio Bt. Közlemény: IJA-2022-709', 'transaction_type': 'ÁTUTALÁS'}</t>
  </si>
  <si>
    <t>EXP-2022-001876</t>
  </si>
  <si>
    <t>AD-Bankközi átutalás GIRO-n HUF 79,25 CB3ADFKT1                 H0af</t>
  </si>
  <si>
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H0af', 'transaction_type': 'DÍJ, KAMAT'}</t>
  </si>
  <si>
    <t>EXP-2022-001875</t>
  </si>
  <si>
    <t>2267</t>
  </si>
  <si>
    <t>12021006-01631688-00100006 Sztankó Ágnes Közlemény: E-SZTNK-2022-9</t>
  </si>
  <si>
    <t>{'transaction_date': '2022.03.16', 'transaction_id': '', 'transaction_cost_amount': '-50000', 'transaction_cost_currency': 'HUF', 'transaction_supplier_name': '', 'transaction_partner_account': '', 'transaction_message': '12021006-01631688-00100006 Sztankó Ágnes Közlemény: E-SZTNK-2022-9', 'transaction_type': 'ÁTUTALÁS'}</t>
  </si>
  <si>
    <t>EXP-2022-001874</t>
  </si>
  <si>
    <t>AD-Bankközi átutalás GIRO-n HUF 79,25 CB3ADFKT1                 H0ah</t>
  </si>
  <si>
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H0ah', 'transaction_type': 'DÍJ, KAMAT'}</t>
  </si>
  <si>
    <t>EXP-2022-001873</t>
  </si>
  <si>
    <t>2287</t>
  </si>
  <si>
    <t>10104789-44532100-02000009 Akmé Kft. Közlemény: BP021233V22</t>
  </si>
  <si>
    <t>{'transaction_date': '2022.03.17', 'transaction_id': '', 'transaction_cost_amount': '-40350', 'transaction_cost_currency': 'HUF', 'transaction_supplier_name': '', 'transaction_partner_account': '', 'transaction_message': '10104789-44532100-02000009 Akmé Kft. Közlemény: BP021233V22', 'transaction_type': 'EGYÉB TERHELÉS'}</t>
  </si>
  <si>
    <t>EXP-2022-001872</t>
  </si>
  <si>
    <t>AD-Bankközi átutalás GIRO-n HUF 79,25 CB3ADFKT1                 H08f</t>
  </si>
  <si>
    <t>{'transaction_date': '2022.03.17', 'transaction_id': '',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</si>
  <si>
    <t>EXP-2022-001871</t>
  </si>
  <si>
    <t>2255</t>
  </si>
  <si>
    <t>10700323-55543750-51100005 Jancsovics Tamás Közlemény: JNCSV-2022-18</t>
  </si>
  <si>
    <t>{'transaction_date': '2022.03.18', 'transaction_id': '', 'transaction_cost_amount': '-50000', 'transaction_cost_currency': 'HUF', 'transaction_supplier_name': '', 'transaction_partner_account': '', 'transaction_message': '10700323-55543750-51100005 Jancsovics Tamás Közlemény: JNCSV-2022-18', 'transaction_type': 'ÁTUTALÁS'}</t>
  </si>
  <si>
    <t>EXP-2022-001869</t>
  </si>
  <si>
    <t>2022-03-07</t>
  </si>
  <si>
    <t>2227</t>
  </si>
  <si>
    <t>4796 **** **** 8958 20220304 143223 2192.00 HUF 5211 377560HU  Aszod Epitkezok Mintabol HH612061 3106678</t>
  </si>
  <si>
    <t>{'transaction_date': '2022.03.07', 'transaction_id': '', 'transaction_cost_amount': '-2192', 'transaction_cost_currency': 'HUF', 'transaction_supplier_name': '', 'transaction_partner_account': '', 'transaction_message': '4796 **** **** 8958 20220304 143223 2192.00 HUF 5211 377560HU  Aszod Epitkezok Mintabol HH612061 3106678', 'transaction_type': 'KÁRTYATRANZAKCIÓ'}</t>
  </si>
  <si>
    <t>EXP-2022-001868</t>
  </si>
  <si>
    <t>2226</t>
  </si>
  <si>
    <t>4796 **** **** 8958 20220304 154619 24423.00 HUF 5198 404740HU  BUDAPEST FELLPACK KFT       00116050 2866956</t>
  </si>
  <si>
    <t>{'transaction_date': '2022.03.07', 'transaction_id': '', 'transaction_cost_amount': '-24423', 'transaction_cost_currency': 'HUF', 'transaction_supplier_name': '', 'transaction_partner_account': '', 'transaction_message': '4796 **** **** 8958 20220304 154619 24423.00 HUF 5198 404740HU  BUDAPEST FELLPACK KFT       00116050 2866956', 'transaction_type': 'KÁRTYATRANZAKCIÓ'}</t>
  </si>
  <si>
    <t>EXP-2022-001867</t>
  </si>
  <si>
    <t>FA-BER 2002 Bt</t>
  </si>
  <si>
    <t>Bútorkellék</t>
  </si>
  <si>
    <t>2065</t>
  </si>
  <si>
    <t>4796 **** **** 8958 20220303 144033 90155.00 HUF 5712 121452HU  ASZOD FA-BER BT          80021342 5346724</t>
  </si>
  <si>
    <t>{'transaction_date': '2022.03.07', 'transaction_id': '', 'transaction_cost_amount': '-90155', 'transaction_cost_currency': 'HUF', 'transaction_supplier_name': '', 'transaction_partner_account': '', 'transaction_message': '4796 **** **** 8958 20220303 144033 90155.00 HUF 5712 121452HU  ASZOD FA-BER BT          80021342 5346724', 'transaction_type': 'KÁRTYATRANZAKCIÓ'}</t>
  </si>
  <si>
    <t>EXP-2022-001866</t>
  </si>
  <si>
    <t>2222</t>
  </si>
  <si>
    <t>4796 **** **** 8958 20220303 132040 3820.00 HUF 5541 098459HU  HATVAN MOL Nyrt. Kisker., HB552231 0398556</t>
  </si>
  <si>
    <t>{'transaction_date': '2022.03.07', 'transaction_id': '', 'transaction_cost_amount': '-3820', 'transaction_cost_currency': 'HUF', 'transaction_supplier_name': '', 'transaction_partner_account': '', 'transaction_message': '4796 **** **** 8958 20220303 132040 3820.00 HUF 5541 098459HU  HATVAN MOL Nyrt. Kisker., HB552231 0398556', 'transaction_type': 'KÁRTYATRANZAKCIÓ'}</t>
  </si>
  <si>
    <t>EXP-2022-001865</t>
  </si>
  <si>
    <t>2090</t>
  </si>
  <si>
    <t>4796 **** **** 8958 20220305 120020 3600.00 HUF 5198 591452HU  ASZOD VO RPI KERESKEDO"H 00101665 2543065</t>
  </si>
  <si>
    <t>{'transaction_date': '2022.03.07', 'transaction_id': '', 'transaction_cost_amount': '-3600', 'transaction_cost_currency': 'HUF', 'transaction_supplier_name': '', 'transaction_partner_account': '', 'transaction_message': '4796 **** **** 8958 20220305 120020 3600.00 HUF 5198 591452HU  ASZOD VO RPI KERESKEDO"H 00101665 2543065', 'transaction_type': 'KÁRTYATRANZAKCIÓ'}</t>
  </si>
  <si>
    <t>EXP-2022-001864</t>
  </si>
  <si>
    <t>2022-03-10</t>
  </si>
  <si>
    <t>2981</t>
  </si>
  <si>
    <t>4796 **** **** 6359 20220308 131429 250000.00 HUF       657.71 EUR 0.00 7311 238422IE  fb.me/ads FACEBK  RUEELAT7B2          5243589</t>
  </si>
  <si>
    <t>{'transaction_date': '2022.03.10', 'transaction_id': '', 'transaction_cost_amount': '-250000', 'transaction_cost_currency': 'HUF', 'transaction_supplier_name': '', 'transaction_partner_account': '', 'transaction_message': '4796 **** **** 6359 20220308 131429 250000.00 HUF       657.71 EUR 0.00 7311 238422IE  fb.me/ads FACEBK  RUEELAT7B2          5243589', 'transaction_type': 'KÁRTYATRANZAKCIÓ'}</t>
  </si>
  <si>
    <t>EXP-2022-001863</t>
  </si>
  <si>
    <t>Telenor Magyarország Zrt</t>
  </si>
  <si>
    <t>1924</t>
  </si>
  <si>
    <t>13700016-01549027-00000000 Telenor Magyarország Zrt. Közlemény: 100256290877</t>
  </si>
  <si>
    <t>{'transaction_date': '2022.03.07', 'transaction_id': '', 'transaction_cost_amount': '-85120', 'transaction_cost_currency': 'HUF', 'transaction_supplier_name': '', 'transaction_partner_account': '', 'transaction_message': '13700016-01549027-00000000 Telenor Magyarország Zrt. Közlemény: 100256290877', 'transaction_type': 'ÁTUTALÁS'}</t>
  </si>
  <si>
    <t>EXP-2022-001862</t>
  </si>
  <si>
    <t>AD-Bankközi átutalás GIRO-n HUF 79,25 CB3ADFKT1                 H0ZJ</t>
  </si>
  <si>
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H0ZJ', 'transaction_type': 'DÍJ, KAMAT'}</t>
  </si>
  <si>
    <t>EXP-2022-001861</t>
  </si>
  <si>
    <t>Grallu Kft.</t>
  </si>
  <si>
    <t>2123</t>
  </si>
  <si>
    <t>11736037-20595278 Grallu Tortadekoráció Kft Közlemény: 32989-116889</t>
  </si>
  <si>
    <t>{'transaction_date': '2022.03.07', 'transaction_id': '', 'transaction_cost_amount': '-29950', 'transaction_cost_currency': 'HUF', 'transaction_supplier_name': '', 'transaction_partner_account': '', 'transaction_message': '11736037-20595278 Grallu Tortadekoráció Kft Közlemény: 32989-116889', 'transaction_type': 'ÁTUTALÁS'}</t>
  </si>
  <si>
    <t>EXP-2022-001860</t>
  </si>
  <si>
    <t>AD-Bankközi átutalás GIRO-n HUF 79,25 CB3ADFKT1                 H0ex</t>
  </si>
  <si>
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</si>
  <si>
    <t>EXP-2022-001858</t>
  </si>
  <si>
    <t>2089</t>
  </si>
  <si>
    <t>11710002-24135924-00000000 Setis Kft. Közlemény: LFTB00103/2022</t>
  </si>
  <si>
    <t>{'transaction_date': '2022.03.07', 'transaction_id': '', 'transaction_cost_amount': '-3650', 'transaction_cost_currency': 'HUF', 'transaction_supplier_name': '', 'transaction_partner_account': '', 'transaction_message': '11710002-24135924-00000000 Setis Kft. Közlemény: LFTB00103/2022', 'transaction_type': 'EGYÉB TERHELÉS'}</t>
  </si>
  <si>
    <t>EXP-2022-001857</t>
  </si>
  <si>
    <t>AD-Bankközi átutalás GIRO-n HUF 79,25 CB3ADFKT1                 H0mr</t>
  </si>
  <si>
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</si>
  <si>
    <t>EXP-2022-001856</t>
  </si>
  <si>
    <t>2859</t>
  </si>
  <si>
    <t>10300002-10528772-49020016 WONDEX Kft. Közlemény: WR2022002632</t>
  </si>
  <si>
    <t>{'transaction_date': '2022.03.07', 'transaction_id': '', 'transaction_cost_amount': '-48289', 'transaction_cost_currency': 'HUF', 'transaction_supplier_name': '', 'transaction_partner_account': '', 'transaction_message': '10300002-10528772-49020016 WONDEX Kft. Közlemény: WR2022002632', 'transaction_type': 'ÁTUTALÁS'}</t>
  </si>
  <si>
    <t>EXP-2022-001855</t>
  </si>
  <si>
    <t>AD-Bankközi átutalás GIRO-n HUF 79,25 CB3ADFKT1                 H0qT</t>
  </si>
  <si>
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</si>
  <si>
    <t>EXP-2022-001854</t>
  </si>
  <si>
    <t>KP-Készpénzbefizetés forintban CB3KPPHB0                 H0vR</t>
  </si>
  <si>
    <t>{'transaction_date': '2022.03.07', 'transaction_id': '', 'transaction_cost_amount': '-380', 'transaction_cost_currency': 'HUF', 'transaction_supplier_name': '', 'transaction_partner_account': '', 'transaction_message': 'KP-Készpénzbefizetés forintban CB3KPPHB0                 H0vR', 'transaction_type': 'DÍJ, KAMAT'}</t>
  </si>
  <si>
    <t>EXP-2022-001853</t>
  </si>
  <si>
    <t>11600006-00000000-38960114 Centrál Holding Kft. Közlemény: 2207100121/RXM396</t>
  </si>
  <si>
    <t>{'transaction_date': '2022.03.07', 'transaction_id': '', 'transaction_cost_amount': '-5900', 'transaction_cost_currency': 'HUF', 'transaction_supplier_name': '', 'transaction_partner_account': '', 'transaction_message': '11600006-00000000-38960114 Centrál Holding Kft. Közlemény: 2207100121/RXM396', 'transaction_type': 'EGYÉB TERHELÉS'}</t>
  </si>
  <si>
    <t>EXP-2022-001852</t>
  </si>
  <si>
    <t>AD-Bankközi átutalás GIRO-n HUF 79,25 CB3ADFKT1                 H0zR</t>
  </si>
  <si>
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H0zR', 'transaction_type': 'DÍJ, KAMAT'}</t>
  </si>
  <si>
    <t>EXP-2022-001851</t>
  </si>
  <si>
    <t>2022-03-09</t>
  </si>
  <si>
    <t>2651</t>
  </si>
  <si>
    <t>11735005-26050861 Alta Kingdom Kft. Közlemény: 7133</t>
  </si>
  <si>
    <t>{'transaction_date': '2022.03.09', 'transaction_id': '', 'transaction_cost_amount': '-19890', 'transaction_cost_currency': 'HUF', 'transaction_supplier_name': '', 'transaction_partner_account': '', 'transaction_message': '11735005-26050861 Alta Kingdom Kft. Közlemény: 7133', 'transaction_type': 'ÁTUTALÁS'}</t>
  </si>
  <si>
    <t>EXP-2022-001850</t>
  </si>
  <si>
    <t>AD-Bankközi átutalás GIRO-n HUF 79,25 CB3ADFKT1                 H01p</t>
  </si>
  <si>
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</si>
  <si>
    <t>EXP-2022-001849</t>
  </si>
  <si>
    <t>2058</t>
  </si>
  <si>
    <t>10918001-00000003-77820009 EuroFleet Zrt. Közlemény: FLO22-02250</t>
  </si>
  <si>
    <t>{'transaction_date': '2022.03.09', 'transaction_id': '', 'transaction_cost_amount': '-602866', 'transaction_cost_currency': 'HUF', 'transaction_supplier_name': '', 'transaction_partner_account': '', 'transaction_message': '10918001-00000003-77820009 EuroFleet Zrt. Közlemény: FLO22-02250', 'transaction_type': 'ÁTUTALÁS'}</t>
  </si>
  <si>
    <t>EXP-2022-001848</t>
  </si>
  <si>
    <t>AD-Bankközi átutalás GIRO-n HUF 247,18 CB3ADFKT1                 H03J</t>
  </si>
  <si>
    <t>{'transaction_date': '2022.03.09', 'transaction_id': '', 'transaction_cost_amount': '-247', 'transaction_cost_currency': 'HUF', 'transaction_supplier_name': '', 'transaction_partner_account': '', 'transaction_message': 'AD-Bankközi átutalás GIRO-n HUF 247,18 CB3ADFKT1                 H03J', 'transaction_type': 'DÍJ, KAMAT'}</t>
  </si>
  <si>
    <t>EXP-2022-001847</t>
  </si>
  <si>
    <t>2159</t>
  </si>
  <si>
    <t>12600016-18685955-09142168 TODOROVITS REA Közlemény: 2021-2021-137</t>
  </si>
  <si>
    <t>{'transaction_date': '2022.03.09', 'transaction_id': '', 'transaction_cost_amount': '-29000', 'transaction_cost_currency': 'HUF', 'transaction_supplier_name': '', 'transaction_partner_account': '', 'transaction_message': '12600016-18685955-09142168 TODOROVITS REA Közlemény: 2021-2021-137', 'transaction_type': 'EGYÉB TERHELÉS'}</t>
  </si>
  <si>
    <t>EXP-2022-001846</t>
  </si>
  <si>
    <t>AD-Bankközi átutalás GIRO-n HUF 79,25 CB3ADFKT1                 H0CP</t>
  </si>
  <si>
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H0CP', 'transaction_type': 'DÍJ, KAMAT'}</t>
  </si>
  <si>
    <t>EXP-2022-001845</t>
  </si>
  <si>
    <t>2059</t>
  </si>
  <si>
    <t>18203332-06021406-40010013 Bona Consilium Bt. Közlemény: BC / 2022-000107</t>
  </si>
  <si>
    <t>{'transaction_date': '2022.03.10', 'transaction_id': '', 'transaction_cost_amount': '-30000', 'transaction_cost_currency': 'HUF', 'transaction_supplier_name': '', 'transaction_partner_account': '', 'transaction_message': '18203332-06021406-40010013 Bona Consilium Bt. Közlemény: BC / 2022-000107', 'transaction_type': 'ÁTUTALÁS'}</t>
  </si>
  <si>
    <t>EXP-2022-001844</t>
  </si>
  <si>
    <t>AD-Bankközi átutalás GIRO-n HUF 79,25 CB3ADFKT1                 H02Z</t>
  </si>
  <si>
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</si>
  <si>
    <t>EXP-2022-001843</t>
  </si>
  <si>
    <t>2057</t>
  </si>
  <si>
    <t>10400023-00007295-00000001 PontIT Üzletviteli Tanácsadó és Szo Közlemény: PNTT-2022-107</t>
  </si>
  <si>
    <t>{'transaction_date': '2022.03.10',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PNTT-2022-107', 'transaction_type': 'ÁTUTALÁS'}</t>
  </si>
  <si>
    <t>EXP-2022-001842</t>
  </si>
  <si>
    <t>AD-Bankközi átutalás GIRO-n HUF 156,21 CB3ADFKT1                 H02b</t>
  </si>
  <si>
    <t>{'transaction_date': '2022.03.10', 'transaction_id': '',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</si>
  <si>
    <t>EXP-2022-001841</t>
  </si>
  <si>
    <t>2188</t>
  </si>
  <si>
    <t>12021006-01631688-00100006 Sztankó Ágnes Közlemény: E-SZTNK-2022-8</t>
  </si>
  <si>
    <t>{'transaction_date': '2022.03.10', 'transaction_id': '', 'transaction_cost_amount': '-150000', 'transaction_cost_currency': 'HUF', 'transaction_supplier_name': '', 'transaction_partner_account': '', 'transaction_message': '12021006-01631688-00100006 Sztankó Ágnes Közlemény: E-SZTNK-2022-8', 'transaction_type': 'EGYÉB TERHELÉS'}</t>
  </si>
  <si>
    <t>EXP-2022-001840</t>
  </si>
  <si>
    <t>AD-Bankközi átutalás GIRO-n HUF 79,25 CB3ADFKT1                 H06B</t>
  </si>
  <si>
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H06B', 'transaction_type': 'DÍJ, KAMAT'}</t>
  </si>
  <si>
    <t>EXP-2022-001839</t>
  </si>
  <si>
    <t>10032000-06055819 NAV Biztosítottaktól levont társ Közlemény: adószám: 24972370-2-42 2022. február</t>
  </si>
  <si>
    <t>{'transaction_date': '2022.03.11', 'transaction_id': '', 'transaction_cost_amount': '-105000', 'transaction_cost_currency': 'HUF', 'transaction_supplier_name': '', 'transaction_partner_account': '', 'transaction_message': '10032000-06055819 NAV Biztosítottaktól levont társ Közlemény: adószám: 24972370-2-42 2022. február', 'transaction_type': 'ÁTUTALÁS'}</t>
  </si>
  <si>
    <t>EXP-2022-001838</t>
  </si>
  <si>
    <t>10032000-06056353 NAV Személyi jövedelemadó magánsz Közlemény: adószám: 24972370-2-42 2022. február</t>
  </si>
  <si>
    <t>{'transaction_date': '2022.03.11',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2022. február', 'transaction_type': 'ÁTUTALÁS'}</t>
  </si>
  <si>
    <t>EXP-2022-001837</t>
  </si>
  <si>
    <t>10032000-06055950 NAV Személyi jövedelemadó magán Közlemény: adószám: 24972370-2-42 2022. február</t>
  </si>
  <si>
    <t>{'transaction_date': '2022.03.11', 'transaction_id': '', 'transaction_cost_amount': '-60000', 'transaction_cost_currency': 'HUF', 'transaction_supplier_name': '', 'transaction_partner_account': '', 'transaction_message': '10032000-06055950 NAV Személyi jövedelemadó magán Közlemény: adószám: 24972370-2-42 2022. február', 'transaction_type': 'ÁTUTALÁS'}</t>
  </si>
  <si>
    <t>EXP-2022-001836</t>
  </si>
  <si>
    <t>10032000-01076356 NAV Kisvállalati adó bevételi Közlemény: adószám: 24972370-2-42 2022. február</t>
  </si>
  <si>
    <t>{'transaction_date': '2022.03.11', 'transaction_id': '', 'transaction_cost_amount': '-118000', 'transaction_cost_currency': 'HUF', 'transaction_supplier_name': '', 'transaction_partner_account': '', 'transaction_message': '10032000-01076356 NAV Kisvállalati adó bevételi Közlemény: adószám: 24972370-2-42 2022. február', 'transaction_type': 'ÁTUTALÁS'}</t>
  </si>
  <si>
    <t>EXP-2022-001835</t>
  </si>
  <si>
    <t>2588</t>
  </si>
  <si>
    <t>10100840-56177500-01005003 FŐKÖNYVGURU Könyvelőiroda Kft. Közlemény: FGF-2022-174</t>
  </si>
  <si>
    <t>{'transaction_date': '2022.03.11', 'transaction_id': '', 'transaction_cost_amount': '-186309', 'transaction_cost_currency': 'HUF', 'transaction_supplier_name': '', 'transaction_partner_account': '', 'transaction_message': '10100840-56177500-01005003 FŐKÖNYVGURU Könyvelőiroda Kft. Közlemény: FGF-2022-174', 'transaction_type': 'ÁTUTALÁS'}</t>
  </si>
  <si>
    <t>EXP-2022-001834</t>
  </si>
  <si>
    <t>AD-Bankközi átutalás GIRO-n HUF 79,25 CB3ADFKT1                 H051</t>
  </si>
  <si>
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H051', 'transaction_type': 'DÍJ, KAMAT'}</t>
  </si>
  <si>
    <t>EXP-2022-001833</t>
  </si>
  <si>
    <t>2122</t>
  </si>
  <si>
    <t>10918001-00000112-17240000 DUÁL Reklám Stúdió és Ker. Kft Közlemény: DU298/2022</t>
  </si>
  <si>
    <t>{'transaction_date': '2022.03.11', 'transaction_id': '', 'transaction_cost_amount': '-65913', 'transaction_cost_currency': 'HUF', 'transaction_supplier_name': '', 'transaction_partner_account': '', 'transaction_message': '10918001-00000112-17240000 DUÁL Reklám Stúdió és Ker. Kft Közlemény: DU298/2022', 'transaction_type': 'ÁTUTALÁS'}</t>
  </si>
  <si>
    <t>EXP-2022-001832</t>
  </si>
  <si>
    <t>AD-Bankközi átutalás GIRO-n HUF 79,25 CB3ADFKT1                 H053</t>
  </si>
  <si>
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</si>
  <si>
    <t>EXP-2022-001831</t>
  </si>
  <si>
    <t>2228</t>
  </si>
  <si>
    <t>11707000-20490647 Bitai Ügyvédi Iroda Közlemény: E-2022-53</t>
  </si>
  <si>
    <t>{'transaction_date': '2022.03.11', 'transaction_id': '', 'transaction_cost_amount': '-209550', 'transaction_cost_currency': 'HUF', 'transaction_supplier_name': '', 'transaction_partner_account': '', 'transaction_message': '11707000-20490647 Bitai Ügyvédi Iroda Közlemény: E-2022-53', 'transaction_type': 'ÁTUTALÁS'}</t>
  </si>
  <si>
    <t>EXP-2022-001830</t>
  </si>
  <si>
    <t>AD-Bankközi átutalás GIRO-n HUF 85,92 CB3ADFKT1                 H055</t>
  </si>
  <si>
    <t>{'transaction_date': '2022.03.11', 'transaction_id': '', 'transaction_cost_amount': '-86', 'transaction_cost_currency': 'HUF', 'transaction_supplier_name': '', 'transaction_partner_account': '', 'transaction_message': 'AD-Bankközi átutalás GIRO-n HUF 85,92 CB3ADFKT1                 H055', 'transaction_type': 'DÍJ, KAMAT'}</t>
  </si>
  <si>
    <t>EXP-2022-001829</t>
  </si>
  <si>
    <t>2022-02</t>
  </si>
  <si>
    <t>2022-02-18</t>
  </si>
  <si>
    <t>2156</t>
  </si>
  <si>
    <t>EXP-2022-001828</t>
  </si>
  <si>
    <t>2021-05</t>
  </si>
  <si>
    <t>2021-05-10</t>
  </si>
  <si>
    <t>Z-PRESS KIADÓ KFT.</t>
  </si>
  <si>
    <t>Könyv- hangoskönyv</t>
  </si>
  <si>
    <t>1018</t>
  </si>
  <si>
    <t>EXP-2022-001827</t>
  </si>
  <si>
    <t>2021-05-05</t>
  </si>
  <si>
    <t>1032</t>
  </si>
  <si>
    <t>EXP-2022-001826</t>
  </si>
  <si>
    <t>2022-01</t>
  </si>
  <si>
    <t>2022-01-28</t>
  </si>
  <si>
    <t>Magyar Posta Zrt</t>
  </si>
  <si>
    <t>Levélfeladás</t>
  </si>
  <si>
    <t>1811</t>
  </si>
  <si>
    <t>EXP-2022-001825</t>
  </si>
  <si>
    <t>2022-01-12</t>
  </si>
  <si>
    <t>1846</t>
  </si>
  <si>
    <t>EXP-2022-001824</t>
  </si>
  <si>
    <t>2022-01-26</t>
  </si>
  <si>
    <t>PRODAMA Kft.</t>
  </si>
  <si>
    <t>Telefontartozék</t>
  </si>
  <si>
    <t>Tárgyi eszköz</t>
  </si>
  <si>
    <t>1797</t>
  </si>
  <si>
    <t>EXP-2022-001823</t>
  </si>
  <si>
    <t>2022-02-01</t>
  </si>
  <si>
    <t>BTM-UNIO Kft.</t>
  </si>
  <si>
    <t>1795</t>
  </si>
  <si>
    <t>2022-01-31</t>
  </si>
  <si>
    <t>EXP-2022-001821</t>
  </si>
  <si>
    <t>2022-03-01</t>
  </si>
  <si>
    <t>1864</t>
  </si>
  <si>
    <t>EXP-2022-001820</t>
  </si>
  <si>
    <t>EXP-2022-001819</t>
  </si>
  <si>
    <t>EXP-2022-001818</t>
  </si>
  <si>
    <t>EXP-2022-001817</t>
  </si>
  <si>
    <t>EXP-2022-001816</t>
  </si>
  <si>
    <t>EXP-2022-001815</t>
  </si>
  <si>
    <t>2022-02-03</t>
  </si>
  <si>
    <t>1760</t>
  </si>
  <si>
    <t>EXP-2022-001814</t>
  </si>
  <si>
    <t>EXP-2022-001813</t>
  </si>
  <si>
    <t>EXP-2022-001812</t>
  </si>
  <si>
    <t>2022.03.01  (11 DB SMS)</t>
  </si>
  <si>
    <t>{'transaction_type': 'OTPdirekt  ÜZENETDÍJ', 'transaction_date': '2022-03-07', 'transaction_cost_amount': '-374', 'transaction_partner_account': '', 'transaction_supplier_name': '', 'transaction_message': '2022.03.01  (11 DB SMS)', 'transaction_id': '1679', 'transaction_cost_currency': 'HUF'}</t>
  </si>
  <si>
    <t>1679</t>
  </si>
  <si>
    <t>EXP-2022-001811</t>
  </si>
  <si>
    <t>{'transaction_type': '117420013046009800000017', 'transaction_date': '2022-02-28', 'transaction_cost_amount': '-606000', 'transaction_partner_account': '', 'transaction_supplier_name': '', 'transaction_message': '', 'transaction_id': '1678', 'transaction_cost_currency': 'HUF'}</t>
  </si>
  <si>
    <t>1678</t>
  </si>
  <si>
    <t>EXP-2022-001810</t>
  </si>
  <si>
    <t>{'transaction_type': '117420013046009800000017', 'transaction_date': '2022-02-28', 'transaction_cost_amount': '-1886', 'transaction_partner_account': '', 'transaction_supplier_name': '', 'transaction_message': '', 'transaction_id': '1677', 'transaction_cost_currency': 'HUF'}</t>
  </si>
  <si>
    <t>1677</t>
  </si>
  <si>
    <t>EXP-2022-001809</t>
  </si>
  <si>
    <t>{'transaction_type': 'HAVI ZÁRLATI DÍJ', 'transaction_date': '2022-02-28', 'transaction_cost_amount': '-3195', 'transaction_partner_account': '', 'transaction_supplier_name': '', 'transaction_message': '', 'transaction_id': '1676/04', 'transaction_cost_currency': 'HUF'}</t>
  </si>
  <si>
    <t>1676/04</t>
  </si>
  <si>
    <t>EXP-2022-001808</t>
  </si>
  <si>
    <t>{'transaction_type': 'FORGALMI KÜLÖNDÍJ', 'transaction_date': '2022-02-28', 'transaction_cost_amount': '-3442', 'transaction_partner_account': '', 'transaction_supplier_name': '', 'transaction_message': '', 'transaction_id': '1676/03', 'transaction_cost_currency': 'HUF'}</t>
  </si>
  <si>
    <t>1676/03</t>
  </si>
  <si>
    <t>EXP-2022-001807</t>
  </si>
  <si>
    <t>{'transaction_type': 'IDŐSZAKOS KÖLTSÉGEK', 'transaction_date': '2022-02-28', 'transaction_cost_amount': '-423', 'transaction_partner_account': '', 'transaction_supplier_name': '', 'transaction_message': '', 'transaction_id': '1676/02', 'transaction_cost_currency': 'HUF'}</t>
  </si>
  <si>
    <t>1676/02</t>
  </si>
  <si>
    <t>EXP-2022-001806</t>
  </si>
  <si>
    <t>{'transaction_type': 'IDŐSZAKOS KÖLTSÉGEK', 'transaction_date': '2022-02-28', 'transaction_cost_amount': '-780', 'transaction_partner_account': '', 'transaction_supplier_name': '', 'transaction_message': '', 'transaction_id': '1676/01', 'transaction_cost_currency': 'HUF'}</t>
  </si>
  <si>
    <t>1676/01</t>
  </si>
  <si>
    <t>EXP-2022-001802</t>
  </si>
  <si>
    <t>2022-02-04</t>
  </si>
  <si>
    <t>EXP-2022-001801</t>
  </si>
  <si>
    <t>1491</t>
  </si>
  <si>
    <t>92570056</t>
  </si>
  <si>
    <t>EXP-2022-001798</t>
  </si>
  <si>
    <t>MT-Internet Bank - biztonsági SMS SMSMTFMT4                 H0QR</t>
  </si>
  <si>
    <t>{'transaction_date': '2022.02.28', 'transaction_id': '', 'transaction_cost_amount': '-226', 'transaction_cost_currency': 'HUF', 'transaction_supplier_name': '', 'transaction_partner_account': '', 'transaction_message': 'MT-Internet Bank - biztonsági SMS SMSMTFMT4                 H0QR', 'transaction_type': 'DÍJ, KAMAT'}</t>
  </si>
  <si>
    <t>EXP-2022-001797</t>
  </si>
  <si>
    <t>TI-Pénzforgalmi díj TILTIFHT2SB_CB3           H04N</t>
  </si>
  <si>
    <t>{'transaction_date': '2022.02.28', 'transaction_id': '', 'transaction_cost_amount': '-28061', 'transaction_cost_currency': 'HUF', 'transaction_supplier_name': '', 'transaction_partner_account': '', 'transaction_message': 'TI-Pénzforgalmi díj TILTIFHT2SB_CB3           H04N', 'transaction_type': 'DÍJ, KAMAT'}</t>
  </si>
  <si>
    <t>EXP-2022-001796</t>
  </si>
  <si>
    <t>{'transaction_date': '2022.02.28',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</si>
  <si>
    <t>EXP-2022-001795</t>
  </si>
  <si>
    <t>AD-Bankközi átutalás GIRO-n HUF 79,25 CB3ADFKT1                 H0ib</t>
  </si>
  <si>
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H0ib', 'transaction_type': 'DÍJ, KAMAT'}</t>
  </si>
  <si>
    <t>EXP-2022-001794</t>
  </si>
  <si>
    <t>2161</t>
  </si>
  <si>
    <t>11742166-21444979 Marton Tamás E.V. Közlemény: PTH2-SZ-1111203</t>
  </si>
  <si>
    <t>{'transaction_date': '2022.02.28', 'transaction_id': '', 'transaction_cost_amount': '-53485', 'transaction_cost_currency': 'HUF', 'transaction_supplier_name': '', 'transaction_partner_account': '', 'transaction_message': '11742166-21444979 Marton Tamás E.V. Közlemény: PTH2-SZ-1111203', 'transaction_type': 'ÁTUTALÁS'}</t>
  </si>
  <si>
    <t>EXP-2022-001793</t>
  </si>
  <si>
    <t>AD-Bankközi átutalás GIRO-n HUF 79,25 CB3ADFKT1                 H0id</t>
  </si>
  <si>
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H0id', 'transaction_type': 'DÍJ, KAMAT'}</t>
  </si>
  <si>
    <t>EXP-2022-001792</t>
  </si>
  <si>
    <t>1842</t>
  </si>
  <si>
    <t>12001008-00100594-00100008 Generáli Biztosító Zrt. Közlemény: 202280589938</t>
  </si>
  <si>
    <t>{'transaction_date': '2022.02.28', 'transaction_id': '', 'transaction_cost_amount': '-13695', 'transaction_cost_currency': 'HUF', 'transaction_supplier_name': '', 'transaction_partner_account': '', 'transaction_message': '12001008-00100594-00100008 Generáli Biztosító Zrt. Közlemény: 202280589938', 'transaction_type': 'ÁTUTALÁS'}</t>
  </si>
  <si>
    <t>EXP-2022-001791</t>
  </si>
  <si>
    <t>AD-Bankközi átutalás GIRO-n HUF 79,25 CB3ADFKT1                 H0if</t>
  </si>
  <si>
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H0if', 'transaction_type': 'DÍJ, KAMAT'}</t>
  </si>
  <si>
    <t>EXP-2022-001790</t>
  </si>
  <si>
    <t>{'transaction_date': '2022.02.28',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</si>
  <si>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EXP-2022-001789</t>
  </si>
  <si>
    <t>AD-Bankközi átutalás GIRO-n HUF 348,17 CB3ADFKT1                 H0mx</t>
  </si>
  <si>
    <t>{'transaction_date': '2022.02.28', 'transaction_id': '', 'transaction_cost_amount': '-348', 'transaction_cost_currency': 'HUF', 'transaction_supplier_name': '', 'transaction_partner_account': '', 'transaction_message': 'AD-Bankközi átutalás GIRO-n HUF 348,17 CB3ADFKT1                 H0mx', 'transaction_type': 'DÍJ, KAMAT'}</t>
  </si>
  <si>
    <t>EXP-2022-001788</t>
  </si>
  <si>
    <t>1992</t>
  </si>
  <si>
    <t>12021006-01631688-00100006 Sztankó Ágnes Közlemény: E-SZTNK-2022-7</t>
  </si>
  <si>
    <t>{'transaction_date': '2022.02.28', 'transaction_id': '', 'transaction_cost_amount': '-24000', 'transaction_cost_currency': 'HUF', 'transaction_supplier_name': '', 'transaction_partner_account': '', 'transaction_message': '12021006-01631688-00100006 Sztankó Ágnes Közlemény: E-SZTNK-2022-7', 'transaction_type': 'ÁTUTALÁS'}</t>
  </si>
  <si>
    <t>EXP-2022-001787</t>
  </si>
  <si>
    <t>AD-Bankközi átutalás GIRO-n HUF 79,25 CB3ADFKT1                 H0mz</t>
  </si>
  <si>
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H0mz', 'transaction_type': 'DÍJ, KAMAT'}</t>
  </si>
  <si>
    <t>EXP-2022-001786</t>
  </si>
  <si>
    <t>{'transaction_date': '2022.02.28',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</si>
  <si>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EXP-2022-001785</t>
  </si>
  <si>
    <t>AD-Bankközi átutalás GIRO-n HUF 79,25 CB3ADFKT1                 H0n1</t>
  </si>
  <si>
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H0n1', 'transaction_type': 'DÍJ, KAMAT'}</t>
  </si>
  <si>
    <t>EXP-2022-001784</t>
  </si>
  <si>
    <t>{'transaction_date': '2022.02.28',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</si>
  <si>
    <t>EXP-2022-001783</t>
  </si>
  <si>
    <t>AD-Bankközi átutalás GIRO-n HUF 79,25 CB3ADFKT1                 H0n3</t>
  </si>
  <si>
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H0n3', 'transaction_type': 'DÍJ, KAMAT'}</t>
  </si>
  <si>
    <t>EXP-2022-001781</t>
  </si>
  <si>
    <t>AD-Bankközi átutalás GIRO-n HUF 1.350,64 CB3ADFKT1                 H03p</t>
  </si>
  <si>
    <t>{'transaction_date': '2022.03.01', 'transaction_id': '', 'transaction_cost_amount': '-1351', 'transaction_cost_currency': 'HUF', 'transaction_supplier_name': '', 'transaction_partner_account': '', 'transaction_message': 'AD-Bankközi átutalás GIRO-n HUF 1.350,64 CB3ADFKT1                 H03p', 'transaction_type': 'DÍJ, KAMAT'}</t>
  </si>
  <si>
    <t>EXP-2022-001780</t>
  </si>
  <si>
    <t>2022-03-02</t>
  </si>
  <si>
    <t>11773401-20972024-00000000 Misovic Silvia Közlemény: visszáru E-FJ-2022-1497</t>
  </si>
  <si>
    <t>{'transaction_date': '2022.03.02', 'transaction_id': '', 'transaction_cost_amount': '-320', 'transaction_cost_currency': 'HUF', 'transaction_supplier_name': '', 'transaction_partner_account': '', 'transaction_message': '11773401-20972024-00000000 Misovic Silvia Közlemény: visszáru E-FJ-2022-1497', 'transaction_type': 'EGYÉB TERHELÉS'}</t>
  </si>
  <si>
    <t>EXP-2022-001779</t>
  </si>
  <si>
    <t>AD-Bankközi átutalás GIRO-n HUF 79,25 CB3ADFKT1                 H0I7</t>
  </si>
  <si>
    <t>{'transaction_date': '2022.03.02', 'transaction_id': '', 'transaction_cost_amount': '-79', 'transaction_cost_currency': 'HUF', 'transaction_supplier_name': '', 'transaction_partner_account': '', 'transaction_message': 'AD-Bankközi átutalás GIRO-n HUF 79,25 CB3ADFKT1                 H0I7', 'transaction_type': 'DÍJ, KAMAT'}</t>
  </si>
  <si>
    <t>EXP-2022-001778</t>
  </si>
  <si>
    <t>2022-03-03</t>
  </si>
  <si>
    <t>64700045-10004672 Vörös Edwárd Közlemény: visszáru E-FJ-2022- 3556</t>
  </si>
  <si>
    <t>{'transaction_date': '2022.03.03', 'transaction_id': '', 'transaction_cost_amount': '-16060', 'transaction_cost_currency': 'HUF', 'transaction_supplier_name': '', 'transaction_partner_account': '', 'transaction_message': '64700045-10004672 Vörös Edwárd Közlemény: visszáru E-FJ-2022- 3556', 'transaction_type': 'ÁTUTALÁS'}</t>
  </si>
  <si>
    <t>EXP-2022-001777</t>
  </si>
  <si>
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</si>
  <si>
    <t>EXP-2022-001776</t>
  </si>
  <si>
    <t>{'transaction_date': '2022.03.03', 'transaction_id': '', 'transaction_cost_amount': '-50000',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</si>
  <si>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EXP-2022-001775</t>
  </si>
  <si>
    <t>AD-Bankközi átutalás GIRO-n HUF 79,25 CB3ADFKT1                 H0IP</t>
  </si>
  <si>
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H0IP', 'transaction_type': 'DÍJ, KAMAT'}</t>
  </si>
  <si>
    <t>EXP-2022-001774</t>
  </si>
  <si>
    <t>2062</t>
  </si>
  <si>
    <t>12001008-01670144-00100002 ALD Automotive Magyarország Kft. Közlemény: SLI-218110</t>
  </si>
  <si>
    <t>{'transaction_date': '2022.03.03', 'transaction_id': '', 'transaction_cost_amount': '-125658', 'transaction_cost_currency': 'HUF', 'transaction_supplier_name': '', 'transaction_partner_account': '', 'transaction_message': '12001008-01670144-00100002 ALD Automotive Magyarország Kft. Közlemény: SLI-218110', 'transaction_type': 'ÁTUTALÁS'}</t>
  </si>
  <si>
    <t>EXP-2022-001773</t>
  </si>
  <si>
    <t>AD-Bankközi átutalás GIRO-n HUF 79,25 CB3ADFKT1                 H0IR</t>
  </si>
  <si>
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H0IR', 'transaction_type': 'DÍJ, KAMAT'}</t>
  </si>
  <si>
    <t>EXP-2022-001772</t>
  </si>
  <si>
    <t>11773315-01977037 Hárs Adrienn Közlemény: visszáru E-FJ-3559</t>
  </si>
  <si>
    <t>{'transaction_date': '2022.03.03', 'transaction_id': '', 'transaction_cost_amount': '-74665', 'transaction_cost_currency': 'HUF', 'transaction_supplier_name': '', 'transaction_partner_account': '', 'transaction_message': '11773315-01977037 Hárs Adrienn Közlemény: visszáru E-FJ-3559', 'transaction_type': 'ÁTUTALÁS'}</t>
  </si>
  <si>
    <t>EXP-2022-001771</t>
  </si>
  <si>
    <t>AD-Bankközi átutalás GIRO-n HUF 79,25 CB3ADFKT1                 H0MP</t>
  </si>
  <si>
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H0MP', 'transaction_type': 'DÍJ, KAMAT'}</t>
  </si>
  <si>
    <t>EXP-2022-001770</t>
  </si>
  <si>
    <t>2064</t>
  </si>
  <si>
    <t>10403208-50526978-85671001 Pontozott Világ Kft. Közlemény: 17972 rendelés</t>
  </si>
  <si>
    <t>{'transaction_date': '2022.03.03', 'transaction_id': '', 'transaction_cost_amount': '-20320', 'transaction_cost_currency': 'HUF', 'transaction_supplier_name': '', 'transaction_partner_account': '', 'transaction_message': '10403208-50526978-85671001 Pontozott Világ Kft. Közlemény: 17972 rendelés', 'transaction_type': 'ÁTUTALÁS'}</t>
  </si>
  <si>
    <t>EXP-2022-001769</t>
  </si>
  <si>
    <t>AD-Bankközi átutalás GIRO-n HUF 79,25 CB3ADFKT1                 H0MR</t>
  </si>
  <si>
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</si>
  <si>
    <t>EXP-2022-001768</t>
  </si>
  <si>
    <t>2022-03-04</t>
  </si>
  <si>
    <t>1892</t>
  </si>
  <si>
    <t>10403208-50526790-65561009 Opitec Kft. Közlemény: 2220586</t>
  </si>
  <si>
    <t>{'transaction_date': '2022.03.04', 'transaction_id': '', 'transaction_cost_amount': '-311260', 'transaction_cost_currency': 'HUF', 'transaction_supplier_name': '', 'transaction_partner_account': '', 'transaction_message': '10403208-50526790-65561009 Opitec Kft. Közlemény: 2220586', 'transaction_type': 'ÁTUTALÁS'}</t>
  </si>
  <si>
    <t>EXP-2022-001767</t>
  </si>
  <si>
    <t>AD-Bankközi átutalás GIRO-n HUF 127,62 CB3ADFKT1                 H02P</t>
  </si>
  <si>
    <t>{'transaction_date': '2022.03.04', 'transaction_id': '', 'transaction_cost_amount': '-128', 'transaction_cost_currency': 'HUF', 'transaction_supplier_name': '', 'transaction_partner_account': '', 'transaction_message': 'AD-Bankközi átutalás GIRO-n HUF 127,62 CB3ADFKT1                 H02P', 'transaction_type': 'DÍJ, KAMAT'}</t>
  </si>
  <si>
    <t>EXP-2022-001766</t>
  </si>
  <si>
    <t>1958</t>
  </si>
  <si>
    <t>10103719-40394200-01005004 Simon Pack Kft Közlemény: SIJ7-SZ-1226242</t>
  </si>
  <si>
    <t>{'transaction_date': '2022.03.04', 'transaction_id': '', 'transaction_cost_amount': '-843217', 'transaction_cost_currency': 'HUF', 'transaction_supplier_name': '', 'transaction_partner_account': '', 'transaction_message': '10103719-40394200-01005004 Simon Pack Kft Közlemény: SIJ7-SZ-1226242', 'transaction_type': 'ÁTUTALÁS'}</t>
  </si>
  <si>
    <t>EXP-2022-001765</t>
  </si>
  <si>
    <t>AD-Bankközi átutalás GIRO-n HUF 345,72 CB3ADFKT1                 H02R</t>
  </si>
  <si>
    <t>{'transaction_date': '2022.03.04', 'transaction_id': '', 'transaction_cost_amount': '-346', 'transaction_cost_currency': 'HUF', 'transaction_supplier_name': '', 'transaction_partner_account': '', 'transaction_message': 'AD-Bankközi átutalás GIRO-n HUF 345,72 CB3ADFKT1                 H02R', 'transaction_type': 'DÍJ, KAMAT'}</t>
  </si>
  <si>
    <t>EXP-2022-001764</t>
  </si>
  <si>
    <t>10700086-52879889-51100005 Szabó Tünde Közlemény: visszáru E-FJ-2022-3186</t>
  </si>
  <si>
    <t>{'transaction_date': '2022.03.04', 'transaction_id': '', 'transaction_cost_amount': '-11375', 'transaction_cost_currency': 'HUF', 'transaction_supplier_name': '', 'transaction_partner_account': '', 'transaction_message': '10700086-52879889-51100005 Szabó Tünde Közlemény: visszáru E-FJ-2022-3186', 'transaction_type': 'ÁTUTALÁS'}</t>
  </si>
  <si>
    <t>EXP-2022-001763</t>
  </si>
  <si>
    <t>11773315-01977037 Hárs Andrienn Közlemény: visszáru E-FJ-3559</t>
  </si>
  <si>
    <t>{'transaction_date': '2022.03.04', 'transaction_id': '', 'transaction_cost_amount': '-17580', 'transaction_cost_currency': 'HUF', 'transaction_supplier_name': '', 'transaction_partner_account': '', 'transaction_message': '11773315-01977037 Hárs Andrienn Közlemény: visszáru E-FJ-3559', 'transaction_type': 'ÁTUTALÁS'}</t>
  </si>
  <si>
    <t>EXP-2022-001762</t>
  </si>
  <si>
    <t>AD-Bankközi átutalás GIRO-n HUF 79,25 CB3ADFKT1                 H0GT</t>
  </si>
  <si>
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</si>
  <si>
    <t>EXP-2022-001761</t>
  </si>
  <si>
    <t>10103881-27767400-01005003 Bene Gyöngyi Közlemény: visszáru E-FJ-2022-3848</t>
  </si>
  <si>
    <t>{'transaction_date': '2022.03.04', 'transaction_id': '', 'transaction_cost_amount': '-62170', 'transaction_cost_currency': 'HUF', 'transaction_supplier_name': '', 'transaction_partner_account': '', 'transaction_message': '10103881-27767400-01005003 Bene Gyöngyi Közlemény: visszáru E-FJ-2022-3848', 'transaction_type': 'ÁTUTALÁS'}</t>
  </si>
  <si>
    <t>EXP-2022-001760</t>
  </si>
  <si>
    <t>AD-Bankközi átutalás GIRO-n HUF 79,25 CB3ADFKT1                 H0GV</t>
  </si>
  <si>
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</si>
  <si>
    <t>EXP-2022-001759</t>
  </si>
  <si>
    <t>10700471-64902917-51100005 Barka Viktor Közlemény: visszáru E-FJ-2022-3117</t>
  </si>
  <si>
    <t>{'transaction_date': '2022.03.04', 'transaction_id': '', 'transaction_cost_amount': '-21220', 'transaction_cost_currency': 'HUF', 'transaction_supplier_name': '', 'transaction_partner_account': '', 'transaction_message': '10700471-64902917-51100005 Barka Viktor Közlemény: visszáru E-FJ-2022-3117', 'transaction_type': 'ÁTUTALÁS'}</t>
  </si>
  <si>
    <t>EXP-2022-001757</t>
  </si>
  <si>
    <t>Online Comparson Shopping Kft.</t>
  </si>
  <si>
    <t>Árukereső internet hird.ért.</t>
  </si>
  <si>
    <t>1990</t>
  </si>
  <si>
    <t>4796 **** **** 6359 20220224 151731 12699.00 HUF 5311 672272HU  Budapest arukereso.hu       HU166873 0395023</t>
  </si>
  <si>
    <t>{'transaction_date': '2022.02.28', 'transaction_id': '', 'transaction_cost_amount': '-12699', 'transaction_cost_currency': 'HUF', 'transaction_supplier_name': '', 'transaction_partner_account': '', 'transaction_message': '4796 **** **** 6359 20220224 151731 12699.00 HUF 5311 672272HU  Budapest arukereso.hu       HU166873 0395023', 'transaction_type': 'KÁRTYATRANZAKCIÓ'}</t>
  </si>
  <si>
    <t>EXP-2022-001756</t>
  </si>
  <si>
    <t>1925</t>
  </si>
  <si>
    <t>4796 **** **** 6359 20220225 000150 27680.00 HUF 7299 754402HU  BUDAPEST OTPMOBL SZAMLAZZ.H 022P4583 0144512</t>
  </si>
  <si>
    <t>{'transaction_date': '2022.02.28', 'transaction_id': '', 'transaction_cost_amount': '-27680', 'transaction_cost_currency': 'HUF', 'transaction_supplier_name': '', 'transaction_partner_account': '', 'transaction_message': '4796 **** **** 6359 20220225 000150 27680.00 HUF 7299 754402HU  BUDAPEST OTPMOBL SZAMLAZZ.H 022P4583 0144512', 'transaction_type': 'KÁRTYATRANZAKCIÓ'}</t>
  </si>
  <si>
    <t>EXP-2022-001755</t>
  </si>
  <si>
    <t>TI-Pénzforgalmi díj TILTIFHT2SB_CB3           H04O</t>
  </si>
  <si>
    <t>{'transaction_date': '2022.02.28', 'transaction_id': '', 'transaction_cost_amount': '-486', 'transaction_cost_currency': 'HUF', 'transaction_supplier_name': '', 'transaction_partner_account': '', 'transaction_message': 'TI-Pénzforgalmi díj TILTIFHT2SB_CB3           H04O', 'transaction_type': 'DÍJ, KAMAT'}</t>
  </si>
  <si>
    <t>EXP-2022-001754</t>
  </si>
  <si>
    <t>2023</t>
  </si>
  <si>
    <t>4796 **** **** 6359 20220226 103544 4990.00 HUF 5735 040523HU  BUDAPEST OTPMOBL VOIZ APP   022S0121 1992238</t>
  </si>
  <si>
    <t>{'transaction_date': '2022.03.01', 'transaction_id': '', 'transaction_cost_amount': '-4990', 'transaction_cost_currency': 'HUF', 'transaction_supplier_name': '', 'transaction_partner_account': '', 'transaction_message': '4796 **** **** 6359 20220226 103544 4990.00 HUF 5735 040523HU  BUDAPEST OTPMOBL VOIZ APP   022S0121 1992238', 'transaction_type': 'KÁRTYATRANZAKCIÓ'}</t>
  </si>
  <si>
    <t>EXP-2022-001753</t>
  </si>
  <si>
    <t>2261</t>
  </si>
  <si>
    <t>4796 **** **** 6359 20220228 163807 194700.00 HUF       544.07 EUR 0.00 7311 464779IE  fb.me/ads FACEBK  GVNT4B37B2          3132068</t>
  </si>
  <si>
    <t>{'transaction_date': '2022.03.02', 'transaction_id': '', 'transaction_cost_amount': '-194700', 'transaction_cost_currency': 'HUF', 'transaction_supplier_name': '', 'transaction_partner_account': '', 'transaction_message': '4796 **** **** 6359 20220228 163807 194700.00 HUF       544.07 EUR 0.00 7311 464779IE  fb.me/ads FACEBK  GVNT4B37B2          3132068', 'transaction_type': 'KÁRTYATRANZAKCIÓ'}</t>
  </si>
  <si>
    <t>EXP-2022-001752</t>
  </si>
  <si>
    <t>1993</t>
  </si>
  <si>
    <t>4796 **** **** 6359 20220227 130129 25.00 USD        25.00 USD 343.80 5045 242860IE  DUBLIN 6 ZENDESK INC        34021823 9190061</t>
  </si>
  <si>
    <t>{'transaction_date': '2022.03.02', 'transaction_id': '', 'transaction_cost_amount': '-8595', 'transaction_cost_currency': 'HUF', 'transaction_supplier_name': '', 'transaction_partner_account': '', 'transaction_message': '4796 **** **** 6359 20220227 130129 25.00 USD        25.00 USD 343.80 5045 242860IE  DUBLIN 6 ZENDESK INC        34021823 9190061', 'transaction_type': 'KÁRTYATRANZAKCIÓ'}</t>
  </si>
  <si>
    <t>EXP-2022-001751</t>
  </si>
  <si>
    <t>1957</t>
  </si>
  <si>
    <t>4796 **** **** 6359 20220228 132514 5.66 USD         5.66 USD 343.80 5045 416188IE  DUBLIN 6 ZENDESK INC        34021823 3026608</t>
  </si>
  <si>
    <t>{'transaction_date': '2022.03.02', 'transaction_id': '', 'transaction_cost_amount': '-1946', 'transaction_cost_currency': 'HUF', 'transaction_supplier_name': '', 'transaction_partner_account': '', 'transaction_message': '4796 **** **** 6359 20220228 132514 5.66 USD         5.66 USD 343.80 5045 416188IE  DUBLIN 6 ZENDESK INC        34021823 3026608', 'transaction_type': 'KÁRTYATRANZAKCIÓ'}</t>
  </si>
  <si>
    <t>EXP-2022-001750</t>
  </si>
  <si>
    <t>2026</t>
  </si>
  <si>
    <t>4796 **** **** 6359 20220301 052659 5.69 USD         5.69 USD 343.80 5734 525335NL  AMSTERDAM DIGITALOCEAN.COM   KGIQHDDL 0274147</t>
  </si>
  <si>
    <t>{'transaction_date': '2022.03.02', 'transaction_id': '', 'transaction_cost_amount': '-1956', 'transaction_cost_currency': 'HUF', 'transaction_supplier_name': '', 'transaction_partner_account': '', 'transaction_message': '4796 **** **** 6359 20220301 052659 5.69 USD         5.69 USD 343.80 5734 525335NL  AMSTERDAM DIGITALOCEAN.COM   KGIQHDDL 0274147', 'transaction_type': 'KÁRTYATRANZAKCIÓ'}</t>
  </si>
  <si>
    <t>EXP-2022-001749</t>
  </si>
  <si>
    <t>2061</t>
  </si>
  <si>
    <t>4796 **** **** 6359 20220301 183117 75225.00 HUF       210.20 EUR 0.00 5734 711642HU  BUDAPEST MINICRM ZRT.       33236847 4956029</t>
  </si>
  <si>
    <t>{'transaction_date': '2022.03.03', 'transaction_id': '', 'transaction_cost_amount': '-75225', 'transaction_cost_currency': 'HUF', 'transaction_supplier_name': '', 'transaction_partner_account': '', 'transaction_message': '4796 **** **** 6359 20220301 183117 75225.00 HUF       210.20 EUR 0.00 5734 711642HU  BUDAPEST MINICRM ZRT.       33236847 4956029', 'transaction_type': 'KÁRTYATRANZAKCIÓ'}</t>
  </si>
  <si>
    <t>EXP-2022-001748</t>
  </si>
  <si>
    <t>ZIP BREWHOUSE Kft.</t>
  </si>
  <si>
    <t>Szállásköltség</t>
  </si>
  <si>
    <t>2025</t>
  </si>
  <si>
    <t>4796 **** **** 8958 20220301 170133 15320.00 HUF 5812 685723HU  MISKOLC ZIP'S BEER &amp; RESTA PB766879 0007125</t>
  </si>
  <si>
    <t>{'transaction_date': '2022.03.03', 'transaction_id': '', 'transaction_cost_amount': '-15320', 'transaction_cost_currency': 'HUF', 'transaction_supplier_name': '', 'transaction_partner_account': '', 'transaction_message': "4796 **** **** 8958 20220301 170133 15320.00 HUF 5812 685723HU  MISKOLC ZIP'S BEER &amp; RESTA PB766879 0007125", 'transaction_type': 'KÁRTYATRANZAKCIÓ'}</t>
  </si>
  <si>
    <t>EXP-2022-001747</t>
  </si>
  <si>
    <t>2024</t>
  </si>
  <si>
    <t>4796 **** **** 6359 20220301 003633 7283.00 HUF 7299 521383HU  BUDAPEST OTPMOBL SZAMLAZZ.H 022P4583 0127845</t>
  </si>
  <si>
    <t>{'transaction_date': '2022.03.03', 'transaction_id': '', 'transaction_cost_amount': '-7283', 'transaction_cost_currency': 'HUF', 'transaction_supplier_name': '', 'transaction_partner_account': '', 'transaction_message': '4796 **** **** 6359 20220301 003633 7283.00 HUF 7299 521383HU  BUDAPEST OTPMOBL SZAMLAZZ.H 022P4583 0127845', 'transaction_type': 'KÁRTYATRANZAKCIÓ'}</t>
  </si>
  <si>
    <t>EXP-2022-001746</t>
  </si>
  <si>
    <t>2060</t>
  </si>
  <si>
    <t>4796 **** **** 6359 20220302 084102 26.00 EUR        26.00 EUR 387.48 7399 775703IE  Dublin Google GSUITE_foli          7311585</t>
  </si>
  <si>
    <t>{'transaction_date': '2022.03.04', 'transaction_id': '', 'transaction_cost_amount': '-10074', 'transaction_cost_currency': 'HUF', 'transaction_supplier_name': '', 'transaction_partner_account': '', 'transaction_message': '4796 **** **** 6359 20220302 084102 26.00 EUR        26.00 EUR 387.48 7399 775703IE  Dublin Google GSUITE_foli          7311585', 'transaction_type': 'KÁRTYATRANZAKCIÓ'}</t>
  </si>
  <si>
    <t>EXP-2022-001745</t>
  </si>
  <si>
    <t>2056</t>
  </si>
  <si>
    <t>4796 **** **** 8958 20220302 153722 4147.00 HUF 5111 892837HU  Aszoh IJa Sofware Studio BP3H4302 3030440</t>
  </si>
  <si>
    <t>{'transaction_date': '2022.03.04', 'transaction_id': '', 'transaction_cost_amount': '-4147', 'transaction_cost_currency': 'HUF', 'transaction_supplier_name': '', 'transaction_partner_account': '', 'transaction_message': '4796 **** **** 8958 20220302 153722 4147.00 HUF 5111 892837HU  Aszoh IJa Sofware Studio BP3H4302 3030440', 'transaction_type': 'KÁRTYATRANZAKCIÓ'}</t>
  </si>
  <si>
    <t>EXP-2022-001744</t>
  </si>
  <si>
    <t>2861</t>
  </si>
  <si>
    <t>4796 **** **** 8958 20220302 180826 17432.00 HUF 5541 942571HU  GODOLLO SHELL TO LTO"A'LL. 71450012 3193368</t>
  </si>
  <si>
    <t>{'transaction_date': '2022.03.04', 'transaction_id': '', 'transaction_cost_amount': '-17432', 'transaction_cost_currency': 'HUF', 'transaction_supplier_name': '', 'transaction_partner_account': '', 'transaction_message': '4796 **** **** 8958 20220302 180826 17432.00 HUF 5541 942571HU  GODOLLO SHELL TO LTO"A\'LL. 71450012 3193368', 'transaction_type': 'KÁRTYATRANZAKCIÓ'}</t>
  </si>
  <si>
    <t>EXP-2022-001743</t>
  </si>
  <si>
    <t>2022-02-23</t>
  </si>
  <si>
    <t>1572</t>
  </si>
  <si>
    <t>10918001-00000063-25180005</t>
  </si>
  <si>
    <t>NAPKÖZBENI ÁTUTALÁS</t>
  </si>
  <si>
    <t>{'transaction_type': 'NAPKÖZBENI ÁTUTALÁS', 'transaction_date': '2022.02.23', 'transaction_cost_amount': -133300.0, 'transaction_partner_account': '10918001-00000063-25180005', 'transaction_supplier_name': 'Casada Hungary Kft.', 'transaction_message': '', 'transaction_id': '1674.0', 'transaction_cost_currency': 'HUF'}</t>
  </si>
  <si>
    <t>1674.0</t>
  </si>
  <si>
    <t>EXP-2022-001742</t>
  </si>
  <si>
    <t>2022-02-22</t>
  </si>
  <si>
    <t>{'transaction_type': 'NAPKÖZBENI ÁTUTALÁS', 'transaction_date': '2022.02.22', 'transaction_cost_amount': -133300.0, 'transaction_partner_account': '10918001-00000063-25180005', 'transaction_supplier_name': 'Casada Hungary Kft.', 'transaction_message': '', 'transaction_id': '1672.0', 'transaction_cost_currency': 'HUF'}</t>
  </si>
  <si>
    <t>1672.0</t>
  </si>
  <si>
    <t>EXP-2022-001741</t>
  </si>
  <si>
    <t>2022-02-21</t>
  </si>
  <si>
    <t>{'transaction_type': 'NAPKÖZBENI ÁTUTALÁS', 'transaction_date': '2022.02.21', 'transaction_cost_amount': -133300.0, 'transaction_partner_account': '10918001-00000063-25180005', 'transaction_supplier_name': 'Casada Hungary Kft.', 'transaction_message': '', 'transaction_id': '1671.0', 'transaction_cost_currency': 'HUF'}</t>
  </si>
  <si>
    <t>1671.0</t>
  </si>
  <si>
    <t>EXP-2022-001739</t>
  </si>
  <si>
    <t>2223</t>
  </si>
  <si>
    <t>4796 **** **** 8958 20220218 190629 17377.00 HUF 5541 545947HU  GODOLLO SHELL TO LTO"A'LL. 71450012 3439576</t>
  </si>
  <si>
    <t>{'transaction_date': '2022.02.21', 'transaction_id': '', 'transaction_cost_amount': '-17377', 'transaction_cost_currency': 'HUF', 'transaction_supplier_name': '', 'transaction_partner_account': '', 'transaction_message': '4796 **** **** 8958 20220218 190629 17377.00 HUF 5541 545947HU  GODOLLO SHELL TO LTO"A\'LL. 71450012 3439576', 'transaction_type': 'KÁRTYATRANZAKCIÓ'}</t>
  </si>
  <si>
    <t>EXP-2022-001738</t>
  </si>
  <si>
    <t>Clickfunnels</t>
  </si>
  <si>
    <t>Weboldal hoszting</t>
  </si>
  <si>
    <t>1893</t>
  </si>
  <si>
    <t>4796 **** **** 6359 20220218 114212 97.00 USD        97.00 USD 319.69 7392 407158US  HTTPSCLICKFUN CLICKFUNNELS.COM   HCIITY8K 1536077</t>
  </si>
  <si>
    <t>{'transaction_date': '2022.02.21', 'transaction_id': '', 'transaction_cost_amount': '-31010', 'transaction_cost_currency': 'HUF', 'transaction_supplier_name': '', 'transaction_partner_account': '', 'transaction_message': '4796 **** **** 6359 20220218 114212 97.00 USD        97.00 USD 319.69 7392 407158US  HTTPSCLICKFUN CLICKFUNNELS.COM   HCIITY8K 1536077', 'transaction_type': 'KÁRTYATRANZAKCIÓ'}</t>
  </si>
  <si>
    <t>EXP-2022-001737</t>
  </si>
  <si>
    <t>1860</t>
  </si>
  <si>
    <t>4796 **** **** 6359 20220219 204142 9086.00 HUF 7299 764450HU  BUDAPEST OTPMOBL SZAMLAZZ.H 022P4583 0296805</t>
  </si>
  <si>
    <t>{'transaction_date': '2022.02.21', 'transaction_id': '', 'transaction_cost_amount': '-9086', 'transaction_cost_currency': 'HUF', 'transaction_supplier_name': '', 'transaction_partner_account': '', 'transaction_message': '4796 **** **** 6359 20220219 204142 9086.00 HUF 7299 764450HU  BUDAPEST OTPMOBL SZAMLAZZ.H 022P4583 0296805', 'transaction_type': 'KÁRTYATRANZAKCIÓ'}</t>
  </si>
  <si>
    <t>EXP-2022-001736</t>
  </si>
  <si>
    <t>1991</t>
  </si>
  <si>
    <t>4796 **** **** 6359 20220221 132740 29.197,00 HUF 4816 018653HU  SOPRON UNAS ONLINE KFT.   IEBL0527 6379818</t>
  </si>
  <si>
    <t>{'transaction_date': '2022.02.22', 'transaction_id': '', 'transaction_cost_amount': '-29197', 'transaction_cost_currency': 'HUF', 'transaction_supplier_name': '', 'transaction_partner_account': '', 'transaction_message': '4796 **** **** 6359 20220221 132740 29.197,00 HUF 4816 018653HU  SOPRON UNAS ONLINE KFT.   IEBL0527 6379818', 'transaction_type': 'KÁRTYATRANZAKCIÓ'}</t>
  </si>
  <si>
    <t>EXP-2022-001735</t>
  </si>
  <si>
    <t>2262</t>
  </si>
  <si>
    <t>4796 **** **** 6359 20220220 183538 1000000.00 HUF      2858.53 EUR 0.00 7311 902334IE  INTERNET GOOGLE  SERVICES   WPGTID01 1816227</t>
  </si>
  <si>
    <t>{'transaction_date': '2022.02.22', 'transaction_id': '', 'transaction_cost_amount': '-1000000', 'transaction_cost_currency': 'HUF', 'transaction_supplier_name': '', 'transaction_partner_account': '', 'transaction_message': '4796 **** **** 6359 20220220 183538 1000000.00 HUF      2858.53 EUR 0.00 7311 902334IE  INTERNET GOOGLE  SERVICES   WPGTID01 1816227', 'transaction_type': 'KÁRTYATRANZAKCIÓ'}</t>
  </si>
  <si>
    <t>EXP-2022-001734</t>
  </si>
  <si>
    <t>2259</t>
  </si>
  <si>
    <t>4796 **** **** 6359 20220221 180748 250000.00 HUF       715.28 EUR 0.00 7311 090480IE  fb.me/ads FACEBK  BZ79GBP7B2          9172859</t>
  </si>
  <si>
    <t>{'transaction_date': '2022.02.23', 'transaction_id': '', 'transaction_cost_amount': '-250000', 'transaction_cost_currency': 'HUF', 'transaction_supplier_name': '', 'transaction_partner_account': '', 'transaction_message': '4796 **** **** 6359 20220221 180748 250000.00 HUF       715.28 EUR 0.00 7311 090480IE  fb.me/ads FACEBK  BZ79GBP7B2          9172859', 'transaction_type': 'KÁRTYATRANZAKCIÓ'}</t>
  </si>
  <si>
    <t>EXP-2022-001733</t>
  </si>
  <si>
    <t>2022-02-25</t>
  </si>
  <si>
    <t>2225</t>
  </si>
  <si>
    <t>4796 **** **** 6359 20220223 135916 34807.00 HUF 5541 439186HU  ASZOD MOL Nyrt. Kisker., HB182472 0341360</t>
  </si>
  <si>
    <t>{'transaction_date': '2022.02.25', 'transaction_id': '', 'transaction_cost_amount': '-34807', 'transaction_cost_currency': 'HUF', 'transaction_supplier_name': '', 'transaction_partner_account': '', 'transaction_message': '4796 **** **** 6359 20220223 135916 34807.00 HUF 5541 439186HU  ASZOD MOL Nyrt. Kisker., HB182472 0341360', 'transaction_type': 'KÁRTYATRANZAKCIÓ'}</t>
  </si>
  <si>
    <t>EXP-2022-001732</t>
  </si>
  <si>
    <t>AD-Bankközi átutalás GIRO-n HUF 79,25 CB3ADFKT1                 H0Dj</t>
  </si>
  <si>
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</si>
  <si>
    <t>EXP-2022-001731</t>
  </si>
  <si>
    <t>1859</t>
  </si>
  <si>
    <t>11710002-24135924-00000000 Setis Kft. Közlemény: LFTB00077/2022</t>
  </si>
  <si>
    <t>{'transaction_date': '2022.02.18', 'transaction_id': '', 'transaction_cost_amount': '-1461', 'transaction_cost_currency': 'HUF', 'transaction_supplier_name': '', 'transaction_partner_account': '', 'transaction_message': '11710002-24135924-00000000 Setis Kft. Közlemény: LFTB00077/2022', 'transaction_type': 'EGYÉB TERHELÉS'}</t>
  </si>
  <si>
    <t>EXP-2022-001730</t>
  </si>
  <si>
    <t>AD-Bankközi átutalás GIRO-n HUF 79,25 CB3ADFKT1                 H0DJ</t>
  </si>
  <si>
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</si>
  <si>
    <t>EXP-2022-001729</t>
  </si>
  <si>
    <t>54600322-11015077-00000000 Körzeti Alapszolgáltatási Központ Közlemény: téves utalás</t>
  </si>
  <si>
    <t>{'transaction_date': '2022.02.18', 'transaction_id': '', 'transaction_cost_amount': '-51336', 'transaction_cost_currency': 'HUF', 'transaction_supplier_name': '', 'transaction_partner_account': '', 'transaction_message': '54600322-11015077-00000000 Körzeti Alapszolgáltatási Központ Közlemény: téves utalás', 'transaction_type': 'EGYÉB TERHELÉS'}</t>
  </si>
  <si>
    <t>EXP-2022-001726</t>
  </si>
  <si>
    <t>1848</t>
  </si>
  <si>
    <t>10700323-55543750-51100005 Jancsovics Tamás Közlemény: JNCSV-2022-12</t>
  </si>
  <si>
    <t>{'transaction_date': '2022.02.21', 'transaction_id': '', 'transaction_cost_amount': '-50000', 'transaction_cost_currency': 'HUF', 'transaction_supplier_name': '', 'transaction_partner_account': '', 'transaction_message': '10700323-55543750-51100005 Jancsovics Tamás Közlemény: JNCSV-2022-12', 'transaction_type': 'ÁTUTALÁS'}</t>
  </si>
  <si>
    <t>EXP-2022-001725</t>
  </si>
  <si>
    <t>{'transaction_date': '2022.02.21', 'transaction_id': '', 'transaction_cost_amount': '-4047000', 'transaction_cost_currency': 'HUF', 'transaction_supplier_name': '', 'transaction_partner_account': '', 'transaction_message': '10032000-01076868 Nav áfa bevételi számla Közlemény: 24972370-2-42', 'transaction_type': 'ÁTUTALÁS'}</t>
  </si>
  <si>
    <t>EXP-2022-001724</t>
  </si>
  <si>
    <t>11773346-06731737 Szunyog István Közlemény: rendeléstől elállás</t>
  </si>
  <si>
    <t>{'transaction_date': '2022.02.21', 'transaction_id': '', 'transaction_cost_amount': '-119206', 'transaction_cost_currency': 'HUF', 'transaction_supplier_name': '', 'transaction_partner_account': '', 'transaction_message': '11773346-06731737 Szunyog István Közlemény: rendeléstől elállás', 'transaction_type': 'ÁTUTALÁS'}</t>
  </si>
  <si>
    <t>EXP-2022-001723</t>
  </si>
  <si>
    <t>AD-Bankközi átutalás GIRO-n HUF 79,25 CB3ADFKT1                 H0L9</t>
  </si>
  <si>
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H0L9', 'transaction_type': 'DÍJ, KAMAT'}</t>
  </si>
  <si>
    <t>EXP-2022-001722</t>
  </si>
  <si>
    <t>1863</t>
  </si>
  <si>
    <t>12021006-01631688-00100006 Sztankó Ágnes Közlemény: E-SZTNK-2022-6</t>
  </si>
  <si>
    <t>{'transaction_date': '2022.02.21', 'transaction_id': '', 'transaction_cost_amount': '-150000', 'transaction_cost_currency': 'HUF', 'transaction_supplier_name': '', 'transaction_partner_account': '', 'transaction_message': '12021006-01631688-00100006 Sztankó Ágnes Közlemény: E-SZTNK-2022-6', 'transaction_type': 'ÁTUTALÁS'}</t>
  </si>
  <si>
    <t>EXP-2022-001721</t>
  </si>
  <si>
    <t>AD-Bankközi átutalás GIRO-n HUF 79,25 CB3ADFKT1                 H0LB</t>
  </si>
  <si>
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H0LB', 'transaction_type': 'DÍJ, KAMAT'}</t>
  </si>
  <si>
    <t>EXP-2022-001720</t>
  </si>
  <si>
    <t>11600006-00000000-73499303 Cseh Dezsőné Közlemény: visszáru e-FJ-2022-2523</t>
  </si>
  <si>
    <t>{'transaction_date': '2022.02.21', 'transaction_id': '', 'transaction_cost_amount': '-19990', 'transaction_cost_currency': 'HUF', 'transaction_supplier_name': '', 'transaction_partner_account': '', 'transaction_message': '11600006-00000000-73499303 Cseh Dezsőné Közlemény: visszáru e-FJ-2022-2523', 'transaction_type': 'ÁTUTALÁS'}</t>
  </si>
  <si>
    <t>EXP-2022-001719</t>
  </si>
  <si>
    <t>AD-Bankközi átutalás GIRO-n HUF 79,25 CB3ADFKT1                 H0M3</t>
  </si>
  <si>
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H0M3', 'transaction_type': 'DÍJ, KAMAT'}</t>
  </si>
  <si>
    <t>EXP-2022-001718</t>
  </si>
  <si>
    <t>11773171-06065306 Kalman Lívia Közlemény: visszáru E-FJ-2022-2541</t>
  </si>
  <si>
    <t>{'transaction_date': '2022.02.21', 'transaction_id': '', 'transaction_cost_amount': '-18917', 'transaction_cost_currency': 'HUF', 'transaction_supplier_name': '', 'transaction_partner_account': '', 'transaction_message': '11773171-06065306 Kalman Lívia Közlemény: visszáru E-FJ-2022-2541', 'transaction_type': 'ÁTUTALÁS'}</t>
  </si>
  <si>
    <t>EXP-2022-001717</t>
  </si>
  <si>
    <t>AD-Bankközi átutalás GIRO-n HUF 79,25 CB3ADFKT1                 H0M5</t>
  </si>
  <si>
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H0M5', 'transaction_type': 'DÍJ, KAMAT'}</t>
  </si>
  <si>
    <t>EXP-2022-001716</t>
  </si>
  <si>
    <t xml:space="preserve">10918001-00000014-27650010 Komondi Milán Közlemény: visszáru Rigó Zsófia rendelése  e-FJ-2022-2583 </t>
  </si>
  <si>
    <t>{'transaction_date': '2022.02.21', 'transaction_id': '', 'transaction_cost_amount': '-13196', 'transaction_cost_currency': 'HUF', 'transaction_supplier_name': '', 'transaction_partner_account': '', 'transaction_message': '10918001-00000014-27650010 Komondi Milán Közlemény: visszáru Rigó Zsófia rendelése  e-FJ-2022-2583 ', 'transaction_type': 'ÁTUTALÁS'}</t>
  </si>
  <si>
    <t>EXP-2022-001715</t>
  </si>
  <si>
    <t>AD-Bankközi átutalás GIRO-n HUF 79,25 CB3ADFKT1                 H0M7</t>
  </si>
  <si>
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H0M7', 'transaction_type': 'DÍJ, KAMAT'}</t>
  </si>
  <si>
    <t>EXP-2022-001714</t>
  </si>
  <si>
    <t>2160</t>
  </si>
  <si>
    <t>10700660-69995765-51100005 HappyFace International Kft. Közlemény: SZ00052/2022</t>
  </si>
  <si>
    <t>{'transaction_date': '2022.02.22', 'transaction_id': '', 'transaction_cost_amount': '-244513', 'transaction_cost_currency': 'HUF', 'transaction_supplier_name': '', 'transaction_partner_account': '', 'transaction_message': '10700660-69995765-51100005 HappyFace International Kft. Közlemény: SZ00052/2022', 'transaction_type': 'ÁTUTALÁS'}</t>
  </si>
  <si>
    <t>EXP-2022-001713</t>
  </si>
  <si>
    <t>11773339-00427649 Kölüsné Orodán Anikó Közlemény: visszáru E-FJ-2022-412</t>
  </si>
  <si>
    <t>{'transaction_date': '2022.02.23', 'transaction_id': '', 'transaction_cost_amount': '-13780', 'transaction_cost_currency': 'HUF', 'transaction_supplier_name': '', 'transaction_partner_account': '', 'transaction_message': '11773339-00427649 Kölüsné Orodán Anikó Közlemény: visszáru E-FJ-2022-412', 'transaction_type': 'ÁTUTALÁS'}</t>
  </si>
  <si>
    <t>EXP-2022-001712</t>
  </si>
  <si>
    <t>AD-Bankközi átutalás GIRO-n HUF 79,25 CB3ADFKT1                 H00d</t>
  </si>
  <si>
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H00d', 'transaction_type': 'DÍJ, KAMAT'}</t>
  </si>
  <si>
    <t>EXP-2022-001711</t>
  </si>
  <si>
    <t>11773102-06285573 Nagy Józsefné Közlemény: visszáru E-FJ-2022-3144</t>
  </si>
  <si>
    <t>{'transaction_date': '2022.02.23', 'transaction_id': '', 'transaction_cost_amount': '-21275', 'transaction_cost_currency': 'HUF', 'transaction_supplier_name': '', 'transaction_partner_account': '', 'transaction_message': '11773102-06285573 Nagy Józsefné Közlemény: visszáru E-FJ-2022-3144', 'transaction_type': 'ÁTUTALÁS'}</t>
  </si>
  <si>
    <t>EXP-2022-001710</t>
  </si>
  <si>
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</si>
  <si>
    <t>EXP-2022-001709</t>
  </si>
  <si>
    <t>2022-02-24</t>
  </si>
  <si>
    <t>1891</t>
  </si>
  <si>
    <t>12011021-01421900-00400005 VÁMUNIÓ KFT. Közlemény: 2022/R4/460</t>
  </si>
  <si>
    <t>{'transaction_date': '2022.02.24', 'transaction_id': '', 'transaction_cost_amount': '-55000', 'transaction_cost_currency': 'HUF', 'transaction_supplier_name': '', 'transaction_partner_account': '', 'transaction_message': '12011021-01421900-00400005 VÁMUNIÓ KFT. Közlemény: 2022/R4/460', 'transaction_type': 'EGYÉB TERHELÉS'}</t>
  </si>
  <si>
    <t>EXP-2022-001708</t>
  </si>
  <si>
    <t>AD-Bankközi átutalás GIRO-n HUF 79,25 CB3ADFKT1                 H03w</t>
  </si>
  <si>
    <t>{'transaction_date': '2022.02.24', 'transaction_id': '', 'transaction_cost_amount': '-79', 'transaction_cost_currency': 'HUF', 'transaction_supplier_name': '', 'transaction_partner_account': '', 'transaction_message': 'AD-Bankközi átutalás GIRO-n HUF 79,25 CB3ADFKT1                 H03w', 'transaction_type': 'DÍJ, KAMAT'}</t>
  </si>
  <si>
    <t>EXP-2022-001706</t>
  </si>
  <si>
    <t>1840</t>
  </si>
  <si>
    <t>12001008-01670144-00100002 ALD Automotive Magyarország Kft. Közlemény: SLI219475</t>
  </si>
  <si>
    <t>{'transaction_date': '2022.02.25', 'transaction_id': '', 'transaction_cost_amount': '-125657', 'transaction_cost_currency': 'HUF', 'transaction_supplier_name': '', 'transaction_partner_account': '', 'transaction_message': '12001008-01670144-00100002 ALD Automotive Magyarország Kft. Közlemény: SLI219475', 'transaction_type': 'ÁTUTALÁS'}</t>
  </si>
  <si>
    <t>EXP-2022-001705</t>
  </si>
  <si>
    <t>AD-Bankközi átutalás GIRO-n HUF 79,25 CB3ADFKT1                 H01F</t>
  </si>
  <si>
    <t>{'transaction_date': '2022.02.25', 'transaction_id': '',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</si>
  <si>
    <t>EXP-2022-001703</t>
  </si>
  <si>
    <t>2022-02-14</t>
  </si>
  <si>
    <t>2264</t>
  </si>
  <si>
    <t>4796 **** **** 6359 20220210 073123 36.00 USD        36.00 USD 316.87 5045 498507US  8886254258 CLICKUP                     7669991</t>
  </si>
  <si>
    <t>{'transaction_date': '2022.02.14', 'transaction_id': '', 'transaction_cost_amount': '-11407', 'transaction_cost_currency': 'HUF', 'transaction_supplier_name': '', 'transaction_partner_account': '', 'transaction_message': '4796 **** **** 6359 20220210 073123 36.00 USD        36.00 USD 316.87 5045 498507US  8886254258 CLICKUP                     7669991', 'transaction_type': 'KÁRTYATRANZAKCIÓ'}</t>
  </si>
  <si>
    <t>EXP-2022-001702</t>
  </si>
  <si>
    <t>4796 **** **** 8958 20220212 121535 6000.00 HUF 6011 114782HU  GODOLLO THEGZE L. U. 2. TE AKHB2471 4305269</t>
  </si>
  <si>
    <t>{'transaction_date': '2022.02.14', 'transaction_id': '', 'transaction_cost_amount': '-6000', 'transaction_cost_currency': 'HUF', 'transaction_supplier_name': '', 'transaction_partner_account': '', 'transaction_message': '4796 **** **** 8958 20220212 121535 6000.00 HUF 6011 114782HU  GODOLLO THEGZE L. U. 2. TE AKHB2471 4305269', 'transaction_type': 'KÁRTYATRANZAKCIÓ'}</t>
  </si>
  <si>
    <t>EXP-2022-001701</t>
  </si>
  <si>
    <t>4796 **** **** 8958 CA-ATM használat díja-belföld DY CABAX1SB_CB3           H00B</t>
  </si>
  <si>
    <t>{'transaction_date': '2022.02.14', 'transaction_id': '', 'transaction_cost_amount': '-394', 'transaction_cost_currency': 'HUF', 'transaction_supplier_name': '', 'transaction_partner_account': '', 'transaction_message': '4796 **** **** 8958 CA-ATM használat díja-belföld DY CABAX1SB_CB3           H00B', 'transaction_type': 'DÍJ, KAMAT'}</t>
  </si>
  <si>
    <t>EXP-2022-001700</t>
  </si>
  <si>
    <t>2022-02-16</t>
  </si>
  <si>
    <t>Egyszeri partner</t>
  </si>
  <si>
    <t>4796 **** **** 6359 20220214 075426 99.00 USD        99.00 USD 318.76 5045 424174US  2062012067 WORDFENCE.COM               2721082</t>
  </si>
  <si>
    <t>{'transaction_date': '2022.02.16', 'transaction_id': '', 'transaction_cost_amount': '-31557', 'transaction_cost_currency': 'HUF', 'transaction_supplier_name': '', 'transaction_partner_account': '', 'transaction_message': '4796 **** **** 6359 20220214 075426 99.00 USD        99.00 USD 318.76 5045 424174US  2062012067 WORDFENCE.COM               2721082', 'transaction_type': 'KÁRTYATRANZAKCIÓ'}</t>
  </si>
  <si>
    <t>EXP-2022-001699</t>
  </si>
  <si>
    <t>2022-02-17</t>
  </si>
  <si>
    <t>2258</t>
  </si>
  <si>
    <t>4796 **** **** 6359 20220215 143431 250000.00 HUF       719.47 EUR 0.00 7311 775020IE  fb.me/ads FACEBK  BJU7Y977B2          2296110</t>
  </si>
  <si>
    <t>{'transaction_date': '2022.02.17', 'transaction_id': '', 'transaction_cost_amount': '-250000', 'transaction_cost_currency': 'HUF', 'transaction_supplier_name': '', 'transaction_partner_account': '', 'transaction_message': '4796 **** **** 6359 20220215 143431 250000.00 HUF       719.47 EUR 0.00 7311 775020IE  fb.me/ads FACEBK  BJU7Y977B2          2296110', 'transaction_type': 'KÁRTYATRANZAKCIÓ'}</t>
  </si>
  <si>
    <t>EXP-2022-001698</t>
  </si>
  <si>
    <t>2157</t>
  </si>
  <si>
    <t>4796 **** **** 8958 20220216 093629 21658.00 HUF 5541 917027HU  Bag OMV 2107           OHU3338B 0658452</t>
  </si>
  <si>
    <t>{'transaction_date': '2022.02.18', 'transaction_id': '', 'transaction_cost_amount': '-21658', 'transaction_cost_currency': 'HUF', 'transaction_supplier_name': '', 'transaction_partner_account': '', 'transaction_message': '4796 **** **** 8958 20220216 093629 21658.00 HUF 5541 917027HU  Bag OMV 2107           OHU3338B 0658452', 'transaction_type': 'KÁRTYATRANZAKCIÓ'}</t>
  </si>
  <si>
    <t>EXP-2022-000372</t>
  </si>
  <si>
    <t>2022-02-11</t>
  </si>
  <si>
    <t>11742128-21444728 Szabó Sándor Közlemény: visszáru E-FJ-2022-2142</t>
  </si>
  <si>
    <t>{'transaction_date': '2022.02.11', 'transaction_id': '', 'transaction_cost_amount': '-23590', 'transaction_cost_currency': 'HUF', 'transaction_supplier_name': '', 'transaction_partner_account': '', 'transaction_message': '11742128-21444728 Szabó Sándor Közlemény: visszáru E-FJ-2022-2142', 'transaction_type': 'ÁTUTALÁS'}</t>
  </si>
  <si>
    <t>EXP-2022-000371</t>
  </si>
  <si>
    <t>Kifizető által kisadózó jutatott</t>
  </si>
  <si>
    <t>10032000-01076387 NAV Kifizető kiadózónak jut Közlemény: Adószám: 24972370-2-42</t>
  </si>
  <si>
    <t>{'transaction_date': '2022.02.11', 'transaction_id': '', 'transaction_cost_amount': '-2000', 'transaction_cost_currency': 'HUF', 'transaction_supplier_name': '', 'transaction_partner_account': '', 'transaction_message': '10032000-01076387 NAV Kifizető kiadózónak jut Közlemény: Adószám: 24972370-2-42', 'transaction_type': 'ÁTUTALÁS'}</t>
  </si>
  <si>
    <t>EXP-2022-000370</t>
  </si>
  <si>
    <t>10032000-06055950 NAV Személyi jövedelemadó magán Közlemény: Adószám: 24972370-2-42 2022. Január</t>
  </si>
  <si>
    <t>{'transaction_date': '2022.02.11', 'transaction_id': '', 'transaction_cost_amount': '-58000', 'transaction_cost_currency': 'HUF', 'transaction_supplier_name': '', 'transaction_partner_account': '', 'transaction_message': '10032000-06055950 NAV Személyi jövedelemadó magán Közlemény: Adószám: 24972370-2-42 2022. Január', 'transaction_type': 'ÁTUTALÁS'}</t>
  </si>
  <si>
    <t>EXP-2022-000369</t>
  </si>
  <si>
    <t>12012307-01318920-00100009 Benus Beatrix Közlemény: visszáru E-FJ-2022-1827</t>
  </si>
  <si>
    <t>{'transaction_date': '2022.02.11', 'transaction_id': '', 'transaction_cost_amount': '-9990', 'transaction_cost_currency': 'HUF', 'transaction_supplier_name': '', 'transaction_partner_account': '', 'transaction_message': '12012307-01318920-00100009 Benus Beatrix Közlemény: visszáru E-FJ-2022-1827', 'transaction_type': 'ÁTUTALÁS'}</t>
  </si>
  <si>
    <t>EXP-2022-000368</t>
  </si>
  <si>
    <t>10401282-83525552-53571006 Zsámboki Attila Közlemény: munkabér kieg.</t>
  </si>
  <si>
    <t>{'transaction_date': '2022.02.11', 'transaction_id': '', 'transaction_cost_amount': '-10840', 'transaction_cost_currency': 'HUF', 'transaction_supplier_name': '', 'transaction_partner_account': '', 'transaction_message': '10401282-83525552-53571006 Zsámboki Attila Közlemény: munkabér kieg.', 'transaction_type': 'ÁTUTALÁS'}</t>
  </si>
  <si>
    <t>EXP-2022-000367</t>
  </si>
  <si>
    <t>10032000-01076356 NAV Kisvállalati adó bevételi Közlemény: Adószám: 24972370-2-42 2022. Január</t>
  </si>
  <si>
    <t>{'transaction_date': '2022.02.11', 'transaction_id': '', 'transaction_cost_amount': '-117000', 'transaction_cost_currency': 'HUF', 'transaction_supplier_name': '', 'transaction_partner_account': '', 'transaction_message': '10032000-01076356 NAV Kisvállalati adó bevételi Közlemény: Adószám: 24972370-2-42 2022. Január', 'transaction_type': 'ÁTUTALÁS'}</t>
  </si>
  <si>
    <t>EXP-2022-000366</t>
  </si>
  <si>
    <t>10032000-06055819 NAV Biztosítottaktól levont társ Közlemény: Adószám: 24972370-2-42 2022. Január</t>
  </si>
  <si>
    <t>{'transaction_date': '2022.02.11', 'transaction_id': '', 'transaction_cost_amount': '-103000', 'transaction_cost_currency': 'HUF', 'transaction_supplier_name': '', 'transaction_partner_account': '', 'transaction_message': '10032000-06055819 NAV Biztosítottaktól levont társ Közlemény: Adószám: 24972370-2-42 2022. Január', 'transaction_type': 'ÁTUTALÁS'}</t>
  </si>
  <si>
    <t>EXP-2022-000365</t>
  </si>
  <si>
    <t>AD-Bankközi átutalás GIRO-n HUF 79,25 CB3ADFKT1                 H0JJ</t>
  </si>
  <si>
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H0JJ', 'transaction_type': 'DÍJ, KAMAT'}</t>
  </si>
  <si>
    <t>EXP-2022-000364</t>
  </si>
  <si>
    <t>AD-Bankközi átutalás GIRO-n HUF 79,25 CB3ADFKT1                 H0JL</t>
  </si>
  <si>
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H0JL', 'transaction_type': 'DÍJ, KAMAT'}</t>
  </si>
  <si>
    <t>EXP-2022-000363</t>
  </si>
  <si>
    <t>AD-Bankközi átutalás GIRO-n HUF 79,25 CB3ADFKT1                 H0JN</t>
  </si>
  <si>
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H0JN', 'transaction_type': 'DÍJ, KAMAT'}</t>
  </si>
  <si>
    <t>EXP-2022-000362</t>
  </si>
  <si>
    <t>1841</t>
  </si>
  <si>
    <t>55400194-11009405 IJA Software Studio Bt. Közlemény: IJA-2022-417</t>
  </si>
  <si>
    <t>{'transaction_date': '2022.02.14', 'transaction_id': '', 'transaction_cost_amount': '-7928', 'transaction_cost_currency': 'HUF', 'transaction_supplier_name': '', 'transaction_partner_account': '', 'transaction_message': '55400194-11009405 IJA Software Studio Bt. Közlemény: IJA-2022-417', 'transaction_type': 'ÁTUTALÁS'}</t>
  </si>
  <si>
    <t>EXP-2022-000361</t>
  </si>
  <si>
    <t>AD-Bankközi átutalás GIRO-n HUF 79,25 CB3ADFKT1                 H0Dh</t>
  </si>
  <si>
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H0Dh', 'transaction_type': 'DÍJ, KAMAT'}</t>
  </si>
  <si>
    <t>EXP-2022-000360</t>
  </si>
  <si>
    <t>1845</t>
  </si>
  <si>
    <t>12021006-01631688-00100006 Sztankó Ágnes Közlemény: E-SZTNK-2022-4</t>
  </si>
  <si>
    <t>{'transaction_date': '2022.02.14', 'transaction_id': '', 'transaction_cost_amount': '-24000', 'transaction_cost_currency': 'HUF', 'transaction_supplier_name': '', 'transaction_partner_account': '', 'transaction_message': '12021006-01631688-00100006 Sztankó Ágnes Közlemény: E-SZTNK-2022-4', 'transaction_type': 'ÁTUTALÁS'}</t>
  </si>
  <si>
    <t>EXP-2022-000359</t>
  </si>
  <si>
    <t>AD-Bankközi átutalás GIRO-n HUF 79,25 CB3ADFKT1                 H0Pj</t>
  </si>
  <si>
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</si>
  <si>
    <t>EXP-2022-000358</t>
  </si>
  <si>
    <t>1847</t>
  </si>
  <si>
    <t>12021006-01631688-00100006 Sztankó Ágnes Közlemény: E-SZTNK-2022-5</t>
  </si>
  <si>
    <t>{'transaction_date': '2022.02.14', 'transaction_id': '', 'transaction_cost_amount': '-150000', 'transaction_cost_currency': 'HUF', 'transaction_supplier_name': '', 'transaction_partner_account': '', 'transaction_message': '12021006-01631688-00100006 Sztankó Ágnes Közlemény: E-SZTNK-2022-5', 'transaction_type': 'ÁTUTALÁS'}</t>
  </si>
  <si>
    <t>EXP-2022-000357</t>
  </si>
  <si>
    <t>AD-Bankközi átutalás GIRO-n HUF 79,25 CB3ADFKT1                 H0Pl</t>
  </si>
  <si>
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</si>
  <si>
    <t>EXP-2022-000356</t>
  </si>
  <si>
    <t>2022-02-15</t>
  </si>
  <si>
    <t>11773449-02870809-00000000 Ádám Mária Közlemény: visszáru E-FJ-2022-2065</t>
  </si>
  <si>
    <t>{'transaction_date': '2022.02.15', 'transaction_id': '', 'transaction_cost_amount': '-9990', 'transaction_cost_currency': 'HUF', 'transaction_supplier_name': '', 'transaction_partner_account': '', 'transaction_message': '11773449-02870809-00000000 Ádám Mária Közlemény: visszáru E-FJ-2022-2065', 'transaction_type': 'EGYÉB TERHELÉS'}</t>
  </si>
  <si>
    <t>EXP-2022-000355</t>
  </si>
  <si>
    <t>AD-Bankközi átutalás GIRO-n HUF 79,25 CB3ADFKT1                 H0FF</t>
  </si>
  <si>
    <t>{'transaction_date': '2022.02.15', 'transaction_id': '', 'transaction_cost_amount': '-79', 'transaction_cost_currency': 'HUF', 'transaction_supplier_name': '', 'transaction_partner_account': '', 'transaction_message': 'AD-Bankközi átutalás GIRO-n HUF 79,25 CB3ADFKT1                 H0FF', 'transaction_type': 'DÍJ, KAMAT'}</t>
  </si>
  <si>
    <t>EXP-2022-000354</t>
  </si>
  <si>
    <t>1839</t>
  </si>
  <si>
    <t>10100840-56177500-01005003 FŐKÖNYVGURU Könyvelőiroda Kft. Közlemény: FGF-2022-95</t>
  </si>
  <si>
    <t>{'transaction_date': '2022.02.18', 'transaction_id': '', 'transaction_cost_amount': '-186309', 'transaction_cost_currency': 'HUF', 'transaction_supplier_name': '', 'transaction_partner_account': '', 'transaction_message': '10100840-56177500-01005003 FŐKÖNYVGURU Könyvelőiroda Kft. Közlemény: FGF-2022-95', 'transaction_type': 'ÁTUTALÁS'}</t>
  </si>
  <si>
    <t>EXP-2022-000353</t>
  </si>
  <si>
    <t>AD-Bankközi átutalás GIRO-n HUF 79,25 CB3ADFKT1                 H01Z</t>
  </si>
  <si>
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</si>
  <si>
    <t>EXP-2022-000352</t>
  </si>
  <si>
    <t>2022-02-12</t>
  </si>
  <si>
    <t>INTRAX Computers Bt.</t>
  </si>
  <si>
    <t>1844</t>
  </si>
  <si>
    <t>EXP-2022-000351</t>
  </si>
  <si>
    <t>2022-02-07</t>
  </si>
  <si>
    <t>2022.02.01  (7 DB SMS)</t>
  </si>
  <si>
    <t>{'transaction_type': 'OTPdirekt  ÜZENETDÍJ', 'transaction_date': '2022-02-07', 'transaction_cost_amount': '-238', 'transaction_partner_account': '', 'transaction_supplier_name': '', 'transaction_message': '2022.02.01  (7 DB SMS)', 'transaction_id': '1669', 'transaction_cost_currency': 'HUF'}</t>
  </si>
  <si>
    <t>1669</t>
  </si>
  <si>
    <t>EXP-2022-000347</t>
  </si>
  <si>
    <t>1836</t>
  </si>
  <si>
    <t>4796 **** **** 6359 20220201 193136 75225.00 HUF       216.08 EUR 0.00 5734 762133HU  BUDAPEST MINICRM ZRT.       33236848 6860005</t>
  </si>
  <si>
    <t>{'transaction_date': '2022.02.03', 'transaction_id': '', 'transaction_cost_amount': '-75225', 'transaction_cost_currency': 'HUF', 'transaction_supplier_name': '', 'transaction_partner_account': '', 'transaction_message': '4796 **** **** 6359 20220201 193136 75225.00 HUF       216.08 EUR 0.00 5734 762133HU  BUDAPEST MINICRM ZRT.       33236848 6860005', 'transaction_type': 'KÁRTYATRANZAKCIÓ'}</t>
  </si>
  <si>
    <t>EXP-2022-000346</t>
  </si>
  <si>
    <t>1794</t>
  </si>
  <si>
    <t>4796 **** **** 6359 20220201 003621 10776.00 HUF 7299 570053HU  BUDAPEST OTPMOBL SZAMLAZZ.H 022P4583 0115450</t>
  </si>
  <si>
    <t>{'transaction_date': '2022.02.03', 'transaction_id': '', 'transaction_cost_amount': '-10776', 'transaction_cost_currency': 'HUF', 'transaction_supplier_name': '', 'transaction_partner_account': '', 'transaction_message': '4796 **** **** 6359 20220201 003621 10776.00 HUF 7299 570053HU  BUDAPEST OTPMOBL SZAMLAZZ.H 022P4583 0115450', 'transaction_type': 'KÁRTYATRANZAKCIÓ'}</t>
  </si>
  <si>
    <t>EXP-2022-000345</t>
  </si>
  <si>
    <t>1850</t>
  </si>
  <si>
    <t>4796 **** **** 8958 20220201 105024 3000.00 HUF 7941 625562HU  ASZOD ASZOD TEL PC       PB825616 0006816</t>
  </si>
  <si>
    <t>{'transaction_date': '2022.02.03', 'transaction_id': '', 'transaction_cost_amount': '-3000', 'transaction_cost_currency': 'HUF', 'transaction_supplier_name': '', 'transaction_partner_account': '', 'transaction_message': '4796 **** **** 8958 20220201 105024 3000.00 HUF 7941 625562HU  ASZOD ASZOD TEL PC       PB825616 0006816', 'transaction_type': 'KÁRTYATRANZAKCIÓ'}</t>
  </si>
  <si>
    <t>EXP-2022-000344</t>
  </si>
  <si>
    <t>4796 **** **** 8958 20220201 090234 36000.00 HUF 9402 601136HU  HATVAN POSTA7902          01101825 1350995</t>
  </si>
  <si>
    <t>{'transaction_date': '2022.02.03', 'transaction_id': '', 'transaction_cost_amount': '-36000', 'transaction_cost_currency': 'HUF', 'transaction_supplier_name': '', 'transaction_partner_account': '', 'transaction_message': '4796 **** **** 8958 20220201 090234 36000.00 HUF 9402 601136HU  HATVAN POSTA7902          01101825 1350995', 'transaction_type': 'KÁRTYATRANZAKCIÓ'}</t>
  </si>
  <si>
    <t>EXP-2022-000343</t>
  </si>
  <si>
    <t>1835</t>
  </si>
  <si>
    <t>4796 **** **** 6359 20220202 122837 26.00 EUR        26.00 EUR 360.88 5817 863384IE  Dublin Google GSUITE_foli          9577872</t>
  </si>
  <si>
    <t>{'transaction_date': '2022.02.04', 'transaction_id': '', 'transaction_cost_amount': '-9383', 'transaction_cost_currency': 'HUF', 'transaction_supplier_name': '', 'transaction_partner_account': '', 'transaction_message': '4796 **** **** 6359 20220202 122837 26.00 EUR        26.00 EUR 360.88 5817 863384IE  Dublin Google GSUITE_foli          9577872', 'transaction_type': 'KÁRTYATRANZAKCIÓ'}</t>
  </si>
  <si>
    <t>EXP-2022-000342</t>
  </si>
  <si>
    <t>4796 **** **** 6359 20220204 173911 12578.00 HUF        36.24 EUR 0.00 7392 424324LU  35314369001 PAYPAL  LEAP13     00000001 6183154</t>
  </si>
  <si>
    <t>{'transaction_date': '2022.02.07', 'transaction_id': '', 'transaction_cost_amount': '-12578', 'transaction_cost_currency': 'HUF', 'transaction_supplier_name': '', 'transaction_partner_account': '', 'transaction_message': '4796 **** **** 6359 20220204 173911 12578.00 HUF        36.24 EUR 0.00 7392 424324LU  35314369001 PAYPAL  LEAP13     00000001 6183154', 'transaction_type': 'KÁRTYATRANZAKCIÓ'}</t>
  </si>
  <si>
    <t>EXP-2022-000341</t>
  </si>
  <si>
    <t>2224</t>
  </si>
  <si>
    <t>4796 **** **** 8958 20220204 173930 20093.00 HUF 5541 424411HU  GODOLLO SHELL TO LTO"A'LL. 71450011 3398589</t>
  </si>
  <si>
    <t>{'transaction_date': '2022.02.07', 'transaction_id': '', 'transaction_cost_amount': '-20093', 'transaction_cost_currency': 'HUF', 'transaction_supplier_name': '', 'transaction_partner_account': '', 'transaction_message': '4796 **** **** 8958 20220204 173930 20093.00 HUF 5541 424411HU  GODOLLO SHELL TO LTO"A\'LL. 71450011 3398589', 'transaction_type': 'KÁRTYATRANZAKCIÓ'}</t>
  </si>
  <si>
    <t>EXP-2022-000340</t>
  </si>
  <si>
    <t>1833</t>
  </si>
  <si>
    <t>4796 **** **** 8958 20220205 130202 76180.00 HUF 7349 578760HU  GODOLLO KARCHER MA'RKAKE'P 00109960 1980939</t>
  </si>
  <si>
    <t>{'transaction_date': '2022.02.07', 'transaction_id': '', 'transaction_cost_amount': '-76180', 'transaction_cost_currency': 'HUF', 'transaction_supplier_name': '', 'transaction_partner_account': '', 'transaction_message': "4796 **** **** 8958 20220205 130202 76180.00 HUF 7349 578760HU  GODOLLO KARCHER MA'RKAKE'P 00109960 1980939", 'transaction_type': 'KÁRTYATRANZAKCIÓ'}</t>
  </si>
  <si>
    <t>EXP-2022-000339</t>
  </si>
  <si>
    <t>2022-02-10</t>
  </si>
  <si>
    <t>2257</t>
  </si>
  <si>
    <t>4796 **** **** 6359 20220208 061856 274216.00 HUF       788.25 EUR 0.00 7311 042156IE  fb.me/ads FACEBK  NMQ7V9X6B2          1962858</t>
  </si>
  <si>
    <t>{'transaction_date': '2022.02.10', 'transaction_id': '', 'transaction_cost_amount': '-274216', 'transaction_cost_currency': 'HUF', 'transaction_supplier_name': '', 'transaction_partner_account': '', 'transaction_message': '4796 **** **** 6359 20220208 061856 274216.00 HUF       788.25 EUR 0.00 7311 042156IE  fb.me/ads FACEBK  NMQ7V9X6B2          1962858', 'transaction_type': 'KÁRTYATRANZAKCIÓ'}</t>
  </si>
  <si>
    <t>EXP-2022-000338</t>
  </si>
  <si>
    <t>4796 **** **** 8958 20220209 104708 21745.00 HUF 4214 313850HU  GALGAHEVIZ GLS D47 DEPO'      00127202 1771529</t>
  </si>
  <si>
    <t>{'transaction_date': '2022.02.11', 'transaction_id': '', 'transaction_cost_amount': '-21745', 'transaction_cost_currency': 'HUF', 'transaction_supplier_name': '', 'transaction_partner_account': '', 'transaction_message': "4796 **** **** 8958 20220209 104708 21745.00 HUF 4214 313850HU  GALGAHEVIZ GLS D47 DEPO'      00127202 1771529", 'transaction_type': 'KÁRTYATRANZAKCIÓ'}</t>
  </si>
  <si>
    <t>EXP-2022-000337</t>
  </si>
  <si>
    <t>1759</t>
  </si>
  <si>
    <t>13700016-01549027-00000000 Telenor Magyarország Zrt. Közlemény: 100254363641</t>
  </si>
  <si>
    <t>{'transaction_date': '2022.02.03', 'transaction_id': '', 'transaction_cost_amount': '-38485', 'transaction_cost_currency': 'HUF', 'transaction_supplier_name': '', 'transaction_partner_account': '', 'transaction_message': '13700016-01549027-00000000 Telenor Magyarország Zrt. Közlemény: 100254363641', 'transaction_type': 'ÁTUTALÁS'}</t>
  </si>
  <si>
    <t>EXP-2022-000335</t>
  </si>
  <si>
    <t>1793</t>
  </si>
  <si>
    <t>10918001-00000112-17240000 DUÁL Reklám Stúdió és Ker. Kft Közlemény: DU91/2022</t>
  </si>
  <si>
    <t>{'transaction_date': '2022.02.03', 'transaction_id': '', 'transaction_cost_amount': '-30201', 'transaction_cost_currency': 'HUF', 'transaction_supplier_name': '', 'transaction_partner_account': '', 'transaction_message': '10918001-00000112-17240000 DUÁL Reklám Stúdió és Ker. Kft Közlemény: DU91/2022', 'transaction_type': 'ÁTUTALÁS'}</t>
  </si>
  <si>
    <t>EXP-2022-000334</t>
  </si>
  <si>
    <t>11773432-00517056-00000000 Horváth Hajnalka Közlemény: visszáru E-FJ-2022-1675</t>
  </si>
  <si>
    <t>{'transaction_date': '2022.02.03', 'transaction_id': '', 'transaction_cost_amount': '-11195', 'transaction_cost_currency': 'HUF', 'transaction_supplier_name': '', 'transaction_partner_account': '', 'transaction_message': '11773432-00517056-00000000 Horváth Hajnalka Közlemény: visszáru E-FJ-2022-1675', 'transaction_type': 'ÁTUTALÁS'}</t>
  </si>
  <si>
    <t>EXP-2022-000333</t>
  </si>
  <si>
    <t>11600006-00000000-84949682 Bognár Krisztián Közlemény: visszáru E-FJ-2022-1786</t>
  </si>
  <si>
    <t>{'transaction_date': '2022.02.03', 'transaction_id': '', 'transaction_cost_amount': '-11990', 'transaction_cost_currency': 'HUF', 'transaction_supplier_name': '', 'transaction_partner_account': '', 'transaction_message': '11600006-00000000-84949682 Bognár Krisztián Közlemény: visszáru E-FJ-2022-1786', 'transaction_type': 'ÁTUTALÁS'}</t>
  </si>
  <si>
    <t>EXP-2022-000332</t>
  </si>
  <si>
    <t>1820</t>
  </si>
  <si>
    <t>12011021-01421900-00400005 VÁMUNIÓ KFT. Közlemény: 2022/K/692</t>
  </si>
  <si>
    <t>{'transaction_date': '2022.02.03', 'transaction_id': '', 'transaction_cost_amount': '-28650', 'transaction_cost_currency': 'HUF', 'transaction_supplier_name': '', 'transaction_partner_account': '', 'transaction_message': '12011021-01421900-00400005 VÁMUNIÓ KFT. Közlemény: 2022/K/692', 'transaction_type': 'EGYÉB TERHELÉS'}</t>
  </si>
  <si>
    <t>EXP-2022-000331</t>
  </si>
  <si>
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</si>
  <si>
    <t>EXP-2022-000330</t>
  </si>
  <si>
    <t>AD-Bankközi átutalás GIRO-n HUF 566,80 CB3ADFKT1                 H01f</t>
  </si>
  <si>
    <t>{'transaction_date': '2022.02.03', 'transaction_id': '', 'transaction_cost_amount': '-567', 'transaction_cost_currency': 'HUF', 'transaction_supplier_name': '', 'transaction_partner_account': '', 'transaction_message': 'AD-Bankközi átutalás GIRO-n HUF 566,80 CB3ADFKT1                 H01f', 'transaction_type': 'DÍJ, KAMAT'}</t>
  </si>
  <si>
    <t>EXP-2022-000329</t>
  </si>
  <si>
    <t>AD-Bankközi átutalás GIRO-n HUF 79,25 CB3ADFKT1                 H01h</t>
  </si>
  <si>
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</si>
  <si>
    <t>EXP-2022-000328</t>
  </si>
  <si>
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</si>
  <si>
    <t>EXP-2022-000327</t>
  </si>
  <si>
    <t>AD-Bankközi átutalás GIRO-n HUF 79,25 CB3ADFKT1                 H0DL</t>
  </si>
  <si>
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H0DL', 'transaction_type': 'DÍJ, KAMAT'}</t>
  </si>
  <si>
    <t>EXP-2022-000326</t>
  </si>
  <si>
    <t>AD-Bankközi átutalás GIRO-n HUF 79,25 CB3ADFKT1                 H0EJ</t>
  </si>
  <si>
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</si>
  <si>
    <t>EXP-2022-000325</t>
  </si>
  <si>
    <t>10102244-62596900-01005009 Kerényi Károlyné Közlemény: visszáru E-FJ-2021-17307</t>
  </si>
  <si>
    <t>{'transaction_date': '2022.02.07', 'transaction_id': '', 'transaction_cost_amount': '-4990', 'transaction_cost_currency': 'HUF', 'transaction_supplier_name': '', 'transaction_partner_account': '', 'transaction_message': '10102244-62596900-01005009 Kerényi Károlyné Közlemény: visszáru E-FJ-2021-17307', 'transaction_type': 'ÁTUTALÁS'}</t>
  </si>
  <si>
    <t>EXP-2022-000324</t>
  </si>
  <si>
    <t>AD-Bankközi átutalás GIRO-n HUF 79,25 CB3ADFKT1                 H0eN</t>
  </si>
  <si>
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</si>
  <si>
    <t>EXP-2022-000323</t>
  </si>
  <si>
    <t>10918001-00000062-35820002 Molnár Pálné Közlemény: rendelés módosítás ORD-2022-002709</t>
  </si>
  <si>
    <t>{'transaction_date': '2022.02.07', 'transaction_id': '', 'transaction_cost_amount': '-1790', 'transaction_cost_currency': 'HUF', 'transaction_supplier_name': '', 'transaction_partner_account': '', 'transaction_message': '10918001-00000062-35820002 Molnár Pálné Közlemény: rendelés módosítás ORD-2022-002709', 'transaction_type': 'ÁTUTALÁS'}</t>
  </si>
  <si>
    <t>EXP-2022-000322</t>
  </si>
  <si>
    <t>AD-Bankközi átutalás GIRO-n HUF 79,25 CB3ADFKT1                 H0eP</t>
  </si>
  <si>
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</si>
  <si>
    <t>EXP-2022-000320</t>
  </si>
  <si>
    <t>{'transaction_date': '2022.02.07', 'transaction_id': '', 'transaction_cost_amount': '-42000',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</si>
  <si>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EXP-2022-000319</t>
  </si>
  <si>
    <t>AD-Bankközi átutalás GIRO-n HUF 79,25 CB3ADFKT1                 H0fJ</t>
  </si>
  <si>
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H0fJ', 'transaction_type': 'DÍJ, KAMAT'}</t>
  </si>
  <si>
    <t>EXP-2022-000317</t>
  </si>
  <si>
    <t>2022-02-08</t>
  </si>
  <si>
    <t>1815</t>
  </si>
  <si>
    <t>10103719-40394200-01005004 Simon Pack Kft Közlemény: SIJ7-SZ-1226048</t>
  </si>
  <si>
    <t>{'transaction_date': '2022.02.08', 'transaction_id': '', 'transaction_cost_amount': '-438976', 'transaction_cost_currency': 'HUF', 'transaction_supplier_name': '', 'transaction_partner_account': '', 'transaction_message': '10103719-40394200-01005004 Simon Pack Kft Közlemény: SIJ7-SZ-1226048', 'transaction_type': 'ÁTUTALÁS'}</t>
  </si>
  <si>
    <t>EXP-2022-000316</t>
  </si>
  <si>
    <t>AD-Bankközi átutalás GIRO-n HUF 179,98 CB3ADFKT1                 H01t</t>
  </si>
  <si>
    <t>{'transaction_date': '2022.02.08', 'transaction_id': '', 'transaction_cost_amount': '-180', 'transaction_cost_currency': 'HUF', 'transaction_supplier_name': '', 'transaction_partner_account': '', 'transaction_message': 'AD-Bankközi átutalás GIRO-n HUF 179,98 CB3ADFKT1                 H01t', 'transaction_type': 'DÍJ, KAMAT'}</t>
  </si>
  <si>
    <t>EXP-2022-000315</t>
  </si>
  <si>
    <t>1834</t>
  </si>
  <si>
    <t>12600016-18685955-09142168 TODOROVITS REA Közlemény: 2021-2021-126</t>
  </si>
  <si>
    <t>{'transaction_date': '2022.02.08', 'transaction_id': '', 'transaction_cost_amount': '-27000', 'transaction_cost_currency': 'HUF', 'transaction_supplier_name': '', 'transaction_partner_account': '', 'transaction_message': '12600016-18685955-09142168 TODOROVITS REA Közlemény: 2021-2021-126', 'transaction_type': 'ÁTUTALÁS'}</t>
  </si>
  <si>
    <t>EXP-2022-000314</t>
  </si>
  <si>
    <t>AD-Bankközi átutalás GIRO-n HUF 79,25 CB3ADFKT1                 H01v</t>
  </si>
  <si>
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</si>
  <si>
    <t>EXP-2022-000313</t>
  </si>
  <si>
    <t>10404247-93687000-01710000 Soltész Mónika Közlemény: visszáru E-FJ-2022-1992</t>
  </si>
  <si>
    <t>{'transaction_date': '2022.02.08', 'transaction_id': '', 'transaction_cost_amount': '-5890', 'transaction_cost_currency': 'HUF', 'transaction_supplier_name': '', 'transaction_partner_account': '', 'transaction_message': '10404247-93687000-01710000 Soltész Mónika Közlemény: visszáru E-FJ-2022-1992', 'transaction_type': 'ÁTUTALÁS'}</t>
  </si>
  <si>
    <t>EXP-2022-000312</t>
  </si>
  <si>
    <t>AD-Bankközi átutalás GIRO-n HUF 79,25 CB3ADFKT1                 H0ER</t>
  </si>
  <si>
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</si>
  <si>
    <t>EXP-2022-000311</t>
  </si>
  <si>
    <t>11773432-01259166-00000000 Krenner Petra Közlemény: visszáru E-FJ-2022-778</t>
  </si>
  <si>
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visszáru E-FJ-2022-778', 'transaction_type': 'ÁTUTALÁS'}</t>
  </si>
  <si>
    <t>EXP-2022-000310</t>
  </si>
  <si>
    <t>AD-Bankközi átutalás GIRO-n HUF 79,25 CB3ADFKT1                 H0ET</t>
  </si>
  <si>
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</si>
  <si>
    <t>EXP-2022-000309</t>
  </si>
  <si>
    <t xml:space="preserve">11773432-01259166-00000000 Krenner Petra Közlemény: téves utalás  0019CB2EX45112022020420220204GDLL@J0010001752 </t>
  </si>
  <si>
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téves utalás  0019CB2EX45112022020420220204GDLL@J0010001752 ', 'transaction_type': 'ÁTUTALÁS'}</t>
  </si>
  <si>
    <t>EXP-2022-000308</t>
  </si>
  <si>
    <t>AD-Bankközi átutalás GIRO-n HUF 79,25 CB3ADFKT1                 H0EV</t>
  </si>
  <si>
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H0EV', 'transaction_type': 'DÍJ, KAMAT'}</t>
  </si>
  <si>
    <t>EXP-2022-000307</t>
  </si>
  <si>
    <t>1837</t>
  </si>
  <si>
    <t>11742166-20009960 Vörpi Bt. Közlemény: VORPI-2022-270</t>
  </si>
  <si>
    <t>{'transaction_date': '2022.02.08', 'transaction_id': '', 'transaction_cost_amount': '-45300', 'transaction_cost_currency': 'HUF', 'transaction_supplier_name': '', 'transaction_partner_account': '', 'transaction_message': '11742166-20009960 Vörpi Bt. Közlemény: VORPI-2022-270', 'transaction_type': 'ÁTUTALÁS'}</t>
  </si>
  <si>
    <t>EXP-2022-000306</t>
  </si>
  <si>
    <t>AD-Bankközi átutalás GIRO-n HUF 79,25 CB3ADFKT1                 H0EX</t>
  </si>
  <si>
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</si>
  <si>
    <t>EXP-2022-000305</t>
  </si>
  <si>
    <t>2022-02-09</t>
  </si>
  <si>
    <t>1819</t>
  </si>
  <si>
    <t>10918001-00000003-77820009 EuroFleet Zrt. Közlemény: FLO22-00867</t>
  </si>
  <si>
    <t>{'transaction_date': '2022.02.09', 'transaction_id': '', 'transaction_cost_amount': '-29253', 'transaction_cost_currency': 'HUF', 'transaction_supplier_name': '', 'transaction_partner_account': '', 'transaction_message': '10918001-00000003-77820009 EuroFleet Zrt. Közlemény: FLO22-00867', 'transaction_type': 'ÁTUTALÁS'}</t>
  </si>
  <si>
    <t>EXP-2022-000304</t>
  </si>
  <si>
    <t>AD-Bankközi átutalás GIRO-n HUF 79,25 CB3ADFKT1                 H029</t>
  </si>
  <si>
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</si>
  <si>
    <t>EXP-2022-000303</t>
  </si>
  <si>
    <t>1818</t>
  </si>
  <si>
    <t>10918001-00000003-77820009 EuroFleet Zrt. Közlemény: FLO22-01503</t>
  </si>
  <si>
    <t>{'transaction_date': '2022.02.09', 'transaction_id': '', 'transaction_cost_amount': '-602866', 'transaction_cost_currency': 'HUF', 'transaction_supplier_name': '', 'transaction_partner_account': '', 'transaction_message': '10918001-00000003-77820009 EuroFleet Zrt. Közlemény: FLO22-01503', 'transaction_type': 'ÁTUTALÁS'}</t>
  </si>
  <si>
    <t>EXP-2022-000302</t>
  </si>
  <si>
    <t>AD-Bankközi átutalás GIRO-n HUF 247,18 CB3ADFKT1                 H02B</t>
  </si>
  <si>
    <t>{'transaction_date': '2022.02.09', 'transaction_id': '', 'transaction_cost_amount': '-247', 'transaction_cost_currency': 'HUF', 'transaction_supplier_name': '', 'transaction_partner_account': '', 'transaction_message': 'AD-Bankközi átutalás GIRO-n HUF 247,18 CB3ADFKT1                 H02B', 'transaction_type': 'DÍJ, KAMAT'}</t>
  </si>
  <si>
    <t>EXP-2022-000301</t>
  </si>
  <si>
    <t>10918001-00000063-35940006 Le Thanh Éva Közlemény: visszáru E-FJ-2022-1757</t>
  </si>
  <si>
    <t>{'transaction_date': '2022.02.09', 'transaction_id': '', 'transaction_cost_amount': '-4535', 'transaction_cost_currency': 'HUF', 'transaction_supplier_name': '', 'transaction_partner_account': '', 'transaction_message': '10918001-00000063-35940006 Le Thanh Éva Közlemény: visszáru E-FJ-2022-1757', 'transaction_type': 'ÁTUTALÁS'}</t>
  </si>
  <si>
    <t>EXP-2022-000300</t>
  </si>
  <si>
    <t>AD-Bankközi átutalás GIRO-n HUF 79,25 CB3ADFKT1                 H099</t>
  </si>
  <si>
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H099', 'transaction_type': 'DÍJ, KAMAT'}</t>
  </si>
  <si>
    <t>EXP-2022-000299</t>
  </si>
  <si>
    <t>11600006-00000006-13338608 Édes Tímea Közlemény: visszáru E-FJ-2021-13196</t>
  </si>
  <si>
    <t>{'transaction_date': '2022.02.09', 'transaction_id': '', 'transaction_cost_amount': '-26946', 'transaction_cost_currency': 'HUF', 'transaction_supplier_name': '', 'transaction_partner_account': '', 'transaction_message': '11600006-00000006-13338608 Édes Tímea Közlemény: visszáru E-FJ-2021-13196', 'transaction_type': 'ÁTUTALÁS'}</t>
  </si>
  <si>
    <t>EXP-2022-000298</t>
  </si>
  <si>
    <t>AD-Bankközi átutalás GIRO-n HUF 79,25 CB3ADFKT1                 H09B</t>
  </si>
  <si>
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H09B', 'transaction_type': 'DÍJ, KAMAT'}</t>
  </si>
  <si>
    <t>EXP-2022-000297</t>
  </si>
  <si>
    <t>1792</t>
  </si>
  <si>
    <t>10403208-50526790-65561009 Opitec Kft. Közlemény: 2220302</t>
  </si>
  <si>
    <t>{'transaction_date': '2022.02.10', 'transaction_id': '', 'transaction_cost_amount': '-365238', 'transaction_cost_currency': 'HUF', 'transaction_supplier_name': '', 'transaction_partner_account': '', 'transaction_message': '10403208-50526790-65561009 Opitec Kft. Közlemény: 2220302', 'transaction_type': 'ÁTUTALÁS'}</t>
  </si>
  <si>
    <t>EXP-2022-000296</t>
  </si>
  <si>
    <t>AD-Bankközi átutalás GIRO-n HUF 149,75 CB3ADFKT1                 H01p</t>
  </si>
  <si>
    <t>{'transaction_date': '2022.02.10', 'transaction_id': '', 'transaction_cost_amount': '-150', 'transaction_cost_currency': 'HUF', 'transaction_supplier_name': '', 'transaction_partner_account': '', 'transaction_message': 'AD-Bankközi átutalás GIRO-n HUF 149,75 CB3ADFKT1                 H01p', 'transaction_type': 'DÍJ, KAMAT'}</t>
  </si>
  <si>
    <t>EXP-2022-000295</t>
  </si>
  <si>
    <t>1814</t>
  </si>
  <si>
    <t>18203332-06021406-40010013 Bona Consilium Bt. Közlemény: BC / 2022-000056</t>
  </si>
  <si>
    <t>{'transaction_date': '2022.02.10', 'transaction_id': '', 'transaction_cost_amount': '-30000', 'transaction_cost_currency': 'HUF', 'transaction_supplier_name': '', 'transaction_partner_account': '', 'transaction_message': '18203332-06021406-40010013 Bona Consilium Bt. Közlemény: BC / 2022-000056', 'transaction_type': 'ÁTUTALÁS'}</t>
  </si>
  <si>
    <t>EXP-2022-000294</t>
  </si>
  <si>
    <t>AD-Bankközi átutalás GIRO-n HUF 79,25 CB3ADFKT1                 H01r</t>
  </si>
  <si>
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</si>
  <si>
    <t>EXP-2022-000293</t>
  </si>
  <si>
    <t>1817</t>
  </si>
  <si>
    <t>10400023-00007295-00000001 PontIT Üzletviteli Tanácsadó és Szo Közlemény: PNTT-2022-65</t>
  </si>
  <si>
    <t>{'transaction_date': '2022.02.10',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PNTT-2022-65', 'transaction_type': 'ÁTUTALÁS'}</t>
  </si>
  <si>
    <t>EXP-2022-000292</t>
  </si>
  <si>
    <t>AD-Bankközi átutalás GIRO-n HUF 156,21 CB3ADFKT1                 H01t</t>
  </si>
  <si>
    <t>{'transaction_date': '2022.02.10', 'transaction_id': '', 'transaction_cost_amount': '-156', 'transaction_cost_currency': 'HUF', 'transaction_supplier_name': '', 'transaction_partner_account': '', 'transaction_message': 'AD-Bankközi átutalás GIRO-n HUF 156,21 CB3ADFKT1                 H01t', 'transaction_type': 'DÍJ, KAMAT'}</t>
  </si>
  <si>
    <t>EXP-2022-000291</t>
  </si>
  <si>
    <t>1838</t>
  </si>
  <si>
    <t>11600006-00000000-81192977 KARATECH Kereskedelmi és Szolgáltat Közlemény: SZA2022000330</t>
  </si>
  <si>
    <t>{'transaction_date': '2022.02.10', 'transaction_id': '', 'transaction_cost_amount': '-68370', 'transaction_cost_currency': 'HUF', 'transaction_supplier_name': '', 'transaction_partner_account': '', 'transaction_message': '11600006-00000000-81192977 KARATECH Kereskedelmi és Szolgáltat Közlemény: SZA2022000330', 'transaction_type': 'ÁTUTALÁS'}</t>
  </si>
  <si>
    <t>EXP-2022-000290</t>
  </si>
  <si>
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</si>
  <si>
    <t>EXP-2022-000289</t>
  </si>
  <si>
    <t>2021-11</t>
  </si>
  <si>
    <t>2021-11-12</t>
  </si>
  <si>
    <t>"4796 **** **** 8958
CA-ATM használat díja
DY CABAX0SB_CB3           H06d"</t>
  </si>
  <si>
    <t>EXP-2022-000287</t>
  </si>
  <si>
    <t>2021-11-15</t>
  </si>
  <si>
    <t>1453</t>
  </si>
  <si>
    <t>"4796 **** **** 6359 20211111 060918
270724.00 HUF       757.17 EUR
0.00 7311 351917IE  fb.me/ads
FACEBK 5J6GX677B2           1397362"</t>
  </si>
  <si>
    <t>EXP-2022-000286</t>
  </si>
  <si>
    <t>2021-12</t>
  </si>
  <si>
    <t>2021-12-03</t>
  </si>
  <si>
    <t>1460</t>
  </si>
  <si>
    <t>"4796 **** **** 6359 20211201 111648
35.93 USD        35.93 USD
325.79 5734 449017NL  AMSTERDAM
DIGITALOCEAN.COM   KGIQHDDL 0563696"</t>
  </si>
  <si>
    <t>EXP-2022-000285</t>
  </si>
  <si>
    <t>1470</t>
  </si>
  <si>
    <t>"4796 **** **** 6359 20211201 125403
30047.00 HUF
5541 479138HU  Bag
OMV 2107           OHU3339B 5699239"</t>
  </si>
  <si>
    <t>EXP-2022-000284</t>
  </si>
  <si>
    <t>2021-12-17</t>
  </si>
  <si>
    <t>1693</t>
  </si>
  <si>
    <t>"4796 **** **** 6359 20211215 144413
13880.00 HUF        38.61 EUR
0.00 5399 742033CZ  Prague
Alza.cz a.s.                3656764"</t>
  </si>
  <si>
    <t>EXP-2022-000283</t>
  </si>
  <si>
    <t>2022-01-27</t>
  </si>
  <si>
    <t>1627</t>
  </si>
  <si>
    <t>2021-12-31</t>
  </si>
  <si>
    <t>EXP-2022-000282</t>
  </si>
  <si>
    <t>EXP-2022-000281</t>
  </si>
  <si>
    <t>EXP-2022-000280</t>
  </si>
  <si>
    <t>EXP-2022-000279</t>
  </si>
  <si>
    <t>EXP-2022-000278</t>
  </si>
  <si>
    <t>EXP-2022-000277</t>
  </si>
  <si>
    <t>Hiány</t>
  </si>
  <si>
    <t>Egyéb</t>
  </si>
  <si>
    <t>EXP-2022-000276</t>
  </si>
  <si>
    <t>2021-12-29</t>
  </si>
  <si>
    <t>30% deposit payment of GR2021346</t>
  </si>
  <si>
    <t>EXP-2022-000275</t>
  </si>
  <si>
    <t>2852</t>
  </si>
  <si>
    <t>EXP-2022-000274</t>
  </si>
  <si>
    <t>2022-02-02</t>
  </si>
  <si>
    <t>{'transaction_type': 'AZONNALI ÁTUTALÁS', 'transaction_date': '2022-02-02', 'transaction_cost_amount': '-133400', 'transaction_partner_account': '10918001-00000063-25180005', 'transaction_supplier_name': 'Casada Hungary Kft.', 'transaction_message': '', 'transaction_id': '1668', 'transaction_cost_currency': 'HUF'}</t>
  </si>
  <si>
    <t>1668</t>
  </si>
  <si>
    <t>EXP-2022-000273</t>
  </si>
  <si>
    <t>{'transaction_type': '117420013046009800000017', 'transaction_date': '2022-01-31', 'transaction_cost_amount': '-606000', 'transaction_partner_account': '', 'transaction_supplier_name': '', 'transaction_message': '', 'transaction_id': '1667', 'transaction_cost_currency': 'HUF'}</t>
  </si>
  <si>
    <t>1667</t>
  </si>
  <si>
    <t>EXP-2022-000272</t>
  </si>
  <si>
    <t>{'transaction_type': '117420013046009800000017', 'transaction_date': '2022-01-31', 'transaction_cost_amount': '-2192', 'transaction_partner_account': '', 'transaction_supplier_name': '', 'transaction_message': '', 'transaction_id': '1666', 'transaction_cost_currency': 'HUF'}</t>
  </si>
  <si>
    <t>1666</t>
  </si>
  <si>
    <t>EXP-2022-000271</t>
  </si>
  <si>
    <t>{'transaction_type': 'HAVI ZÁRLATI DÍJ', 'transaction_date': '2022-01-31', 'transaction_cost_amount': '-3195', 'transaction_partner_account': '', 'transaction_supplier_name': '', 'transaction_message': '', 'transaction_id': '1665/03', 'transaction_cost_currency': 'HUF'}</t>
  </si>
  <si>
    <t>1665/03</t>
  </si>
  <si>
    <t>EXP-2022-000270</t>
  </si>
  <si>
    <t>{'transaction_type': 'FORGALMI KÜLÖNDÍJ', 'transaction_date': '2022-01-31', 'transaction_cost_amount': '-1956', 'transaction_partner_account': '', 'transaction_supplier_name': '', 'transaction_message': '', 'transaction_id': '1665/01', 'transaction_cost_currency': 'HUF'}</t>
  </si>
  <si>
    <t>1665/01</t>
  </si>
  <si>
    <t>EXP-2022-000269</t>
  </si>
  <si>
    <t>2022-01-14</t>
  </si>
  <si>
    <t>Aranyhaj Világa Alapítvány</t>
  </si>
  <si>
    <t>Adomány</t>
  </si>
  <si>
    <t>Fóliás Juci Kft. Adomány</t>
  </si>
  <si>
    <t>11740061-27221594</t>
  </si>
  <si>
    <t>{'transaction_type': 'AZONNALI ÁTUTALÁS BANKON BELÜL', 'transaction_date': '2022-01-14', 'transaction_cost_amount': '-30430', 'transaction_partner_account': '11740061-27221594', 'transaction_supplier_name': 'Aranyhaj Világa Alapítvány', 'transaction_message': 'Fóliás Juci Kft. Adomány', 'transaction_id': '1664', 'transaction_cost_currency': 'HUF'}</t>
  </si>
  <si>
    <t>1664</t>
  </si>
  <si>
    <t>EXP-2022-000268</t>
  </si>
  <si>
    <t>EXP-2022-000267</t>
  </si>
  <si>
    <t>2021-12-28</t>
  </si>
  <si>
    <t>EXP-2022-000266</t>
  </si>
  <si>
    <t>1413</t>
  </si>
  <si>
    <t>92560453</t>
  </si>
  <si>
    <t>EXP-2022-000265</t>
  </si>
  <si>
    <t>1364</t>
  </si>
  <si>
    <t>92555379</t>
  </si>
  <si>
    <t>EXP-2022-000263</t>
  </si>
  <si>
    <t>2022-01-06</t>
  </si>
  <si>
    <t>1570</t>
  </si>
  <si>
    <t>4796 **** **** 6359 20220104 132332 358139.00 HUF       993.59 EUR 0.00 7311 341285IE  INTERNET GOOGLE  SERVICES   WPGTID01 0449330</t>
  </si>
  <si>
    <t>{'transaction_date': '2022.01.06', 'transaction_id': '', 'transaction_cost_amount': '-358139', 'transaction_cost_currency': 'HUF', 'transaction_supplier_name': '', 'transaction_partner_account': '', 'transaction_message': '4796 **** **** 6359 20220104 132332 358139.00 HUF       993.59 EUR 0.00 7311 341285IE  INTERNET GOOGLE  SERVICES   WPGTID01 0449330', 'transaction_type': 'KÁRTYATRANZAKCIÓ'}</t>
  </si>
  <si>
    <t>EXP-2022-000262</t>
  </si>
  <si>
    <t>2022-01-11</t>
  </si>
  <si>
    <t>Ikea</t>
  </si>
  <si>
    <t>Bútorvásárlás</t>
  </si>
  <si>
    <t>1809</t>
  </si>
  <si>
    <t>4796 **** **** 6359 20220109 170252 91360.00 HUF 5999 405815HU  Budapest Soro IKEA SOROKSAR BEVA 00507105 6032638</t>
  </si>
  <si>
    <t>{'transaction_date': '2022.01.11', 'transaction_id': '', 'transaction_cost_amount': '-91360', 'transaction_cost_currency': 'HUF', 'transaction_supplier_name': '', 'transaction_partner_account': '', 'transaction_message': '4796 **** **** 6359 20220109 170252 91360.00 HUF 5999 405815HU  Budapest Soro IKEA SOROKSAR BEVA 00507105 6032638', 'transaction_type': 'KÁRTYATRANZAKCIÓ'}</t>
  </si>
  <si>
    <t>EXP-2022-000261</t>
  </si>
  <si>
    <t>1566</t>
  </si>
  <si>
    <t>4796 **** **** 6359 20220109 093817 17468.00 HUF 5541 318798HU  Bag OMV 2107           OHU3338B 8797266</t>
  </si>
  <si>
    <t>{'transaction_date': '2022.01.11', 'transaction_id': '', 'transaction_cost_amount': '-17468', 'transaction_cost_currency': 'HUF', 'transaction_supplier_name': '', 'transaction_partner_account': '', 'transaction_message': '4796 **** **** 6359 20220109 093817 17468.00 HUF 5541 318798HU  Bag OMV 2107           OHU3338B 8797266', 'transaction_type': 'KÁRTYATRANZAKCIÓ'}</t>
  </si>
  <si>
    <t>EXP-2022-000260</t>
  </si>
  <si>
    <t>1830</t>
  </si>
  <si>
    <t>4796 **** **** 6359 20220110 073114 36.00 USD        36.00 USD 322.57 5045 450370US  8886254258 CLICKUP                     2011463</t>
  </si>
  <si>
    <t>{'transaction_date': '2022.01.12', 'transaction_id': '', 'transaction_cost_amount': '-11613', 'transaction_cost_currency': 'HUF', 'transaction_supplier_name': '', 'transaction_partner_account': '', 'transaction_message': '4796 **** **** 6359 20220110 073114 36.00 USD        36.00 USD 322.57 5045 450370US  8886254258 CLICKUP                     2011463', 'transaction_type': 'KÁRTYATRANZAKCIÓ'}</t>
  </si>
  <si>
    <t>EXP-2022-000259</t>
  </si>
  <si>
    <t>2022-01-13</t>
  </si>
  <si>
    <t>1822</t>
  </si>
  <si>
    <t>4796 **** **** 6359 20220111 070516 250000.00 HUF       712.23 EUR 0.00 7311 667483IE  fb.me/ads FACEBK 3F4SS877B2           8572352</t>
  </si>
  <si>
    <t>{'transaction_date': '2022.01.13', 'transaction_id': '', 'transaction_cost_amount': '-250000', 'transaction_cost_currency': 'HUF', 'transaction_supplier_name': '', 'transaction_partner_account': '', 'transaction_message': '4796 **** **** 6359 20220111 070516 250000.00 HUF       712.23 EUR 0.00 7311 667483IE  fb.me/ads FACEBK 3F4SS877B2           8572352', 'transaction_type': 'KÁRTYATRANZAKCIÓ'}</t>
  </si>
  <si>
    <t>EXP-2022-000258</t>
  </si>
  <si>
    <t>LIDL MAGYARORSZÁG KERESKEDELMI BETÉTI TÁRSASÁG</t>
  </si>
  <si>
    <t>4796 **** **** 6359 20220112 201047 6999.00 HUF 5411 081458HU  ASZOD LIDL ARUHAZ 0362.S HH336202 0156834</t>
  </si>
  <si>
    <t>{'transaction_date': '2022.01.14', 'transaction_id': '', 'transaction_cost_amount': '-6999', 'transaction_cost_currency': 'HUF', 'transaction_supplier_name': '', 'transaction_partner_account': '', 'transaction_message': '4796 **** **** 6359 20220112 201047 6999.00 HUF 5411 081458HU  ASZOD LIDL ARUHAZ 0362.S HH336202 0156834', 'transaction_type': 'KÁRTYATRANZAKCIÓ'}</t>
  </si>
  <si>
    <t>EXP-2022-000257</t>
  </si>
  <si>
    <t>4796 **** **** 6359 20220112 201519 6999.00 HUF 5411 081922HU  ASZOD LIDL ARUHAZ 0362.S HH336202 0156840</t>
  </si>
  <si>
    <t>{'transaction_date': '2022.01.14', 'transaction_id': '', 'transaction_cost_amount': '-6999', 'transaction_cost_currency': 'HUF', 'transaction_supplier_name': '', 'transaction_partner_account': '', 'transaction_message': '4796 **** **** 6359 20220112 201519 6999.00 HUF 5411 081922HU  ASZOD LIDL ARUHAZ 0362.S HH336202 0156840', 'transaction_type': 'KÁRTYATRANZAKCIÓ'}</t>
  </si>
  <si>
    <t>EXP-2022-000256</t>
  </si>
  <si>
    <t>2022-01-17</t>
  </si>
  <si>
    <t>Crocoblock</t>
  </si>
  <si>
    <t>1862</t>
  </si>
  <si>
    <t>4796 **** **** 6359 20220114 134613 24.00 USD        24.00 USD 317.32 7372 425235US  HTTPSCROCOBLO CROCOBLOCK.COM     JDPWGIDL 3764802</t>
  </si>
  <si>
    <t>{'transaction_date': '2022.01.17', 'transaction_id': '', 'transaction_cost_amount': '-7616', 'transaction_cost_currency': 'HUF', 'transaction_supplier_name': '', 'transaction_partner_account': '', 'transaction_message': '4796 **** **** 6359 20220114 134613 24.00 USD        24.00 USD 317.32 7372 425235US  HTTPSCROCOBLO CROCOBLOCK.COM     JDPWGIDL 3764802', 'transaction_type': 'KÁRTYATRANZAKCIÓ'}</t>
  </si>
  <si>
    <t>EXP-2022-000255</t>
  </si>
  <si>
    <t>1861</t>
  </si>
  <si>
    <t>4796 **** **** 6359 20220114 144433 24.00 USD        24.00 USD 317.32 7372 443369US  HTTPSCROCOBLO CROCOBLOCK.COM     JDPWGIDL 3933736</t>
  </si>
  <si>
    <t>{'transaction_date': '2022.01.17', 'transaction_id': '', 'transaction_cost_amount': '-7616', 'transaction_cost_currency': 'HUF', 'transaction_supplier_name': '', 'transaction_partner_account': '', 'transaction_message': '4796 **** **** 6359 20220114 144433 24.00 USD        24.00 USD 317.32 7372 443369US  HTTPSCROCOBLO CROCOBLOCK.COM     JDPWGIDL 3933736', 'transaction_type': 'KÁRTYATRANZAKCIÓ'}</t>
  </si>
  <si>
    <t>EXP-2022-000254</t>
  </si>
  <si>
    <t>2022-01-19</t>
  </si>
  <si>
    <t>4796 **** **** 6359 20220117 120829 199.00 USD       199.00 USD 320.59 5734 936833US  HTTPSWOOCOMME WOOCOMM 9098316    1NSNVAGP 3226699</t>
  </si>
  <si>
    <t>{'transaction_date': '2022.01.19', 'transaction_id': '', 'transaction_cost_amount': '-63797', 'transaction_cost_currency': 'HUF', 'transaction_supplier_name': '', 'transaction_partner_account': '', 'transaction_message': '4796 **** **** 6359 20220117 120829 199.00 USD       199.00 USD 320.59 5734 936833US  HTTPSWOOCOMME WOOCOMM 9098316    1NSNVAGP 3226699', 'transaction_type': 'KÁRTYATRANZAKCIÓ'}</t>
  </si>
  <si>
    <t>Membership plugin</t>
  </si>
  <si>
    <t>EXP-2022-000253</t>
  </si>
  <si>
    <t>Tesco-Global Zrt</t>
  </si>
  <si>
    <t>Könyv, hangoskönyv</t>
  </si>
  <si>
    <t>1805</t>
  </si>
  <si>
    <t>4796 **** **** 8958 20220117 100601 7189.00 HUF 5311 905259HU  PECS TESCO 41470        00013642 1144987</t>
  </si>
  <si>
    <t>{'transaction_date': '2022.01.19', 'transaction_id': '', 'transaction_cost_amount': '-7189', 'transaction_cost_currency': 'HUF', 'transaction_supplier_name': '', 'transaction_partner_account': '', 'transaction_message': '4796 **** **** 8958 20220117 100601 7189.00 HUF 5311 905259HU  PECS TESCO 41470        00013642 1144987', 'transaction_type': 'KÁRTYATRANZAKCIÓ'}</t>
  </si>
  <si>
    <t>EXP-2022-000252</t>
  </si>
  <si>
    <t>4796 **** **** 8958 20220117 111455 63306.00 HUF 5541 921613HU  PECS SHELL TO LTO"A'LLO 70290011 1947860</t>
  </si>
  <si>
    <t>{'transaction_date': '2022.01.19', 'transaction_id': '', 'transaction_cost_amount': '-63306', 'transaction_cost_currency': 'HUF', 'transaction_supplier_name': '', 'transaction_partner_account': '', 'transaction_message': '4796 **** **** 8958 20220117 111455 63306.00 HUF 5541 921613HU  PECS SHELL TO LTO"A\'LLO 70290011 1947860', 'transaction_type': 'KÁRTYATRANZAKCIÓ'}</t>
  </si>
  <si>
    <t>EXP-2022-000251</t>
  </si>
  <si>
    <t>2022-01-20</t>
  </si>
  <si>
    <t>1827</t>
  </si>
  <si>
    <t>4796 **** **** 6359 20220118 113847 97.00 USD        97.00 USD 320.48 7392 117907US  HTTPSCLICKFUN CLICKFUNNELS.COM   HCIITY8K 1634068</t>
  </si>
  <si>
    <t>{'transaction_date': '2022.01.20', 'transaction_id': '', 'transaction_cost_amount': '-31087', 'transaction_cost_currency': 'HUF', 'transaction_supplier_name': '', 'transaction_partner_account': '', 'transaction_message': '4796 **** **** 6359 20220118 113847 97.00 USD        97.00 USD 320.48 7392 117907US  HTTPSCLICKFUN CLICKFUNNELS.COM   HCIITY8K 1634068', 'transaction_type': 'KÁRTYATRANZAKCIÓ'}</t>
  </si>
  <si>
    <t>EXP-2022-000250</t>
  </si>
  <si>
    <t>4796 **** **** 6359 20220119 104251 29.197,00 HUF 4816 297854HU  SOPRON UNAS ONLINE KFT.   IEBL0527 4755251</t>
  </si>
  <si>
    <t>{'transaction_date': '2022.01.20', 'transaction_id': '', 'transaction_cost_amount': '-29197', 'transaction_cost_currency': 'HUF', 'transaction_supplier_name': '', 'transaction_partner_account': '', 'transaction_message': '4796 **** **** 6359 20220119 104251 29.197,00 HUF 4816 297854HU  SOPRON UNAS ONLINE KFT.   IEBL0527 4755251', 'transaction_type': 'KÁRTYATRANZAKCIÓ'}</t>
  </si>
  <si>
    <t>EXP-2022-000249</t>
  </si>
  <si>
    <t>2022-01-21</t>
  </si>
  <si>
    <t>1823</t>
  </si>
  <si>
    <t>4796 **** **** 6359 20220119 180812 250000.00 HUF       713.40 EUR 0.00 7311 414541IE  fb.me/ads FACEBK 858PEAP7B2           3489754</t>
  </si>
  <si>
    <t>{'transaction_date': '2022.01.21', 'transaction_id': '', 'transaction_cost_amount': '-250000', 'transaction_cost_currency': 'HUF', 'transaction_supplier_name': '', 'transaction_partner_account': '', 'transaction_message': '4796 **** **** 6359 20220119 180812 250000.00 HUF       713.40 EUR 0.00 7311 414541IE  fb.me/ads FACEBK 858PEAP7B2           3489754', 'transaction_type': 'KÁRTYATRANZAKCIÓ'}</t>
  </si>
  <si>
    <t>EXP-2022-000248</t>
  </si>
  <si>
    <t>2022-01-24</t>
  </si>
  <si>
    <t>4796 **** **** 6359 20220121 090239 6636.00 HUF 7299 674497HU  BUDAPEST OTPMOBL SZAMLAZZ.H 022P4583 0773415</t>
  </si>
  <si>
    <t>{'transaction_date': '2022.01.24', 'transaction_id': '', 'transaction_cost_amount': '-6636', 'transaction_cost_currency': 'HUF', 'transaction_supplier_name': '', 'transaction_partner_account': '', 'transaction_message': '4796 **** **** 6359 20220121 090239 6636.00 HUF 7299 674497HU  BUDAPEST OTPMOBL SZAMLAZZ.H 022P4583 0773415', 'transaction_type': 'KÁRTYATRANZAKCIÓ'}</t>
  </si>
  <si>
    <t>EXP-2022-000247</t>
  </si>
  <si>
    <t>1807</t>
  </si>
  <si>
    <t>4796 **** **** 8958 20220120 132010 15224.00 HUF 5541 540371HU  Bag OMV 2107           OHU3339B 6222608</t>
  </si>
  <si>
    <t>{'transaction_date': '2022.01.24', 'transaction_id': '', 'transaction_cost_amount': '-15224', 'transaction_cost_currency': 'HUF', 'transaction_supplier_name': '', 'transaction_partner_account': '', 'transaction_message': '4796 **** **** 8958 20220120 132010 15224.00 HUF 5541 540371HU  Bag OMV 2107           OHU3339B 6222608', 'transaction_type': 'KÁRTYATRANZAKCIÓ'}</t>
  </si>
  <si>
    <t>EXP-2022-000246</t>
  </si>
  <si>
    <t>1808</t>
  </si>
  <si>
    <t>4796 **** **** 8958 20220120 194957 19191.00 HUF 5411 631391HU  ASZOD LIDL ARUHAZ 0362.S HH336204 0154628</t>
  </si>
  <si>
    <t>{'transaction_date': '2022.01.24', 'transaction_id': '', 'transaction_cost_amount': '-19191', 'transaction_cost_currency': 'HUF', 'transaction_supplier_name': '', 'transaction_partner_account': '', 'transaction_message': '4796 **** **** 8958 20220120 194957 19191.00 HUF 5411 631391HU  ASZOD LIDL ARUHAZ 0362.S HH336204 0154628', 'transaction_type': 'KÁRTYATRANZAKCIÓ'}</t>
  </si>
  <si>
    <t>EXP-2022-000245</t>
  </si>
  <si>
    <t>1810</t>
  </si>
  <si>
    <t>4796 **** **** 8958 20220122 194024 27820.00 HUF 5541 019059HU  GODOLLO SHELL TO LTO"A'LL. 71450012 0258704</t>
  </si>
  <si>
    <t>{'transaction_date': '2022.01.24', 'transaction_id': '', 'transaction_cost_amount': '-27820', 'transaction_cost_currency': 'HUF', 'transaction_supplier_name': '', 'transaction_partner_account': '', 'transaction_message': '4796 **** **** 8958 20220122 194024 27820.00 HUF 5541 019059HU  GODOLLO SHELL TO LTO"A\'LL. 71450012 0258704', 'transaction_type': 'KÁRTYATRANZAKCIÓ'}</t>
  </si>
  <si>
    <t>EXP-2022-000244</t>
  </si>
  <si>
    <t>1736</t>
  </si>
  <si>
    <t>4796 **** **** 8958 20220124 143503 2990.00 HUF 4812 258859HU  BUDAPEST TELENOR BEMUTATO'T 02341101 1316150</t>
  </si>
  <si>
    <t>{'transaction_date': '2022.01.26', 'transaction_id': '', 'transaction_cost_amount': '-2990', 'transaction_cost_currency': 'HUF', 'transaction_supplier_name': '', 'transaction_partner_account': '', 'transaction_message': "4796 **** **** 8958 20220124 143503 2990.00 HUF 4812 258859HU  BUDAPEST TELENOR BEMUTATO'T 02341101 1316150", 'transaction_type': 'KÁRTYATRANZAKCIÓ'}</t>
  </si>
  <si>
    <t>EXP-2022-000243</t>
  </si>
  <si>
    <t>1735</t>
  </si>
  <si>
    <t>4796 **** **** 8958 20220124 142410 25093.00 HUF 4812 256291HU  BUDAPEST TELENOR BEMUTATO'T 02341101 1316154</t>
  </si>
  <si>
    <t>{'transaction_date': '2022.01.26', 'transaction_id': '', 'transaction_cost_amount': '-25093', 'transaction_cost_currency': 'HUF', 'transaction_supplier_name': '', 'transaction_partner_account': '', 'transaction_message': "4796 **** **** 8958 20220124 142410 25093.00 HUF 4812 256291HU  BUDAPEST TELENOR BEMUTATO'T 02341101 1316154", 'transaction_type': 'KÁRTYATRANZAKCIÓ'}</t>
  </si>
  <si>
    <t>EXP-2022-000242</t>
  </si>
  <si>
    <t>1802</t>
  </si>
  <si>
    <t>4796 **** **** 8958 20220124 181617 5990.00 HUF 5691 313339HU  GODOLLO KIK 5469           00079364 2448554</t>
  </si>
  <si>
    <t>{'transaction_date': '2022.01.26', 'transaction_id': '', 'transaction_cost_amount': '-5990', 'transaction_cost_currency': 'HUF', 'transaction_supplier_name': '', 'transaction_partner_account': '', 'transaction_message': '4796 **** **** 8958 20220124 181617 5990.00 HUF 5691 313339HU  GODOLLO KIK 5469           00079364 2448554', 'transaction_type': 'KÁRTYATRANZAKCIÓ'}</t>
  </si>
  <si>
    <t>EXP-2022-000241</t>
  </si>
  <si>
    <t>1799</t>
  </si>
  <si>
    <t>4796 **** **** 8958 20220125 120904 5825.00 HUF 5111 405628HU  Aszoh IJa Sofware Studio BP3H4302 4257810</t>
  </si>
  <si>
    <t>{'transaction_date': '2022.01.27', 'transaction_id': '', 'transaction_cost_amount': '-5825', 'transaction_cost_currency': 'HUF', 'transaction_supplier_name': '', 'transaction_partner_account': '', 'transaction_message': '4796 **** **** 8958 20220125 120904 5825.00 HUF 5111 405628HU  Aszoh IJa Sofware Studio BP3H4302 4257810', 'transaction_type': 'KÁRTYATRANZAKCIÓ'}</t>
  </si>
  <si>
    <t>EXP-2022-000240</t>
  </si>
  <si>
    <t>1798</t>
  </si>
  <si>
    <t>4796 **** **** 6359 20220126 103617 4990.00 HUF 5735 565513HU  BUDAPEST OTPMOBL VOIZ APP   022S0121 1813321</t>
  </si>
  <si>
    <t>{'transaction_date': '2022.01.28', 'transaction_id': '', 'transaction_cost_amount': '-4990', 'transaction_cost_currency': 'HUF', 'transaction_supplier_name': '', 'transaction_partner_account': '', 'transaction_message': '4796 **** **** 6359 20220126 103617 4990.00 HUF 5735 565513HU  BUDAPEST OTPMOBL VOIZ APP   022S0121 1813321', 'transaction_type': 'KÁRTYATRANZAKCIÓ'}</t>
  </si>
  <si>
    <t>EXP-2022-000239</t>
  </si>
  <si>
    <t>1824</t>
  </si>
  <si>
    <t>4796 **** **** 6359 20220127 162220 250000.00 HUF       711.53 EUR 0.00 7311 837757IE  fb.me/ads FACEBK 2MTQP9F7B2           6918774</t>
  </si>
  <si>
    <t>{'transaction_date': '2022.01.31', 'transaction_id': '', 'transaction_cost_amount': '-250000', 'transaction_cost_currency': 'HUF', 'transaction_supplier_name': '', 'transaction_partner_account': '', 'transaction_message': '4796 **** **** 6359 20220127 162220 250000.00 HUF       711.53 EUR 0.00 7311 837757IE  fb.me/ads FACEBK 2MTQP9F7B2           6918774', 'transaction_type': 'KÁRTYATRANZAKCIÓ'}</t>
  </si>
  <si>
    <t>EXP-2022-000238</t>
  </si>
  <si>
    <t>G.Do &amp; Dó Bt</t>
  </si>
  <si>
    <t>Kreatív kellékek</t>
  </si>
  <si>
    <t>1796</t>
  </si>
  <si>
    <t>4796 **** **** 8958 20220128 142111 6720.00 HUF 5712 006504HU  ASZOD RO"FO S            00076427 2133096</t>
  </si>
  <si>
    <t>{'transaction_date': '2022.01.31', 'transaction_id': '', 'transaction_cost_amount': '-6720', 'transaction_cost_currency': 'HUF', 'transaction_supplier_name': '', 'transaction_partner_account': '', 'transaction_message': '4796 **** **** 8958 20220128 142111 6720.00 HUF 5712 006504HU  ASZOD RO"FO S            00076427 2133096', 'transaction_type': 'KÁRTYATRANZAKCIÓ'}</t>
  </si>
  <si>
    <t>EXP-2022-000237</t>
  </si>
  <si>
    <t>4796 **** **** 8958 20220127 123013 16000.00 HUF 7941 781609HU  ASZOD ASZOD TEL PC       PB825616 0006664</t>
  </si>
  <si>
    <t>{'transaction_date': '2022.01.31', 'transaction_id': '', 'transaction_cost_amount': '-16000', 'transaction_cost_currency': 'HUF', 'transaction_supplier_name': '', 'transaction_partner_account': '', 'transaction_message': '4796 **** **** 8958 20220127 123013 16000.00 HUF 7941 781609HU  ASZOD ASZOD TEL PC       PB825616 0006664', 'transaction_type': 'KÁRTYATRANZAKCIÓ'}</t>
  </si>
  <si>
    <t>EXP-2022-000236</t>
  </si>
  <si>
    <t>Munkatársi ajándékra</t>
  </si>
  <si>
    <t>Személyi jellegű ráfordítások</t>
  </si>
  <si>
    <t>4796 **** **** 8958 20220127 115450 75000.00 HUF 6011 771308HU  ASZOD KOSSUTH U 27.      CASH2487 3602873</t>
  </si>
  <si>
    <t>{'transaction_date': '2022.01.31', 'transaction_id': '', 'transaction_cost_amount': '-75000', 'transaction_cost_currency': 'HUF', 'transaction_supplier_name': '', 'transaction_partner_account': '', 'transaction_message': '4796 **** **** 8958 20220127 115450 75000.00 HUF 6011 771308HU  ASZOD KOSSUTH U 27.      CASH2487 3602873', 'transaction_type': 'KÁRTYATRANZAKCIÓ'}</t>
  </si>
  <si>
    <t>Ágika aji</t>
  </si>
  <si>
    <t>EXP-2022-000235</t>
  </si>
  <si>
    <t>4796 **** **** 8958 CA-ATM használat díja-belföld DY CABAX1SB_CB3           H009</t>
  </si>
  <si>
    <t>{'transaction_date': '2022.01.31', 'transaction_id': '', 'transaction_cost_amount': '-551', 'transaction_cost_currency': 'HUF', 'transaction_supplier_name': '', 'transaction_partner_account': '', 'transaction_message': '4796 **** **** 8958 CA-ATM használat díja-belföld DY CABAX1SB_CB3           H009', 'transaction_type': 'DÍJ, KAMAT'}</t>
  </si>
  <si>
    <t>EXP-2022-000234</t>
  </si>
  <si>
    <t>1763</t>
  </si>
  <si>
    <t>4796 **** **** 6359 20220127 130208 30.22 USD        30.22 USD 327.64 5045 790196IE  DUBLIN 6 ZENDESK INC        80132505 9360540</t>
  </si>
  <si>
    <t>{'transaction_date': '2022.01.31', 'transaction_id': '', 'transaction_cost_amount': '-9901', 'transaction_cost_currency': 'HUF', 'transaction_supplier_name': '', 'transaction_partner_account': '', 'transaction_message': '4796 **** **** 6359 20220127 130208 30.22 USD        30.22 USD 327.64 5045 790196IE  DUBLIN 6 ZENDESK INC        80132505 9360540', 'transaction_type': 'KÁRTYATRANZAKCIÓ'}</t>
  </si>
  <si>
    <t>EXP-2022-000233</t>
  </si>
  <si>
    <t>Pepkor Hungary Kft. Pepco</t>
  </si>
  <si>
    <t>1849</t>
  </si>
  <si>
    <t>4796 **** **** 8958 20220129 165959 6790.00 HUF 5331 223637HU  GODOLLO PEPCO 3673 GODOLLO 34015725 6308761</t>
  </si>
  <si>
    <t>{'transaction_date': '2022.01.31', 'transaction_id': '', 'transaction_cost_amount': '-6790', 'transaction_cost_currency': 'HUF', 'transaction_supplier_name': '', 'transaction_partner_account': '', 'transaction_message': '4796 **** **** 8958 20220129 165959 6790.00 HUF 5331 223637HU  GODOLLO PEPCO 3673 GODOLLO 34015725 6308761', 'transaction_type': 'KÁRTYATRANZAKCIÓ'}</t>
  </si>
  <si>
    <t>EXP-2022-000232</t>
  </si>
  <si>
    <t>1825</t>
  </si>
  <si>
    <t>4796 **** **** 6359 20220131 233635 106995.00 HUF       307.33 EUR 0.00 7311 569056IE  fb.me/ads FACEBK PEXXL9T7B2           9893764</t>
  </si>
  <si>
    <t>{'transaction_date': '2022.02.02', 'transaction_id': '', 'transaction_cost_amount': '-106995', 'transaction_cost_currency': 'HUF', 'transaction_supplier_name': '', 'transaction_partner_account': '', 'transaction_message': '4796 **** **** 6359 20220131 233635 106995.00 HUF       307.33 EUR 0.00 7311 569056IE  fb.me/ads FACEBK PEXXL9T7B2           9893764', 'transaction_type': 'KÁRTYATRANZAKCIÓ'}</t>
  </si>
  <si>
    <t>EXP-2022-000231</t>
  </si>
  <si>
    <t>1826</t>
  </si>
  <si>
    <t>4796 **** **** 6359 20220131 144327 1100000.00 HUF      3130.29 EUR 0.00 7311 489360IE  cc@google.com GOOGLE  ADS3332152          3236738</t>
  </si>
  <si>
    <t>{'transaction_date': '2022.02.02', 'transaction_id': '', 'transaction_cost_amount': '-1100000', 'transaction_cost_currency': 'HUF', 'transaction_supplier_name': '', 'transaction_partner_account': '', 'transaction_message': '4796 **** **** 6359 20220131 144327 1100000.00 HUF      3130.29 EUR 0.00 7311 489360IE  cc@google.com GOOGLE  ADS3332152          3236738', 'transaction_type': 'KÁRTYATRANZAKCIÓ'}</t>
  </si>
  <si>
    <t>EXP-2022-000230</t>
  </si>
  <si>
    <t>1804</t>
  </si>
  <si>
    <t>4796 **** **** 6359 20220201 060650 5.69 USD         5.69 USD 322.83 5734 574891NL  AMSTERDAM DIGITALOCEAN.COM   KGIQHDDL 0229043</t>
  </si>
  <si>
    <t>{'transaction_date': '2022.02.02', 'transaction_id': '', 'transaction_cost_amount': '-1837', 'transaction_cost_currency': 'HUF', 'transaction_supplier_name': '', 'transaction_partner_account': '', 'transaction_message': '4796 **** **** 6359 20220201 060650 5.69 USD         5.69 USD 322.83 5734 574891NL  AMSTERDAM DIGITALOCEAN.COM   KGIQHDDL 0229043', 'transaction_type': 'KÁRTYATRANZAKCIÓ'}</t>
  </si>
  <si>
    <t>EXP-2022-000229</t>
  </si>
  <si>
    <t>2022-01-25</t>
  </si>
  <si>
    <t>1728</t>
  </si>
  <si>
    <t>55400194-11009405 IJA Software Studio Bt. Közlemény: IJA-2022-226</t>
  </si>
  <si>
    <t>{'transaction_id': '', 'transaction_date': '2022.01.25', 'transaction_type': 'ÁTUTALÁS', 'transaction_message': '55400194-11009405 IJA Software Studio Bt. Közlemény: IJA-2022-226', 'transaction_cost_amount': '-20081', 'transaction_cost_currency': 'HUF', 'transaction_supplier_name': '', 'transaction_partner_account': ''}</t>
  </si>
  <si>
    <t>EXP-2022-000228</t>
  </si>
  <si>
    <t>VM-PACK KFT</t>
  </si>
  <si>
    <t>Ragasztószalag beszerzés</t>
  </si>
  <si>
    <t>Csomagolóanyag</t>
  </si>
  <si>
    <t>1594</t>
  </si>
  <si>
    <t>10102103-33442000-01005006 VM-PACK KFT Közlemény: VMP2-DB-1950855</t>
  </si>
  <si>
    <t>{'transaction_id': '', 'transaction_date': '2022.01.17', 'transaction_type': 'EGYÉB TERHELÉS', 'transaction_message': '10102103-33442000-01005006 VM-PACK KFT Közlemény: VMP2-DB-1950855', 'transaction_cost_amount': '-234391', 'transaction_cost_currency': 'HUF', 'transaction_supplier_name': '', 'transaction_partner_account': ''}</t>
  </si>
  <si>
    <t>EXP-2022-000227</t>
  </si>
  <si>
    <t>BrandMax Hungary Kft.</t>
  </si>
  <si>
    <t>1564</t>
  </si>
  <si>
    <t>10700354-67391615-51100005 BrandMax Hungary Kft. Közlemény: K101017/22</t>
  </si>
  <si>
    <t>{'transaction_id': '', 'transaction_date': '2022.01.12', 'transaction_type': 'ÁTUTALÁS', 'transaction_message': '10700354-67391615-51100005 BrandMax Hungary Kft. Közlemény: K101017/22', 'transaction_cost_amount': '-2794', 'transaction_cost_currency': 'HUF', 'transaction_supplier_name': '', 'transaction_partner_account': ''}</t>
  </si>
  <si>
    <t>EXP-2022-000225</t>
  </si>
  <si>
    <t>1565</t>
  </si>
  <si>
    <t>12001008-00100594-00100008 Generáli Biztosító Zrt. Közlemény: 95595003239264400</t>
  </si>
  <si>
    <t>{'transaction_id': '', 'transaction_date': '2022.01.12', 'transaction_type': 'ÁTUTALÁS', 'transaction_message': '12001008-00100594-00100008 Generáli Biztosító Zrt. Közlemény: 95595003239264400', 'transaction_cost_amount': '-13695', 'transaction_cost_currency': 'HUF', 'transaction_supplier_name': '', 'transaction_partner_account': ''}</t>
  </si>
  <si>
    <t>EXP-2022-000224</t>
  </si>
  <si>
    <t>{'transaction_id': '', 'transaction_date': '2022.01.12', 'transaction_type': 'ÁTUTALÁS', 'transaction_message': '10032000-01076387 NAV Kifizető kiadózónak jut Közlemény: Adószám: 24972370-2-42', 'transaction_cost_amount': '-167800', 'transaction_cost_currency': 'HUF', 'transaction_supplier_name': '', 'transaction_partner_account': ''}</t>
  </si>
  <si>
    <t>EXP-2022-000220</t>
  </si>
  <si>
    <t>1832</t>
  </si>
  <si>
    <t>12021006-01631688-00100006 Sztankó Ágnes Közlemény: E-SZTNK-2022-1</t>
  </si>
  <si>
    <t>{'transaction_date': '2022.01.11', 'transaction_id': '', 'transaction_cost_amount': '-24000', 'transaction_cost_currency': 'HUF', 'transaction_supplier_name': '', 'transaction_partner_account': '', 'transaction_message': '12021006-01631688-00100006 Sztankó Ágnes Közlemény: E-SZTNK-2022-1', 'transaction_type': 'EGYÉB TERHELÉS'}</t>
  </si>
  <si>
    <t>EXP-2022-000219</t>
  </si>
  <si>
    <t>1831</t>
  </si>
  <si>
    <t>12021006-01631688-00100006 Sztankó Ágnes Közlemény: E-SZTNK-2022-2</t>
  </si>
  <si>
    <t>{'transaction_date': '2022.01.11', 'transaction_id': '', 'transaction_cost_amount': '-300000', 'transaction_cost_currency': 'HUF', 'transaction_supplier_name': '', 'transaction_partner_account': '', 'transaction_message': '12021006-01631688-00100006 Sztankó Ágnes Közlemény: E-SZTNK-2022-2', 'transaction_type': 'EGYÉB TERHELÉS'}</t>
  </si>
  <si>
    <t>EXP-2022-000215</t>
  </si>
  <si>
    <t>AD-Bankközi átutalás GIRO-n HUF 79,25 CB3ADFKT1                 H0Cd</t>
  </si>
  <si>
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</si>
  <si>
    <t>EXP-2022-000214</t>
  </si>
  <si>
    <t>AD-Bankközi átutalás GIRO-n HUF 123,00 CB3ADFKT1                 H0Cj</t>
  </si>
  <si>
    <t>{'transaction_date': '2022.01.11', 'transaction_id': '', 'transaction_cost_amount': '-123', 'transaction_cost_currency': 'HUF', 'transaction_supplier_name': '', 'transaction_partner_account': '', 'transaction_message': 'AD-Bankközi átutalás GIRO-n HUF 123,00 CB3ADFKT1                 H0Cj', 'transaction_type': 'DÍJ, KAMAT'}</t>
  </si>
  <si>
    <t>EXP-2022-000211</t>
  </si>
  <si>
    <t>{'transaction_date': '2022.01.12', 'transaction_id': '', 'transaction_cost_amount': '-101000',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</si>
  <si>
    <t>EXP-2022-000210</t>
  </si>
  <si>
    <t>10032000-06055819 NAV Biztosítottaktól levont társ Közlemény: Adószám: 24972370-2-42 2021. December</t>
  </si>
  <si>
    <t>{'transaction_date': '2022.01.12', 'transaction_id': '', 'transaction_cost_amount': '-101000', 'transaction_cost_currency': 'HUF', 'transaction_supplier_name': '', 'transaction_partner_account': '', 'transaction_message': '10032000-06055819 NAV Biztosítottaktól levont társ Közlemény: Adószám: 24972370-2-42 2021. December', 'transaction_type': 'ÁTUTALÁS'}</t>
  </si>
  <si>
    <t>EXP-2022-000209</t>
  </si>
  <si>
    <t>10032000-06055950 NAV Személyi jövedelemadó magán Közlemény: Adószám: 24972370-2-42 2021. December</t>
  </si>
  <si>
    <t>{'transaction_date': '2022.01.12', 'transaction_id': '', 'transaction_cost_amount': '-57000', 'transaction_cost_currency': 'HUF', 'transaction_supplier_name': '', 'transaction_partner_account': '', 'transaction_message': '10032000-06055950 NAV Személyi jövedelemadó magán Közlemény: Adószám: 24972370-2-42 2021. December', 'transaction_type': 'ÁTUTALÁS'}</t>
  </si>
  <si>
    <t>EXP-2022-000207</t>
  </si>
  <si>
    <t>AD-Bankközi átutalás GIRO-n HUF 79,25 CB3ADFKT1                 H02H</t>
  </si>
  <si>
    <t>{'transaction_date': '2022.01.12', 'transaction_id': '',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</si>
  <si>
    <t>EXP-2022-000204</t>
  </si>
  <si>
    <t>K&amp;H bank</t>
  </si>
  <si>
    <t>Banki befizetés</t>
  </si>
  <si>
    <t>KP-Készpénzbefizetés forintban CB3KPPHB0                 H08L</t>
  </si>
  <si>
    <t>{'transaction_date': '2022.01.17', 'transaction_id': '', 'transaction_cost_amount': '-380', 'transaction_cost_currency': 'HUF', 'transaction_supplier_name': '', 'transaction_partner_account': '', 'transaction_message': 'KP-Készpénzbefizetés forintban CB3KPPHB0                 H08L', 'transaction_type': 'DÍJ, KAMAT'}</t>
  </si>
  <si>
    <t>EXP-2022-000203</t>
  </si>
  <si>
    <t>10700495-61699269-51100005 Vágóné György Andrea Közlemény: visszáru E-FJ-2021-18230</t>
  </si>
  <si>
    <t>{'transaction_date': '2022.01.17', 'transaction_id': '', 'transaction_cost_amount': '-5860', 'transaction_cost_currency': 'HUF', 'transaction_supplier_name': '', 'transaction_partner_account': '', 'transaction_message': '10700495-61699269-51100005 Vágóné György Andrea Közlemény: visszáru E-FJ-2021-18230', 'transaction_type': 'ÁTUTALÁS'}</t>
  </si>
  <si>
    <t>EXP-2022-000202</t>
  </si>
  <si>
    <t>1726</t>
  </si>
  <si>
    <t>10700660-69995765-51100005 HappyFace International Kft. Közlemény: DJ00007/2022</t>
  </si>
  <si>
    <t>{'transaction_date': '2022.01.17', 'transaction_id': '', 'transaction_cost_amount': '-348882', 'transaction_cost_currency': 'HUF', 'transaction_supplier_name': '', 'transaction_partner_account': '', 'transaction_message': '10700660-69995765-51100005 HappyFace International Kft. Közlemény: DJ00007/2022', 'transaction_type': 'ÁTUTALÁS'}</t>
  </si>
  <si>
    <t>EXP-2022-000201</t>
  </si>
  <si>
    <t>1562</t>
  </si>
  <si>
    <t>10100840-56177500-01005003 FŐKÖNYVGURU Könyvelőiroda Kft. Közlemény: FGF-2022-37</t>
  </si>
  <si>
    <t>{'transaction_date': '2022.01.17', 'transaction_id': '', 'transaction_cost_amount': '-119126', 'transaction_cost_currency': 'HUF', 'transaction_supplier_name': '', 'transaction_partner_account': '', 'transaction_message': '10100840-56177500-01005003 FŐKÖNYVGURU Könyvelőiroda Kft. Közlemény: FGF-2022-37', 'transaction_type': 'ÁTUTALÁS'}</t>
  </si>
  <si>
    <t>EXP-2022-000200</t>
  </si>
  <si>
    <t>10403631-86766881-72501003 Juhászné Ihász Viktória Közlemény: visszáru E-FJ-2022-163</t>
  </si>
  <si>
    <t>{'transaction_date': '2022.01.17', 'transaction_id': '', 'transaction_cost_amount': '-4080', 'transaction_cost_currency': 'HUF', 'transaction_supplier_name': '', 'transaction_partner_account': '', 'transaction_message': '10403631-86766881-72501003 Juhászné Ihász Viktória Közlemény: visszáru E-FJ-2022-163', 'transaction_type': 'ÁTUTALÁS'}</t>
  </si>
  <si>
    <t>EXP-2022-000199</t>
  </si>
  <si>
    <t>11773171-05377886-00000000 Hanyu Zsuzsanna Közlemény: visszáru E-FJ-2021-17735</t>
  </si>
  <si>
    <t>{'transaction_date': '2022.01.17', 'transaction_id': '', 'transaction_cost_amount': '-5670', 'transaction_cost_currency': 'HUF', 'transaction_supplier_name': '', 'transaction_partner_account': '', 'transaction_message': '11773171-05377886-00000000 Hanyu Zsuzsanna Közlemény: visszáru E-FJ-2021-17735', 'transaction_type': 'EGYÉB TERHELÉS'}</t>
  </si>
  <si>
    <t>EXP-2022-000197</t>
  </si>
  <si>
    <t>AD-Bankközi átutalás GIRO-n HUF 79,25 CB3ADFKT1                 H09Z</t>
  </si>
  <si>
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</si>
  <si>
    <t>EXP-2022-000196</t>
  </si>
  <si>
    <t>AD-Bankközi átutalás GIRO-n HUF 79,25 CB3ADFKT1                 H0CT</t>
  </si>
  <si>
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H0CT', 'transaction_type': 'DÍJ, KAMAT'}</t>
  </si>
  <si>
    <t>EXP-2022-000195</t>
  </si>
  <si>
    <t>AD-Bankközi átutalás GIRO-n HUF 79,25 CB3ADFKT1                 H0E7</t>
  </si>
  <si>
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</si>
  <si>
    <t>EXP-2022-000194</t>
  </si>
  <si>
    <t>AD-Bankközi átutalás GIRO-n HUF 96,10 CB3ADFKT1                 H0ED</t>
  </si>
  <si>
    <t>{'transaction_date': '2022.01.17', 'transaction_id': '', 'transaction_cost_amount': '-96', 'transaction_cost_currency': 'HUF', 'transaction_supplier_name': '', 'transaction_partner_account': '', 'transaction_message': 'AD-Bankközi átutalás GIRO-n HUF 96,10 CB3ADFKT1                 H0ED', 'transaction_type': 'DÍJ, KAMAT'}</t>
  </si>
  <si>
    <t>EXP-2022-000193</t>
  </si>
  <si>
    <t>2022-01-18</t>
  </si>
  <si>
    <t>10032000-01037454-00000000 NAV környezetvédelmi termékdíj Közlemény: 24972370-2-42</t>
  </si>
  <si>
    <t>{'transaction_date': '2022.01.18', 'transaction_id': '', 'transaction_cost_amount': '-11000', 'transaction_cost_currency': 'HUF', 'transaction_supplier_name': '', 'transaction_partner_account': '', 'transaction_message': '10032000-01037454-00000000 NAV környezetvédelmi termékdíj Közlemény: 24972370-2-42', 'transaction_type': 'ÁTUTALÁS'}</t>
  </si>
  <si>
    <t>EXP-2022-000192</t>
  </si>
  <si>
    <t>10700062-28344904-51100005 Jani István Közlemény: visszáru E-FJ-2022-124</t>
  </si>
  <si>
    <t>{'transaction_date': '2022.01.21', 'transaction_id': '', 'transaction_cost_amount': '-60605', 'transaction_cost_currency': 'HUF', 'transaction_supplier_name': '', 'transaction_partner_account': '', 'transaction_message': '10700062-28344904-51100005 Jani István Közlemény: visszáru E-FJ-2022-124', 'transaction_type': 'ÁTUTALÁS'}</t>
  </si>
  <si>
    <t>EXP-2022-000191</t>
  </si>
  <si>
    <t>10700196-52849992-51100005 Telekiné Kovács Ágnes Közlemény: visszáru E-FJ-2022-611</t>
  </si>
  <si>
    <t>{'transaction_date': '2022.01.21', 'transaction_id': '', 'transaction_cost_amount': '-3515', 'transaction_cost_currency': 'HUF', 'transaction_supplier_name': '', 'transaction_partner_account': '', 'transaction_message': '10700196-52849992-51100005 Telekiné Kovács Ágnes Közlemény: visszáru E-FJ-2022-611', 'transaction_type': 'ÁTUTALÁS'}</t>
  </si>
  <si>
    <t>EXP-2022-000190</t>
  </si>
  <si>
    <t>1576</t>
  </si>
  <si>
    <t>10918001-00000072-99250002 Lamarzol Kft. Közlemény: 2022-1</t>
  </si>
  <si>
    <t>{'transaction_date': '2022.01.21', 'transaction_id': '', 'transaction_cost_amount': '-128040', 'transaction_cost_currency': 'HUF', 'transaction_supplier_name': '', 'transaction_partner_account': '', 'transaction_message': '10918001-00000072-99250002 Lamarzol Kft. Közlemény: 2022-1', 'transaction_type': 'ÁTUTALÁS'}</t>
  </si>
  <si>
    <t>EXP-2022-000189</t>
  </si>
  <si>
    <t>10032000-01076868-00000000 Nav áfa bevételi számla Közlemény: 24972370-2-42</t>
  </si>
  <si>
    <t>{'transaction_date': '2022.01.21', 'transaction_id': '', 'transaction_cost_amount': '-3932000', 'transaction_cost_currency': 'HUF', 'transaction_supplier_name': '', 'transaction_partner_account': '', 'transaction_message': '10032000-01076868-00000000 Nav áfa bevételi számla Közlemény: 24972370-2-42', 'transaction_type': 'EGYÉB TERHELÉS'}</t>
  </si>
  <si>
    <t>EXP-2022-000188</t>
  </si>
  <si>
    <t>AD-Bankközi átutalás GIRO-n HUF 79,25 CB3ADFKT1                 H01n</t>
  </si>
  <si>
    <t>{'transaction_date': '2022.01.21',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</si>
  <si>
    <t>EXP-2022-000187</t>
  </si>
  <si>
    <t xml:space="preserve">11991119-81345814-00000000 Bobák Zsolt Közlemény: visszáru Bobákné Czeglédi Anikó  rendelése E-FJ-2022-308 </t>
  </si>
  <si>
    <t>{'transaction_date': '2022.01.24', 'transaction_id': '', 'transaction_cost_amount': '-24603', 'transaction_cost_currency': 'HUF', 'transaction_supplier_name': '', 'transaction_partner_account': '', 'transaction_message': '11991119-81345814-00000000 Bobák Zsolt Közlemény: visszáru Bobákné Czeglédi Anikó  rendelése E-FJ-2022-308 ', 'transaction_type': 'ÁTUTALÁS'}</t>
  </si>
  <si>
    <t>EXP-2022-000186</t>
  </si>
  <si>
    <t>1731</t>
  </si>
  <si>
    <t>12011021-01421900-00400005 VÁMUNIÓ KFT. Közlemény: 2022/V/423</t>
  </si>
  <si>
    <t>{'transaction_date': '2022.01.24', 'transaction_id': '', 'transaction_cost_amount': '-2000', 'transaction_cost_currency': 'HUF', 'transaction_supplier_name': '', 'transaction_partner_account': '', 'transaction_message': '12011021-01421900-00400005 VÁMUNIÓ KFT. Közlemény: 2022/V/423', 'transaction_type': 'ÁTUTALÁS'}</t>
  </si>
  <si>
    <t>EXP-2022-000185</t>
  </si>
  <si>
    <t>1730</t>
  </si>
  <si>
    <t>12011021-01421900-00400005 VÁMUNIÓ KFT. Közlemény: 2022/R4/208</t>
  </si>
  <si>
    <t>{'transaction_date': '2022.01.24', 'transaction_id': '', 'transaction_cost_amount': '-179400', 'transaction_cost_currency': 'HUF', 'transaction_supplier_name': '', 'transaction_partner_account': '', 'transaction_message': '12011021-01421900-00400005 VÁMUNIÓ KFT. Közlemény: 2022/R4/208', 'transaction_type': 'ÁTUTALÁS'}</t>
  </si>
  <si>
    <t>EXP-2022-000184</t>
  </si>
  <si>
    <t>AD-Bankközi átutalás GIRO-n HUF 79,25 CB3ADFKT1                 H07F</t>
  </si>
  <si>
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H07F', 'transaction_type': 'DÍJ, KAMAT'}</t>
  </si>
  <si>
    <t>EXP-2022-000183</t>
  </si>
  <si>
    <t>AD-Bankközi átutalás GIRO-n HUF 79,25 CB3ADFKT1                 H0E5</t>
  </si>
  <si>
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H0E5', 'transaction_type': 'DÍJ, KAMAT'}</t>
  </si>
  <si>
    <t>EXP-2022-000182</t>
  </si>
  <si>
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</si>
  <si>
    <t>EXP-2022-000181</t>
  </si>
  <si>
    <t>1727</t>
  </si>
  <si>
    <t>10700323-55543750-51100005 Jancsovics Tamás Közlemény: JNCSV-2022-5</t>
  </si>
  <si>
    <t>{'transaction_date': '2022.01.25', 'transaction_id': '', 'transaction_cost_amount': '-50000', 'transaction_cost_currency': 'HUF', 'transaction_supplier_name': '', 'transaction_partner_account': '', 'transaction_message': '10700323-55543750-51100005 Jancsovics Tamás Közlemény: JNCSV-2022-5', 'transaction_type': 'ÁTUTALÁS'}</t>
  </si>
  <si>
    <t>EXP-2022-000179</t>
  </si>
  <si>
    <t>{'transaction_date': '2022.01.25',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</si>
  <si>
    <t>EXP-2022-000178</t>
  </si>
  <si>
    <t>12012156-01751986-00100002 Vasadi Mária Közlemény: visszáru E-FJ-2022-824</t>
  </si>
  <si>
    <t>{'transaction_date': '2022.01.26', 'transaction_id': '', 'transaction_cost_amount': '-8200', 'transaction_cost_currency': 'HUF', 'transaction_supplier_name': '', 'transaction_partner_account': '', 'transaction_message': '12012156-01751986-00100002 Vasadi Mária Közlemény: visszáru E-FJ-2022-824', 'transaction_type': 'ÁTUTALÁS'}</t>
  </si>
  <si>
    <t>EXP-2022-000177</t>
  </si>
  <si>
    <t>11773140-00671226 Kómár László Közlemény: elállás 86997-307241</t>
  </si>
  <si>
    <t>{'transaction_date': '2022.01.26', 'transaction_id': '', 'transaction_cost_amount': '-8820', 'transaction_cost_currency': 'HUF', 'transaction_supplier_name': '', 'transaction_partner_account': '', 'transaction_message': '11773140-00671226 Kómár László Közlemény: elállás 86997-307241', 'transaction_type': 'ÁTUTALÁS'}</t>
  </si>
  <si>
    <t>EXP-2022-000176</t>
  </si>
  <si>
    <t>AD-Bankközi átutalás GIRO-n HUF 79,25 CB3ADFKT1                 H08N</t>
  </si>
  <si>
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H08N', 'transaction_type': 'DÍJ, KAMAT'}</t>
  </si>
  <si>
    <t>EXP-2022-000175</t>
  </si>
  <si>
    <t>AD-Bankközi átutalás GIRO-n HUF 79,25 CB3ADFKT1                 H08P</t>
  </si>
  <si>
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H08P', 'transaction_type': 'DÍJ, KAMAT'}</t>
  </si>
  <si>
    <t>EXP-2022-000174</t>
  </si>
  <si>
    <t>{'transaction_date': '2022.01.27',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</si>
  <si>
    <t>EXP-2022-000172</t>
  </si>
  <si>
    <t>{'transaction_date': '2022.01.27',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</si>
  <si>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EXP-2022-000171</t>
  </si>
  <si>
    <t>{'transaction_date': '2022.01.27',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</si>
  <si>
    <t>EXP-2022-000170</t>
  </si>
  <si>
    <t>{'transaction_date': '2022.01.27',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</si>
  <si>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EXP-2022-000169</t>
  </si>
  <si>
    <t>1762</t>
  </si>
  <si>
    <t>12021006-01631688-00100006 Sztankó Ágnes Közlemény: E-SZTNK-2022-3</t>
  </si>
  <si>
    <t>{'transaction_date': '2022.01.27', 'transaction_id': '', 'transaction_cost_amount': '-300000', 'transaction_cost_currency': 'HUF', 'transaction_supplier_name': '', 'transaction_partner_account': '', 'transaction_message': '12021006-01631688-00100006 Sztankó Ágnes Közlemény: E-SZTNK-2022-3', 'transaction_type': 'ÁTUTALÁS'}</t>
  </si>
  <si>
    <t>EXP-2022-000168</t>
  </si>
  <si>
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</si>
  <si>
    <t>EXP-2022-000167</t>
  </si>
  <si>
    <t>AD-Bankközi átutalás GIRO-n HUF 896,14 CB3ADFKT1                 H00j</t>
  </si>
  <si>
    <t>{'transaction_date': '2022.01.27', 'transaction_id': '', 'transaction_cost_amount': '-896', 'transaction_cost_currency': 'HUF', 'transaction_supplier_name': '', 'transaction_partner_account': '', 'transaction_message': 'AD-Bankközi átutalás GIRO-n HUF 896,14 CB3ADFKT1                 H00j', 'transaction_type': 'DÍJ, KAMAT'}</t>
  </si>
  <si>
    <t>EXP-2022-000166</t>
  </si>
  <si>
    <t>AD-Bankközi átutalás GIRO-n HUF 348,17 CB3ADFKT1                 H07L</t>
  </si>
  <si>
    <t>{'transaction_date': '2022.01.27', 'transaction_id': '', 'transaction_cost_amount': '-348', 'transaction_cost_currency': 'HUF', 'transaction_supplier_name': '', 'transaction_partner_account': '', 'transaction_message': 'AD-Bankközi átutalás GIRO-n HUF 348,17 CB3ADFKT1                 H07L', 'transaction_type': 'DÍJ, KAMAT'}</t>
  </si>
  <si>
    <t>EXP-2022-000165</t>
  </si>
  <si>
    <t>AD-Bankközi átutalás GIRO-n HUF 79,25 CB3ADFKT1                 H07N</t>
  </si>
  <si>
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H07N', 'transaction_type': 'DÍJ, KAMAT'}</t>
  </si>
  <si>
    <t>EXP-2022-000164</t>
  </si>
  <si>
    <t>AD-Bankközi átutalás GIRO-n HUF 79,25 CB3ADFKT1                 H07P</t>
  </si>
  <si>
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</si>
  <si>
    <t>EXP-2022-000163</t>
  </si>
  <si>
    <t>AD-Bankközi átutalás GIRO-n HUF 123,00 CB3ADFKT1                 H07R</t>
  </si>
  <si>
    <t>{'transaction_date': '2022.01.27', 'transaction_id': '', 'transaction_cost_amount': '-123', 'transaction_cost_currency': 'HUF', 'transaction_supplier_name': '', 'transaction_partner_account': '', 'transaction_message': 'AD-Bankközi átutalás GIRO-n HUF 123,00 CB3ADFKT1                 H07R', 'transaction_type': 'DÍJ, KAMAT'}</t>
  </si>
  <si>
    <t>EXP-2022-000162</t>
  </si>
  <si>
    <t>MT-Internet Bank - biztonsági SMS SMSMTFMT4                 H0R5</t>
  </si>
  <si>
    <t>{'transaction_date': '2022.01.31', 'transaction_id': '', 'transaction_cost_amount': '-226', 'transaction_cost_currency': 'HUF', 'transaction_supplier_name': '', 'transaction_partner_account': '', 'transaction_message': 'MT-Internet Bank - biztonsági SMS SMSMTFMT4                 H0R5', 'transaction_type': 'DÍJ, KAMAT'}</t>
  </si>
  <si>
    <t>EXP-2022-000161</t>
  </si>
  <si>
    <t>TI-Pénzforgalmi díj TILTIFHT2SB_CB3           H04L</t>
  </si>
  <si>
    <t>{'transaction_date': '2022.01.31', 'transaction_id': '', 'transaction_cost_amount': '-46136', 'transaction_cost_currency': 'HUF', 'transaction_supplier_name': '', 'transaction_partner_account': '', 'transaction_message': 'TI-Pénzforgalmi díj TILTIFHT2SB_CB3           H04L', 'transaction_type': 'DÍJ, KAMAT'}</t>
  </si>
  <si>
    <t>EXP-2022-000160</t>
  </si>
  <si>
    <t>Moderator RendszerÉpítő Kft.</t>
  </si>
  <si>
    <t>Vállalati tanácsadás</t>
  </si>
  <si>
    <t>10401024-50526986-90561000 Moderator RendszerÉpítő Kft. Közlemény: DK2022-E/00009</t>
  </si>
  <si>
    <t>{'transaction_date': '2022.01.31', 'transaction_id': '', 'transaction_cost_amount': '-124460', 'transaction_cost_currency': 'HUF', 'transaction_supplier_name': '', 'transaction_partner_account': '', 'transaction_message': '10401024-50526986-90561000 Moderator RendszerÉpítő Kft. Közlemény: DK2022-E/00009', 'transaction_type': 'ÁTUTALÁS'}</t>
  </si>
  <si>
    <t>EXP-2022-000159</t>
  </si>
  <si>
    <t>AD-Bankközi átutalás GIRO-n HUF 79,25 CB3ADFKT1                 H0kt</t>
  </si>
  <si>
    <t>{'transaction_date': '2022.01.31', 'transaction_id': '', 'transaction_cost_amount': '-79', 'transaction_cost_currency': 'HUF', 'transaction_supplier_name': '', 'transaction_partner_account': '', 'transaction_message': 'AD-Bankközi átutalás GIRO-n HUF 79,25 CB3ADFKT1                 H0kt', 'transaction_type': 'DÍJ, KAMAT'}</t>
  </si>
  <si>
    <t>EXP-2022-000157</t>
  </si>
  <si>
    <t>12046119-00758641-00100004 Boros Istvánné Közlemény: visszáru E-FJ-2022-987</t>
  </si>
  <si>
    <t>{'transaction_date': '2022.02.01', 'transaction_id': '', 'transaction_cost_amount': '-28400', 'transaction_cost_currency': 'HUF', 'transaction_supplier_name': '', 'transaction_partner_account': '', 'transaction_message': '12046119-00758641-00100004 Boros Istvánné Közlemény: visszáru E-FJ-2022-987', 'transaction_type': 'ÁTUTALÁS'}</t>
  </si>
  <si>
    <t>EXP-2022-000156</t>
  </si>
  <si>
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</si>
  <si>
    <t>EXP-2022-000155</t>
  </si>
  <si>
    <t>11773377-01023970 Tóth Szilvia Közlemény: visszáru E-FJ-2022-849</t>
  </si>
  <si>
    <t>{'transaction_date': '2022.02.01', 'transaction_id': '', 'transaction_cost_amount': '-1725', 'transaction_cost_currency': 'HUF', 'transaction_supplier_name': '', 'transaction_partner_account': '', 'transaction_message': '11773377-01023970 Tóth Szilvia Közlemény: visszáru E-FJ-2022-849', 'transaction_type': 'ÁTUTALÁS'}</t>
  </si>
  <si>
    <t>EXP-2022-000154</t>
  </si>
  <si>
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</si>
  <si>
    <t>EXP-2022-000153</t>
  </si>
  <si>
    <t>10918001-00000095-10030006 Daubner-Birkás Bianka Közlemény: visszáru E-FJ-2022-1261</t>
  </si>
  <si>
    <t>{'transaction_date': '2022.02.01', 'transaction_id': '', 'transaction_cost_amount': '-7080', 'transaction_cost_currency': 'HUF', 'transaction_supplier_name': '', 'transaction_partner_account': '', 'transaction_message': '10918001-00000095-10030006 Daubner-Birkás Bianka Közlemény: visszáru E-FJ-2022-1261', 'transaction_type': 'ÁTUTALÁS'}</t>
  </si>
  <si>
    <t>EXP-2022-000152</t>
  </si>
  <si>
    <t>AD-Bankközi átutalás GIRO-n HUF 79,25 CB3ADFKT1                 H00v</t>
  </si>
  <si>
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</si>
  <si>
    <t>EXP-2022-000151</t>
  </si>
  <si>
    <t>11773164-00394934-00000000 Mákszem Tivadar Közlemény: visszáru E-FJ-2022-579</t>
  </si>
  <si>
    <t>{'transaction_date': '2022.02.01', 'transaction_id': '', 'transaction_cost_amount': '-8435', 'transaction_cost_currency': 'HUF', 'transaction_supplier_name': '', 'transaction_partner_account': '', 'transaction_message': '11773164-00394934-00000000 Mákszem Tivadar Közlemény: visszáru E-FJ-2022-579', 'transaction_type': 'ÁTUTALÁS'}</t>
  </si>
  <si>
    <t>EXP-2022-000150</t>
  </si>
  <si>
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</si>
  <si>
    <t>EXP-2022-000149</t>
  </si>
  <si>
    <t>11773085-00504700 Maser Zsófia Közlemény: visszáru</t>
  </si>
  <si>
    <t>{'transaction_date': '2022.02.01', 'transaction_id': '', 'transaction_cost_amount': '-13935', 'transaction_cost_currency': 'HUF', 'transaction_supplier_name': '', 'transaction_partner_account': '', 'transaction_message': '11773085-00504700 Maser Zsófia Közlemény: visszáru', 'transaction_type': 'ÁTUTALÁS'}</t>
  </si>
  <si>
    <t>EXP-2022-000148</t>
  </si>
  <si>
    <t>AD-Bankközi átutalás GIRO-n HUF 79,25 CB3ADFKT1                 H00z</t>
  </si>
  <si>
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</si>
  <si>
    <t>EXP-2022-000147</t>
  </si>
  <si>
    <t>2022-01-10</t>
  </si>
  <si>
    <t>2022.01.01  (10 DB SMS)</t>
  </si>
  <si>
    <t>{'transaction_id': '1663', 'transaction_date': '2022-01-10', 'transaction_type': 'OTPdirekt  ÜZENETDÍJ', 'transaction_message': '2022.01.01  (10 DB SMS)', 'transaction_cost_amount': '-340', 'transaction_cost_currency': 'HUF', 'transaction_supplier_name': '', 'transaction_partner_account': ''}</t>
  </si>
  <si>
    <t>1663</t>
  </si>
  <si>
    <t>EXP-2022-000146</t>
  </si>
  <si>
    <t>2021-10</t>
  </si>
  <si>
    <t>2021-10-17</t>
  </si>
  <si>
    <t>Nemiskacat Kft.</t>
  </si>
  <si>
    <t>Festék termékminta</t>
  </si>
  <si>
    <t>1695</t>
  </si>
  <si>
    <t>EXP-2022-000145</t>
  </si>
  <si>
    <t>2021-06-15</t>
  </si>
  <si>
    <t>1660</t>
  </si>
  <si>
    <t>EXP-2022-000144</t>
  </si>
  <si>
    <t>2022-01-05</t>
  </si>
  <si>
    <t>1518</t>
  </si>
  <si>
    <t>EXP-2022-000143</t>
  </si>
  <si>
    <t>EXP-2022-000142</t>
  </si>
  <si>
    <t>EXP-2022-000141</t>
  </si>
  <si>
    <t>2021-12-30</t>
  </si>
  <si>
    <t>1496</t>
  </si>
  <si>
    <t>2021-11-30</t>
  </si>
  <si>
    <t>EXP-2022-000140</t>
  </si>
  <si>
    <t>EXP-2022-000139</t>
  </si>
  <si>
    <t>EXP-2022-000138</t>
  </si>
  <si>
    <t>EXP-2022-000137</t>
  </si>
  <si>
    <t>EXP-2022-000136</t>
  </si>
  <si>
    <t>EXP-2022-000135</t>
  </si>
  <si>
    <t>2021-11-25</t>
  </si>
  <si>
    <t>1422</t>
  </si>
  <si>
    <t>EXP-2022-000133</t>
  </si>
  <si>
    <t>2021-12-21</t>
  </si>
  <si>
    <t>1493</t>
  </si>
  <si>
    <t>10918001-00000112-17240000 DUÁL Reklám Stúdió és Ker. Kft Közlemény: DU1874/2021</t>
  </si>
  <si>
    <t>{'transaction_date': '2021.12.21', 'transaction_id': '', 'transaction_cost_amount': '-30201', 'transaction_cost_currency': 'HUF', 'transaction_supplier_name': '', 'transaction_partner_account': '', 'transaction_message': '10918001-00000112-17240000 DUÁL Reklám Stúdió és Ker. Kft Közlemény: DU1874/2021', 'transaction_type': 'ÁTUTALÁS'}</t>
  </si>
  <si>
    <t>EXP-2022-000128</t>
  </si>
  <si>
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</si>
  <si>
    <t>EXP-2022-000127</t>
  </si>
  <si>
    <t>AD-Bankközi átutalás GIRO-n HUF 79,25 CB3ADFKT1                 H01t</t>
  </si>
  <si>
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</si>
  <si>
    <t>EXP-2022-000126</t>
  </si>
  <si>
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</si>
  <si>
    <t>EXP-2022-000125</t>
  </si>
  <si>
    <t>AD-Bankközi átutalás GIRO-n HUF 79,25 CB3ADFKT1                 H01x</t>
  </si>
  <si>
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</si>
  <si>
    <t>EXP-2022-000124</t>
  </si>
  <si>
    <t>AD-Bankközi átutalás GIRO-n HUF 79,25 CB3ADFKT1                 H01z</t>
  </si>
  <si>
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</si>
  <si>
    <t>EXP-2022-000123</t>
  </si>
  <si>
    <t>2021-12-23</t>
  </si>
  <si>
    <t>1484</t>
  </si>
  <si>
    <t>12001008-01670144-00100002 ALD Automotive Magyarország Kft. Közlemény: SLI216606</t>
  </si>
  <si>
    <t>{'transaction_date': '2021.12.23', 'transaction_id': '', 'transaction_cost_amount': '-123632', 'transaction_cost_currency': 'HUF', 'transaction_supplier_name': '', 'transaction_partner_account': '', 'transaction_message': '12001008-01670144-00100002 ALD Automotive Magyarország Kft. Közlemény: SLI216606', 'transaction_type': 'ÁTUTALÁS'}</t>
  </si>
  <si>
    <t>EXP-2022-000122</t>
  </si>
  <si>
    <t>1494</t>
  </si>
  <si>
    <t>10403208-50526790-65561009 Opitec Kft. Közlemény: 2215293</t>
  </si>
  <si>
    <t>{'transaction_date': '2021.12.23', 'transaction_id': '', 'transaction_cost_amount': '-380128', 'transaction_cost_currency': 'HUF', 'transaction_supplier_name': '', 'transaction_partner_account': '', 'transaction_message': '10403208-50526790-65561009 Opitec Kft. Közlemény: 2215293', 'transaction_type': 'ÁTUTALÁS'}</t>
  </si>
  <si>
    <t>EXP-2022-000121</t>
  </si>
  <si>
    <t>LABA Magyarország Oktatási Kft</t>
  </si>
  <si>
    <t>Oktatás</t>
  </si>
  <si>
    <t>1495</t>
  </si>
  <si>
    <t>10103661-56409300-01005007 LABA Magyarország Oktatási Kft Közlemény: 2021-002418</t>
  </si>
  <si>
    <t>{'transaction_date': '2021.12.23', 'transaction_id': '', 'transaction_cost_amount': '-228600', 'transaction_cost_currency': 'HUF', 'transaction_supplier_name': '', 'transaction_partner_account': '', 'transaction_message': '10103661-56409300-01005007 LABA Magyarország Oktatási Kft Közlemény: 2021-002418', 'transaction_type': 'ÁTUTALÁS'}</t>
  </si>
  <si>
    <t>EXP-2022-000120</t>
  </si>
  <si>
    <t>11773346-02190956-00000000 Pócsikné Zorger Beáta Közlemény: elállás</t>
  </si>
  <si>
    <t>{'transaction_date': '2021.12.23', 'transaction_id': '', 'transaction_cost_amount': '-18744', 'transaction_cost_currency': 'HUF', 'transaction_supplier_name': '', 'transaction_partner_account': '', 'transaction_message': '11773346-02190956-00000000 Pócsikné Zorger Beáta Közlemény: elállás', 'transaction_type': 'ÁTUTALÁS'}</t>
  </si>
  <si>
    <t>EXP-2022-000119</t>
  </si>
  <si>
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</si>
  <si>
    <t>EXP-2022-000118</t>
  </si>
  <si>
    <t>AD-Bankközi átutalás GIRO-n HUF 155,85 CB3ADFKT1                 H01t</t>
  </si>
  <si>
    <t>{'transaction_date': '2021.12.23', 'transaction_id': '', 'transaction_cost_amount': '-156', 'transaction_cost_currency': 'HUF', 'transaction_supplier_name': '', 'transaction_partner_account': '', 'transaction_message': 'AD-Bankközi átutalás GIRO-n HUF 155,85 CB3ADFKT1                 H01t', 'transaction_type': 'DÍJ, KAMAT'}</t>
  </si>
  <si>
    <t>EXP-2022-000117</t>
  </si>
  <si>
    <t>AD-Bankközi átutalás GIRO-n HUF 93,73 CB3ADFKT1                 H01v</t>
  </si>
  <si>
    <t>{'transaction_date': '2021.12.23', 'transaction_id': '', 'transaction_cost_amount': '-94', 'transaction_cost_currency': 'HUF', 'transaction_supplier_name': '', 'transaction_partner_account': '', 'transaction_message': 'AD-Bankközi átutalás GIRO-n HUF 93,73 CB3ADFKT1                 H01v', 'transaction_type': 'DÍJ, KAMAT'}</t>
  </si>
  <si>
    <t>EXP-2022-000116</t>
  </si>
  <si>
    <t>AD-Bankközi átutalás GIRO-n HUF 79,25 CB3ADFKT1                 H06T</t>
  </si>
  <si>
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H06T', 'transaction_type': 'DÍJ, KAMAT'}</t>
  </si>
  <si>
    <t>EXP-2022-000115</t>
  </si>
  <si>
    <t>2021-12-27</t>
  </si>
  <si>
    <t>{'transaction_date': '2021.12.27',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</si>
  <si>
    <t>EXP-2022-000114</t>
  </si>
  <si>
    <t>{'transaction_date': '2021.12.27',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</si>
  <si>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EXP-2022-000113</t>
  </si>
  <si>
    <t>{'transaction_date': '2021.12.27',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</si>
  <si>
    <t>EXP-2022-000112</t>
  </si>
  <si>
    <t>{'transaction_date': '2021.12.27',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</si>
  <si>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EXP-2022-000111</t>
  </si>
  <si>
    <t>11773339-19137188-00000000 Szente Anna Közlemény: visszáru E-FJ-2021-17855</t>
  </si>
  <si>
    <t>{'transaction_date': '2021.12.27', 'transaction_id': '', 'transaction_cost_amount': '-34082', 'transaction_cost_currency': 'HUF', 'transaction_supplier_name': '', 'transaction_partner_account': '', 'transaction_message': '11773339-19137188-00000000 Szente Anna Közlemény: visszáru E-FJ-2021-17855', 'transaction_type': 'ÁTUTALÁS'}</t>
  </si>
  <si>
    <t>EXP-2022-000110</t>
  </si>
  <si>
    <t xml:space="preserve">12067008-01550022-00100002 Vágó Tibor Péterné Közlemény: Visszáru E-FJ-2021-14671  E-FJ-2021-15815 </t>
  </si>
  <si>
    <t>{'transaction_date': '2021.12.27', 'transaction_id': '', 'transaction_cost_amount': '-30195', 'transaction_cost_currency': 'HUF', 'transaction_supplier_name': '', 'transaction_partner_account': '', 'transaction_message': '12067008-01550022-00100002 Vágó Tibor Péterné Közlemény: Visszáru E-FJ-2021-14671  E-FJ-2021-15815 ', 'transaction_type': 'ÁTUTALÁS'}</t>
  </si>
  <si>
    <t>EXP-2022-000109</t>
  </si>
  <si>
    <t>11773171-05377886 Hanyu Zsuzsanna Közlemény: visszáru miatt</t>
  </si>
  <si>
    <t>{'transaction_date': '2021.12.27', 'transaction_id': '', 'transaction_cost_amount': '-3314', 'transaction_cost_currency': 'HUF', 'transaction_supplier_name': '', 'transaction_partner_account': '', 'transaction_message': '11773171-05377886 Hanyu Zsuzsanna Közlemény: visszáru miatt', 'transaction_type': 'ÁTUTALÁS'}</t>
  </si>
  <si>
    <t>EXP-2022-000108</t>
  </si>
  <si>
    <t>AD-Bankközi átutalás GIRO-n HUF 79,25 CB3ADFKT1                 H07R</t>
  </si>
  <si>
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H07R', 'transaction_type': 'DÍJ, KAMAT'}</t>
  </si>
  <si>
    <t>EXP-2022-000107</t>
  </si>
  <si>
    <t>AD-Bankközi átutalás GIRO-n HUF 348,17 CB3ADFKT1                 H0EJ</t>
  </si>
  <si>
    <t>{'transaction_date': '2021.12.27', 'transaction_id': '', 'transaction_cost_amount': '-348', 'transaction_cost_currency': 'HUF', 'transaction_supplier_name': '', 'transaction_partner_account': '', 'transaction_message': 'AD-Bankközi átutalás GIRO-n HUF 348,17 CB3ADFKT1                 H0EJ', 'transaction_type': 'DÍJ, KAMAT'}</t>
  </si>
  <si>
    <t>EXP-2022-000106</t>
  </si>
  <si>
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</si>
  <si>
    <t>EXP-2022-000105</t>
  </si>
  <si>
    <t>AD-Bankközi átutalás GIRO-n HUF 79,25 CB3ADFKT1                 H0EN</t>
  </si>
  <si>
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</si>
  <si>
    <t>EXP-2022-000104</t>
  </si>
  <si>
    <t>AD-Bankközi átutalás GIRO-n HUF 79,25 CB3ADFKT1                 H0EP</t>
  </si>
  <si>
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</si>
  <si>
    <t>EXP-2022-000103</t>
  </si>
  <si>
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</si>
  <si>
    <t>EXP-2022-000102</t>
  </si>
  <si>
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</si>
  <si>
    <t>EXP-2022-000100</t>
  </si>
  <si>
    <t>74000229-10003554-00000000 Horváth Éva Közlemény: visszáru E-FJ-2021-17606</t>
  </si>
  <si>
    <t>{'transaction_date': '2021.12.28', 'transaction_id': '', 'transaction_cost_amount': '-11271', 'transaction_cost_currency': 'HUF', 'transaction_supplier_name': '', 'transaction_partner_account': '', 'transaction_message': '74000229-10003554-00000000 Horváth Éva Közlemény: visszáru E-FJ-2021-17606', 'transaction_type': 'ÁTUTALÁS'}</t>
  </si>
  <si>
    <t>EXP-2022-000099</t>
  </si>
  <si>
    <t>{'transaction_date': '2021.12.28',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</si>
  <si>
    <t>EXP-2022-000097</t>
  </si>
  <si>
    <t>AD-Bankközi átutalás GIRO-n HUF 1.457,20 CB3ADFKT1                 H01f</t>
  </si>
  <si>
    <t>{'transaction_date': '2021.12.30', 'transaction_id': '', 'transaction_cost_amount': '-1457', 'transaction_cost_currency': 'HUF', 'transaction_supplier_name': '', 'transaction_partner_account': '', 'transaction_message': 'AD-Bankközi átutalás GIRO-n HUF 1.457,20 CB3ADFKT1                 H01f', 'transaction_type': 'DÍJ, KAMAT'}</t>
  </si>
  <si>
    <t>EXP-2022-000096</t>
  </si>
  <si>
    <t>TI-Pénzforgalmi díj TILTIFHT2SB_CB3           H04U</t>
  </si>
  <si>
    <t>{'transaction_date': '2021.12.31', 'transaction_id': '', 'transaction_cost_amount': '-50876', 'transaction_cost_currency': 'HUF', 'transaction_supplier_name': '', 'transaction_partner_account': '', 'transaction_message': 'TI-Pénzforgalmi díj TILTIFHT2SB_CB3           H04U', 'transaction_type': 'DÍJ, KAMAT'}</t>
  </si>
  <si>
    <t>EXP-2022-000095</t>
  </si>
  <si>
    <t>Andó Dávid ev.</t>
  </si>
  <si>
    <t>Webfejlesztés</t>
  </si>
  <si>
    <t>1571</t>
  </si>
  <si>
    <t>11773339-00850348-00000000 ev. (Kisadózó) Közlemény: 2021-000013</t>
  </si>
  <si>
    <t>{'transaction_date': '2021.12.31', 'transaction_id': '', 'transaction_cost_amount': '-2062500', 'transaction_cost_currency': 'HUF', 'transaction_supplier_name': '', 'transaction_partner_account': '', 'transaction_message': '11773339-00850348-00000000 ev. (Kisadózó) Közlemény: 2021-000013', 'transaction_type': 'EGYÉB TERHELÉS'}</t>
  </si>
  <si>
    <t>EXP-2022-000094</t>
  </si>
  <si>
    <t>MT-Internet Bank - biztonsági SMS SMSMTFMT4                 H0JZ</t>
  </si>
  <si>
    <t>{'transaction_date': '2021.12.31', 'transaction_id': '', 'transaction_cost_amount': '-218', 'transaction_cost_currency': 'HUF', 'transaction_supplier_name': '', 'transaction_partner_account': '', 'transaction_message': 'MT-Internet Bank - biztonsági SMS SMSMTFMT4                 H0JZ', 'transaction_type': 'DÍJ, KAMAT'}</t>
  </si>
  <si>
    <t>EXP-2022-000093</t>
  </si>
  <si>
    <t>AD-Bankközi átutalás GIRO-n HUF 845,63 CB3ADFKT1                 H0hp</t>
  </si>
  <si>
    <t>{'transaction_date': '2021.12.31', 'transaction_id': '', 'transaction_cost_amount': '-846', 'transaction_cost_currency': 'HUF', 'transaction_supplier_name': '', 'transaction_partner_account': '', 'transaction_message': 'AD-Bankközi átutalás GIRO-n HUF 845,63 CB3ADFKT1                 H0hp', 'transaction_type': 'DÍJ, KAMAT'}</t>
  </si>
  <si>
    <t>EXP-2022-000090</t>
  </si>
  <si>
    <t>2022-01-04</t>
  </si>
  <si>
    <t>11773425-01756041-00000000 Szadai Erika Közlemény: visszáru szállítási költség</t>
  </si>
  <si>
    <t>{'transaction_date': '2022.01.04', 'transaction_id': '', 'transaction_cost_amount': '-2990', 'transaction_cost_currency': 'HUF', 'transaction_supplier_name': '', 'transaction_partner_account': '', 'transaction_message': '11773425-01756041-00000000 Szadai Erika Közlemény: visszáru szállítási költség', 'transaction_type': 'EGYÉB TERHELÉS'}</t>
  </si>
  <si>
    <t>EXP-2022-000089</t>
  </si>
  <si>
    <t>10918001-00000110-39610001 Gál András Közlemény: visszautasított rendelés</t>
  </si>
  <si>
    <t>{'transaction_date': '2022.01.04', 'transaction_id': '', 'transaction_cost_amount': '-7661', 'transaction_cost_currency': 'HUF', 'transaction_supplier_name': '', 'transaction_partner_account': '', 'transaction_message': '10918001-00000110-39610001 Gál András Közlemény: visszautasított rendelés', 'transaction_type': 'EGYÉB TERHELÉS'}</t>
  </si>
  <si>
    <t>EXP-2022-000088</t>
  </si>
  <si>
    <t>AD-Bankközi átutalás GIRO-n HUF 79,25 CB3ADFKT1                 H0G1</t>
  </si>
  <si>
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H0G1', 'transaction_type': 'DÍJ, KAMAT'}</t>
  </si>
  <si>
    <t>EXP-2022-000087</t>
  </si>
  <si>
    <t>AD-Bankközi átutalás GIRO-n HUF 79,25 CB3ADFKT1                 H0hz</t>
  </si>
  <si>
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</si>
  <si>
    <t>EXP-2022-000085</t>
  </si>
  <si>
    <t>AD-Bankközi átutalás GIRO-n HUF 801,59 CB3ADFKT1                 H00t</t>
  </si>
  <si>
    <t>{'transaction_date': '2022.01.05', 'transaction_id': '', 'transaction_cost_amount': '-802', 'transaction_cost_currency': 'HUF', 'transaction_supplier_name': '', 'transaction_partner_account': '', 'transaction_message': 'AD-Bankközi átutalás GIRO-n HUF 801,59 CB3ADFKT1                 H00t', 'transaction_type': 'DÍJ, KAMAT'}</t>
  </si>
  <si>
    <t>EXP-2022-000084</t>
  </si>
  <si>
    <t>{'transaction_date': '2022.01.06', 'transaction_id': '', 'transaction_cost_amount': '-13000',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</si>
  <si>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EXP-2022-000083</t>
  </si>
  <si>
    <t>1527</t>
  </si>
  <si>
    <t>11742166-20009960 Vörpi Bt. Közlemény: VORPI-2022-28</t>
  </si>
  <si>
    <t>{'transaction_date': '2022.01.06', 'transaction_id': '', 'transaction_cost_amount': '-37200', 'transaction_cost_currency': 'HUF', 'transaction_supplier_name': '', 'transaction_partner_account': '', 'transaction_message': '11742166-20009960 Vörpi Bt. Közlemény: VORPI-2022-28', 'transaction_type': 'ÁTUTALÁS'}</t>
  </si>
  <si>
    <t>EXP-2022-000082</t>
  </si>
  <si>
    <t>1526</t>
  </si>
  <si>
    <t>12600016-18685955-09142168 TODOROVITS REA Közlemény: 2021-2021-120</t>
  </si>
  <si>
    <t>{'transaction_date': '2022.01.06', 'transaction_id': '', 'transaction_cost_amount': '-18000', 'transaction_cost_currency': 'HUF', 'transaction_supplier_name': '', 'transaction_partner_account': '', 'transaction_message': '12600016-18685955-09142168 TODOROVITS REA Közlemény: 2021-2021-120', 'transaction_type': 'ÁTUTALÁS'}</t>
  </si>
  <si>
    <t>EXP-2022-000081</t>
  </si>
  <si>
    <t>AD-Bankközi átutalás GIRO-n HUF 79,25 CB3ADFKT1                 H0Bn</t>
  </si>
  <si>
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H0Bn', 'transaction_type': 'DÍJ, KAMAT'}</t>
  </si>
  <si>
    <t>EXP-2022-000080</t>
  </si>
  <si>
    <t>AD-Bankközi átutalás GIRO-n HUF 79,25 CB3ADFKT1                 H0Bp</t>
  </si>
  <si>
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H0Bp', 'transaction_type': 'DÍJ, KAMAT'}</t>
  </si>
  <si>
    <t>EXP-2022-000079</t>
  </si>
  <si>
    <t>AD-Bankközi átutalás GIRO-n HUF 79,25 CB3ADFKT1                 H0Br</t>
  </si>
  <si>
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H0Br', 'transaction_type': 'DÍJ, KAMAT'}</t>
  </si>
  <si>
    <t>EXP-2022-000078</t>
  </si>
  <si>
    <t>1498</t>
  </si>
  <si>
    <t>13700016-01549027-00000000 Telenor Magyarország Zrt. Közlemény: 100252276900</t>
  </si>
  <si>
    <t>{'transaction_date': '2022.01.10', 'transaction_id': '', 'transaction_cost_amount': '-54205', 'transaction_cost_currency': 'HUF', 'transaction_supplier_name': '', 'transaction_partner_account': '', 'transaction_message': '13700016-01549027-00000000 Telenor Magyarország Zrt. Közlemény: 100252276900', 'transaction_type': 'ÁTUTALÁS'}</t>
  </si>
  <si>
    <t>EXP-2022-000077</t>
  </si>
  <si>
    <t>AD-Bankközi átutalás GIRO-n HUF 79,25 CB3ADFKT1                 H0C7</t>
  </si>
  <si>
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H0C7', 'transaction_type': 'DÍJ, KAMAT'}</t>
  </si>
  <si>
    <t>EXP-2022-000076</t>
  </si>
  <si>
    <t>1563</t>
  </si>
  <si>
    <t>10700024-04337100-51100005 KpluszR Kereskedelmi Kft. Közlemény: 72ME202</t>
  </si>
  <si>
    <t>{'transaction_date': '2022.01.10', 'transaction_id': '', 'transaction_cost_amount': '-909320', 'transaction_cost_currency': 'HUF', 'transaction_supplier_name': '', 'transaction_partner_account': '', 'transaction_message': '10700024-04337100-51100005 KpluszR Kereskedelmi Kft. Közlemény: 72ME202', 'transaction_type': 'ÁTUTALÁS'}</t>
  </si>
  <si>
    <t>EXP-2022-000075</t>
  </si>
  <si>
    <t>10918001-00000018-85290007 Kertész Krisztina Közlemény: rendelés módosítás</t>
  </si>
  <si>
    <t>{'transaction_date': '2022.01.10', 'transaction_id': '', 'transaction_cost_amount': '-36080', 'transaction_cost_currency': 'HUF', 'transaction_supplier_name': '', 'transaction_partner_account': '', 'transaction_message': '10918001-00000018-85290007 Kertész Krisztina Közlemény: rendelés módosítás', 'transaction_type': 'ÁTUTALÁS'}</t>
  </si>
  <si>
    <t>EXP-2022-000074</t>
  </si>
  <si>
    <t>AD-Bankközi átutalás GIRO-n HUF 79,25 CB3ADFKT1                 H0HZ</t>
  </si>
  <si>
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</si>
  <si>
    <t>EXP-2022-000073</t>
  </si>
  <si>
    <t>1523</t>
  </si>
  <si>
    <t>18203332-06021406-40010013 Bona Consilium Bt. Közlemény: BC / 2022-000009</t>
  </si>
  <si>
    <t>{'transaction_date': '2022.01.11', 'transaction_id': '', 'transaction_cost_amount': '-26000', 'transaction_cost_currency': 'HUF', 'transaction_supplier_name': '', 'transaction_partner_account': '', 'transaction_message': '18203332-06021406-40010013 Bona Consilium Bt. Közlemény: BC / 2022-000009', 'transaction_type': 'ÁTUTALÁS'}</t>
  </si>
  <si>
    <t>EXP-2022-000072</t>
  </si>
  <si>
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</si>
  <si>
    <t>EXP-2022-000071</t>
  </si>
  <si>
    <t>1524</t>
  </si>
  <si>
    <t>10918001-00000003-77820009 EuroFleet Zrt. Közlemény: FLO22-00208</t>
  </si>
  <si>
    <t>{'transaction_date': '2022.01.11', 'transaction_id': '', 'transaction_cost_amount': '-573613', 'transaction_cost_currency': 'HUF', 'transaction_supplier_name': '', 'transaction_partner_account': '', 'transaction_message': '10918001-00000003-77820009 EuroFleet Zrt. Közlemény: FLO22-00208', 'transaction_type': 'ÁTUTALÁS'}</t>
  </si>
  <si>
    <t>EXP-2022-000070</t>
  </si>
  <si>
    <t>AD-Bankközi átutalás GIRO-n HUF 235,18 CB3ADFKT1                 H031</t>
  </si>
  <si>
    <t>{'transaction_date': '2022.01.11', 'transaction_id': '', 'transaction_cost_amount': '-235', 'transaction_cost_currency': 'HUF', 'transaction_supplier_name': '', 'transaction_partner_account': '', 'transaction_message': 'AD-Bankközi átutalás GIRO-n HUF 235,18 CB3ADFKT1                 H031', 'transaction_type': 'DÍJ, KAMAT'}</t>
  </si>
  <si>
    <t>EXP-2022-000069</t>
  </si>
  <si>
    <t>1525</t>
  </si>
  <si>
    <t>10400023-00007295-00000001 PontIT Üzletviteli Tanácsadó és Szo Közlemény: PNTT-2022-24</t>
  </si>
  <si>
    <t>{'transaction_date': '2022.01.11',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PNTT-2022-24', 'transaction_type': 'ÁTUTALÁS'}</t>
  </si>
  <si>
    <t>EXP-2022-000068</t>
  </si>
  <si>
    <t>AD-Bankközi átutalás GIRO-n HUF 156,21 CB3ADFKT1                 H033</t>
  </si>
  <si>
    <t>{'transaction_date': '2022.01.11', 'transaction_id': '', 'transaction_cost_amount': '-156', 'transaction_cost_currency': 'HUF', 'transaction_supplier_name': '', 'transaction_partner_account': '', 'transaction_message': 'AD-Bankközi átutalás GIRO-n HUF 156,21 CB3ADFKT1                 H033', 'transaction_type': 'DÍJ, KAMAT'}</t>
  </si>
  <si>
    <t>EXP-2022-000067</t>
  </si>
  <si>
    <t>2021-12-13</t>
  </si>
  <si>
    <t>11600006-00000000-81192977 KARATECH Kereskedelmi és Szolgáltat Közlemény: SZA2021003718</t>
  </si>
  <si>
    <t>{'transaction_date': '2021.12.13',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</si>
  <si>
    <t>EXP-2022-000066</t>
  </si>
  <si>
    <t>1485</t>
  </si>
  <si>
    <t>10400157-86767190-57821003 Rodríguez Fernández Daymara Közlemény: RF-2021-31</t>
  </si>
  <si>
    <t>{'transaction_date': '2021.12.13', 'transaction_id': '', 'transaction_cost_amount': '-255520', 'transaction_cost_currency': 'HUF', 'transaction_supplier_name': '', 'transaction_partner_account': '', 'transaction_message': '10400157-86767190-57821003 Rodríguez Fernández Daymara Közlemény: RF-2021-31', 'transaction_type': 'ÁTUTALÁS'}</t>
  </si>
  <si>
    <t>EXP-2022-000065</t>
  </si>
  <si>
    <t>{'transaction_date': '2021.12.13',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</si>
  <si>
    <t>EXP-2022-000064</t>
  </si>
  <si>
    <t>AD-Bankközi átutalás GIRO-n HUF 104,76 CB3ADFKT1                 H0Cp</t>
  </si>
  <si>
    <t>{'transaction_date': '2021.12.13', 'transaction_id': '', 'transaction_cost_amount': '-105', 'transaction_cost_currency': 'HUF', 'transaction_supplier_name': '', 'transaction_partner_account': '', 'transaction_message': 'AD-Bankközi átutalás GIRO-n HUF 104,76 CB3ADFKT1                 H0Cp', 'transaction_type': 'DÍJ, KAMAT'}</t>
  </si>
  <si>
    <t>EXP-2022-000063</t>
  </si>
  <si>
    <t>2021-12-14</t>
  </si>
  <si>
    <t>10700062-52195262-51100005 Jenei Tibor Közlemény: visszáru miatt E-FJ-2021-15975</t>
  </si>
  <si>
    <t>{'transaction_date': '2021.12.14', 'transaction_id': '', 'transaction_cost_amount': '-2780', 'transaction_cost_currency': 'HUF', 'transaction_supplier_name': '', 'transaction_partner_account': '', 'transaction_message': '10700062-52195262-51100005 Jenei Tibor Közlemény: visszáru miatt E-FJ-2021-15975', 'transaction_type': 'ÁTUTALÁS'}</t>
  </si>
  <si>
    <t>EXP-2022-000062</t>
  </si>
  <si>
    <t>12096712-01593377-00100000 Máté János Közlemény: elállás</t>
  </si>
  <si>
    <t>{'transaction_date': '2021.12.14', 'transaction_id': '', 'transaction_cost_amount': '-8117', 'transaction_cost_currency': 'HUF', 'transaction_supplier_name': '', 'transaction_partner_account': '', 'transaction_message': '12096712-01593377-00100000 Máté János Közlemény: elállás', 'transaction_type': 'ÁTUTALÁS'}</t>
  </si>
  <si>
    <t>EXP-2022-000061</t>
  </si>
  <si>
    <t>{'transaction_date': '2021.12.14', 'transaction_id': '', 'transaction_cost_amount': '-36000', 'transaction_cost_currency': 'HUF', 'transaction_supplier_name': '', 'transaction_partner_account': '', 'transaction_message': '12010453-01707586-00100001 Földi-Hermann Gabriella Közlemény: Munkabér', 'transaction_type': 'ÁTUTALÁS'}</t>
  </si>
  <si>
    <t>EXP-2022-000060</t>
  </si>
  <si>
    <t>11773346-02781785 Katinszki Boglárka Közlemény: visszáru miatt E-FJ-2021-15569</t>
  </si>
  <si>
    <t>{'transaction_date': '2021.12.14', 'transaction_id': '', 'transaction_cost_amount': '-9290', 'transaction_cost_currency': 'HUF', 'transaction_supplier_name': '', 'transaction_partner_account': '', 'transaction_message': '11773346-02781785 Katinszki Boglárka Közlemény: visszáru miatt E-FJ-2021-15569', 'transaction_type': 'ÁTUTALÁS'}</t>
  </si>
  <si>
    <t>EXP-2022-000059</t>
  </si>
  <si>
    <t>10918001-00000145-00820000 Kozák Nikoletta Közlemény: visszáru miatt E-FJ-2021-16742</t>
  </si>
  <si>
    <t>{'transaction_date': '2021.12.14', 'transaction_id': '', 'transaction_cost_amount': '-4670', 'transaction_cost_currency': 'HUF', 'transaction_supplier_name': '', 'transaction_partner_account': '', 'transaction_message': '10918001-00000145-00820000 Kozák Nikoletta Közlemény: visszáru miatt E-FJ-2021-16742', 'transaction_type': 'ÁTUTALÁS'}</t>
  </si>
  <si>
    <t>EXP-2022-000058</t>
  </si>
  <si>
    <t>11600006-00000000-60454649 Deák Barbara Közlemény: visszáru miatt E-FJ-2021-14598</t>
  </si>
  <si>
    <t>{'transaction_date': '2021.12.14', 'transaction_id': '', 'transaction_cost_amount': '-21179', 'transaction_cost_currency': 'HUF', 'transaction_supplier_name': '', 'transaction_partner_account': '', 'transaction_message': '11600006-00000000-60454649 Deák Barbara Közlemény: visszáru miatt E-FJ-2021-14598', 'transaction_type': 'ÁTUTALÁS'}</t>
  </si>
  <si>
    <t>EXP-2022-000057</t>
  </si>
  <si>
    <t>10409015-86767451-71681007 Nagy Tünde Közlemény: visszáru miatt E-FJ-2021-12734</t>
  </si>
  <si>
    <t>{'transaction_date': '2021.12.14', 'transaction_id': '', 'transaction_cost_amount': '-14360', 'transaction_cost_currency': 'HUF', 'transaction_supplier_name': '', 'transaction_partner_account': '', 'transaction_message': '10409015-86767451-71681007 Nagy Tünde Közlemény: visszáru miatt E-FJ-2021-12734', 'transaction_type': 'ÁTUTALÁS'}</t>
  </si>
  <si>
    <t>EXP-2022-000056</t>
  </si>
  <si>
    <t xml:space="preserve">11773425-03767975 Reichardt Péter Közlemény: visszáru miatt E-FJ-2021- 15172,  E-FJ-2021-15725 , E-FJ-2021-16675 </t>
  </si>
  <si>
    <t>{'transaction_date': '2021.12.14', 'transaction_id': '', 'transaction_cost_amount': '-81406', 'transaction_cost_currency': 'HUF', 'transaction_supplier_name': '', 'transaction_partner_account': '', 'transaction_message': '11773425-03767975 Reichardt Péter Közlemény: visszáru miatt E-FJ-2021- 15172,  E-FJ-2021-15725 , E-FJ-2021-16675 ', 'transaction_type': 'ÁTUTALÁS'}</t>
  </si>
  <si>
    <t>EXP-2022-000055</t>
  </si>
  <si>
    <t>11773346-05889387 Gulyásné Szászfai Andrea Közlemény: visszáru miatt E-FJ-2021-17363</t>
  </si>
  <si>
    <t>{'transaction_date': '2021.12.14', 'transaction_id': '', 'transaction_cost_amount': '-11988', 'transaction_cost_currency': 'HUF', 'transaction_supplier_name': '', 'transaction_partner_account': '', 'transaction_message': '11773346-05889387 Gulyásné Szászfai Andrea Közlemény: visszáru miatt E-FJ-2021-17363', 'transaction_type': 'ÁTUTALÁS'}</t>
  </si>
  <si>
    <t>EXP-2022-000054</t>
  </si>
  <si>
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</si>
  <si>
    <t>EXP-2022-000053</t>
  </si>
  <si>
    <t>AD-Bankközi átutalás GIRO-n HUF 79,25 CB3ADFKT1                 H055</t>
  </si>
  <si>
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H055', 'transaction_type': 'DÍJ, KAMAT'}</t>
  </si>
  <si>
    <t>EXP-2022-000052</t>
  </si>
  <si>
    <t>AD-Bankközi átutalás GIRO-n HUF 79,25 CB3ADFKT1                 H057</t>
  </si>
  <si>
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</si>
  <si>
    <t>EXP-2022-000051</t>
  </si>
  <si>
    <t>AD-Bankközi átutalás GIRO-n HUF 79,25 CB3ADFKT1                 H059</t>
  </si>
  <si>
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</si>
  <si>
    <t>EXP-2022-000050</t>
  </si>
  <si>
    <t>AD-Bankközi átutalás GIRO-n HUF 79,25 CB3ADFKT1                 H05B</t>
  </si>
  <si>
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</si>
  <si>
    <t>EXP-2022-000049</t>
  </si>
  <si>
    <t>AD-Bankközi átutalás GIRO-n HUF 79,25 CB3ADFKT1                 H05D</t>
  </si>
  <si>
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H05D', 'transaction_type': 'DÍJ, KAMAT'}</t>
  </si>
  <si>
    <t>EXP-2022-000048</t>
  </si>
  <si>
    <t>AD-Bankközi átutalás GIRO-n HUF 79,25 CB3ADFKT1                 H05F</t>
  </si>
  <si>
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H05F', 'transaction_type': 'DÍJ, KAMAT'}</t>
  </si>
  <si>
    <t>EXP-2022-000047</t>
  </si>
  <si>
    <t>AD-Bankközi átutalás GIRO-n HUF 79,25 CB3ADFKT1                 H05H</t>
  </si>
  <si>
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H05H', 'transaction_type': 'DÍJ, KAMAT'}</t>
  </si>
  <si>
    <t>EXP-2022-000045</t>
  </si>
  <si>
    <t>2021-12-15</t>
  </si>
  <si>
    <t>1465</t>
  </si>
  <si>
    <t>10100840-56177500-01005003 FŐKÖNYVGURU Könyvelőiroda Kft. Közlemény: FGF-2021-833</t>
  </si>
  <si>
    <t>{'transaction_date': '2021.12.15', 'transaction_id': '', 'transaction_cost_amount': '-119126', 'transaction_cost_currency': 'HUF', 'transaction_supplier_name': '', 'transaction_partner_account': '', 'transaction_message': '10100840-56177500-01005003 FŐKÖNYVGURU Könyvelőiroda Kft. Közlemény: FGF-2021-833', 'transaction_type': 'ÁTUTALÁS'}</t>
  </si>
  <si>
    <t>EXP-2022-000044</t>
  </si>
  <si>
    <t>AD-Bankközi átutalás GIRO-n HUF 79,25 CB3ADFKT1                 H02d</t>
  </si>
  <si>
    <t>{'transaction_date': '2021.12.15', 'transaction_id': '', 'transaction_cost_amount': '-79', 'transaction_cost_currency': 'HUF', 'transaction_supplier_name': '', 'transaction_partner_account': '', 'transaction_message': 'AD-Bankközi átutalás GIRO-n HUF 79,25 CB3ADFKT1                 H02d', 'transaction_type': 'DÍJ, KAMAT'}</t>
  </si>
  <si>
    <t>EXP-2022-000043</t>
  </si>
  <si>
    <t>2021-12-16</t>
  </si>
  <si>
    <t>10404986-86767565-86781006 Nagy Barbara Közlemény: elállás</t>
  </si>
  <si>
    <t>{'transaction_date': '2021.12.16', 'transaction_id': '', 'transaction_cost_amount': '-30868', 'transaction_cost_currency': 'HUF', 'transaction_supplier_name': '', 'transaction_partner_account': '', 'transaction_message': '10404986-86767565-86781006 Nagy Barbara Közlemény: elállás', 'transaction_type': 'ÁTUTALÁS'}</t>
  </si>
  <si>
    <t>EXP-2022-000042</t>
  </si>
  <si>
    <t>1445</t>
  </si>
  <si>
    <t>{'transaction_date': '2021.12.16',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</si>
  <si>
    <t>EXP-2022-000041</t>
  </si>
  <si>
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</si>
  <si>
    <t>EXP-2022-000040</t>
  </si>
  <si>
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</si>
  <si>
    <t>EXP-2022-000039</t>
  </si>
  <si>
    <t>10101016-70340900-01000004 Csik Viktória Közlemény: visszáru E-FJ-2021-16827</t>
  </si>
  <si>
    <t>{'transaction_date': '2021.12.17', 'transaction_id': '', 'transaction_cost_amount': '-8400', 'transaction_cost_currency': 'HUF', 'transaction_supplier_name': '', 'transaction_partner_account': '', 'transaction_message': '10101016-70340900-01000004 Csik Viktória Közlemény: visszáru E-FJ-2021-16827', 'transaction_type': 'ÁTUTALÁS'}</t>
  </si>
  <si>
    <t>EXP-2022-000038</t>
  </si>
  <si>
    <t>10300002-10696231-49010013 Uj-Tózsa Dorottya Közlemény: visszáru E-FJ-2021-1044</t>
  </si>
  <si>
    <t>{'transaction_date': '2021.12.21', 'transaction_id': '', 'transaction_cost_amount': '-6350', 'transaction_cost_currency': 'HUF', 'transaction_supplier_name': '', 'transaction_partner_account': '', 'transaction_message': '10300002-10696231-49010013 Uj-Tózsa Dorottya Közlemény: visszáru E-FJ-2021-1044', 'transaction_type': 'ÁTUTALÁS'}</t>
  </si>
  <si>
    <t>EXP-2022-000037</t>
  </si>
  <si>
    <t>10700141-55906676-51100005 Mezősi Krisztina Közlemény: visszáru E-FJ-2021-16608</t>
  </si>
  <si>
    <t>{'transaction_date': '2021.12.21', 'transaction_id': '', 'transaction_cost_amount': '-13965', 'transaction_cost_currency': 'HUF', 'transaction_supplier_name': '', 'transaction_partner_account': '', 'transaction_message': '10700141-55906676-51100005 Mezősi Krisztina Közlemény: visszáru E-FJ-2021-16608', 'transaction_type': 'ÁTUTALÁS'}</t>
  </si>
  <si>
    <t>EXP-2022-000035</t>
  </si>
  <si>
    <t>{'transaction_type': '117420013046009800000017', 'transaction_date': '2021-12-31', 'transaction_cost_amount': '-606000', 'transaction_partner_account': '', 'transaction_supplier_name': '', 'transaction_message': '', 'transaction_id': '1660', 'transaction_cost_currency': 'HUF'}</t>
  </si>
  <si>
    <t>EXP-2022-000034</t>
  </si>
  <si>
    <t>{'transaction_type': '117420013046009800000017', 'transaction_date': '2021-12-31', 'transaction_cost_amount': '-2296', 'transaction_partner_account': '', 'transaction_supplier_name': '', 'transaction_message': '', 'transaction_id': '1659', 'transaction_cost_currency': 'HUF'}</t>
  </si>
  <si>
    <t>1659</t>
  </si>
  <si>
    <t>EXP-2022-000033</t>
  </si>
  <si>
    <t>{'transaction_type': 'HAVI ZÁRLATI DÍJ', 'transaction_date': '2021-12-31', 'transaction_cost_amount': '-3195', 'transaction_partner_account': '', 'transaction_supplier_name': '', 'transaction_message': '', 'transaction_id': '1658/03', 'transaction_cost_currency': 'HUF'}</t>
  </si>
  <si>
    <t>1658/03</t>
  </si>
  <si>
    <t>EXP-2022-000032</t>
  </si>
  <si>
    <t>{'transaction_type': 'FORGALMI KÜLÖNDÍJ', 'transaction_date': '2021-12-31', 'transaction_cost_amount': '-9350', 'transaction_partner_account': '', 'transaction_supplier_name': '', 'transaction_message': '', 'transaction_id': '1658/02', 'transaction_cost_currency': 'HUF'}</t>
  </si>
  <si>
    <t>1658/02</t>
  </si>
  <si>
    <t>EXP-2022-000031</t>
  </si>
  <si>
    <t>{'transaction_type': 'IDŐSZAKOS KÖLTSÉGEK', 'transaction_date': '2021-12-31', 'transaction_cost_amount': '-350', 'transaction_partner_account': '', 'transaction_supplier_name': '', 'transaction_message': '', 'transaction_id': '1658/01', 'transaction_cost_currency': 'HUF'}</t>
  </si>
  <si>
    <t>1658/01</t>
  </si>
  <si>
    <t>EXP-2022-000030</t>
  </si>
  <si>
    <t>1573</t>
  </si>
  <si>
    <t>CA-675/2021</t>
  </si>
  <si>
    <t>{'transaction_type': 'AZONNALI ÁTUTALÁS', 'transaction_date': '2021-12-27', 'transaction_cost_amount': '-500000', 'transaction_partner_account': '10918001-00000063-25180005', 'transaction_supplier_name': 'Casada Hungary Kft.', 'transaction_message': 'CA-675/2021', 'transaction_id': '1656', 'transaction_cost_currency': 'HUF'}</t>
  </si>
  <si>
    <t>1656</t>
  </si>
  <si>
    <t>EXP-2022-000029</t>
  </si>
  <si>
    <t>2021-12-06</t>
  </si>
  <si>
    <t>2021.12.01  (84 DB SMS)</t>
  </si>
  <si>
    <t>{'transaction_type': 'OTPdirekt  ÜZENETDÍJ', 'transaction_date': '2021-12-06', 'transaction_cost_amount': '-2856', 'transaction_partner_account': '', 'transaction_supplier_name': '', 'transaction_message': '2021.12.01  (84 DB SMS)', 'transaction_id': '1652', 'transaction_cost_currency': 'HUF'}</t>
  </si>
  <si>
    <t>1652</t>
  </si>
  <si>
    <t>EXP-2022-000028</t>
  </si>
  <si>
    <t>2021-12-20</t>
  </si>
  <si>
    <t>1568</t>
  </si>
  <si>
    <t>4796 **** **** 6359 20211218 115134 250000.00 HUF       694.40 EUR 0.00 7311 436359IE  fb.me/ads FACEBK MARMT837B2           4434382</t>
  </si>
  <si>
    <t>{'transaction_date': '2021.12.20', 'transaction_id': '29', 'transaction_cost_amount': '-250000', 'transaction_cost_currency': 'HUF', 'transaction_supplier_name': '', 'transaction_partner_account': '', 'transaction_message': '4796 **** **** 6359 20211218 115134 250000.00 HUF       694.40 EUR 0.00 7311 436359IE  fb.me/ads FACEBK MARMT837B2           4434382', 'transaction_type': 'KÁRTYATRANZAKCIÓ'}</t>
  </si>
  <si>
    <t>29</t>
  </si>
  <si>
    <t>EXP-2022-000027</t>
  </si>
  <si>
    <t>1500</t>
  </si>
  <si>
    <t>4796 **** **** 6359 20211218 113725 97.00 USD        97.00 USD 330.84 7392 430919US  HTTPSCLICKFUN CLICKFUNNELS.COM   HCIITY8K 1958491</t>
  </si>
  <si>
    <t>{'transaction_date': '2021.12.20', 'transaction_id': '28', 'transaction_cost_amount': '-32091', 'transaction_cost_currency': 'HUF', 'transaction_supplier_name': '', 'transaction_partner_account': '', 'transaction_message': '4796 **** **** 6359 20211218 113725 97.00 USD        97.00 USD 330.84 7392 430919US  HTTPSCLICKFUN CLICKFUNNELS.COM   HCIITY8K 1958491', 'transaction_type': 'KÁRTYATRANZAKCIÓ'}</t>
  </si>
  <si>
    <t>28</t>
  </si>
  <si>
    <t>EXP-2022-000026</t>
  </si>
  <si>
    <t>1503</t>
  </si>
  <si>
    <t>4796 **** **** 8958 20211217 173741 9999.00 HUF 5411 302877HU  ASZOD LIDL ARUHAZ 0362.S HH336201 2779746</t>
  </si>
  <si>
    <t>{'transaction_date': '2021.12.20', 'transaction_id': '27', 'transaction_cost_amount': '-9999', 'transaction_cost_currency': 'HUF', 'transaction_supplier_name': '', 'transaction_partner_account': '', 'transaction_message': '4796 **** **** 8958 20211217 173741 9999.00 HUF 5411 302877HU  ASZOD LIDL ARUHAZ 0362.S HH336201 2779746', 'transaction_type': 'KÁRTYATRANZAKCIÓ'}</t>
  </si>
  <si>
    <t>27</t>
  </si>
  <si>
    <t>EXP-2022-000025</t>
  </si>
  <si>
    <t>2021-12-22</t>
  </si>
  <si>
    <t>Canva Pty Ltd.</t>
  </si>
  <si>
    <t>Képszerkesztő program előfizetés</t>
  </si>
  <si>
    <t>1501</t>
  </si>
  <si>
    <t>4796 **** **** 6359 20211220 213406 119.99 USD       119.99 USD 332.57 7221 977102US  HTTPSCANVA.CO CANVA  I03275-3262 RHM0EZQC 3318070</t>
  </si>
  <si>
    <t>{'transaction_date': '2021.12.22', 'transaction_id': '26', 'transaction_cost_amount': '-39905', 'transaction_cost_currency': 'HUF', 'transaction_supplier_name': '', 'transaction_partner_account': '', 'transaction_message': '4796 **** **** 6359 20211220 213406 119.99 USD       119.99 USD 332.57 7221 977102US  HTTPSCANVA.CO CANVA  I03275-3262 RHM0EZQC 3318070', 'transaction_type': 'KÁRTYATRANZAKCIÓ'}</t>
  </si>
  <si>
    <t>26</t>
  </si>
  <si>
    <t>EXP-2022-000024</t>
  </si>
  <si>
    <t>1507</t>
  </si>
  <si>
    <t>4796 **** **** 8958 20211220 160722 11590.00 HUF 5722 906615HU  ASZOD MARTON TAMAS       PB812381 0008512</t>
  </si>
  <si>
    <t>{'transaction_date': '2021.12.22', 'transaction_id': '25', 'transaction_cost_amount': '-11590', 'transaction_cost_currency': 'HUF', 'transaction_supplier_name': '', 'transaction_partner_account': '', 'transaction_message': '4796 **** **** 8958 20211220 160722 11590.00 HUF 5722 906615HU  ASZOD MARTON TAMAS       PB812381 0008512', 'transaction_type': 'KÁRTYATRANZAKCIÓ'}</t>
  </si>
  <si>
    <t>25</t>
  </si>
  <si>
    <t>EXP-2022-000023</t>
  </si>
  <si>
    <t>1512</t>
  </si>
  <si>
    <t>4796 **** **** 8958 20211220 102610 15316.00 HUF 5541 786514HU  BUDAPEST SHELL              74020012 0983184</t>
  </si>
  <si>
    <t>{'transaction_date': '2021.12.22', 'transaction_id': '24', 'transaction_cost_amount': '-15316', 'transaction_cost_currency': 'HUF', 'transaction_supplier_name': '', 'transaction_partner_account': '', 'transaction_message': '4796 **** **** 8958 20211220 102610 15316.00 HUF 5541 786514HU  BUDAPEST SHELL              74020012 0983184', 'transaction_type': 'KÁRTYATRANZAKCIÓ'}</t>
  </si>
  <si>
    <t>24</t>
  </si>
  <si>
    <t>EXP-2022-000021</t>
  </si>
  <si>
    <t>4796 **** **** 6359 CA-ATM használat díja-belföld DD CABAX1SB_CB3           H001</t>
  </si>
  <si>
    <t>{'transaction_date': '2021.12.23', 'transaction_id': '22',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</si>
  <si>
    <t>22</t>
  </si>
  <si>
    <t>EXP-2022-000020</t>
  </si>
  <si>
    <t>1574</t>
  </si>
  <si>
    <t>4796 **** **** 6359 20211223 072628 9391.00 HUF 7299 522318HU  BUDAPEST OTPMOBL SZAMLAZZ.H 022P4583 1767963</t>
  </si>
  <si>
    <t>{'transaction_date': '2021.12.27', 'transaction_id': '21', 'transaction_cost_amount': '-9391', 'transaction_cost_currency': 'HUF', 'transaction_supplier_name': '', 'transaction_partner_account': '', 'transaction_message': '4796 **** **** 6359 20211223 072628 9391.00 HUF 7299 522318HU  BUDAPEST OTPMOBL SZAMLAZZ.H 022P4583 1767963', 'transaction_type': 'KÁRTYATRANZAKCIÓ'}</t>
  </si>
  <si>
    <t>21</t>
  </si>
  <si>
    <t>EXP-2022-000019</t>
  </si>
  <si>
    <t>1499</t>
  </si>
  <si>
    <t>4796 **** **** 6359 20211226 103650 4990.00 HUF 5735 951443HU  BUDAPEST OTPMOBL VOIZ APP   022S0121 0241658</t>
  </si>
  <si>
    <t>{'transaction_date': '2021.12.28', 'transaction_id': '20', 'transaction_cost_amount': '-4990', 'transaction_cost_currency': 'HUF', 'transaction_supplier_name': '', 'transaction_partner_account': '', 'transaction_message': '4796 **** **** 6359 20211226 103650 4990.00 HUF 5735 951443HU  BUDAPEST OTPMOBL VOIZ APP   022S0121 0241658', 'transaction_type': 'KÁRTYATRANZAKCIÓ'}</t>
  </si>
  <si>
    <t>20</t>
  </si>
  <si>
    <t>EXP-2022-000018</t>
  </si>
  <si>
    <t>4796 **** **** 6359 20211227 101948 29.197,00 HUF 4816 028360HU  SOPRON UNAS ONLINE KFT.   IEBL0527 3629443</t>
  </si>
  <si>
    <t>{'transaction_date': '2021.12.28', 'transaction_id': '19', 'transaction_cost_amount': '-29197', 'transaction_cost_currency': 'HUF', 'transaction_supplier_name': '', 'transaction_partner_account': '', 'transaction_message': '4796 **** **** 6359 20211227 101948 29.197,00 HUF 4816 028360HU  SOPRON UNAS ONLINE KFT.   IEBL0527 3629443', 'transaction_type': 'KÁRTYATRANZAKCIÓ'}</t>
  </si>
  <si>
    <t>19</t>
  </si>
  <si>
    <t>EXP-2022-000017</t>
  </si>
  <si>
    <t>1513</t>
  </si>
  <si>
    <t>4796 **** **** 6359 20211227 130849 30.14 USD        30.14 USD 332.26 5045 073041IE  DUBLIN 6 ZENDESK INC        80132505 6791793</t>
  </si>
  <si>
    <t>{'transaction_date': '2021.12.29', 'transaction_id': '18', 'transaction_cost_amount': '-10014', 'transaction_cost_currency': 'HUF', 'transaction_supplier_name': '', 'transaction_partner_account': '', 'transaction_message': '4796 **** **** 6359 20211227 130849 30.14 USD        30.14 USD 332.26 5045 073041IE  DUBLIN 6 ZENDESK INC        80132505 6791793', 'transaction_type': 'KÁRTYATRANZAKCIÓ'}</t>
  </si>
  <si>
    <t>18</t>
  </si>
  <si>
    <t>EXP-2022-000015</t>
  </si>
  <si>
    <t>4796 **** **** 6359 CA-ATM használat díja DD CABAX0SB_CB3           H06r</t>
  </si>
  <si>
    <t>{'transaction_date': '2021.12.29', 'transaction_id': '16', 'transaction_cost_amount': '-608', 'transaction_cost_currency': 'HUF', 'transaction_supplier_name': '', 'transaction_partner_account': '', 'transaction_message': '4796 **** **** 6359 CA-ATM használat díja DD CABAX0SB_CB3           H06r', 'transaction_type': 'DÍJ, KAMAT'}</t>
  </si>
  <si>
    <t>16</t>
  </si>
  <si>
    <t>EXP-2022-000014</t>
  </si>
  <si>
    <t>1813</t>
  </si>
  <si>
    <t>4796 **** **** 6359 20211228 090210 41821.00 HUF 5541 177685HU  ASZOD MOL Nyrt. Kisker., HB182471 0248673</t>
  </si>
  <si>
    <t>{'transaction_date': '2021.12.30', 'transaction_id': '15', 'transaction_cost_amount': '-41821', 'transaction_cost_currency': 'HUF', 'transaction_supplier_name': '', 'transaction_partner_account': '', 'transaction_message': '4796 **** **** 6359 20211228 090210 41821.00 HUF 5541 177685HU  ASZOD MOL Nyrt. Kisker., HB182471 0248673', 'transaction_type': 'KÁRTYATRANZAKCIÓ'}</t>
  </si>
  <si>
    <t>15</t>
  </si>
  <si>
    <t>EXP-2022-000011</t>
  </si>
  <si>
    <t>{'transaction_date': '2021.12.30', 'transaction_id': '12',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</si>
  <si>
    <t>12</t>
  </si>
  <si>
    <t>EXP-2022-000010</t>
  </si>
  <si>
    <t>{'transaction_date': '2021.12.30', 'transaction_id': '11',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</si>
  <si>
    <t>11</t>
  </si>
  <si>
    <t>EXP-2022-000009</t>
  </si>
  <si>
    <t>1522</t>
  </si>
  <si>
    <t>4796 **** **** 6359 20211229 105859 50.00 USD        50.00 USD 333.90 7372 375778US  HTTPSCLOSTE.C CLOSTE.COM WEB HOS CXCJPJOT 1819104</t>
  </si>
  <si>
    <t>{'transaction_date': '2021.12.31', 'transaction_id': '10', 'transaction_cost_amount': '-16695', 'transaction_cost_currency': 'HUF', 'transaction_supplier_name': '', 'transaction_partner_account': '', 'transaction_message': '4796 **** **** 6359 20211229 105859 50.00 USD        50.00 USD 333.90 7372 375778US  HTTPSCLOSTE.C CLOSTE.COM WEB HOS CXCJPJOT 1819104', 'transaction_type': 'KÁRTYATRANZAKCIÓ'}</t>
  </si>
  <si>
    <t>10</t>
  </si>
  <si>
    <t>EXP-2022-000008</t>
  </si>
  <si>
    <t>TI-Pénzforgalmi díj TILTIFHT2SB_CB3           H04V</t>
  </si>
  <si>
    <t>{'transaction_date': '2021.12.31', 'transaction_id': '9', 'transaction_cost_amount': '-2400', 'transaction_cost_currency': 'HUF', 'transaction_supplier_name': '', 'transaction_partner_account': '', 'transaction_message': 'TI-Pénzforgalmi díj TILTIFHT2SB_CB3           H04V', 'transaction_type': 'DÍJ, KAMAT'}</t>
  </si>
  <si>
    <t>9</t>
  </si>
  <si>
    <t>EXP-2022-000007</t>
  </si>
  <si>
    <t>2022-01-03</t>
  </si>
  <si>
    <t>1530</t>
  </si>
  <si>
    <t>4796 **** **** 6359 20220101 090732 5.69 USD         5.69 USD 333.03 5734 880069NL  AMSTERDAM DIGITALOCEAN.COM   KGIQHDDL 0285728</t>
  </si>
  <si>
    <t>{'transaction_date': '2022.01.03', 'transaction_id': '8', 'transaction_cost_amount': '-1895', 'transaction_cost_currency': 'HUF', 'transaction_supplier_name': '', 'transaction_partner_account': '', 'transaction_message': '4796 **** **** 6359 20220101 090732 5.69 USD         5.69 USD 333.03 5734 880069NL  AMSTERDAM DIGITALOCEAN.COM   KGIQHDDL 0285728', 'transaction_type': 'KÁRTYATRANZAKCIÓ'}</t>
  </si>
  <si>
    <t>8</t>
  </si>
  <si>
    <t>EXP-2022-000006</t>
  </si>
  <si>
    <t>1569</t>
  </si>
  <si>
    <t>4796 **** **** 6359 20211231 174600 158288.00 HUF       437.00 EUR 0.00 7311 855642IE  fb.me/ads FACEBK KVCGB9B7B2           0455362</t>
  </si>
  <si>
    <t>{'transaction_date': '2022.01.03', 'transaction_id': '7', 'transaction_cost_amount': '-158288', 'transaction_cost_currency': 'HUF', 'transaction_supplier_name': '', 'transaction_partner_account': '', 'transaction_message': '4796 **** **** 6359 20211231 174600 158288.00 HUF       437.00 EUR 0.00 7311 855642IE  fb.me/ads FACEBK KVCGB9B7B2           0455362', 'transaction_type': 'KÁRTYATRANZAKCIÓ'}</t>
  </si>
  <si>
    <t>7</t>
  </si>
  <si>
    <t>EXP-2022-000005</t>
  </si>
  <si>
    <t>1521</t>
  </si>
  <si>
    <t>4796 **** **** 8958 20211231 112838 14900.00 HUF 5712 789547HU  GODOLLO JYSK H828          00056788 1928926</t>
  </si>
  <si>
    <t>{'transaction_date': '2022.01.03', 'transaction_id': '6', 'transaction_cost_amount': '-14900', 'transaction_cost_currency': 'HUF', 'transaction_supplier_name': '', 'transaction_partner_account': '', 'transaction_message': '4796 **** **** 8958 20211231 112838 14900.00 HUF 5712 789547HU  GODOLLO JYSK H828          00056788 1928926', 'transaction_type': 'KÁRTYATRANZAKCIÓ'}</t>
  </si>
  <si>
    <t>6</t>
  </si>
  <si>
    <t>EXP-2022-000004</t>
  </si>
  <si>
    <t>1519</t>
  </si>
  <si>
    <t>4796 **** **** 6359 20220102 185729 26.00 EUR        26.00 EUR 375.36 4816 037487IE  Dublin Google GSUITE_foli          8034494</t>
  </si>
  <si>
    <t>{'transaction_date': '2022.01.04', 'transaction_id': '4', 'transaction_cost_amount': '-9759', 'transaction_cost_currency': 'HUF', 'transaction_supplier_name': '', 'transaction_partner_account': '', 'transaction_message': '4796 **** **** 6359 20220102 185729 26.00 EUR        26.00 EUR 375.36 4816 037487IE  Dublin Google GSUITE_foli          8034494', 'transaction_type': 'KÁRTYATRANZAKCIÓ'}</t>
  </si>
  <si>
    <t>4</t>
  </si>
  <si>
    <t>EXP-2022-000003</t>
  </si>
  <si>
    <t>1520</t>
  </si>
  <si>
    <t>4796 **** **** 6359 20220102 003554 8249.00 HUF 7299 928865HU  BUDAPEST OTPMOBL SZAMLAZZ.H 022P4583 0046105</t>
  </si>
  <si>
    <t>{'transaction_date': '2022.01.04', 'transaction_id': '3', 'transaction_cost_amount': '-8249', 'transaction_cost_currency': 'HUF', 'transaction_supplier_name': '', 'transaction_partner_account': '', 'transaction_message': '4796 **** **** 6359 20220102 003554 8249.00 HUF 7299 928865HU  BUDAPEST OTPMOBL SZAMLAZZ.H 022P4583 0046105', 'transaction_type': 'KÁRTYATRANZAKCIÓ'}</t>
  </si>
  <si>
    <t>3</t>
  </si>
  <si>
    <t>EXP-2022-000002</t>
  </si>
  <si>
    <t>1531</t>
  </si>
  <si>
    <t>4796 **** **** 6359 20220103 200802 75225.00 HUF       207.68 EUR 0.00 5734 236555HU  BUDAPEST MINICRM ZRT.       33236848 3047012</t>
  </si>
  <si>
    <t>{'transaction_date': '2022.01.05', 'transaction_id': '2', 'transaction_cost_amount': '-75225', 'transaction_cost_currency': 'HUF', 'transaction_supplier_name': '', 'transaction_partner_account': '', 'transaction_message': '4796 **** **** 6359 20220103 200802 75225.00 HUF       207.68 EUR 0.00 5734 236555HU  BUDAPEST MINICRM ZRT.       33236848 3047012', 'transaction_type': 'KÁRTYATRANZAKCIÓ'}</t>
  </si>
  <si>
    <t>2</t>
  </si>
  <si>
    <t>EXP-2021-002355</t>
  </si>
  <si>
    <t>2021-12-11</t>
  </si>
  <si>
    <t>Rob-Car Auto Kft.</t>
  </si>
  <si>
    <t>Autóalkatrész</t>
  </si>
  <si>
    <t>1511</t>
  </si>
  <si>
    <t>EXP-2021-002354</t>
  </si>
  <si>
    <t>Typeform</t>
  </si>
  <si>
    <t>Kérdőív kezelő szoftver bérlet</t>
  </si>
  <si>
    <t>1502</t>
  </si>
  <si>
    <t>4796 **** **** 6359 20211203 220022 23.62 EUR        23.62 EUR 371.46 7392 107210ES  BARCELONA TYPEFORM, S.L.     FN4JVJIG 1004520</t>
  </si>
  <si>
    <t>{'transaction_date': '2021.12.06', 'transaction_id': '26', 'transaction_cost_amount': '-8774', 'transaction_cost_currency': 'HUF', 'transaction_supplier_name': '', 'transaction_partner_account': '', 'transaction_message': '4796 **** **** 6359 20211203 220022 23.62 EUR        23.62 EUR 371.46 7392 107210ES  BARCELONA TYPEFORM, S.L.     FN4JVJIG 1004520', 'transaction_type': 'KÁRTYATRANZAKCIÓ'}</t>
  </si>
  <si>
    <t>EXP-2021-002353</t>
  </si>
  <si>
    <t>2021-12-08</t>
  </si>
  <si>
    <t>4796 **** **** 6359 20211206 144955 1000000.00 HUF      2794.73 EUR 0.00 7311 639322IE  INTERNET GOOGLE  SERVICES   WPGTID01 0372035</t>
  </si>
  <si>
    <t>{'transaction_date': '2021.12.08', 'transaction_id': '25', 'transaction_cost_amount': '-1000000', 'transaction_cost_currency': 'HUF', 'transaction_supplier_name': '', 'transaction_partner_account': '', 'transaction_message': '4796 **** **** 6359 20211206 144955 1000000.00 HUF      2794.73 EUR 0.00 7311 639322IE  INTERNET GOOGLE  SERVICES   WPGTID01 0372035', 'transaction_type': 'KÁRTYATRANZAKCIÓ'}</t>
  </si>
  <si>
    <t>EXP-2021-002352</t>
  </si>
  <si>
    <t>1479</t>
  </si>
  <si>
    <t>4796 **** **** 6359 20211206 161142 11500.00 HUF 7941 664271HU  ASZOD ASZOD TEL PC       PB825616 0007145</t>
  </si>
  <si>
    <t>{'transaction_date': '2021.12.08', 'transaction_id': '24', 'transaction_cost_amount': '-11500', 'transaction_cost_currency': 'HUF', 'transaction_supplier_name': '', 'transaction_partner_account': '', 'transaction_message': '4796 **** **** 6359 20211206 161142 11500.00 HUF 7941 664271HU  ASZOD ASZOD TEL PC       PB825616 0007145', 'transaction_type': 'KÁRTYATRANZAKCIÓ'}</t>
  </si>
  <si>
    <t>EXP-2021-002351</t>
  </si>
  <si>
    <t>1469</t>
  </si>
  <si>
    <t>4796 **** **** 6359 20211206 161056 20000.00 HUF 7941 664032HU  ASZOD ASZOD TEL PC       PB825616 0007146</t>
  </si>
  <si>
    <t>{'transaction_date': '2021.12.08', 'transaction_id': '23', 'transaction_cost_amount': '-20000', 'transaction_cost_currency': 'HUF', 'transaction_supplier_name': '', 'transaction_partner_account': '', 'transaction_message': '4796 **** **** 6359 20211206 161056 20000.00 HUF 7941 664032HU  ASZOD ASZOD TEL PC       PB825616 0007146', 'transaction_type': 'KÁRTYATRANZAKCIÓ'}</t>
  </si>
  <si>
    <t>23</t>
  </si>
  <si>
    <t>EXP-2021-002350</t>
  </si>
  <si>
    <t>1441</t>
  </si>
  <si>
    <t>4796 **** **** 6359 20211206 110559 14500.00 HUF 5111 569305HU  Aszoh IJa Sofware Studio BP3H4302 3779010</t>
  </si>
  <si>
    <t>{'transaction_date': '2021.12.08', 'transaction_id': '22', 'transaction_cost_amount': '-14500', 'transaction_cost_currency': 'HUF', 'transaction_supplier_name': '', 'transaction_partner_account': '', 'transaction_message': '4796 **** **** 6359 20211206 110559 14500.00 HUF 5111 569305HU  Aszoh IJa Sofware Studio BP3H4302 3779010', 'transaction_type': 'KÁRTYATRANZAKCIÓ'}</t>
  </si>
  <si>
    <t>EXP-2021-002349</t>
  </si>
  <si>
    <t>1442</t>
  </si>
  <si>
    <t>4796 **** **** 6359 20211206 111116 17614.00 HUF 5111 570942HU  Aszoh IJa Sofware Studio BP3H4302 3779020</t>
  </si>
  <si>
    <t>{'transaction_date': '2021.12.08', 'transaction_id': '21', 'transaction_cost_amount': '-17614', 'transaction_cost_currency': 'HUF', 'transaction_supplier_name': '', 'transaction_partner_account': '', 'transaction_message': '4796 **** **** 6359 20211206 111116 17614.00 HUF 5111 570942HU  Aszoh IJa Sofware Studio BP3H4302 3779020', 'transaction_type': 'KÁRTYATRANZAKCIÓ'}</t>
  </si>
  <si>
    <t>EXP-2021-002348</t>
  </si>
  <si>
    <t>First Computer Kft.</t>
  </si>
  <si>
    <t>4796 **** **** 6359 20211206 173243 22720.00 HUF 5732 690462HU  BUDAPEST OTPMOBL FIRSTSHOP. 022P8515 2492588</t>
  </si>
  <si>
    <t>{'transaction_date': '2021.12.08', 'transaction_id': '20', 'transaction_cost_amount': '-22720', 'transaction_cost_currency': 'HUF', 'transaction_supplier_name': '', 'transaction_partner_account': '', 'transaction_message': '4796 **** **** 6359 20211206 173243 22720.00 HUF 5732 690462HU  BUDAPEST OTPMOBL FIRSTSHOP. 022P8515 2492588', 'transaction_type': 'KÁRTYATRANZAKCIÓ'}</t>
  </si>
  <si>
    <t>EXP-2021-002347</t>
  </si>
  <si>
    <t>2021-12-09</t>
  </si>
  <si>
    <t>1461</t>
  </si>
  <si>
    <t>4796 **** **** 6359 20211207 101135 23471.00 HUF 5732 785861HU  BUDAPEST OTPMOBL FIRSTSHOP. 022P8515 0419988</t>
  </si>
  <si>
    <t>{'transaction_date': '2021.12.09', 'transaction_id': '18', 'transaction_cost_amount': '-23471', 'transaction_cost_currency': 'HUF', 'transaction_supplier_name': '', 'transaction_partner_account': '', 'transaction_message': '4796 **** **** 6359 20211207 101135 23471.00 HUF 5732 785861HU  BUDAPEST OTPMOBL FIRSTSHOP. 022P8515 0419988', 'transaction_type': 'KÁRTYATRANZAKCIÓ'}</t>
  </si>
  <si>
    <t>EXP-2021-002346</t>
  </si>
  <si>
    <t>2021-12-10</t>
  </si>
  <si>
    <t>1480</t>
  </si>
  <si>
    <t>4796 **** **** 6359 20211208 125728 5308.00 HUF 5111 073900HU  Aszoh IJa Sofware Studio BP3H4302 9475790</t>
  </si>
  <si>
    <t>{'transaction_date': '2021.12.10', 'transaction_id': '17', 'transaction_cost_amount': '-5308', 'transaction_cost_currency': 'HUF', 'transaction_supplier_name': '', 'transaction_partner_account': '', 'transaction_message': '4796 **** **** 6359 20211208 125728 5308.00 HUF 5111 073900HU  Aszoh IJa Sofware Studio BP3H4302 9475790', 'transaction_type': 'KÁRTYATRANZAKCIÓ'}</t>
  </si>
  <si>
    <t>17</t>
  </si>
  <si>
    <t>EXP-2021-002345</t>
  </si>
  <si>
    <t>4796 **** **** 6359 20211208 131625 4170.00 HUF 5722 079833HU  ASZOD MARTON TAMAS       PB812381 0008037</t>
  </si>
  <si>
    <t>{'transaction_date': '2021.12.10', 'transaction_id': '16', 'transaction_cost_amount': '-4170', 'transaction_cost_currency': 'HUF', 'transaction_supplier_name': '', 'transaction_partner_account': '', 'transaction_message': '4796 **** **** 6359 20211208 131625 4170.00 HUF 5722 079833HU  ASZOD MARTON TAMAS       PB812381 0008037', 'transaction_type': 'KÁRTYATRANZAKCIÓ'}</t>
  </si>
  <si>
    <t>EXP-2021-002344</t>
  </si>
  <si>
    <t>1567</t>
  </si>
  <si>
    <t>4796 **** **** 6359 20211209 083624 250000.00 HUF       697.64 EUR 0.00 7311 237839IE  fb.me/ads FACEBK RWBD29P7B2           0252735</t>
  </si>
  <si>
    <t>{'transaction_date': '2021.12.11', 'transaction_id': '15', 'transaction_cost_amount': '-250000', 'transaction_cost_currency': 'HUF', 'transaction_supplier_name': '', 'transaction_partner_account': '', 'transaction_message': '4796 **** **** 6359 20211209 083624 250000.00 HUF       697.64 EUR 0.00 7311 237839IE  fb.me/ads FACEBK RWBD29P7B2           0252735', 'transaction_type': 'KÁRTYATRANZAKCIÓ'}</t>
  </si>
  <si>
    <t>EXP-2021-002343</t>
  </si>
  <si>
    <t>1490</t>
  </si>
  <si>
    <t>4796 **** **** 6359 20211210 073033 45.00 USD        45.00 USD 330.28 5045 464894US  8886254258 CLICKUP                     7558062</t>
  </si>
  <si>
    <t>{'transaction_date': '2021.12.13', 'transaction_id': '14', 'transaction_cost_amount': '-14863', 'transaction_cost_currency': 'HUF', 'transaction_supplier_name': '', 'transaction_partner_account': '', 'transaction_message': '4796 **** **** 6359 20211210 073033 45.00 USD        45.00 USD 330.28 5045 464894US  8886254258 CLICKUP                     7558062', 'transaction_type': 'KÁRTYATRANZAKCIÓ'}</t>
  </si>
  <si>
    <t>14</t>
  </si>
  <si>
    <t>EXP-2021-002342</t>
  </si>
  <si>
    <t>1515</t>
  </si>
  <si>
    <t>4796 **** **** 8958 20211210 094435 21593.00 HUF 5541 496850HU  Budapest Teng OMV 1723           OHU3054B 0983996</t>
  </si>
  <si>
    <t>{'transaction_date': '2021.12.13', 'transaction_id': '13', 'transaction_cost_amount': '-21593', 'transaction_cost_currency': 'HUF', 'transaction_supplier_name': '', 'transaction_partner_account': '', 'transaction_message': '4796 **** **** 8958 20211210 094435 21593.00 HUF 5541 496850HU  Budapest Teng OMV 1723           OHU3054B 0983996', 'transaction_type': 'KÁRTYATRANZAKCIÓ'}</t>
  </si>
  <si>
    <t>13</t>
  </si>
  <si>
    <t>EXP-2021-002341</t>
  </si>
  <si>
    <t>MULTIL'EDER KERESKEDELMI ÉS SZOLGÁLTATÓ BETÉTI TÁRSASÁG</t>
  </si>
  <si>
    <t>Számítógép alkatrész, kiegészítő</t>
  </si>
  <si>
    <t>Informatikai eszköz</t>
  </si>
  <si>
    <t>1514</t>
  </si>
  <si>
    <t>4796 **** **** 8958 20211211 165027 9990.00 HUF 5948 909619HU  Budapest Multileder Lurdy H S00S0273 7399430</t>
  </si>
  <si>
    <t>{'transaction_date': '2021.12.13', 'transaction_id': '12', 'transaction_cost_amount': '-9990', 'transaction_cost_currency': 'HUF', 'transaction_supplier_name': '', 'transaction_partner_account': '', 'transaction_message': '4796 **** **** 8958 20211211 165027 9990.00 HUF 5948 909619HU  Budapest Multileder Lurdy H S00S0273 7399430', 'transaction_type': 'KÁRTYATRANZAKCIÓ'}</t>
  </si>
  <si>
    <t>EXP-2021-002340</t>
  </si>
  <si>
    <t>Líra Kereskedelmi Kft.</t>
  </si>
  <si>
    <t>1509</t>
  </si>
  <si>
    <t>4796 **** **** 8958 20211211 172225 3490.00 HUF 5942 917860HU  BUDAPEST LI'RA-MO'RA KO NYV 00096866 1898086</t>
  </si>
  <si>
    <t>{'transaction_date': '2021.12.13', 'transaction_id': '11', 'transaction_cost_amount': '-3490', 'transaction_cost_currency': 'HUF', 'transaction_supplier_name': '', 'transaction_partner_account': '', 'transaction_message': "4796 **** **** 8958 20211211 172225 3490.00 HUF 5942 917860HU  BUDAPEST LI'RA-MO'RA KO NYV 00096866 1898086", 'transaction_type': 'KÁRTYATRANZAKCIÓ'}</t>
  </si>
  <si>
    <t>EXP-2021-002339</t>
  </si>
  <si>
    <t>1506</t>
  </si>
  <si>
    <t>4796 **** **** 8958 20211214 154805 8500.00 HUF 7941 521533HU  ASZOD ASZOD TEL PC       PB825616 0008084</t>
  </si>
  <si>
    <t>{'transaction_date': '2021.12.16', 'transaction_id': '9', 'transaction_cost_amount': '-8500', 'transaction_cost_currency': 'HUF', 'transaction_supplier_name': '', 'transaction_partner_account': '', 'transaction_message': '4796 **** **** 8958 20211214 154805 8500.00 HUF 7941 521533HU  ASZOD ASZOD TEL PC       PB825616 0008084', 'transaction_type': 'KÁRTYATRANZAKCIÓ'}</t>
  </si>
  <si>
    <t>EXP-2021-002338</t>
  </si>
  <si>
    <t>MEI DA ASIA KFT</t>
  </si>
  <si>
    <t>Számítástechnikai eszköz, kieg</t>
  </si>
  <si>
    <t>1517</t>
  </si>
  <si>
    <t>4796 **** **** 8958 20211214 163056 4500.00 HUF 5812 535169HU  ASZOD PEKING A'RUHA'Z    00123295 2812920</t>
  </si>
  <si>
    <t>{'transaction_date': '2021.12.16', 'transaction_id': '8', 'transaction_cost_amount': '-4500', 'transaction_cost_currency': 'HUF', 'transaction_supplier_name': '', 'transaction_partner_account': '', 'transaction_message': "4796 **** **** 8958 20211214 163056 4500.00 HUF 5812 535169HU  ASZOD PEKING A'RUHA'Z    00123295 2812920", 'transaction_type': 'KÁRTYATRANZAKCIÓ'}</t>
  </si>
  <si>
    <t>EXP-2021-002337</t>
  </si>
  <si>
    <t>Pcland Online Kft.</t>
  </si>
  <si>
    <t>1510</t>
  </si>
  <si>
    <t>4796 **** **** 8958 20211215 152655 25070.00 HUF 5045 755623HU  BUDAPEST PCLAND ONLINE KFT. 50007572 1002028</t>
  </si>
  <si>
    <t>{'transaction_date': '2021.12.16', 'transaction_id': '7', 'transaction_cost_amount': '-25070', 'transaction_cost_currency': 'HUF', 'transaction_supplier_name': '', 'transaction_partner_account': '', 'transaction_message': '4796 **** **** 8958 20211215 152655 25070.00 HUF 5045 755623HU  BUDAPEST PCLAND ONLINE KFT. 50007572 1002028', 'transaction_type': 'KÁRTYATRANZAKCIÓ'}</t>
  </si>
  <si>
    <t>EXP-2021-002336</t>
  </si>
  <si>
    <t>4796 **** **** 6359 20211215 113216 335000.00 HUF       931.83 EUR 0.00 7311 679692IE  cc@google.com GOOGLE  ADS3332152          5357718</t>
  </si>
  <si>
    <t>{'transaction_date': '2021.12.17', 'transaction_id': '6', 'transaction_cost_amount': '-335000', 'transaction_cost_currency': 'HUF', 'transaction_supplier_name': '', 'transaction_partner_account': '', 'transaction_message': '4796 **** **** 6359 20211215 113216 335000.00 HUF       931.83 EUR 0.00 7311 679692IE  cc@google.com GOOGLE  ADS3332152          5357718', 'transaction_type': 'KÁRTYATRANZAKCIÓ'}</t>
  </si>
  <si>
    <t>EXP-2021-002334</t>
  </si>
  <si>
    <t>1508</t>
  </si>
  <si>
    <t>4796 **** **** 8958 20211215 143250 59310.00 HUF 5999 738642HU  Budapest IKEA ORS VEZER BEV 00180109 7021453</t>
  </si>
  <si>
    <t>{'transaction_date': '2021.12.17', 'transaction_id': '4', 'transaction_cost_amount': '-59310', 'transaction_cost_currency': 'HUF', 'transaction_supplier_name': '', 'transaction_partner_account': '', 'transaction_message': '4796 **** **** 8958 20211215 143250 59310.00 HUF 5999 738642HU  Budapest IKEA ORS VEZER BEV 00180109 7021453', 'transaction_type': 'KÁRTYATRANZAKCIÓ'}</t>
  </si>
  <si>
    <t>EXP-2021-002308</t>
  </si>
  <si>
    <t>1464</t>
  </si>
  <si>
    <t>12011021-01421900-00400005 VÁMUNIÓ KFT. Közlemény: 2021/K/7569</t>
  </si>
  <si>
    <t>{'transaction_id': '112', 'transaction_date': '2021.12.08', 'transaction_type': 'EGYÉB TERHELÉS', 'transaction_message': '12011021-01421900-00400005 VÁMUNIÓ KFT. Közlemény: 2021/K/7569', 'transaction_cost_amount': '-28712', 'transaction_cost_currency': 'HUF', 'transaction_supplier_name': '', 'transaction_partner_account': ''}</t>
  </si>
  <si>
    <t>112</t>
  </si>
  <si>
    <t>EXP-2021-002306</t>
  </si>
  <si>
    <t>EXP-2021-002305</t>
  </si>
  <si>
    <t>1439</t>
  </si>
  <si>
    <t>70% balance payment of F20211105A</t>
  </si>
  <si>
    <t>EXP-2021-002304</t>
  </si>
  <si>
    <t>2021-12-07</t>
  </si>
  <si>
    <t>EXP-2021-002303</t>
  </si>
  <si>
    <t>1329</t>
  </si>
  <si>
    <t>92546423</t>
  </si>
  <si>
    <t>EXP-2021-002301</t>
  </si>
  <si>
    <t>10918001-00000114-67120008 Orgován Éva Közlemény: visszáru miatt</t>
  </si>
  <si>
    <t>{'transaction_date': '2021.12.06', 'transaction_id': '137', 'transaction_cost_amount': '-6868', 'transaction_cost_currency': 'HUF', 'transaction_supplier_name': '', 'transaction_partner_account': '', 'transaction_message': '10918001-00000114-67120008 Orgován Éva Közlemény: visszáru miatt', 'transaction_type': 'EGYÉB TERHELÉS'}</t>
  </si>
  <si>
    <t>137</t>
  </si>
  <si>
    <t>EXP-2021-002300</t>
  </si>
  <si>
    <t>AD-Bankközi átutalás GIRO-n HUF 79,25 CB3ADFKT1                 H0hN</t>
  </si>
  <si>
    <t>{'transaction_date': '2021.12.06', 'transaction_id': '135',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</si>
  <si>
    <t>135</t>
  </si>
  <si>
    <t>EXP-2021-002298</t>
  </si>
  <si>
    <t>1438</t>
  </si>
  <si>
    <t>18203332-06021406-40010013 Bona Consilium Bt. Közlemény: BC / 2021-000447</t>
  </si>
  <si>
    <t>{'transaction_date': '2021.12.08', 'transaction_id': '124', 'transaction_cost_amount': '-26000', 'transaction_cost_currency': 'HUF', 'transaction_supplier_name': '', 'transaction_partner_account': '', 'transaction_message': '18203332-06021406-40010013 Bona Consilium Bt. Közlemény: BC / 2021-000447', 'transaction_type': 'ÁTUTALÁS'}</t>
  </si>
  <si>
    <t>124</t>
  </si>
  <si>
    <t>EXP-2021-002294</t>
  </si>
  <si>
    <t>AD-Bankközi átutalás GIRO-n HUF 79,25 CB3ADFKT1                 H01f</t>
  </si>
  <si>
    <t>{'transaction_date': '2021.12.08', 'transaction_id': '99',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</si>
  <si>
    <t>99</t>
  </si>
  <si>
    <t>EXP-2021-002293</t>
  </si>
  <si>
    <t>AD-Bankközi átutalás GIRO-n HUF 79,25 CB3ADFKT1                 H09v</t>
  </si>
  <si>
    <t>{'transaction_date': '2021.12.08', 'transaction_id': '98', 'transaction_cost_amount': '-79', 'transaction_cost_currency': 'HUF', 'transaction_supplier_name': '', 'transaction_partner_account': '', 'transaction_message': 'AD-Bankközi átutalás GIRO-n HUF 79,25 CB3ADFKT1                 H09v', 'transaction_type': 'DÍJ, KAMAT'}</t>
  </si>
  <si>
    <t>98</t>
  </si>
  <si>
    <t>EXP-2021-002292</t>
  </si>
  <si>
    <t>1433</t>
  </si>
  <si>
    <t>10400023-00007295-00000001 PontIT Üzletviteli Tanácsadó és Szo Közlemény: PNTT-2021-382</t>
  </si>
  <si>
    <t>{'transaction_date': '2021.12.09', 'transaction_id': '93', 'transaction_cost_amount': '-381000', 'transaction_cost_currency': 'HUF', 'transaction_supplier_name': '', 'transaction_partner_account': '', 'transaction_message': '10400023-00007295-00000001 PontIT Üzletviteli Tanácsadó és Szo Közlemény: PNTT-2021-382', 'transaction_type': 'ÁTUTALÁS'}</t>
  </si>
  <si>
    <t>93</t>
  </si>
  <si>
    <t>EXP-2021-002291</t>
  </si>
  <si>
    <t>1436</t>
  </si>
  <si>
    <t>10918001-00000003-77820009 EuroFleet Zrt. Közlemény: FLO21-08189</t>
  </si>
  <si>
    <t>{'transaction_date': '2021.12.09', 'transaction_id': '92', 'transaction_cost_amount': '-573613', 'transaction_cost_currency': 'HUF', 'transaction_supplier_name': '', 'transaction_partner_account': '', 'transaction_message': '10918001-00000003-77820009 EuroFleet Zrt. Közlemény: FLO21-08189', 'transaction_type': 'ÁTUTALÁS'}</t>
  </si>
  <si>
    <t>92</t>
  </si>
  <si>
    <t>EXP-2021-002290</t>
  </si>
  <si>
    <t>1466</t>
  </si>
  <si>
    <t>11742166-21444979-00000000 Marton Tamás E.V. Közlemény: PTH2-SZ-1110956</t>
  </si>
  <si>
    <t>{'transaction_date': '2021.12.09', 'transaction_id': '91', 'transaction_cost_amount': '-23930', 'transaction_cost_currency': 'HUF', 'transaction_supplier_name': '', 'transaction_partner_account': '', 'transaction_message': '11742166-21444979-00000000 Marton Tamás E.V. Közlemény: PTH2-SZ-1110956', 'transaction_type': 'EGYÉB TERHELÉS'}</t>
  </si>
  <si>
    <t>91</t>
  </si>
  <si>
    <t>EXP-2021-002289</t>
  </si>
  <si>
    <t>{'transaction_date': '2021.12.09', 'transaction_id': '84',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</si>
  <si>
    <t>84</t>
  </si>
  <si>
    <t>EXP-2021-002288</t>
  </si>
  <si>
    <t>AD-Bankközi átutalás GIRO-n HUF 235,18 CB3ADFKT1                 H02d</t>
  </si>
  <si>
    <t>{'transaction_date': '2021.12.09', 'transaction_id': '83', 'transaction_cost_amount': '-235', 'transaction_cost_currency': 'HUF', 'transaction_supplier_name': '', 'transaction_partner_account': '', 'transaction_message': 'AD-Bankközi átutalás GIRO-n HUF 235,18 CB3ADFKT1                 H02d', 'transaction_type': 'DÍJ, KAMAT'}</t>
  </si>
  <si>
    <t>83</t>
  </si>
  <si>
    <t>EXP-2021-002287</t>
  </si>
  <si>
    <t>AD-Bankközi átutalás GIRO-n HUF 79,25 CB3ADFKT1                 H07Z</t>
  </si>
  <si>
    <t>{'transaction_date': '2021.12.09', 'transaction_id': '82', 'transaction_cost_amount': '-79', 'transaction_cost_currency': 'HUF', 'transaction_supplier_name': '', 'transaction_partner_account': '', 'transaction_message': 'AD-Bankközi átutalás GIRO-n HUF 79,25 CB3ADFKT1                 H07Z', 'transaction_type': 'DÍJ, KAMAT'}</t>
  </si>
  <si>
    <t>82</t>
  </si>
  <si>
    <t>EXP-2021-002285</t>
  </si>
  <si>
    <t>10032000-06055819 NAV Biztosítottaktól levont társ Közlemény: Adószám: 24972370-2-42 2021. November</t>
  </si>
  <si>
    <t>{'transaction_date': '2021.12.10', 'transaction_id': '76', 'transaction_cost_amount': '-88000', 'transaction_cost_currency': 'HUF', 'transaction_supplier_name': '', 'transaction_partner_account': '', 'transaction_message': '10032000-06055819 NAV Biztosítottaktól levont társ Közlemény: Adószám: 24972370-2-42 2021. November', 'transaction_type': 'ÁTUTALÁS'}</t>
  </si>
  <si>
    <t>76</t>
  </si>
  <si>
    <t>EXP-2021-002284</t>
  </si>
  <si>
    <t>10032000-06055950 NAV Személyi jövedelemadó magán Közlemény: Adószám: 24972370-2-42 2021. November</t>
  </si>
  <si>
    <t>{'transaction_date': '2021.12.10', 'transaction_id': '75', 'transaction_cost_amount': '-47000', 'transaction_cost_currency': 'HUF', 'transaction_supplier_name': '', 'transaction_partner_account': '', 'transaction_message': '10032000-06055950 NAV Személyi jövedelemadó magán Közlemény: Adószám: 24972370-2-42 2021. November', 'transaction_type': 'ÁTUTALÁS'}</t>
  </si>
  <si>
    <t>75</t>
  </si>
  <si>
    <t>EXP-2021-002283</t>
  </si>
  <si>
    <t>10032000-06056353 NAV Személyi jövedelemadó magánsz Közlemény: Adószám: 24972370-2-42 2021. November</t>
  </si>
  <si>
    <t>{'transaction_date': '2021.12.10', 'transaction_id': '74', 'transaction_cost_amount': '-1000', 'transaction_cost_currency': 'HUF', 'transaction_supplier_name': '', 'transaction_partner_account': '', 'transaction_message': '10032000-06056353 NAV Személyi jövedelemadó magánsz Közlemény: Adószám: 24972370-2-42 2021. November', 'transaction_type': 'ÁTUTALÁS'}</t>
  </si>
  <si>
    <t>74</t>
  </si>
  <si>
    <t>EXP-2021-002282</t>
  </si>
  <si>
    <t>10032000-01076356 NAV Kisvállalati adó bevételi Közlemény: Adószám: 24972370-2-42 2021. November</t>
  </si>
  <si>
    <t>{'transaction_date': '2021.12.10', 'transaction_id': '73', 'transaction_cost_amount': '-122000', 'transaction_cost_currency': 'HUF', 'transaction_supplier_name': '', 'transaction_partner_account': '', 'transaction_message': '10032000-01076356 NAV Kisvállalati adó bevételi Közlemény: Adószám: 24972370-2-42 2021. November', 'transaction_type': 'ÁTUTALÁS'}</t>
  </si>
  <si>
    <t>73</t>
  </si>
  <si>
    <t>EXP-2021-002281</t>
  </si>
  <si>
    <t>{'transaction_date': '2021.12.17', 'transaction_id': '42',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</si>
  <si>
    <t>42</t>
  </si>
  <si>
    <t>EXP-2021-002280</t>
  </si>
  <si>
    <t>1492</t>
  </si>
  <si>
    <t>10918001-00000003-77820009 EuroFleet Zrt. Közlemény: VSZ21-02521</t>
  </si>
  <si>
    <t>{'transaction_date': '2021.12.20', 'transaction_id': '31', 'transaction_cost_amount': '-31270', 'transaction_cost_currency': 'HUF', 'transaction_supplier_name': '', 'transaction_partner_account': '', 'transaction_message': '10918001-00000003-77820009 EuroFleet Zrt. Közlemény: VSZ21-02521', 'transaction_type': 'ÁTUTALÁS'}</t>
  </si>
  <si>
    <t>31</t>
  </si>
  <si>
    <t>EXP-2021-002279</t>
  </si>
  <si>
    <t>AD-Bankközi átutalás GIRO-n HUF 79,25 CB3ADFKT1                 H0CD</t>
  </si>
  <si>
    <t>{'transaction_date': '2021.12.20', 'transaction_id': '30',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</si>
  <si>
    <t>30</t>
  </si>
  <si>
    <t>EXP-2021-002278</t>
  </si>
  <si>
    <t>{'transaction_date': '2021.12.20', 'transaction_id': '29', 'transaction_cost_amount': '-4408000', 'transaction_cost_currency': 'HUF', 'transaction_supplier_name': '', 'transaction_partner_account': '', 'transaction_message': '10032000-01076868 Nav áfa bevételi számla Közlemény: 24972370-2-42', 'transaction_type': 'ÁTUTALÁS'}</t>
  </si>
  <si>
    <t>EXP-2021-002277</t>
  </si>
  <si>
    <t>AD-Beérkező SEPA utalás EUR 7,59 CB3ADFXT4                 H0ML</t>
  </si>
  <si>
    <t>{'transaction_date': '2021.12.20', 'transaction_id': '18', 'transaction_cost_amount': '-2808', 'transaction_cost_currency': 'HUF', 'transaction_supplier_name': '', 'transaction_partner_account': '', 'transaction_message': 'AD-Beérkező SEPA utalás EUR 7,59 CB3ADFXT4                 H0ML', 'transaction_type': 'DÍJ, KAMAT'}</t>
  </si>
  <si>
    <t>EXP-2021-002275</t>
  </si>
  <si>
    <t>{'transaction_date': '2021.12.21', 'transaction_id': '10',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</si>
  <si>
    <t>EXP-2021-002274</t>
  </si>
  <si>
    <t>63200236-15342706 Schmidthné Anita Közlemény: visszáru E-FJ-2021-17632</t>
  </si>
  <si>
    <t>{'transaction_date': '2021.12.21', 'transaction_id': '9', 'transaction_cost_amount': '-3485', 'transaction_cost_currency': 'HUF', 'transaction_supplier_name': '', 'transaction_partner_account': '', 'transaction_message': '63200236-15342706 Schmidthné Anita Közlemény: visszáru E-FJ-2021-17632', 'transaction_type': 'ÁTUTALÁS'}</t>
  </si>
  <si>
    <t>EXP-2021-002273</t>
  </si>
  <si>
    <t>{'transaction_date': '2021.12.21', 'transaction_id': '8',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</si>
  <si>
    <t>EXP-2021-002272</t>
  </si>
  <si>
    <t>11773425-01756041 Szadai Erika Közlemény: visszáru E-FJ-2021-17249</t>
  </si>
  <si>
    <t>{'transaction_date': '2021.12.21', 'transaction_id': '7', 'transaction_cost_amount': '-14222', 'transaction_cost_currency': 'HUF', 'transaction_supplier_name': '', 'transaction_partner_account': '', 'transaction_message': '11773425-01756041 Szadai Erika Közlemény: visszáru E-FJ-2021-17249', 'transaction_type': 'ÁTUTALÁS'}</t>
  </si>
  <si>
    <t>EXP-2021-002271</t>
  </si>
  <si>
    <t>{'transaction_date': '2021.12.21', 'transaction_id': '6',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</si>
  <si>
    <t>EXP-2021-002270</t>
  </si>
  <si>
    <t>55800116-15092250 Bárdi Diána Közlemény: visszáru E-FJ-2021-13774</t>
  </si>
  <si>
    <t>{'transaction_date': '2021.12.21', 'transaction_id': '5', 'transaction_cost_amount': '-17297', 'transaction_cost_currency': 'HUF', 'transaction_supplier_name': '', 'transaction_partner_account': '', 'transaction_message': '55800116-15092250 Bárdi Diána Közlemény: visszáru E-FJ-2021-13774', 'transaction_type': 'ÁTUTALÁS'}</t>
  </si>
  <si>
    <t>5</t>
  </si>
  <si>
    <t>EXP-2021-002269</t>
  </si>
  <si>
    <t>{'transaction_date': '2021.12.21', 'transaction_id': '4',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</si>
  <si>
    <t>EXP-2021-002268</t>
  </si>
  <si>
    <t>2021-12-01</t>
  </si>
  <si>
    <t>EXP-2021-002267</t>
  </si>
  <si>
    <t>1481</t>
  </si>
  <si>
    <t>EXP-2021-002266</t>
  </si>
  <si>
    <t>1482</t>
  </si>
  <si>
    <t>EXP-2021-002265</t>
  </si>
  <si>
    <t>1421</t>
  </si>
  <si>
    <t>EXP-2021-002264</t>
  </si>
  <si>
    <t>EXP-2021-002263</t>
  </si>
  <si>
    <t>EXP-2021-002262</t>
  </si>
  <si>
    <t>2021-11-26</t>
  </si>
  <si>
    <t>1417</t>
  </si>
  <si>
    <t>2021-10-31</t>
  </si>
  <si>
    <t>EXP-2021-002261</t>
  </si>
  <si>
    <t>EXP-2021-002260</t>
  </si>
  <si>
    <t>EXP-2021-002259</t>
  </si>
  <si>
    <t>EXP-2021-002258</t>
  </si>
  <si>
    <t>EXP-2021-002257</t>
  </si>
  <si>
    <t>EXP-2021-002256</t>
  </si>
  <si>
    <t>{'transaction_type': '117420013046009800000017', 'transaction_date': '2021-11-30', 'transaction_cost_amount': '-606000', 'transaction_partner_account': '', 'transaction_supplier_name': '', 'transaction_message': '', 'transaction_id': '1650', 'transaction_cost_currency': 'HUF'}</t>
  </si>
  <si>
    <t>1650</t>
  </si>
  <si>
    <t>EXP-2021-002255</t>
  </si>
  <si>
    <t>{'transaction_type': '117420013046009800000017', 'transaction_date': '2021-11-30', 'transaction_cost_amount': '-2478', 'transaction_partner_account': '', 'transaction_supplier_name': '', 'transaction_message': '', 'transaction_id': '1649', 'transaction_cost_currency': 'HUF'}</t>
  </si>
  <si>
    <t>1649</t>
  </si>
  <si>
    <t>EXP-2021-002254</t>
  </si>
  <si>
    <t>{'transaction_type': 'HAVI ZÁRLATI DÍJ', 'transaction_date': '2021-11-30', 'transaction_cost_amount': '-3195', 'transaction_partner_account': '', 'transaction_supplier_name': '', 'transaction_message': '', 'transaction_id': '1648/04', 'transaction_cost_currency': 'HUF'}</t>
  </si>
  <si>
    <t>1648/04</t>
  </si>
  <si>
    <t>EXP-2021-002253</t>
  </si>
  <si>
    <t>{'transaction_type': 'FORGALMI KÜLÖNDÍJ', 'transaction_date': '2021-11-30', 'transaction_cost_amount': '-2160', 'transaction_partner_account': '', 'transaction_supplier_name': '', 'transaction_message': '', 'transaction_id': '1648/02', 'transaction_cost_currency': 'HUF'}</t>
  </si>
  <si>
    <t>1648/02</t>
  </si>
  <si>
    <t>EXP-2021-002252</t>
  </si>
  <si>
    <t>{'transaction_type': 'IDŐSZAKOS KÖLTSÉGEK', 'transaction_date': '2021-11-30', 'transaction_cost_amount': '-90', 'transaction_partner_account': '', 'transaction_supplier_name': '', 'transaction_message': '', 'transaction_id': '1648/01', 'transaction_cost_currency': 'HUF'}</t>
  </si>
  <si>
    <t>1648/01</t>
  </si>
  <si>
    <t>EXP-2021-002251</t>
  </si>
  <si>
    <t>2021-11-08</t>
  </si>
  <si>
    <t>1398</t>
  </si>
  <si>
    <t>671111 HL3</t>
  </si>
  <si>
    <t>CASADA HUNGARY KFT</t>
  </si>
  <si>
    <t>{'transaction_type': 'AZONNALI ÁTUTALÁS', 'transaction_date': '2021-11-08', 'transaction_cost_amount': '-100000', 'transaction_partner_account': '10918001-00000063-25180005', 'transaction_supplier_name': 'CASADA HUNGARY KFT', 'transaction_message': '671111 HL3', 'transaction_id': '1609', 'transaction_cost_currency': 'HUF'}</t>
  </si>
  <si>
    <t>1609</t>
  </si>
  <si>
    <t>EXP-2021-002250</t>
  </si>
  <si>
    <t>2021.11.01  (177 DB SMS)</t>
  </si>
  <si>
    <t>{'transaction_type': 'OTPdirekt  ÜZENETDÍJ', 'transaction_date': '2021-11-08', 'transaction_cost_amount': '-6018', 'transaction_partner_account': '', 'transaction_supplier_name': '', 'transaction_message': '2021.11.01  (177 DB SMS)', 'transaction_id': '1598', 'transaction_cost_currency': 'HUF'}</t>
  </si>
  <si>
    <t>1598</t>
  </si>
  <si>
    <t>EXP-2021-002249</t>
  </si>
  <si>
    <t>EXP-2021-002248</t>
  </si>
  <si>
    <t>EXP-2021-002247</t>
  </si>
  <si>
    <t>EXP-2021-002246</t>
  </si>
  <si>
    <t>2021-11-23</t>
  </si>
  <si>
    <t>4796 **** **** 6359 20211121 153201 2490.00 HUF 5541 597560HU  PAKS MINERAL PETROL PAK 07000024 1570320</t>
  </si>
  <si>
    <t>{'transaction_id': '23', 'transaction_date': '2021.11.23', 'transaction_type': 'KÁRTYATRANZAKCIÓ', 'transaction_message': '4796 **** **** 6359 20211121 153201 2490.00 HUF 5541 597560HU  PAKS MINERAL PETROL PAK 07000024 1570320', 'transaction_cost_amount': '-2490', 'transaction_cost_currency': 'HUF', 'transaction_supplier_name': '', 'transaction_partner_account': ''}</t>
  </si>
  <si>
    <t>EXP-2021-002245</t>
  </si>
  <si>
    <t>2021-11-22</t>
  </si>
  <si>
    <t>1431</t>
  </si>
  <si>
    <t>4796 **** **** 6359 20211119 121230 11940.00 HUF 5722 167488HU  ASZOD MARTON TAMAS       PB812381 0009011</t>
  </si>
  <si>
    <t>{'transaction_id': '27', 'transaction_date': '2021.11.22', 'transaction_type': 'KÁRTYATRANZAKCIÓ', 'transaction_message': '4796 **** **** 6359 20211119 121230 11940.00 HUF 5722 167488HU  ASZOD MARTON TAMAS       PB812381 0009011', 'transaction_cost_amount': '-11940', 'transaction_cost_currency': 'HUF', 'transaction_supplier_name': '', 'transaction_partner_account': ''}</t>
  </si>
  <si>
    <t>EXP-2021-002244</t>
  </si>
  <si>
    <t>1409</t>
  </si>
  <si>
    <t>4796 **** **** 6359 20211107 003702 23.62 EUR        23.62 EUR 367.15 7392 508482ES  BARCELONA TYPEFORM, S.L.     FN4JVJIG 0078908</t>
  </si>
  <si>
    <t>{'transaction_id': '47', 'transaction_date': '2021.11.08', 'transaction_type': 'KÁRTYATRANZAKCIÓ', 'transaction_message': '4796 **** **** 6359 20211107 003702 23.62 EUR        23.62 EUR 367.15 7392 508482ES  BARCELONA TYPEFORM, S.L.     FN4JVJIG 0078908', 'transaction_cost_amount': '-8672', 'transaction_cost_currency': 'HUF', 'transaction_supplier_name': '', 'transaction_partner_account': ''}</t>
  </si>
  <si>
    <t>47</t>
  </si>
  <si>
    <t>EXP-2021-002243</t>
  </si>
  <si>
    <t>2021-11-04</t>
  </si>
  <si>
    <t>4796 **** **** 6359 20211102 123839 76.00 HUF 7299 455024HU  BUDAPEST OTPMOBL SZAMLAZZ.H 022P4583 1954408</t>
  </si>
  <si>
    <t>{'transaction_date': '2021.11.04', 'transaction_id': '48', 'transaction_cost_amount': '-76', 'transaction_cost_currency': 'HUF', 'transaction_supplier_name': '', 'transaction_partner_account': '', 'transaction_message': '4796 **** **** 6359 20211102 123839 76.00 HUF 7299 455024HU  BUDAPEST OTPMOBL SZAMLAZZ.H 022P4583 1954408', 'transaction_type': 'KÁRTYATRANZAKCIÓ'}</t>
  </si>
  <si>
    <t>48</t>
  </si>
  <si>
    <t>EXP-2021-002241</t>
  </si>
  <si>
    <t>4796 **** **** 6359 20211106 084940 58999.00 HUF 5211 321527HU  Aszod Fe-Ba Tuzep Kft    BP3H2824 3837000</t>
  </si>
  <si>
    <t>{'transaction_date': '2021.11.08', 'transaction_id': '46', 'transaction_cost_amount': '-58999', 'transaction_cost_currency': 'HUF', 'transaction_supplier_name': '', 'transaction_partner_account': '', 'transaction_message': '4796 **** **** 6359 20211106 084940 58999.00 HUF 5211 321527HU  Aszod Fe-Ba Tuzep Kft    BP3H2824 3837000', 'transaction_type': 'KÁRTYATRANZAKCIÓ'}</t>
  </si>
  <si>
    <t>46</t>
  </si>
  <si>
    <t>EXP-2021-002240</t>
  </si>
  <si>
    <t>1471</t>
  </si>
  <si>
    <t>4796 **** **** 6359 20211106 084258 31415.00 HUF 5541 319984HU  ASZOD MOL TO LTO"A'LLOMA HU182472 1275571</t>
  </si>
  <si>
    <t>{'transaction_date': '2021.11.08', 'transaction_id': '45', 'transaction_cost_amount': '-31415', 'transaction_cost_currency': 'HUF', 'transaction_supplier_name': '', 'transaction_partner_account': '', 'transaction_message': '4796 **** **** 6359 20211106 084258 31415.00 HUF 5541 319984HU  ASZOD MOL TO LTO"A\'LLOMA HU182472 1275571', 'transaction_type': 'KÁRTYATRANZAKCIÓ'}</t>
  </si>
  <si>
    <t>45</t>
  </si>
  <si>
    <t>EXP-2021-002239</t>
  </si>
  <si>
    <t>1401</t>
  </si>
  <si>
    <t>4796 **** **** 6359 20211105 162446 9333.00 HUF        26.52 EUR 0.00 5734 218499HU  BUDAPEST MINICRM ZRT.       33236847 1026003</t>
  </si>
  <si>
    <t>{'transaction_date': '2021.11.08', 'transaction_id': '44', 'transaction_cost_amount': '-9333', 'transaction_cost_currency': 'HUF', 'transaction_supplier_name': '', 'transaction_partner_account': '', 'transaction_message': '4796 **** **** 6359 20211105 162446 9333.00 HUF        26.52 EUR 0.00 5734 218499HU  BUDAPEST MINICRM ZRT.       33236847 1026003', 'transaction_type': 'KÁRTYATRANZAKCIÓ'}</t>
  </si>
  <si>
    <t>44</t>
  </si>
  <si>
    <t>EXP-2021-002238</t>
  </si>
  <si>
    <t>1400</t>
  </si>
  <si>
    <t>4796 **** **** 6359 20211105 162443 76966.00 HUF       218.75 EUR 0.00 5734 218479HU  BUDAPEST MINICRM ZRT.       33236848 1032002</t>
  </si>
  <si>
    <t>{'transaction_date': '2021.11.08', 'transaction_id': '43', 'transaction_cost_amount': '-76966', 'transaction_cost_currency': 'HUF', 'transaction_supplier_name': '', 'transaction_partner_account': '', 'transaction_message': '4796 **** **** 6359 20211105 162443 76966.00 HUF       218.75 EUR 0.00 5734 218479HU  BUDAPEST MINICRM ZRT.       33236848 1032002', 'transaction_type': 'KÁRTYATRANZAKCIÓ'}</t>
  </si>
  <si>
    <t>43</t>
  </si>
  <si>
    <t>EXP-2021-002237</t>
  </si>
  <si>
    <t>1459</t>
  </si>
  <si>
    <t>4796 **** **** 6359 20211104 095235 779259.00 HUF      2201.94 EUR 0.00 7311 846162IE  INTERNET GOOGLE  SERVICES   WPGTID01 1021326</t>
  </si>
  <si>
    <t>{'transaction_date': '2021.11.08', 'transaction_id': '42', 'transaction_cost_amount': '-779259', 'transaction_cost_currency': 'HUF', 'transaction_supplier_name': '', 'transaction_partner_account': '', 'transaction_message': '4796 **** **** 6359 20211104 095235 779259.00 HUF      2201.94 EUR 0.00 7311 846162IE  INTERNET GOOGLE  SERVICES   WPGTID01 1021326', 'transaction_type': 'KÁRTYATRANZAKCIÓ'}</t>
  </si>
  <si>
    <t>EXP-2021-002236</t>
  </si>
  <si>
    <t>2021-11-11</t>
  </si>
  <si>
    <t>1472</t>
  </si>
  <si>
    <t>4796 **** **** 6359 20211109 092921 18117.00 HUF 5541 917221HU  Bag OMV 2107           OHU3338B 9009546</t>
  </si>
  <si>
    <t>{'transaction_date': '2021.11.11', 'transaction_id': '40', 'transaction_cost_amount': '-18117', 'transaction_cost_currency': 'HUF', 'transaction_supplier_name': '', 'transaction_partner_account': '', 'transaction_message': '4796 **** **** 6359 20211109 092921 18117.00 HUF 5541 917221HU  Bag OMV 2107           OHU3338B 9009546', 'transaction_type': 'KÁRTYATRANZAKCIÓ'}</t>
  </si>
  <si>
    <t>40</t>
  </si>
  <si>
    <t>EXP-2021-002235</t>
  </si>
  <si>
    <t>1478</t>
  </si>
  <si>
    <t>4796 **** **** 6359 20211109 093048 25150.00 HUF 5541 917557HU  Bag OMV 2107           OHU3338B 9009548</t>
  </si>
  <si>
    <t>{'transaction_date': '2021.11.11', 'transaction_id': '39', 'transaction_cost_amount': '-25150', 'transaction_cost_currency': 'HUF', 'transaction_supplier_name': '', 'transaction_partner_account': '', 'transaction_message': '4796 **** **** 6359 20211109 093048 25150.00 HUF 5541 917557HU  Bag OMV 2107           OHU3338B 9009548', 'transaction_type': 'KÁRTYATRANZAKCIÓ'}</t>
  </si>
  <si>
    <t>39</t>
  </si>
  <si>
    <t>EXP-2021-002233</t>
  </si>
  <si>
    <t>4796 **** **** 8958 CA-ATM használat díja DY CABAX0SB_CB3           H06P</t>
  </si>
  <si>
    <t>{'transaction_date': '2021.11.11', 'transaction_id': '37', 'transaction_cost_amount': '-517', 'transaction_cost_currency': 'HUF', 'transaction_supplier_name': '', 'transaction_partner_account': '', 'transaction_message': '4796 **** **** 8958 CA-ATM használat díja DY CABAX0SB_CB3           H06P', 'transaction_type': 'DÍJ, KAMAT'}</t>
  </si>
  <si>
    <t>37</t>
  </si>
  <si>
    <t>EXP-2021-002232</t>
  </si>
  <si>
    <t>1489</t>
  </si>
  <si>
    <t>4796 **** **** 6359 20211110 073207 45.00 USD        45.00 USD 324.42 5045 122472US  8886254258 CLICKUP                     1036842</t>
  </si>
  <si>
    <t>{'transaction_date': '2021.11.12', 'transaction_id': '36', 'transaction_cost_amount': '-14599', 'transaction_cost_currency': 'HUF', 'transaction_supplier_name': '', 'transaction_partner_account': '', 'transaction_message': '4796 **** **** 6359 20211110 073207 45.00 USD        45.00 USD 324.42 5045 122472US  8886254258 CLICKUP                     1036842', 'transaction_type': 'KÁRTYATRANZAKCIÓ'}</t>
  </si>
  <si>
    <t>36</t>
  </si>
  <si>
    <t>EXP-2021-002230</t>
  </si>
  <si>
    <t>4796 **** **** 6359 CA-ATM használat díja-belföld DD CABAX1SB_CB3           H005</t>
  </si>
  <si>
    <t>{'transaction_date': '2021.11.15', 'transaction_id': '33', 'transaction_cost_amount': '-460', 'transaction_cost_currency': 'HUF', 'transaction_supplier_name': '', 'transaction_partner_account': '', 'transaction_message': '4796 **** **** 6359 CA-ATM használat díja-belföld DD CABAX1SB_CB3           H005', 'transaction_type': 'DÍJ, KAMAT'}</t>
  </si>
  <si>
    <t>33</t>
  </si>
  <si>
    <t>EXP-2021-002229</t>
  </si>
  <si>
    <t>2021-11-18</t>
  </si>
  <si>
    <t>1455</t>
  </si>
  <si>
    <t>4796 **** **** 6359 20211116 140600 183994.00 HUF       513.05 EUR 0.00 7311 545007IE  fb.me/ads FACEBK BT3NF8P6B2           6261683</t>
  </si>
  <si>
    <t>{'transaction_date': '2021.11.18', 'transaction_id': '32', 'transaction_cost_amount': '-183994', 'transaction_cost_currency': 'HUF', 'transaction_supplier_name': '', 'transaction_partner_account': '', 'transaction_message': '4796 **** **** 6359 20211116 140600 183994.00 HUF       513.05 EUR 0.00 7311 545007IE  fb.me/ads FACEBK BT3NF8P6B2           6261683', 'transaction_type': 'KÁRTYATRANZAKCIÓ'}</t>
  </si>
  <si>
    <t>32</t>
  </si>
  <si>
    <t>EXP-2021-002228</t>
  </si>
  <si>
    <t>Zapier Inc</t>
  </si>
  <si>
    <t>Zapier</t>
  </si>
  <si>
    <t>1416</t>
  </si>
  <si>
    <t>4796 **** **** 6359 20211116 201014 20.00 USD        20.00 USD 328.13 5734 635627US  ZAPIER.COM ZAPIER.COM/CHARGE  OHCX5IKX 2997359</t>
  </si>
  <si>
    <t>{'transaction_date': '2021.11.18', 'transaction_id': '31', 'transaction_cost_amount': '-6563', 'transaction_cost_currency': 'HUF', 'transaction_supplier_name': '', 'transaction_partner_account': '', 'transaction_message': '4796 **** **** 6359 20211116 201014 20.00 USD        20.00 USD 328.13 5734 635627US  ZAPIER.COM ZAPIER.COM/CHARGE  OHCX5IKX 2997359', 'transaction_type': 'KÁRTYATRANZAKCIÓ'}</t>
  </si>
  <si>
    <t>EXP-2021-002227</t>
  </si>
  <si>
    <t>2021-11-19</t>
  </si>
  <si>
    <t>1429</t>
  </si>
  <si>
    <t>4796 **** **** 6359 20211117 170043 3195.00 HUF 5999 809526HU  Iklad Schmidinger Csilla W6590032 4704320</t>
  </si>
  <si>
    <t>{'transaction_date': '2021.11.19', 'transaction_id': '30', 'transaction_cost_amount': '-3195', 'transaction_cost_currency': 'HUF', 'transaction_supplier_name': '', 'transaction_partner_account': '', 'transaction_message': '4796 **** **** 6359 20211117 170043 3195.00 HUF 5999 809526HU  Iklad Schmidinger Csilla W6590032 4704320', 'transaction_type': 'KÁRTYATRANZAKCIÓ'}</t>
  </si>
  <si>
    <t>EXP-2021-002226</t>
  </si>
  <si>
    <t>1430</t>
  </si>
  <si>
    <t>4796 **** **** 6359 20211117 145417 25960.00 HUF 5999 773406HU  Budapest IKEA ORS VEZER BEV 00180108 0026943</t>
  </si>
  <si>
    <t>{'transaction_date': '2021.11.19', 'transaction_id': '29', 'transaction_cost_amount': '-25960', 'transaction_cost_currency': 'HUF', 'transaction_supplier_name': '', 'transaction_partner_account': '', 'transaction_message': '4796 **** **** 6359 20211117 145417 25960.00 HUF 5999 773406HU  Budapest IKEA ORS VEZER BEV 00180108 0026943', 'transaction_type': 'KÁRTYATRANZAKCIÓ'}</t>
  </si>
  <si>
    <t>EXP-2021-002225</t>
  </si>
  <si>
    <t>1448</t>
  </si>
  <si>
    <t>4796 **** **** 6359 20211119 020720 2264.00 HUF         6.33 EUR 0.00 5734 077268HU  BUDAPEST MINICRM ZRT.       33236848 5180001</t>
  </si>
  <si>
    <t>{'transaction_date': '2021.11.22', 'transaction_id': '28', 'transaction_cost_amount': '-2264', 'transaction_cost_currency': 'HUF', 'transaction_supplier_name': '', 'transaction_partner_account': '', 'transaction_message': '4796 **** **** 6359 20211119 020720 2264.00 HUF         6.33 EUR 0.00 5734 077268HU  BUDAPEST MINICRM ZRT.       33236848 5180001', 'transaction_type': 'KÁRTYATRANZAKCIÓ'}</t>
  </si>
  <si>
    <t>EXP-2021-002223</t>
  </si>
  <si>
    <t>1449</t>
  </si>
  <si>
    <t>4796 **** **** 6359 20211118 113525 97.00 USD        97.00 USD 330.54 7392 931194US  HTTPSCLICKFUN CLICKFUNNELS.COM   HCIITY8K 1716133</t>
  </si>
  <si>
    <t>{'transaction_date': '2021.11.22', 'transaction_id': '26', 'transaction_cost_amount': '-32062', 'transaction_cost_currency': 'HUF', 'transaction_supplier_name': '', 'transaction_partner_account': '', 'transaction_message': '4796 **** **** 6359 20211118 113525 97.00 USD        97.00 USD 330.54 7392 931194US  HTTPSCLICKFUN CLICKFUNNELS.COM   HCIITY8K 1716133', 'transaction_type': 'KÁRTYATRANZAKCIÓ'}</t>
  </si>
  <si>
    <t>EXP-2021-002222</t>
  </si>
  <si>
    <t>4796 **** **** 6359 20211121 145333 265298.00 HUF 5732 590913HU  BUDAPEST OTPMOBL MEDIAMARKT 022P4609 0663796</t>
  </si>
  <si>
    <t>{'transaction_date': '2021.11.23', 'transaction_id': '25', 'transaction_cost_amount': '-265298', 'transaction_cost_currency': 'HUF', 'transaction_supplier_name': '', 'transaction_partner_account': '', 'transaction_message': '4796 **** **** 6359 20211121 145333 265298.00 HUF 5732 590913HU  BUDAPEST OTPMOBL MEDIAMARKT 022P4609 0663796', 'transaction_type': 'KÁRTYATRANZAKCIÓ'}</t>
  </si>
  <si>
    <t>EXP-2021-002221</t>
  </si>
  <si>
    <t>1427</t>
  </si>
  <si>
    <t>4796 **** **** 6359 20211121 134910 16801.00 HUF 5541 579180HU  Bag OMV 2107           OHU3338B 9478316</t>
  </si>
  <si>
    <t>{'transaction_date': '2021.11.23', 'transaction_id': '24', 'transaction_cost_amount': '-16801', 'transaction_cost_currency': 'HUF', 'transaction_supplier_name': '', 'transaction_partner_account': '', 'transaction_message': '4796 **** **** 6359 20211121 134910 16801.00 HUF 5541 579180HU  Bag OMV 2107           OHU3338B 9478316', 'transaction_type': 'KÁRTYATRANZAKCIÓ'}</t>
  </si>
  <si>
    <t>EXP-2021-002219</t>
  </si>
  <si>
    <t>2021-11-24</t>
  </si>
  <si>
    <t>1451</t>
  </si>
  <si>
    <t>4796 **** **** 6359 20211123 064932 29.197,00 HUF 4816 844475HU  SOPRON UNAS ONLINE KFT.   IEBL0527 1961675</t>
  </si>
  <si>
    <t>{'transaction_date': '2021.11.24', 'transaction_id': '22', 'transaction_cost_amount': '-29197', 'transaction_cost_currency': 'HUF', 'transaction_supplier_name': '', 'transaction_partner_account': '', 'transaction_message': '4796 **** **** 6359 20211123 064932 29.197,00 HUF 4816 844475HU  SOPRON UNAS ONLINE KFT.   IEBL0527 1961675', 'transaction_type': 'KÁRTYATRANZAKCIÓ'}</t>
  </si>
  <si>
    <t>EXP-2021-002218</t>
  </si>
  <si>
    <t>1456</t>
  </si>
  <si>
    <t>4796 **** **** 6359 20211123 194504 250000.00 HUF       686.24 EUR 0.00 7311 021172IE  fb.me/ads FACEBK 9CRK38B7B2           1514724</t>
  </si>
  <si>
    <t>{'transaction_date': '2021.11.25', 'transaction_id': '21', 'transaction_cost_amount': '-250000', 'transaction_cost_currency': 'HUF', 'transaction_supplier_name': '', 'transaction_partner_account': '', 'transaction_message': '4796 **** **** 6359 20211123 194504 250000.00 HUF       686.24 EUR 0.00 7311 021172IE  fb.me/ads FACEBK 9CRK38B7B2           1514724', 'transaction_type': 'KÁRTYATRANZAKCIÓ'}</t>
  </si>
  <si>
    <t>EXP-2021-002217</t>
  </si>
  <si>
    <t>Kreatív kellék, irodaszer</t>
  </si>
  <si>
    <t>1426</t>
  </si>
  <si>
    <t>4796 **** **** 6359 20211122 101244 2890.00 HUF 5943 685166HU  PECS PIREX PAPI'R A'RKA 00083725 0750408</t>
  </si>
  <si>
    <t>{'transaction_date': '2021.11.25', 'transaction_id': '20', 'transaction_cost_amount': '-2890', 'transaction_cost_currency': 'HUF', 'transaction_supplier_name': '', 'transaction_partner_account': '', 'transaction_message': "4796 **** **** 6359 20211122 101244 2890.00 HUF 5943 685166HU  PECS PIREX PAPI'R A'RKA 00083725 0750408", 'transaction_type': 'KÁRTYATRANZAKCIÓ'}</t>
  </si>
  <si>
    <t>EXP-2021-002216</t>
  </si>
  <si>
    <t>Libri-Bookline Zrt</t>
  </si>
  <si>
    <t>1473</t>
  </si>
  <si>
    <t>4796 **** **** 6359 20211124 194151 3999.00 HUF 5942 220844HU  PECS LIBRI PE'CS PLA'ZA 00098340 0177380</t>
  </si>
  <si>
    <t>{'transaction_date': '2021.11.26', 'transaction_id': '19', 'transaction_cost_amount': '-3999', 'transaction_cost_currency': 'HUF', 'transaction_supplier_name': '', 'transaction_partner_account': '', 'transaction_message': "4796 **** **** 6359 20211124 194151 3999.00 HUF 5942 220844HU  PECS LIBRI PE'CS PLA'ZA 00098340 0177380", 'transaction_type': 'KÁRTYATRANZAKCIÓ'}</t>
  </si>
  <si>
    <t>EXP-2021-002215</t>
  </si>
  <si>
    <t>1425</t>
  </si>
  <si>
    <t>4796 **** **** 6359 20211124 085815 9334.00 HUF 7299 062502HU  BUDAPEST OTPMOBL SZAMLAZZ.H 022P4583 0720759</t>
  </si>
  <si>
    <t>{'transaction_date': '2021.11.26', 'transaction_id': '18', 'transaction_cost_amount': '-9334', 'transaction_cost_currency': 'HUF', 'transaction_supplier_name': '', 'transaction_partner_account': '', 'transaction_message': '4796 **** **** 6359 20211124 085815 9334.00 HUF 7299 062502HU  BUDAPEST OTPMOBL SZAMLAZZ.H 022P4583 0720759', 'transaction_type': 'KÁRTYATRANZAKCIÓ'}</t>
  </si>
  <si>
    <t>EXP-2021-002213</t>
  </si>
  <si>
    <t>1474</t>
  </si>
  <si>
    <t>4796 **** **** 6359 20211124 172634 8489.00 HUF 5942 193474HU  PECS LIBRI PE'CS PLA'ZA 00098340 2267456</t>
  </si>
  <si>
    <t>{'transaction_date': '2021.11.26', 'transaction_id': '16', 'transaction_cost_amount': '-8489', 'transaction_cost_currency': 'HUF', 'transaction_supplier_name': '', 'transaction_partner_account': '', 'transaction_message': "4796 **** **** 6359 20211124 172634 8489.00 HUF 5942 193474HU  PECS LIBRI PE'CS PLA'ZA 00098340 2267456", 'transaction_type': 'KÁRTYATRANZAKCIÓ'}</t>
  </si>
  <si>
    <t>EXP-2021-002212</t>
  </si>
  <si>
    <t>{'transaction_date': '2021.11.26', 'transaction_id': '15', 'transaction_cost_amount': '-451', 'transaction_cost_currency': 'HUF', 'transaction_supplier_name': '', 'transaction_partner_account': '', 'transaction_message': '4796 **** **** 6359 CA-ATM használat díja-belföld DD CABAX1SB_CB3           H001', 'transaction_type': 'DÍJ, KAMAT'}</t>
  </si>
  <si>
    <t>EXP-2021-002211</t>
  </si>
  <si>
    <t>2021-11-29</t>
  </si>
  <si>
    <t>1488</t>
  </si>
  <si>
    <t>4796 **** **** 6359 20211126 112258 49380.00 HUF       137.02 EUR 0.00 5399 512862CZ  Prague Alza.cz a.s.                7014764</t>
  </si>
  <si>
    <t>{'transaction_date': '2021.11.29', 'transaction_id': '14', 'transaction_cost_amount': '-49380', 'transaction_cost_currency': 'HUF', 'transaction_supplier_name': '', 'transaction_partner_account': '', 'transaction_message': '4796 **** **** 6359 20211126 112258 49380.00 HUF       137.02 EUR 0.00 5399 512862CZ  Prague Alza.cz a.s.                7014764', 'transaction_type': 'KÁRTYATRANZAKCIÓ'}</t>
  </si>
  <si>
    <t>EXP-2021-002210</t>
  </si>
  <si>
    <t>1475</t>
  </si>
  <si>
    <t>4796 **** **** 6359 20211125 120708 13960.00 HUF 5541 312803HU  PECS SHELL TO LTO"A'LLO 70290012 2148021</t>
  </si>
  <si>
    <t>{'transaction_date': '2021.11.29', 'transaction_id': '13', 'transaction_cost_amount': '-13960', 'transaction_cost_currency': 'HUF', 'transaction_supplier_name': '', 'transaction_partner_account': '', 'transaction_message': '4796 **** **** 6359 20211125 120708 13960.00 HUF 5541 312803HU  PECS SHELL TO LTO"A\'LLO 70290012 2148021', 'transaction_type': 'KÁRTYATRANZAKCIÓ'}</t>
  </si>
  <si>
    <t>EXP-2021-002209</t>
  </si>
  <si>
    <t>1446</t>
  </si>
  <si>
    <t>4796 **** **** 6359 20211126 131718 4990.00 HUF 5735 549219HU  BUDAPEST OTPMOBL VOIZ APP   022S0121 1493392</t>
  </si>
  <si>
    <t>{'transaction_date': '2021.11.29', 'transaction_id': '12', 'transaction_cost_amount': '-4990', 'transaction_cost_currency': 'HUF', 'transaction_supplier_name': '', 'transaction_partner_account': '', 'transaction_message': '4796 **** **** 6359 20211126 131718 4990.00 HUF 5735 549219HU  BUDAPEST OTPMOBL VOIZ APP   022S0121 1493392', 'transaction_type': 'KÁRTYATRANZAKCIÓ'}</t>
  </si>
  <si>
    <t>EXP-2021-002208</t>
  </si>
  <si>
    <t>1477</t>
  </si>
  <si>
    <t>4796 **** **** 6359 20211126 183004 3499.00 HUF 5541 637246HU  BAG M.PETROL BAG       07000035 2949143</t>
  </si>
  <si>
    <t>{'transaction_date': '2021.11.29', 'transaction_id': '11', 'transaction_cost_amount': '-3499', 'transaction_cost_currency': 'HUF', 'transaction_supplier_name': '', 'transaction_partner_account': '', 'transaction_message': '4796 **** **** 6359 20211126 183004 3499.00 HUF 5541 637246HU  BAG M.PETROL BAG       07000035 2949143', 'transaction_type': 'KÁRTYATRANZAKCIÓ'}</t>
  </si>
  <si>
    <t>EXP-2021-002207</t>
  </si>
  <si>
    <t>EDigital Kft.</t>
  </si>
  <si>
    <t>1487</t>
  </si>
  <si>
    <t>4796 **** **** 6359 20211126 111611 7580.00 HUF 5732 510672HU  BUDAPEST OTPMOBL EDIGITAL.H 022P8475 1725201</t>
  </si>
  <si>
    <t>{'transaction_date': '2021.11.29', 'transaction_id': '10', 'transaction_cost_amount': '-7580', 'transaction_cost_currency': 'HUF', 'transaction_supplier_name': '', 'transaction_partner_account': '', 'transaction_message': '4796 **** **** 6359 20211126 111611 7580.00 HUF 5732 510672HU  BUDAPEST OTPMOBL EDIGITAL.H 022P8475 1725201', 'transaction_type': 'KÁRTYATRANZAKCIÓ'}</t>
  </si>
  <si>
    <t>EXP-2021-002206</t>
  </si>
  <si>
    <t>"Riva Lux" Aszód Kft</t>
  </si>
  <si>
    <t>Takarító-és tisztítószer</t>
  </si>
  <si>
    <t>1468</t>
  </si>
  <si>
    <t>4796 **** **** 6359 20211127 095346 8290.00 HUF 5169 705855HU  ASZOD RIVA-LUX KFT       80009065 3621832</t>
  </si>
  <si>
    <t>{'transaction_date': '2021.11.29', 'transaction_id': '9', 'transaction_cost_amount': '-8290', 'transaction_cost_currency': 'HUF', 'transaction_supplier_name': '', 'transaction_partner_account': '', 'transaction_message': '4796 **** **** 6359 20211127 095346 8290.00 HUF 5169 705855HU  ASZOD RIVA-LUX KFT       80009065 3621832', 'transaction_type': 'KÁRTYATRANZAKCIÓ'}</t>
  </si>
  <si>
    <t>EXP-2021-002205</t>
  </si>
  <si>
    <t>TI-Pénzforgalmi díj TILTIFHT2SB_CB3           H04D</t>
  </si>
  <si>
    <t>{'transaction_date': '2021.11.30', 'transaction_id': '8', 'transaction_cost_amount': '-1656', 'transaction_cost_currency': 'HUF', 'transaction_supplier_name': '', 'transaction_partner_account': '', 'transaction_message': 'TI-Pénzforgalmi díj TILTIFHT2SB_CB3           H04D', 'transaction_type': 'DÍJ, KAMAT'}</t>
  </si>
  <si>
    <t>EXP-2021-002204</t>
  </si>
  <si>
    <t>1476</t>
  </si>
  <si>
    <t>4796 **** **** 6359 20211127 130958 30.34 USD        30.34 USD 328.59 5045 766955IE  DUBLIN 6 ZENDESK INC        34021824 9391663</t>
  </si>
  <si>
    <t>{'transaction_date': '2021.12.01', 'transaction_id': '7', 'transaction_cost_amount': '-9969', 'transaction_cost_currency': 'HUF', 'transaction_supplier_name': '', 'transaction_partner_account': '', 'transaction_message': '4796 **** **** 6359 20211127 130958 30.34 USD        30.34 USD 328.59 5045 766955IE  DUBLIN 6 ZENDESK INC        34021824 9391663', 'transaction_type': 'KÁRTYATRANZAKCIÓ'}</t>
  </si>
  <si>
    <t>EXP-2021-002203</t>
  </si>
  <si>
    <t>2021-12-02</t>
  </si>
  <si>
    <t>1458</t>
  </si>
  <si>
    <t>4796 **** **** 6359 20211130 104228 209867.00 HUF       587.69 EUR 0.00 7311 234355IE  fb.me/ads FACEBK PSDBU8P6B2           5233764</t>
  </si>
  <si>
    <t>{'transaction_date': '2021.12.02', 'transaction_id': '6', 'transaction_cost_amount': '-209867', 'transaction_cost_currency': 'HUF', 'transaction_supplier_name': '', 'transaction_partner_account': '', 'transaction_message': '4796 **** **** 6359 20211130 104228 209867.00 HUF       587.69 EUR 0.00 7311 234355IE  fb.me/ads FACEBK PSDBU8P6B2           5233764', 'transaction_type': 'KÁRTYATRANZAKCIÓ'}</t>
  </si>
  <si>
    <t>EXP-2021-002202</t>
  </si>
  <si>
    <t>1437</t>
  </si>
  <si>
    <t>4796 **** **** 6359 20211202 221030 26.00 EUR        26.00 EUR 371.46 7399 834550IE  Dublin Google GSUITE_foli          3767494</t>
  </si>
  <si>
    <t>{'transaction_date': '2021.12.06', 'transaction_id': '5', 'transaction_cost_amount': '-9658', 'transaction_cost_currency': 'HUF', 'transaction_supplier_name': '', 'transaction_partner_account': '', 'transaction_message': '4796 **** **** 6359 20211202 221030 26.00 EUR        26.00 EUR 371.46 7399 834550IE  Dublin Google GSUITE_foli          3767494', 'transaction_type': 'KÁRTYATRANZAKCIÓ'}</t>
  </si>
  <si>
    <t>EXP-2021-002201</t>
  </si>
  <si>
    <t>1462</t>
  </si>
  <si>
    <t>4796 **** **** 6359 20211202 105421 85225.00 HUF       238.50 EUR 0.00 5734 668420HU  BUDAPEST MINICRM ZRT.       33236847 3416019</t>
  </si>
  <si>
    <t>{'transaction_date': '2021.12.06', 'transaction_id': '4', 'transaction_cost_amount': '-85225', 'transaction_cost_currency': 'HUF', 'transaction_supplier_name': '', 'transaction_partner_account': '', 'transaction_message': '4796 **** **** 6359 20211202 105421 85225.00 HUF       238.50 EUR 0.00 5734 668420HU  BUDAPEST MINICRM ZRT.       33236847 3416019', 'transaction_type': 'KÁRTYATRANZAKCIÓ'}</t>
  </si>
  <si>
    <t>EXP-2021-002200</t>
  </si>
  <si>
    <t>1434</t>
  </si>
  <si>
    <t>4796 **** **** 6359 20211201 003504 9310.00 HUF 7299 387327HU  BUDAPEST OTPMOBL SZAMLAZZ.H 022P4583 0112508</t>
  </si>
  <si>
    <t>{'transaction_date': '2021.12.06', 'transaction_id': '3', 'transaction_cost_amount': '-9310', 'transaction_cost_currency': 'HUF', 'transaction_supplier_name': '', 'transaction_partner_account': '', 'transaction_message': '4796 **** **** 6359 20211201 003504 9310.00 HUF 7299 387327HU  BUDAPEST OTPMOBL SZAMLAZZ.H 022P4583 0112508', 'transaction_type': 'KÁRTYATRANZAKCIÓ'}</t>
  </si>
  <si>
    <t>EXP-2021-002199</t>
  </si>
  <si>
    <t>1505</t>
  </si>
  <si>
    <t>4796 **** **** 6359 20211202 183841 3930.00 HUF 5691 809074HU  GODOLLO KIK 5469           00079364 2999273</t>
  </si>
  <si>
    <t>{'transaction_date': '2021.12.06', 'transaction_id': '2', 'transaction_cost_amount': '-3930', 'transaction_cost_currency': 'HUF', 'transaction_supplier_name': '', 'transaction_partner_account': '', 'transaction_message': '4796 **** **** 6359 20211202 183841 3930.00 HUF 5691 809074HU  GODOLLO KIK 5469           00079364 2999273', 'transaction_type': 'KÁRTYATRANZAKCIÓ'}</t>
  </si>
  <si>
    <t>EXP-2021-002198</t>
  </si>
  <si>
    <t>EXP-2021-002197</t>
  </si>
  <si>
    <t>30% balance payment of F20211105A</t>
  </si>
  <si>
    <t>EXP-2021-002196</t>
  </si>
  <si>
    <t>EXP-2021-002195</t>
  </si>
  <si>
    <t>1287</t>
  </si>
  <si>
    <t>92541702</t>
  </si>
  <si>
    <t>EXP-2021-002194</t>
  </si>
  <si>
    <t>2021-11-05</t>
  </si>
  <si>
    <t>1403</t>
  </si>
  <si>
    <t>10401024-50526986-90561000 Moderator RendszerÉpítő Kft. Közlemény: DK2021-E/00066</t>
  </si>
  <si>
    <t>{'transaction_id': '323', 'transaction_date': '2021.11.05', 'transaction_type': 'EGYÉB TERHELÉS', 'transaction_message': '10401024-50526986-90561000 Moderator RendszerÉpítő Kft. Közlemény: DK2021-E/00066', 'transaction_cost_amount': '-317500', 'transaction_cost_currency': 'HUF', 'transaction_supplier_name': '', 'transaction_partner_account': ''}</t>
  </si>
  <si>
    <t>323</t>
  </si>
  <si>
    <t>EXP-2021-002193</t>
  </si>
  <si>
    <t>2021-11-03</t>
  </si>
  <si>
    <t>1483</t>
  </si>
  <si>
    <t>10800007-50000000-14621016 Alza.cz a.s. Közlemény: 448108148</t>
  </si>
  <si>
    <t>{'transaction_date': '2021.11.03', 'transaction_id': '337', 'transaction_cost_amount': '-21480', 'transaction_cost_currency': 'HUF', 'transaction_supplier_name': '', 'transaction_partner_account': '', 'transaction_message': '10800007-50000000-14621016 Alza.cz a.s. Közlemény: 448108148', 'transaction_type': 'ÁTUTALÁS'}</t>
  </si>
  <si>
    <t>337</t>
  </si>
  <si>
    <t>EXP-2021-002192</t>
  </si>
  <si>
    <t>AD-Bankközi átutalás GIRO-n HUF 79,25 CB3ADFKT1                 H0eJ</t>
  </si>
  <si>
    <t>{'transaction_date': '2021.11.03', 'transaction_id': '335',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</si>
  <si>
    <t>335</t>
  </si>
  <si>
    <t>EXP-2021-002191</t>
  </si>
  <si>
    <t>63200195-10202739 Bakonyi Rita Közlemény: visszáru miatt E-FJ-2021-13660</t>
  </si>
  <si>
    <t>{'transaction_date': '2021.11.04', 'transaction_id': '333', 'transaction_cost_amount': '-21899', 'transaction_cost_currency': 'HUF', 'transaction_supplier_name': '', 'transaction_partner_account': '', 'transaction_message': '63200195-10202739 Bakonyi Rita Közlemény: visszáru miatt E-FJ-2021-13660', 'transaction_type': 'ÁTUTALÁS'}</t>
  </si>
  <si>
    <t>333</t>
  </si>
  <si>
    <t>EXP-2021-002190</t>
  </si>
  <si>
    <t>11773683-15023368 Mezei Brigitta Közlemény: visszáru miatt E-FJ-2021-13334</t>
  </si>
  <si>
    <t>{'transaction_date': '2021.11.04', 'transaction_id': '332', 'transaction_cost_amount': '-15713', 'transaction_cost_currency': 'HUF', 'transaction_supplier_name': '', 'transaction_partner_account': '', 'transaction_message': '11773683-15023368 Mezei Brigitta Közlemény: visszáru miatt E-FJ-2021-13334', 'transaction_type': 'ÁTUTALÁS'}</t>
  </si>
  <si>
    <t>332</t>
  </si>
  <si>
    <t>EXP-2021-002189</t>
  </si>
  <si>
    <t>11773391-00110738 Misi Zsuzsanna Közlemény: visszáru miatt E-FJ-2021-12667</t>
  </si>
  <si>
    <t>{'transaction_date': '2021.11.04', 'transaction_id': '331', 'transaction_cost_amount': '-29950', 'transaction_cost_currency': 'HUF', 'transaction_supplier_name': '', 'transaction_partner_account': '', 'transaction_message': '11773391-00110738 Misi Zsuzsanna Közlemény: visszáru miatt E-FJ-2021-12667', 'transaction_type': 'ÁTUTALÁS'}</t>
  </si>
  <si>
    <t>331</t>
  </si>
  <si>
    <t>EXP-2021-002188</t>
  </si>
  <si>
    <t>{'transaction_date': '2021.11.04', 'transaction_id': '329',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</si>
  <si>
    <t>329</t>
  </si>
  <si>
    <t>EXP-2021-002187</t>
  </si>
  <si>
    <t>{'transaction_date': '2021.11.04', 'transaction_id': '328',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</si>
  <si>
    <t>328</t>
  </si>
  <si>
    <t>EXP-2021-002186</t>
  </si>
  <si>
    <t>{'transaction_date': '2021.11.04', 'transaction_id': '327',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</si>
  <si>
    <t>327</t>
  </si>
  <si>
    <t>EXP-2021-002185</t>
  </si>
  <si>
    <t>1349</t>
  </si>
  <si>
    <t>13700016-01549027-00000000 Telenor Magyarország Zrt. Közlemény: 32052067</t>
  </si>
  <si>
    <t>{'transaction_date': '2021.11.05', 'transaction_id': '324', 'transaction_cost_amount': '-42194', 'transaction_cost_currency': 'HUF', 'transaction_supplier_name': '', 'transaction_partner_account': '', 'transaction_message': '13700016-01549027-00000000 Telenor Magyarország Zrt. Közlemény: 32052067', 'transaction_type': 'ÁTUTALÁS'}</t>
  </si>
  <si>
    <t>324</t>
  </si>
  <si>
    <t>EXP-2021-002183</t>
  </si>
  <si>
    <t>AD-Bankközi átutalás GIRO-n HUF 79,25 CB3ADFKT1                 H02R</t>
  </si>
  <si>
    <t>{'transaction_date': '2021.11.05', 'transaction_id': '321',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</si>
  <si>
    <t>321</t>
  </si>
  <si>
    <t>EXP-2021-002182</t>
  </si>
  <si>
    <t>AD-Bankközi átutalás GIRO-n HUF 130,18 CB3ADFKT1                 H08j</t>
  </si>
  <si>
    <t>{'transaction_date': '2021.11.05', 'transaction_id': '320', 'transaction_cost_amount': '-130', 'transaction_cost_currency': 'HUF', 'transaction_supplier_name': '', 'transaction_partner_account': '', 'transaction_message': 'AD-Bankközi átutalás GIRO-n HUF 130,18 CB3ADFKT1                 H08j', 'transaction_type': 'DÍJ, KAMAT'}</t>
  </si>
  <si>
    <t>320</t>
  </si>
  <si>
    <t>EXP-2021-002181</t>
  </si>
  <si>
    <t>Sulák Ádám</t>
  </si>
  <si>
    <t>1363</t>
  </si>
  <si>
    <t>11773195-00099990 Sulák Ádám Közlemény: SA-2021-76</t>
  </si>
  <si>
    <t>{'transaction_date': '2021.11.08', 'transaction_id': '317', 'transaction_cost_amount': '-250000', 'transaction_cost_currency': 'HUF', 'transaction_supplier_name': '', 'transaction_partner_account': '', 'transaction_message': '11773195-00099990 Sulák Ádám Közlemény: SA-2021-76', 'transaction_type': 'ÁTUTALÁS'}</t>
  </si>
  <si>
    <t>317</t>
  </si>
  <si>
    <t>EXP-2021-002180</t>
  </si>
  <si>
    <t>AD-Bankközi átutalás GIRO-n HUF 102,50 CB3ADFKT1                 H0U3</t>
  </si>
  <si>
    <t>{'transaction_date': '2021.11.08', 'transaction_id': '315', 'transaction_cost_amount': '-103', 'transaction_cost_currency': 'HUF', 'transaction_supplier_name': '', 'transaction_partner_account': '', 'transaction_message': 'AD-Bankközi átutalás GIRO-n HUF 102,50 CB3ADFKT1                 H0U3', 'transaction_type': 'DÍJ, KAMAT'}</t>
  </si>
  <si>
    <t>315</t>
  </si>
  <si>
    <t>EXP-2021-002179</t>
  </si>
  <si>
    <t>2021-11-09</t>
  </si>
  <si>
    <t>TK-Felhat. lev. nyilv. vétel mód. CB3TKFBE0HCORP            H0BA</t>
  </si>
  <si>
    <t>{'transaction_date': '2021.11.09', 'transaction_id': '312', 'transaction_cost_amount': '-2483', 'transaction_cost_currency': 'HUF', 'transaction_supplier_name': '', 'transaction_partner_account': '', 'transaction_message': 'TK-Felhat. lev. nyilv. vétel mód. CB3TKFBE0HCORP            H0BA', 'transaction_type': 'DÍJ, KAMAT'}</t>
  </si>
  <si>
    <t>312</t>
  </si>
  <si>
    <t>EXP-2021-002178</t>
  </si>
  <si>
    <t>11773157-07357822-00000000 Mergel Mónika Közlemény: visszáru E-FJ-2021-14269</t>
  </si>
  <si>
    <t>{'transaction_date': '2021.11.09', 'transaction_id': '311', 'transaction_cost_amount': '-40203', 'transaction_cost_currency': 'HUF', 'transaction_supplier_name': '', 'transaction_partner_account': '', 'transaction_message': '11773157-07357822-00000000 Mergel Mónika Közlemény: visszáru E-FJ-2021-14269', 'transaction_type': 'ÁTUTALÁS'}</t>
  </si>
  <si>
    <t>311</t>
  </si>
  <si>
    <t>EXP-2021-002177</t>
  </si>
  <si>
    <t>18203112-01660092-10010017 Sipos Gabriella Közlemény: visszáru miatt E-FJ-2021-14209</t>
  </si>
  <si>
    <t>{'transaction_date': '2021.11.09', 'transaction_id': '310', 'transaction_cost_amount': '-7236', 'transaction_cost_currency': 'HUF', 'transaction_supplier_name': '', 'transaction_partner_account': '', 'transaction_message': '18203112-01660092-10010017 Sipos Gabriella Közlemény: visszáru miatt E-FJ-2021-14209', 'transaction_type': 'ÁTUTALÁS'}</t>
  </si>
  <si>
    <t>310</t>
  </si>
  <si>
    <t>EXP-2021-002176</t>
  </si>
  <si>
    <t>11991119-99109332-00000000 Geréné Komáromi Noémi Közlemény: visszáru E-FJ-2021-6696</t>
  </si>
  <si>
    <t>{'transaction_date': '2021.11.09', 'transaction_id': '309', 'transaction_cost_amount': '-16500', 'transaction_cost_currency': 'HUF', 'transaction_supplier_name': '', 'transaction_partner_account': '', 'transaction_message': '11991119-99109332-00000000 Geréné Komáromi Noémi Közlemény: visszáru E-FJ-2021-6696', 'transaction_type': 'ÁTUTALÁS'}</t>
  </si>
  <si>
    <t>309</t>
  </si>
  <si>
    <t>EXP-2021-002175</t>
  </si>
  <si>
    <t>{'transaction_date': '2021.11.09', 'transaction_id': '307',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</si>
  <si>
    <t>307</t>
  </si>
  <si>
    <t>EXP-2021-002174</t>
  </si>
  <si>
    <t>{'transaction_date': '2021.11.09', 'transaction_id': '306',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</si>
  <si>
    <t>306</t>
  </si>
  <si>
    <t>EXP-2021-002173</t>
  </si>
  <si>
    <t>{'transaction_date': '2021.11.09', 'transaction_id': '305',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</si>
  <si>
    <t>305</t>
  </si>
  <si>
    <t>EXP-2021-002171</t>
  </si>
  <si>
    <t>2021-11-10</t>
  </si>
  <si>
    <t>1368</t>
  </si>
  <si>
    <t>18203332-06021406-40010013 Bona Consilium Bt. Közlemény: BC / 2021-000413</t>
  </si>
  <si>
    <t>{'transaction_date': '2021.11.10', 'transaction_id': '301', 'transaction_cost_amount': '-26000', 'transaction_cost_currency': 'HUF', 'transaction_supplier_name': '', 'transaction_partner_account': '', 'transaction_message': '18203332-06021406-40010013 Bona Consilium Bt. Közlemény: BC / 2021-000413', 'transaction_type': 'ÁTUTALÁS'}</t>
  </si>
  <si>
    <t>301</t>
  </si>
  <si>
    <t>EXP-2021-002170</t>
  </si>
  <si>
    <t>1365</t>
  </si>
  <si>
    <t>10918001-00000003-77820009 EuroFleet Zrt. Közlemény: FLO21-07464</t>
  </si>
  <si>
    <t>{'transaction_date': '2021.11.10', 'transaction_id': '300', 'transaction_cost_amount': '-573613', 'transaction_cost_currency': 'HUF', 'transaction_supplier_name': '', 'transaction_partner_account': '', 'transaction_message': '10918001-00000003-77820009 EuroFleet Zrt. Közlemény: FLO21-07464', 'transaction_type': 'ÁTUTALÁS'}</t>
  </si>
  <si>
    <t>300</t>
  </si>
  <si>
    <t>EXP-2021-002169</t>
  </si>
  <si>
    <t>1366</t>
  </si>
  <si>
    <t>10400023-00007295-00000001 PontIT Üzletviteli Tanácsadó és Szo Közlemény: PNTT-2021-345</t>
  </si>
  <si>
    <t>{'transaction_date': '2021.11.10', 'transaction_id': '299', 'transaction_cost_amount': '-381000', 'transaction_cost_currency': 'HUF', 'transaction_supplier_name': '', 'transaction_partner_account': '', 'transaction_message': '10400023-00007295-00000001 PontIT Üzletviteli Tanácsadó és Szo Közlemény: PNTT-2021-345', 'transaction_type': 'ÁTUTALÁS'}</t>
  </si>
  <si>
    <t>299</t>
  </si>
  <si>
    <t>EXP-2021-002168</t>
  </si>
  <si>
    <t>1369</t>
  </si>
  <si>
    <t>11742166-21446304-00000000 dr. Pető Zita egyéni ügyvéd Közlemény: PZ-2021-59</t>
  </si>
  <si>
    <t>{'transaction_date': '2021.11.10', 'transaction_id': '298', 'transaction_cost_amount': '-50800', 'transaction_cost_currency': 'HUF', 'transaction_supplier_name': '', 'transaction_partner_account': '', 'transaction_message': '11742166-21446304-00000000 dr. Pető Zita egyéni ügyvéd Közlemény: PZ-2021-59', 'transaction_type': 'ÁTUTALÁS'}</t>
  </si>
  <si>
    <t>298</t>
  </si>
  <si>
    <t>EXP-2021-002167</t>
  </si>
  <si>
    <t>{'transaction_date': '2021.11.10', 'transaction_id': '296',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</si>
  <si>
    <t>296</t>
  </si>
  <si>
    <t>EXP-2021-002166</t>
  </si>
  <si>
    <t>AD-Bankközi átutalás GIRO-n HUF 235,18 CB3ADFKT1                 H01x</t>
  </si>
  <si>
    <t>{'transaction_date': '2021.11.10', 'transaction_id': '295', 'transaction_cost_amount': '-235', 'transaction_cost_currency': 'HUF', 'transaction_supplier_name': '', 'transaction_partner_account': '', 'transaction_message': 'AD-Bankközi átutalás GIRO-n HUF 235,18 CB3ADFKT1                 H01x', 'transaction_type': 'DÍJ, KAMAT'}</t>
  </si>
  <si>
    <t>295</t>
  </si>
  <si>
    <t>EXP-2021-002165</t>
  </si>
  <si>
    <t>AD-Bankközi átutalás GIRO-n HUF 156,21 CB3ADFKT1                 H01z</t>
  </si>
  <si>
    <t>{'transaction_date': '2021.11.10', 'transaction_id': '294', 'transaction_cost_amount': '-156', 'transaction_cost_currency': 'HUF', 'transaction_supplier_name': '', 'transaction_partner_account': '', 'transaction_message': 'AD-Bankközi átutalás GIRO-n HUF 156,21 CB3ADFKT1                 H01z', 'transaction_type': 'DÍJ, KAMAT'}</t>
  </si>
  <si>
    <t>294</t>
  </si>
  <si>
    <t>EXP-2021-002164</t>
  </si>
  <si>
    <t>AD-Bankközi átutalás GIRO-n HUF 79,25 CB3ADFKT1                 H021</t>
  </si>
  <si>
    <t>{'transaction_date': '2021.11.10', 'transaction_id': '293', 'transaction_cost_amount': '-79', 'transaction_cost_currency': 'HUF', 'transaction_supplier_name': '', 'transaction_partner_account': '', 'transaction_message': 'AD-Bankközi átutalás GIRO-n HUF 79,25 CB3ADFKT1                 H021', 'transaction_type': 'DÍJ, KAMAT'}</t>
  </si>
  <si>
    <t>293</t>
  </si>
  <si>
    <t>EXP-2021-002162</t>
  </si>
  <si>
    <t>10032000-01076356 NAV Kisvállalati adó bevételi Közlemény: Adószám: 24972370-2-42</t>
  </si>
  <si>
    <t>{'transaction_date': '2021.11.11', 'transaction_id': '289', 'transaction_cost_amount': '-156000', 'transaction_cost_currency': 'HUF', 'transaction_supplier_name': '', 'transaction_partner_account': '', 'transaction_message': '10032000-01076356 NAV Kisvállalati adó bevételi Közlemény: Adószám: 24972370-2-42', 'transaction_type': 'ÁTUTALÁS'}</t>
  </si>
  <si>
    <t>289</t>
  </si>
  <si>
    <t>EXP-2021-002161</t>
  </si>
  <si>
    <t>10032000-06055819 NAV Biztosítottaktól levont társ Közlemény: Adószám: 24972370-2-42</t>
  </si>
  <si>
    <t>{'transaction_date': '2021.11.11', 'transaction_id': '288', 'transaction_cost_amount': '-144000', 'transaction_cost_currency': 'HUF', 'transaction_supplier_name': '', 'transaction_partner_account': '', 'transaction_message': '10032000-06055819 NAV Biztosítottaktól levont társ Közlemény: Adószám: 24972370-2-42', 'transaction_type': 'ÁTUTALÁS'}</t>
  </si>
  <si>
    <t>288</t>
  </si>
  <si>
    <t>EXP-2021-002160</t>
  </si>
  <si>
    <t>10032000-06055950 NAV Személyi jövedelemadó magán Közlemény: Adószám: 24972370-2-42</t>
  </si>
  <si>
    <t>{'transaction_date': '2021.11.11', 'transaction_id': '287', 'transaction_cost_amount': '-91000', 'transaction_cost_currency': 'HUF', 'transaction_supplier_name': '', 'transaction_partner_account': '', 'transaction_message': '10032000-06055950 NAV Személyi jövedelemadó magán Közlemény: Adószám: 24972370-2-42', 'transaction_type': 'ÁTUTALÁS'}</t>
  </si>
  <si>
    <t>287</t>
  </si>
  <si>
    <t>EXP-2021-002159</t>
  </si>
  <si>
    <t>10032000-06056353 NAV Személyi jövedelemadó magánsz Közlemény: Adószám: 24972370-2-42</t>
  </si>
  <si>
    <t>{'transaction_date': '2021.11.11', 'transaction_id': '286',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</si>
  <si>
    <t>286</t>
  </si>
  <si>
    <t>EXP-2021-002156</t>
  </si>
  <si>
    <t>AD-Bankközi átutalás GIRO-n HUF 79,25 CB3ADFKT1                 H0Fn</t>
  </si>
  <si>
    <t>{'transaction_date': '2021.11.12', 'transaction_id': '264', 'transaction_cost_amount': '-79', 'transaction_cost_currency': 'HUF', 'transaction_supplier_name': '', 'transaction_partner_account': '', 'transaction_message': 'AD-Bankközi átutalás GIRO-n HUF 79,25 CB3ADFKT1                 H0Fn', 'transaction_type': 'DÍJ, KAMAT'}</t>
  </si>
  <si>
    <t>264</t>
  </si>
  <si>
    <t>EXP-2021-002155</t>
  </si>
  <si>
    <t>ValdorArt Kft</t>
  </si>
  <si>
    <t>1411</t>
  </si>
  <si>
    <t>10403105-50526675-50661008 ValdorArt Kft Közlemény: D-VLDRR-364</t>
  </si>
  <si>
    <t>{'transaction_date': '2021.11.15', 'transaction_id': '256', 'transaction_cost_amount': '-6900', 'transaction_cost_currency': 'HUF', 'transaction_supplier_name': '', 'transaction_partner_account': '', 'transaction_message': '10403105-50526675-50661008 ValdorArt Kft Közlemény: D-VLDRR-364', 'transaction_type': 'ÁTUTALÁS'}</t>
  </si>
  <si>
    <t>256</t>
  </si>
  <si>
    <t>EXP-2021-002154</t>
  </si>
  <si>
    <t>1414</t>
  </si>
  <si>
    <t>12021006-01631688-00100006 Sztankó Ágnes Közlemény: E-SZTNK-2021-21</t>
  </si>
  <si>
    <t>{'transaction_date': '2021.11.15', 'transaction_id': '255', 'transaction_cost_amount': '-300000', 'transaction_cost_currency': 'HUF', 'transaction_supplier_name': '', 'transaction_partner_account': '', 'transaction_message': '12021006-01631688-00100006 Sztankó Ágnes Közlemény: E-SZTNK-2021-21', 'transaction_type': 'EGYÉB TERHELÉS'}</t>
  </si>
  <si>
    <t>255</t>
  </si>
  <si>
    <t>EXP-2021-002153</t>
  </si>
  <si>
    <t>AD-Bankközi átutalás GIRO-n HUF 79,25 CB3ADFKT1                 H09l</t>
  </si>
  <si>
    <t>{'transaction_date': '2021.11.15', 'transaction_id': '245',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</si>
  <si>
    <t>245</t>
  </si>
  <si>
    <t>EXP-2021-002152</t>
  </si>
  <si>
    <t>AD-Bankközi átutalás GIRO-n HUF 123,00 CB3ADFKT1                 H0MC</t>
  </si>
  <si>
    <t>{'transaction_date': '2021.11.15', 'transaction_id': '244', 'transaction_cost_amount': '-123', 'transaction_cost_currency': 'HUF', 'transaction_supplier_name': '', 'transaction_partner_account': '', 'transaction_message': 'AD-Bankközi átutalás GIRO-n HUF 123,00 CB3ADFKT1                 H0MC', 'transaction_type': 'DÍJ, KAMAT'}</t>
  </si>
  <si>
    <t>244</t>
  </si>
  <si>
    <t>EXP-2021-002151</t>
  </si>
  <si>
    <t>2021-11-16</t>
  </si>
  <si>
    <t>1405</t>
  </si>
  <si>
    <t>10100840-56177500-01005003 FŐKÖNYVGURU Könyvelőiroda Kft. Közlemény: FGF-2021-747</t>
  </si>
  <si>
    <t>{'transaction_date': '2021.11.16', 'transaction_id': '241', 'transaction_cost_amount': '-123698', 'transaction_cost_currency': 'HUF', 'transaction_supplier_name': '', 'transaction_partner_account': '', 'transaction_message': '10100840-56177500-01005003 FŐKÖNYVGURU Könyvelőiroda Kft. Közlemény: FGF-2021-747', 'transaction_type': 'ÁTUTALÁS'}</t>
  </si>
  <si>
    <t>241</t>
  </si>
  <si>
    <t>EXP-2021-002150</t>
  </si>
  <si>
    <t>1415</t>
  </si>
  <si>
    <t>12600016-18685955-09142168 TODOROVITS REA Közlemény: 2021-2021-44</t>
  </si>
  <si>
    <t>{'transaction_date': '2021.11.16', 'transaction_id': '240', 'transaction_cost_amount': '-64000', 'transaction_cost_currency': 'HUF', 'transaction_supplier_name': '', 'transaction_partner_account': '', 'transaction_message': '12600016-18685955-09142168 TODOROVITS REA Közlemény: 2021-2021-44', 'transaction_type': 'EGYÉB TERHELÉS'}</t>
  </si>
  <si>
    <t>240</t>
  </si>
  <si>
    <t>EXP-2021-002149</t>
  </si>
  <si>
    <t>{'transaction_date': '2021.11.16', 'transaction_id': '233',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</si>
  <si>
    <t>233</t>
  </si>
  <si>
    <t>EXP-2021-002148</t>
  </si>
  <si>
    <t>AD-Bankközi átutalás GIRO-n HUF 79,25 CB3ADFKT1                 H0D9</t>
  </si>
  <si>
    <t>{'transaction_date': '2021.11.16', 'transaction_id': '232', 'transaction_cost_amount': '-79', 'transaction_cost_currency': 'HUF', 'transaction_supplier_name': '', 'transaction_partner_account': '', 'transaction_message': 'AD-Bankközi átutalás GIRO-n HUF 79,25 CB3ADFKT1                 H0D9', 'transaction_type': 'DÍJ, KAMAT'}</t>
  </si>
  <si>
    <t>232</t>
  </si>
  <si>
    <t>EXP-2021-002147</t>
  </si>
  <si>
    <t>10401282-83525552-53571006 Zsámboki Attila Közlemény: Munkabér</t>
  </si>
  <si>
    <t>{'transaction_date': '2021.11.19', 'transaction_id': '206',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</si>
  <si>
    <t>206</t>
  </si>
  <si>
    <t>EXP-2021-002146</t>
  </si>
  <si>
    <t>AD-Bankközi átutalás GIRO-n HUF 79,25 CB3ADFKT1                 H0Bc</t>
  </si>
  <si>
    <t>{'transaction_date': '2021.11.19', 'transaction_id': '200', 'transaction_cost_amount': '-79', 'transaction_cost_currency': 'HUF', 'transaction_supplier_name': '', 'transaction_partner_account': '', 'transaction_message': 'AD-Bankközi átutalás GIRO-n HUF 79,25 CB3ADFKT1                 H0Bc', 'transaction_type': 'DÍJ, KAMAT'}</t>
  </si>
  <si>
    <t>200</t>
  </si>
  <si>
    <t>EXP-2021-002145</t>
  </si>
  <si>
    <t>1412</t>
  </si>
  <si>
    <t>10918001-00000003-77820009 EuroFleet Zrt. Közlemény: VSZ21-02275</t>
  </si>
  <si>
    <t>{'transaction_date': '2021.11.22', 'transaction_id': '189', 'transaction_cost_amount': '-63500', 'transaction_cost_currency': 'HUF', 'transaction_supplier_name': '', 'transaction_partner_account': '', 'transaction_message': '10918001-00000003-77820009 EuroFleet Zrt. Közlemény: VSZ21-02275', 'transaction_type': 'ÁTUTALÁS'}</t>
  </si>
  <si>
    <t>189</t>
  </si>
  <si>
    <t>EXP-2021-002144</t>
  </si>
  <si>
    <t>{'transaction_date': '2021.11.22', 'transaction_id': '188', 'transaction_cost_amount': '-3722000', 'transaction_cost_currency': 'HUF', 'transaction_supplier_name': '', 'transaction_partner_account': '', 'transaction_message': '10032000-01076868 Nav áfa bevételi számla Közlemény: 24972370-2-42', 'transaction_type': 'ÁTUTALÁS'}</t>
  </si>
  <si>
    <t>188</t>
  </si>
  <si>
    <t>EXP-2021-002141</t>
  </si>
  <si>
    <t>AD-Bankközi átutalás GIRO-n HUF 79,25 CB3ADFKT1                 H09z</t>
  </si>
  <si>
    <t>{'transaction_date': '2021.11.22', 'transaction_id': '168',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</si>
  <si>
    <t>168</t>
  </si>
  <si>
    <t>EXP-2021-002139</t>
  </si>
  <si>
    <t xml:space="preserve">10700581-63108921-51100005 Rácz Margit Közlemény: Sárközi Vilmos  rendelés visszáru  miatt E-FJ-2021-13046 </t>
  </si>
  <si>
    <t>{'transaction_date': '2021.11.24', 'transaction_id': '145', 'transaction_cost_amount': '-6667', 'transaction_cost_currency': 'HUF', 'transaction_supplier_name': '', 'transaction_partner_account': '', 'transaction_message': '10700581-63108921-51100005 Rácz Margit Közlemény: Sárközi Vilmos  rendelés visszáru  miatt E-FJ-2021-13046 ', 'transaction_type': 'ÁTUTALÁS'}</t>
  </si>
  <si>
    <t>145</t>
  </si>
  <si>
    <t>EXP-2021-002138</t>
  </si>
  <si>
    <t>1406</t>
  </si>
  <si>
    <t>12001008-01670144-00100002 ALD Automotive Magyarország Kft. Közlemény: SLI215156</t>
  </si>
  <si>
    <t>{'transaction_date': '2021.11.24', 'transaction_id': '144', 'transaction_cost_amount': '-123632', 'transaction_cost_currency': 'HUF', 'transaction_supplier_name': '', 'transaction_partner_account': '', 'transaction_message': '12001008-01670144-00100002 ALD Automotive Magyarország Kft. Közlemény: SLI215156', 'transaction_type': 'ÁTUTALÁS'}</t>
  </si>
  <si>
    <t>144</t>
  </si>
  <si>
    <t>EXP-2021-002137</t>
  </si>
  <si>
    <t>AD-Bankközi átutalás GIRO-n HUF 79,25 CB3ADFKT1                 H019</t>
  </si>
  <si>
    <t>{'transaction_date': '2021.11.24', 'transaction_id': '138', 'transaction_cost_amount': '-79', 'transaction_cost_currency': 'HUF', 'transaction_supplier_name': '', 'transaction_partner_account': '', 'transaction_message': 'AD-Bankközi átutalás GIRO-n HUF 79,25 CB3ADFKT1                 H019', 'transaction_type': 'DÍJ, KAMAT'}</t>
  </si>
  <si>
    <t>138</t>
  </si>
  <si>
    <t>EXP-2021-002136</t>
  </si>
  <si>
    <t>11773487-22147754 Bürger Brigitta Közlemény: E-FJ-2021-15130 visszáru miatt</t>
  </si>
  <si>
    <t>{'transaction_date': '2021.11.25', 'transaction_id': '134', 'transaction_cost_amount': '-9990', 'transaction_cost_currency': 'HUF', 'transaction_supplier_name': '', 'transaction_partner_account': '', 'transaction_message': '11773487-22147754 Bürger Brigitta Közlemény: E-FJ-2021-15130 visszáru miatt', 'transaction_type': 'ÁTUTALÁS'}</t>
  </si>
  <si>
    <t>134</t>
  </si>
  <si>
    <t>EXP-2021-002135</t>
  </si>
  <si>
    <t>11742049-21460090 Megyesi Antalné Közlemény: visszáru miatt E-FJ-2021-15125</t>
  </si>
  <si>
    <t>{'transaction_date': '2021.11.25', 'transaction_id': '133', 'transaction_cost_amount': '-3200', 'transaction_cost_currency': 'HUF', 'transaction_supplier_name': '', 'transaction_partner_account': '', 'transaction_message': '11742049-21460090 Megyesi Antalné Közlemény: visszáru miatt E-FJ-2021-15125', 'transaction_type': 'ÁTUTALÁS'}</t>
  </si>
  <si>
    <t>133</t>
  </si>
  <si>
    <t>EXP-2021-002134</t>
  </si>
  <si>
    <t>10300002-10606064-49010014 Veresné Bizik Zsuzsanna Közlemény: visszáru miatt E-FJ-2021-9031</t>
  </si>
  <si>
    <t>{'transaction_date': '2021.11.25', 'transaction_id': '132', 'transaction_cost_amount': '-18630', 'transaction_cost_currency': 'HUF', 'transaction_supplier_name': '', 'transaction_partner_account': '', 'transaction_message': '10300002-10606064-49010014 Veresné Bizik Zsuzsanna Közlemény: visszáru miatt E-FJ-2021-9031', 'transaction_type': 'ÁTUTALÁS'}</t>
  </si>
  <si>
    <t>132</t>
  </si>
  <si>
    <t>EXP-2021-002133</t>
  </si>
  <si>
    <t>10402056-86755768-72801000 Fejes-Varga Tímea Közlemény: E-FJ-2021-14472 visszáru miatt</t>
  </si>
  <si>
    <t>{'transaction_date': '2021.11.25', 'transaction_id': '131', 'transaction_cost_amount': '-5374', 'transaction_cost_currency': 'HUF', 'transaction_supplier_name': '', 'transaction_partner_account': '', 'transaction_message': '10402056-86755768-72801000 Fejes-Varga Tímea Közlemény: E-FJ-2021-14472 visszáru miatt', 'transaction_type': 'ÁTUTALÁS'}</t>
  </si>
  <si>
    <t>131</t>
  </si>
  <si>
    <t>EXP-2021-002132</t>
  </si>
  <si>
    <t>{'transaction_date': '2021.11.25', 'transaction_id': '125',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</si>
  <si>
    <t>125</t>
  </si>
  <si>
    <t>EXP-2021-002131</t>
  </si>
  <si>
    <t>{'transaction_date': '2021.11.25', 'transaction_id': '124',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</si>
  <si>
    <t>EXP-2021-002130</t>
  </si>
  <si>
    <t>{'transaction_date': '2021.11.25', 'transaction_id': '123',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</si>
  <si>
    <t>123</t>
  </si>
  <si>
    <t>EXP-2021-002129</t>
  </si>
  <si>
    <t>{'transaction_date': '2021.11.25', 'transaction_id': '122',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</si>
  <si>
    <t>122</t>
  </si>
  <si>
    <t>EXP-2021-002128</t>
  </si>
  <si>
    <t>1443</t>
  </si>
  <si>
    <t>10700581-72008568-51100005 First Computer Kft. Közlemény: 2021/53917</t>
  </si>
  <si>
    <t>{'transaction_date': '2021.11.26', 'transaction_id': '117', 'transaction_cost_amount': '-14580', 'transaction_cost_currency': 'HUF', 'transaction_supplier_name': '', 'transaction_partner_account': '', 'transaction_message': '10700581-72008568-51100005 First Computer Kft. Közlemény: 2021/53917', 'transaction_type': 'ÁTUTALÁS'}</t>
  </si>
  <si>
    <t>117</t>
  </si>
  <si>
    <t>EXP-2021-002127</t>
  </si>
  <si>
    <t>10404742-47412396-00000000 WFK-Ü Kft. Közlemény: téves utalás</t>
  </si>
  <si>
    <t>{'transaction_date': '2021.11.26', 'transaction_id': '116', 'transaction_cost_amount': '-9050', 'transaction_cost_currency': 'HUF', 'transaction_supplier_name': '', 'transaction_partner_account': '', 'transaction_message': '10404742-47412396-00000000 WFK-Ü Kft. Közlemény: téves utalás', 'transaction_type': 'ÁTUTALÁS'}</t>
  </si>
  <si>
    <t>116</t>
  </si>
  <si>
    <t>EXP-2021-002124</t>
  </si>
  <si>
    <t>1419</t>
  </si>
  <si>
    <t>10103719-40394200-01005004 Simon Pack Kft Közlemény: SIJ7-SZ-1225616</t>
  </si>
  <si>
    <t>{'transaction_date': '2021.11.26', 'transaction_id': '113', 'transaction_cost_amount': '-59373', 'transaction_cost_currency': 'HUF', 'transaction_supplier_name': '', 'transaction_partner_account': '', 'transaction_message': '10103719-40394200-01005004 Simon Pack Kft Közlemény: SIJ7-SZ-1225616', 'transaction_type': 'ÁTUTALÁS'}</t>
  </si>
  <si>
    <t>113</t>
  </si>
  <si>
    <t>EXP-2021-002123</t>
  </si>
  <si>
    <t>{'transaction_date': '2021.11.26', 'transaction_id': '112',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</si>
  <si>
    <t>EXP-2021-002122</t>
  </si>
  <si>
    <t>{'transaction_date': '2021.11.26', 'transaction_id': '111', 'transaction_cost_amount': '-55660', 'transaction_cost_currency': 'HUF', 'transaction_supplier_name': '', 'transaction_partner_account': '', 'transaction_message': '10401282-83525552-53571006 Zsámboki Attila Közlemény: munkabér', 'transaction_type': 'ÁTUTALÁS'}</t>
  </si>
  <si>
    <t>111</t>
  </si>
  <si>
    <t>EXP-2021-002121</t>
  </si>
  <si>
    <t>{'transaction_date': '2021.11.26', 'transaction_id': '110',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</si>
  <si>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110</t>
  </si>
  <si>
    <t>EXP-2021-002120</t>
  </si>
  <si>
    <t>1486</t>
  </si>
  <si>
    <t xml:space="preserve">13700016-04365174-00000000 Extreme Digital-eMAG Kft. Közlemény: 21340539prof39009300 / Számlaszám  39009300 </t>
  </si>
  <si>
    <t>{'transaction_date': '2021.11.26', 'transaction_id': '109', 'transaction_cost_amount': '-47680', 'transaction_cost_currency': 'HUF', 'transaction_supplier_name': '', 'transaction_partner_account': '', 'transaction_message': '13700016-04365174-00000000 Extreme Digital-eMAG Kft. Közlemény: 21340539prof39009300 / Számlaszám  39009300 ', 'transaction_type': 'EGYÉB TERHELÉS'}</t>
  </si>
  <si>
    <t>109</t>
  </si>
  <si>
    <t>EXP-2021-002119</t>
  </si>
  <si>
    <t>AD-Bankközi átutalás GIRO-n HUF 79,25 CB3ADFKT1                 H01j</t>
  </si>
  <si>
    <t>{'transaction_date': '2021.11.26', 'transaction_id': '92',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</si>
  <si>
    <t>EXP-2021-002118</t>
  </si>
  <si>
    <t>AD-Bankközi átutalás GIRO-n HUF 79,25 CB3ADFKT1                 H01l</t>
  </si>
  <si>
    <t>{'transaction_date': '2021.11.26', 'transaction_id': '91',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</si>
  <si>
    <t>EXP-2021-002117</t>
  </si>
  <si>
    <t>AD-Bankközi átutalás GIRO-n HUF 1.718,03 CB3ADFKT1                 H02H</t>
  </si>
  <si>
    <t>{'transaction_date': '2021.11.26', 'transaction_id': '90', 'transaction_cost_amount': '-1718', 'transaction_cost_currency': 'HUF', 'transaction_supplier_name': '', 'transaction_partner_account': '', 'transaction_message': 'AD-Bankközi átutalás GIRO-n HUF 1.718,03 CB3ADFKT1                 H02H', 'transaction_type': 'DÍJ, KAMAT'}</t>
  </si>
  <si>
    <t>90</t>
  </si>
  <si>
    <t>EXP-2021-002116</t>
  </si>
  <si>
    <t>AD-Bankközi átutalás GIRO-n HUF 79,25 CB3ADFKT1                 H02J</t>
  </si>
  <si>
    <t>{'transaction_date': '2021.11.26', 'transaction_id': '89',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</si>
  <si>
    <t>89</t>
  </si>
  <si>
    <t>EXP-2021-002115</t>
  </si>
  <si>
    <t>AD-Bankközi átutalás GIRO-n HUF 79,25 CB3ADFKT1                 H06V</t>
  </si>
  <si>
    <t>{'transaction_date': '2021.11.26', 'transaction_id': '88', 'transaction_cost_amount': '-79', 'transaction_cost_currency': 'HUF', 'transaction_supplier_name': '', 'transaction_partner_account': '', 'transaction_message': 'AD-Bankközi átutalás GIRO-n HUF 79,25 CB3ADFKT1                 H06V', 'transaction_type': 'DÍJ, KAMAT'}</t>
  </si>
  <si>
    <t>88</t>
  </si>
  <si>
    <t>EXP-2021-002114</t>
  </si>
  <si>
    <t>AD-Bankközi átutalás GIRO-n HUF 79,25 CB3ADFKT1                 H06X</t>
  </si>
  <si>
    <t>{'transaction_date': '2021.11.26', 'transaction_id': '87', 'transaction_cost_amount': '-79', 'transaction_cost_currency': 'HUF', 'transaction_supplier_name': '', 'transaction_partner_account': '', 'transaction_message': 'AD-Bankközi átutalás GIRO-n HUF 79,25 CB3ADFKT1                 H06X', 'transaction_type': 'DÍJ, KAMAT'}</t>
  </si>
  <si>
    <t>87</t>
  </si>
  <si>
    <t>EXP-2021-002113</t>
  </si>
  <si>
    <t>AD-Bankközi átutalás GIRO-n HUF 348,17 CB3ADFKT1                 H06Z</t>
  </si>
  <si>
    <t>{'transaction_date': '2021.11.26', 'transaction_id': '86', 'transaction_cost_amount': '-348', 'transaction_cost_currency': 'HUF', 'transaction_supplier_name': '', 'transaction_partner_account': '', 'transaction_message': 'AD-Bankközi átutalás GIRO-n HUF 348,17 CB3ADFKT1                 H06Z', 'transaction_type': 'DÍJ, KAMAT'}</t>
  </si>
  <si>
    <t>86</t>
  </si>
  <si>
    <t>EXP-2021-002112</t>
  </si>
  <si>
    <t>AD-Bankközi átutalás GIRO-n HUF 79,25 CB3ADFKT1                 H0C9</t>
  </si>
  <si>
    <t>{'transaction_date': '2021.11.26', 'transaction_id': '85', 'transaction_cost_amount': '-79', 'transaction_cost_currency': 'HUF', 'transaction_supplier_name': '', 'transaction_partner_account': '', 'transaction_message': 'AD-Bankközi átutalás GIRO-n HUF 79,25 CB3ADFKT1                 H0C9', 'transaction_type': 'DÍJ, KAMAT'}</t>
  </si>
  <si>
    <t>85</t>
  </si>
  <si>
    <t>EXP-2021-002111</t>
  </si>
  <si>
    <t>1418</t>
  </si>
  <si>
    <t>10700323-55543750-51100005 Jancsovics Tamás Közlemény: JNCSV-2021-66</t>
  </si>
  <si>
    <t>{'transaction_date': '2021.11.29', 'transaction_id': '69', 'transaction_cost_amount': '-50000', 'transaction_cost_currency': 'HUF', 'transaction_supplier_name': '', 'transaction_partner_account': '', 'transaction_message': '10700323-55543750-51100005 Jancsovics Tamás Közlemény: JNCSV-2021-66', 'transaction_type': 'ÁTUTALÁS'}</t>
  </si>
  <si>
    <t>69</t>
  </si>
  <si>
    <t>EXP-2021-002110</t>
  </si>
  <si>
    <t>PC System Informatika Kft</t>
  </si>
  <si>
    <t>1463</t>
  </si>
  <si>
    <t>11739054-23929757 PC-System Informatika Kft. Közlemény: 86307-240620</t>
  </si>
  <si>
    <t>{'transaction_date': '2021.11.29', 'transaction_id': '68', 'transaction_cost_amount': '-9484', 'transaction_cost_currency': 'HUF', 'transaction_supplier_name': '', 'transaction_partner_account': '', 'transaction_message': '11739054-23929757 PC-System Informatika Kft. Közlemény: 86307-240620', 'transaction_type': 'ÁTUTALÁS'}</t>
  </si>
  <si>
    <t>68</t>
  </si>
  <si>
    <t>EXP-2021-002109</t>
  </si>
  <si>
    <t>AD-Bankközi átutalás GIRO-n HUF 79,25 CB3ADFKT1                 H05X</t>
  </si>
  <si>
    <t>{'transaction_date': '2021.11.29', 'transaction_id': '59', 'transaction_cost_amount': '-79', 'transaction_cost_currency': 'HUF', 'transaction_supplier_name': '', 'transaction_partner_account': '', 'transaction_message': 'AD-Bankközi átutalás GIRO-n HUF 79,25 CB3ADFKT1                 H05X', 'transaction_type': 'DÍJ, KAMAT'}</t>
  </si>
  <si>
    <t>59</t>
  </si>
  <si>
    <t>EXP-2021-002108</t>
  </si>
  <si>
    <t>TI-Pénzforgalmi díj TILTIFHT2SB_CB3           H04C</t>
  </si>
  <si>
    <t>{'transaction_date': '2021.11.30', 'transaction_id': '54', 'transaction_cost_amount': '-39990', 'transaction_cost_currency': 'HUF', 'transaction_supplier_name': '', 'transaction_partner_account': '', 'transaction_message': 'TI-Pénzforgalmi díj TILTIFHT2SB_CB3           H04C', 'transaction_type': 'DÍJ, KAMAT'}</t>
  </si>
  <si>
    <t>54</t>
  </si>
  <si>
    <t>EXP-2021-002107</t>
  </si>
  <si>
    <t>MT-Internet Bank - biztonsági SMS SMSMTFMT4                 H0Jj</t>
  </si>
  <si>
    <t>{'transaction_date': '2021.11.30', 'transaction_id': '46', 'transaction_cost_amount': '-218', 'transaction_cost_currency': 'HUF', 'transaction_supplier_name': '', 'transaction_partner_account': '', 'transaction_message': 'MT-Internet Bank - biztonsági SMS SMSMTFMT4                 H0Jj', 'transaction_type': 'DÍJ, KAMAT'}</t>
  </si>
  <si>
    <t>EXP-2021-002106</t>
  </si>
  <si>
    <t>1432</t>
  </si>
  <si>
    <t>11742166-20009960 Vörpi Bt. Közlemény: VORPI-2021-3917</t>
  </si>
  <si>
    <t>{'transaction_date': '2021.12.01', 'transaction_id': '43', 'transaction_cost_amount': '-26060', 'transaction_cost_currency': 'HUF', 'transaction_supplier_name': '', 'transaction_partner_account': '', 'transaction_message': '11742166-20009960 Vörpi Bt. Közlemény: VORPI-2021-3917', 'transaction_type': 'ÁTUTALÁS'}</t>
  </si>
  <si>
    <t>EXP-2021-002105</t>
  </si>
  <si>
    <t>{'transaction_date': '2021.12.01', 'transaction_id': '42',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</si>
  <si>
    <t>EXP-2021-002103</t>
  </si>
  <si>
    <t>Dot-Compker Kft.</t>
  </si>
  <si>
    <t>1444</t>
  </si>
  <si>
    <t>16200106-11519966-00000000 Dot-Compker Kft. Közlemény: 2523668</t>
  </si>
  <si>
    <t>{'transaction_date': '2021.12.01', 'transaction_id': '40', 'transaction_cost_amount': '-79770', 'transaction_cost_currency': 'HUF', 'transaction_supplier_name': '', 'transaction_partner_account': '', 'transaction_message': '16200106-11519966-00000000 Dot-Compker Kft. Közlemény: 2523668', 'transaction_type': 'EGYÉB TERHELÉS'}</t>
  </si>
  <si>
    <t>EXP-2021-002102</t>
  </si>
  <si>
    <t>11773092-00285252 Szakács Anita Közlemény: visszáru miatt E-FJ-2021-16136</t>
  </si>
  <si>
    <t>{'transaction_date': '2021.12.01', 'transaction_id': '39', 'transaction_cost_amount': '-12736', 'transaction_cost_currency': 'HUF', 'transaction_supplier_name': '', 'transaction_partner_account': '', 'transaction_message': '11773092-00285252 Szakács Anita Közlemény: visszáru miatt E-FJ-2021-16136', 'transaction_type': 'ÁTUTALÁS'}</t>
  </si>
  <si>
    <t>EXP-2021-002101</t>
  </si>
  <si>
    <t>14100103-34978249-01000007 Varga-Bakó  Ildikó Közlemény: E-FJ-2021-16114 visszáru miatt</t>
  </si>
  <si>
    <t>{'transaction_date': '2021.12.01', 'transaction_id': '38', 'transaction_cost_amount': '-23430', 'transaction_cost_currency': 'HUF', 'transaction_supplier_name': '', 'transaction_partner_account': '', 'transaction_message': '14100103-34978249-01000007 Varga-Bakó  Ildikó Közlemény: E-FJ-2021-16114 visszáru miatt', 'transaction_type': 'ÁTUTALÁS'}</t>
  </si>
  <si>
    <t>38</t>
  </si>
  <si>
    <t>EXP-2021-002100</t>
  </si>
  <si>
    <t>1435</t>
  </si>
  <si>
    <t>12011021-01421900-00400005 VÁMUNIÓ KFT. Közlemény: 2021/R4/2763</t>
  </si>
  <si>
    <t>{'transaction_date': '2021.12.01', 'transaction_id': '37', 'transaction_cost_amount': '-298806', 'transaction_cost_currency': 'HUF', 'transaction_supplier_name': '', 'transaction_partner_account': '', 'transaction_message': '12011021-01421900-00400005 VÁMUNIÓ KFT. Közlemény: 2021/R4/2763', 'transaction_type': 'EGYÉB TERHELÉS'}</t>
  </si>
  <si>
    <t>EXP-2021-002099</t>
  </si>
  <si>
    <t>{'transaction_date': '2021.12.01', 'transaction_id': '34',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</si>
  <si>
    <t>34</t>
  </si>
  <si>
    <t>EXP-2021-002098</t>
  </si>
  <si>
    <t>AD-Bankközi átutalás GIRO-n HUF 79,25 CB3ADFKT1                 H09J</t>
  </si>
  <si>
    <t>{'transaction_date': '2021.12.01', 'transaction_id': '33', 'transaction_cost_amount': '-79', 'transaction_cost_currency': 'HUF', 'transaction_supplier_name': '', 'transaction_partner_account': '', 'transaction_message': 'AD-Bankközi átutalás GIRO-n HUF 79,25 CB3ADFKT1                 H09J', 'transaction_type': 'DÍJ, KAMAT'}</t>
  </si>
  <si>
    <t>EXP-2021-002097</t>
  </si>
  <si>
    <t>AD-Bankközi átutalás GIRO-n HUF 79,25 CB3ADFKT1                 H09L</t>
  </si>
  <si>
    <t>{'transaction_date': '2021.12.01', 'transaction_id': '32',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</si>
  <si>
    <t>EXP-2021-002096</t>
  </si>
  <si>
    <t>AD-Bankközi átutalás GIRO-n HUF 122,51 CB3ADFKT1                 H0Ef</t>
  </si>
  <si>
    <t>{'transaction_date': '2021.12.01', 'transaction_id': '31', 'transaction_cost_amount': '-123', 'transaction_cost_currency': 'HUF', 'transaction_supplier_name': '', 'transaction_partner_account': '', 'transaction_message': 'AD-Bankközi átutalás GIRO-n HUF 122,51 CB3ADFKT1                 H0Ef', 'transaction_type': 'DÍJ, KAMAT'}</t>
  </si>
  <si>
    <t>EXP-2021-002095</t>
  </si>
  <si>
    <t>1420</t>
  </si>
  <si>
    <t>10403208-50526790-65561009 Opitec Kft. Közlemény: 2214412</t>
  </si>
  <si>
    <t>{'transaction_date': '2021.12.02', 'transaction_id': '28', 'transaction_cost_amount': '-359169', 'transaction_cost_currency': 'HUF', 'transaction_supplier_name': '', 'transaction_partner_account': '', 'transaction_message': '10403208-50526790-65561009 Opitec Kft. Közlemény: 2214412', 'transaction_type': 'ÁTUTALÁS'}</t>
  </si>
  <si>
    <t>EXP-2021-002094</t>
  </si>
  <si>
    <t>Vida World Global Bt.</t>
  </si>
  <si>
    <t>1440</t>
  </si>
  <si>
    <t>11701004-20156990-00000000 Vida World Global Bt. Közlemény: 2087</t>
  </si>
  <si>
    <t>{'transaction_date': '2021.12.02', 'transaction_id': '27', 'transaction_cost_amount': '-15049', 'transaction_cost_currency': 'HUF', 'transaction_supplier_name': '', 'transaction_partner_account': '', 'transaction_message': '11701004-20156990-00000000 Vida World Global Bt. Közlemény: 2087', 'transaction_type': 'EGYÉB TERHELÉS'}</t>
  </si>
  <si>
    <t>EXP-2021-002093</t>
  </si>
  <si>
    <t>AD-Bankközi átutalás GIRO-n HUF 147,26 CB3ADFKT1                 H021</t>
  </si>
  <si>
    <t>{'transaction_date': '2021.12.02', 'transaction_id': '23', 'transaction_cost_amount': '-147', 'transaction_cost_currency': 'HUF', 'transaction_supplier_name': '', 'transaction_partner_account': '', 'transaction_message': 'AD-Bankközi átutalás GIRO-n HUF 147,26 CB3ADFKT1                 H021', 'transaction_type': 'DÍJ, KAMAT'}</t>
  </si>
  <si>
    <t>EXP-2021-002092</t>
  </si>
  <si>
    <t>AD-Bankközi átutalás GIRO-n HUF 79,25 CB3ADFKT1                 H0DR</t>
  </si>
  <si>
    <t>{'transaction_date': '2021.12.02', 'transaction_id': '22', 'transaction_cost_amount': '-79', 'transaction_cost_currency': 'HUF', 'transaction_supplier_name': '', 'transaction_partner_account': '', 'transaction_message': 'AD-Bankközi átutalás GIRO-n HUF 79,25 CB3ADFKT1                 H0DR', 'transaction_type': 'DÍJ, KAMAT'}</t>
  </si>
  <si>
    <t>EXP-2021-002091</t>
  </si>
  <si>
    <t>1423</t>
  </si>
  <si>
    <t>13700016-01549027-00000000 Telenor Magyarország Zrt. Közlemény: 100250307842</t>
  </si>
  <si>
    <t>{'transaction_date': '2021.12.06', 'transaction_id': '8', 'transaction_cost_amount': '-42483', 'transaction_cost_currency': 'HUF', 'transaction_supplier_name': '', 'transaction_partner_account': '', 'transaction_message': '13700016-01549027-00000000 Telenor Magyarország Zrt. Közlemény: 100250307842', 'transaction_type': 'ÁTUTALÁS'}</t>
  </si>
  <si>
    <t>EXP-2021-002090</t>
  </si>
  <si>
    <t>AD-Bankközi átutalás GIRO-n HUF 79,25 CB3ADFKT1                 H0Vh</t>
  </si>
  <si>
    <t>{'transaction_date': '2021.12.06', 'transaction_id': '7',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</si>
  <si>
    <t>EXP-2021-002089</t>
  </si>
  <si>
    <t>11773085-11162818-00000000 Jecs Tibor Közlemény: rendelés visszamondás 86997-769047</t>
  </si>
  <si>
    <t>{'transaction_date': '2021.12.06', 'transaction_id': '5', 'transaction_cost_amount': '-5020', 'transaction_cost_currency': 'HUF', 'transaction_supplier_name': '', 'transaction_partner_account': '', 'transaction_message': '11773085-11162818-00000000 Jecs Tibor Közlemény: rendelés visszamondás 86997-769047', 'transaction_type': 'EGYÉB TERHELÉS'}</t>
  </si>
  <si>
    <t>EXP-2021-002088</t>
  </si>
  <si>
    <t>{'transaction_date': '2021.12.06', 'transaction_id': '4',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</si>
  <si>
    <t>EXP-2021-002086</t>
  </si>
  <si>
    <t>2021-10-27</t>
  </si>
  <si>
    <t>1341</t>
  </si>
  <si>
    <t>2021-09-30</t>
  </si>
  <si>
    <t>EXP-2021-002085</t>
  </si>
  <si>
    <t>EXP-2021-002084</t>
  </si>
  <si>
    <t>EXP-2021-002083</t>
  </si>
  <si>
    <t>EXP-2021-002082</t>
  </si>
  <si>
    <t>EXP-2021-002081</t>
  </si>
  <si>
    <t>EXP-2021-002080</t>
  </si>
  <si>
    <t>2021-09</t>
  </si>
  <si>
    <t>2021-09-21</t>
  </si>
  <si>
    <t>1276</t>
  </si>
  <si>
    <t>2021-08-31</t>
  </si>
  <si>
    <t>EXP-2021-002079</t>
  </si>
  <si>
    <t>EXP-2021-002078</t>
  </si>
  <si>
    <t>EXP-2021-002077</t>
  </si>
  <si>
    <t>EXP-2021-002076</t>
  </si>
  <si>
    <t>EXP-2021-002075</t>
  </si>
  <si>
    <t>2021-10-21</t>
  </si>
  <si>
    <t>EXP-2021-002074</t>
  </si>
  <si>
    <t>1394</t>
  </si>
  <si>
    <t>EXP-2021-002073</t>
  </si>
  <si>
    <t>2021-10-29</t>
  </si>
  <si>
    <t>1390</t>
  </si>
  <si>
    <t>EXP-2021-002072</t>
  </si>
  <si>
    <t>EXP-2021-002071</t>
  </si>
  <si>
    <t>2021-10-19</t>
  </si>
  <si>
    <t>1345</t>
  </si>
  <si>
    <t>EXP-2021-002070</t>
  </si>
  <si>
    <t>2021-09-06</t>
  </si>
  <si>
    <t>1264</t>
  </si>
  <si>
    <t>EXP-2021-002069</t>
  </si>
  <si>
    <t>Horváth Krisztina Ilona</t>
  </si>
  <si>
    <t>Kreatív Kellék Festék minta</t>
  </si>
  <si>
    <t>1298</t>
  </si>
  <si>
    <t>EXP-2021-002068</t>
  </si>
  <si>
    <t>2021-09-29</t>
  </si>
  <si>
    <t>Kmetyó Lászlóné</t>
  </si>
  <si>
    <t>Kreatív kellék Festék minta</t>
  </si>
  <si>
    <t>1297</t>
  </si>
  <si>
    <t>EXP-2021-002067</t>
  </si>
  <si>
    <t>1350</t>
  </si>
  <si>
    <t>EXP-2021-002065</t>
  </si>
  <si>
    <t>2021-10-04</t>
  </si>
  <si>
    <t>K&amp;H FŐ SZÁMLA (1006)</t>
  </si>
  <si>
    <t>1296</t>
  </si>
  <si>
    <t>Elszámoló deviza: -14.99 USD 313.4800 HUF/USD</t>
  </si>
  <si>
    <t>ZOOM.US 888-799-9666</t>
  </si>
  <si>
    <t>Vásárlás külföldi kereskedőnél</t>
  </si>
  <si>
    <t>{'transaction_date': '2021.10.04', 'transaction_id': '451168******3491', 'transaction_cost_amount': '-4699', 'transaction_cost_currency': 'HUF', 'transaction_supplier_name': 'ZOOM.US 888-799-9666', 'transaction_partner_account': '', 'transaction_message': 'Elszámoló deviza: -14.99 USD 313.4800 HUF/USD', 'transaction_type': 'Vásárlás külföldi kereskedőnél'}</t>
  </si>
  <si>
    <t>451168******3491</t>
  </si>
  <si>
    <t>EXP-2021-002064</t>
  </si>
  <si>
    <t>1320</t>
  </si>
  <si>
    <t>Elszámoló deviza: -20.00 USD 313.4800 HUF/USD</t>
  </si>
  <si>
    <t>CLOSTE.COM WEB HOSTING</t>
  </si>
  <si>
    <t>{'transaction_date': '2021.10.04', 'transaction_id': '451168******3491', 'transaction_cost_amount': '-6270', 'transaction_cost_currency': 'HUF', 'transaction_supplier_name': 'CLOSTE.COM WEB HOSTING', 'transaction_partner_account': '', 'transaction_message': 'Elszámoló deviza: -20.00 USD 313.4800 HUF/USD', 'transaction_type': 'Vásárlás külföldi kereskedőnél'}</t>
  </si>
  <si>
    <t>EXP-2021-002063</t>
  </si>
  <si>
    <t>2021-10-05</t>
  </si>
  <si>
    <t>1300</t>
  </si>
  <si>
    <t>OTPMOBL SZAMLAZZ.HU</t>
  </si>
  <si>
    <t>Vásárlás belföldi kereskedőnél</t>
  </si>
  <si>
    <t>{'transaction_date': '2021.10.05', 'transaction_id': '451168******3491', 'transaction_cost_amount': '-7550', 'transaction_cost_currency': 'HUF', 'transaction_supplier_name': 'OTPMOBL SZAMLAZZ.HU', 'transaction_partner_account': '', 'transaction_message': '', 'transaction_type': 'Vásárlás belföldi kereskedőnél'}</t>
  </si>
  <si>
    <t>EXP-2021-002062</t>
  </si>
  <si>
    <t>2021-10-06</t>
  </si>
  <si>
    <t>Kroki Hobby Kreatív Kft.</t>
  </si>
  <si>
    <t>1395</t>
  </si>
  <si>
    <t>43275</t>
  </si>
  <si>
    <t>HU28104036485052688770491004</t>
  </si>
  <si>
    <t>Kroki Hobby Kreativ Kft</t>
  </si>
  <si>
    <t>Azonnali Ft átutalás bankon belül</t>
  </si>
  <si>
    <t>{'transaction_date': '2021.10.06', 'transaction_id': 'BNK21279FCCG00GH', 'transaction_cost_amount': '-27884', 'transaction_cost_currency': 'HUF', 'transaction_supplier_name': 'Kroki Hobby Kreativ Kft', 'transaction_partner_account': 'HU28104036485052688770491004', 'transaction_message': '43275', 'transaction_type': 'Azonnali Ft átutalás bankon belül'}</t>
  </si>
  <si>
    <t>BNK21279FCCG00GH</t>
  </si>
  <si>
    <t>EXP-2021-002061</t>
  </si>
  <si>
    <t>1381</t>
  </si>
  <si>
    <t>Elszámoló deviza: -9.36 EUR 366.3200 HUF/EUR</t>
  </si>
  <si>
    <t>Google GSUITE_valtozzvelu</t>
  </si>
  <si>
    <t>{'transaction_date': '2021.10.06', 'transaction_id': '451168******3491', 'transaction_cost_amount': '-3429', 'transaction_cost_currency': 'HUF', 'transaction_supplier_name': 'Google GSUITE_valtozzvelu', 'transaction_partner_account': '', 'transaction_message': 'Elszámoló deviza: -9.36 EUR 366.3200 HUF/EUR', 'transaction_type': 'Vásárlás külföldi kereskedőnél'}</t>
  </si>
  <si>
    <t>EXP-2021-002060</t>
  </si>
  <si>
    <t>Elszámoló deviza: -6.29 USD 315.5900 HUF/USD</t>
  </si>
  <si>
    <t>DIGITALOCEAN.COM</t>
  </si>
  <si>
    <t>{'transaction_date': '2021.10.06', 'transaction_id': '451168******3491', 'transaction_cost_amount': '-1985', 'transaction_cost_currency': 'HUF', 'transaction_supplier_name': 'DIGITALOCEAN.COM', 'transaction_partner_account': '', 'transaction_message': 'Elszámoló deviza: -6.29 USD 315.5900 HUF/USD', 'transaction_type': 'Vásárlás külföldi kereskedőnél'}</t>
  </si>
  <si>
    <t>EXP-2021-002059</t>
  </si>
  <si>
    <t>1303</t>
  </si>
  <si>
    <t>Elszámoló deviza: -31.20 EUR 366.3200 HUF/EUR</t>
  </si>
  <si>
    <t>Google GSUITE_foliasjuci.</t>
  </si>
  <si>
    <t>{'transaction_date': '2021.10.06', 'transaction_id': '451168******3491', 'transaction_cost_amount': '-11429', 'transaction_cost_currency': 'HUF', 'transaction_supplier_name': 'Google GSUITE_foliasjuci.', 'transaction_partner_account': '', 'transaction_message': 'Elszámoló deviza: -31.20 EUR 366.3200 HUF/EUR', 'transaction_type': 'Vásárlás külföldi kereskedőnél'}</t>
  </si>
  <si>
    <t>EXP-2021-002058</t>
  </si>
  <si>
    <t>Zoho</t>
  </si>
  <si>
    <t>Online rendszer monitorig</t>
  </si>
  <si>
    <t>1323</t>
  </si>
  <si>
    <t>Elszámoló deviza: -10.00 USD 315.5900 HUF/USD</t>
  </si>
  <si>
    <t>ZOHO-SITE24X7</t>
  </si>
  <si>
    <t>{'transaction_date': '2021.10.06', 'transaction_id': '451168******3491', 'transaction_cost_amount': '-3156', 'transaction_cost_currency': 'HUF', 'transaction_supplier_name': 'ZOHO-SITE24X7', 'transaction_partner_account': '', 'transaction_message': 'Elszámoló deviza: -10.00 USD 315.5900 HUF/USD', 'transaction_type': 'Vásárlás külföldi kereskedőnél'}</t>
  </si>
  <si>
    <t>EXP-2021-002057</t>
  </si>
  <si>
    <t>Elszámoló deviza: -23.62 EUR 366.3200 HUF/EUR</t>
  </si>
  <si>
    <t>TYPEFORM S.L</t>
  </si>
  <si>
    <t>{'transaction_date': '2021.10.06', 'transaction_id': '451168******3491', 'transaction_cost_amount': '-8652', 'transaction_cost_currency': 'HUF', 'transaction_supplier_name': 'TYPEFORM S.L', 'transaction_partner_account': '', 'transaction_message': 'Elszámoló deviza: -23.62 EUR 366.3200 HUF/EUR', 'transaction_type': 'Vásárlás külföldi kereskedőnél'}</t>
  </si>
  <si>
    <t>EXP-2021-002056</t>
  </si>
  <si>
    <t>2021-10-14</t>
  </si>
  <si>
    <t>1372</t>
  </si>
  <si>
    <t>Elszámoló deviza: -54.00 USD 316.7200 HUF/USD</t>
  </si>
  <si>
    <t>{'transaction_date': '2021.10.14', 'transaction_id': '451168******3491', 'transaction_cost_amount': '-17103', 'transaction_cost_currency': 'HUF', 'transaction_supplier_name': 'CLICKUP', 'transaction_partner_account': '', 'transaction_message': 'Elszámoló deviza: -54.00 USD 316.7200 HUF/USD', 'transaction_type': 'Vásárlás külföldi kereskedőnél'}</t>
  </si>
  <si>
    <t>EXP-2021-002055</t>
  </si>
  <si>
    <t>1333</t>
  </si>
  <si>
    <t>OTPMOBL VOIZ APP</t>
  </si>
  <si>
    <t>{'transaction_date': '2021.10.14',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</si>
  <si>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EXP-2021-002054</t>
  </si>
  <si>
    <t>2021-10-15</t>
  </si>
  <si>
    <t>Magisto</t>
  </si>
  <si>
    <t>Online videó szerkesztő</t>
  </si>
  <si>
    <t>Elszámoló deviza: -25.39 USD 315.0600 HUF/USD</t>
  </si>
  <si>
    <t>MAGISTO</t>
  </si>
  <si>
    <t>{'transaction_date': '2021.10.15', 'transaction_id': '451168******3491', 'transaction_cost_amount': '-7999', 'transaction_cost_currency': 'HUF', 'transaction_supplier_name': 'MAGISTO', 'transaction_partner_account': '', 'transaction_message': 'Elszámoló deviza: -25.39 USD 315.0600 HUF/USD', 'transaction_type': 'Vásárlás külföldi kereskedőnél'}</t>
  </si>
  <si>
    <t>EXP-2021-002053</t>
  </si>
  <si>
    <t>2021-10-20</t>
  </si>
  <si>
    <t>1338</t>
  </si>
  <si>
    <t>Elszámoló deviza: -20.00 USD 317.2900 HUF/USD</t>
  </si>
  <si>
    <t>ZAPIER.COM/CHARGE</t>
  </si>
  <si>
    <t>{'transaction_date': '2021.10.20', 'transaction_id': '451168******3491', 'transaction_cost_amount': '-6346', 'transaction_cost_currency': 'HUF', 'transaction_supplier_name': 'ZAPIER.COM/CHARGE', 'transaction_partner_account': '', 'transaction_message': 'Elszámoló deviza: -20.00 USD 317.2900 HUF/USD', 'transaction_type': 'Vásárlás külföldi kereskedőnél'}</t>
  </si>
  <si>
    <t>EXP-2021-002052</t>
  </si>
  <si>
    <t>Thinkific Labs Inc.</t>
  </si>
  <si>
    <t>Online oktató program</t>
  </si>
  <si>
    <t>1385</t>
  </si>
  <si>
    <t>Elszámoló deviza: -49.00 USD 317.3500 HUF/USD</t>
  </si>
  <si>
    <t>THINKIFIC.COM</t>
  </si>
  <si>
    <t>{'transaction_date': '2021.10.21', 'transaction_id': '451168******3491', 'transaction_cost_amount': '-15550', 'transaction_cost_currency': 'HUF', 'transaction_supplier_name': 'THINKIFIC.COM', 'transaction_partner_account': '', 'transaction_message': 'Elszámoló deviza: -49.00 USD 317.3500 HUF/USD', 'transaction_type': 'Vásárlás külföldi kereskedőnél'}</t>
  </si>
  <si>
    <t>EXP-2021-002051</t>
  </si>
  <si>
    <t>1384</t>
  </si>
  <si>
    <t>Elszámoló deviza: -97.00 USD 317.3500 HUF/USD</t>
  </si>
  <si>
    <t>CLICKFUNNELS.COM</t>
  </si>
  <si>
    <t>{'transaction_date': '2021.10.21', 'transaction_id': '451168******3491', 'transaction_cost_amount': '-30783', 'transaction_cost_currency': 'HUF', 'transaction_supplier_name': 'CLICKFUNNELS.COM', 'transaction_partner_account': '', 'transaction_message': 'Elszámoló deviza: -97.00 USD 317.3500 HUF/USD', 'transaction_type': 'Vásárlás külföldi kereskedőnél'}</t>
  </si>
  <si>
    <t>EXP-2021-002050</t>
  </si>
  <si>
    <t>2021-10-25</t>
  </si>
  <si>
    <t>1346</t>
  </si>
  <si>
    <t>{'transaction_date': '2021.10.25', 'transaction_id': '451168******3491', 'transaction_cost_amount': '-7201', 'transaction_cost_currency': 'HUF', 'transaction_supplier_name': 'OTPMOBL SZAMLAZZ.HU', 'transaction_partner_account': '', 'transaction_message': '', 'transaction_type': 'Vásárlás belföldi kereskedőnél'}</t>
  </si>
  <si>
    <t>EXP-2021-002049</t>
  </si>
  <si>
    <t>1356</t>
  </si>
  <si>
    <t>Zendesk Inc           D02F985</t>
  </si>
  <si>
    <t>Bankkártya tranzakció foglalás</t>
  </si>
  <si>
    <t>{'transaction_date': '2021.10.27', 'transaction_id': '451168******3491', 'transaction_cost_amount': '-9562', 'transaction_cost_currency': 'HUF', 'transaction_supplier_name': 'Zendesk Inc           D02F985', 'transaction_partner_account': '', 'transaction_message': '', 'transaction_type': 'Bankkártya tranzakció foglalás'}</t>
  </si>
  <si>
    <t>EXP-2021-002048</t>
  </si>
  <si>
    <t>Csomagdíj</t>
  </si>
  <si>
    <t>Ref. S0291-24B81Z-100</t>
  </si>
  <si>
    <t>{'transaction_date': '2021.10.29', 'transaction_id': 'S0291-24B81Z-100', 'transaction_cost_amount': '-4222', 'transaction_cost_currency': 'HUF', 'transaction_supplier_name': '', 'transaction_partner_account': '', 'transaction_message': 'Ref. S0291-24B81Z-100', 'transaction_type': 'Csomagdíj'}</t>
  </si>
  <si>
    <t>S0291-24B81Z-100</t>
  </si>
  <si>
    <t>EXP-2021-002047</t>
  </si>
  <si>
    <t>Elektronikus szolgáltatás díja</t>
  </si>
  <si>
    <t xml:space="preserve">                      2 felhasználó</t>
  </si>
  <si>
    <t>e-Bank hozzáférés díja</t>
  </si>
  <si>
    <t>{'transaction_date': '2021.10.29', 'transaction_id': 'EID1211029090241', 'transaction_cost_amount': '-268', 'transaction_cost_currency': 'HUF', 'transaction_supplier_name': '', 'transaction_partner_account': '', 'transaction_message': '                      2 felhasználó', 'transaction_type': 'e-Bank hozzáférés díja'}</t>
  </si>
  <si>
    <t>EID1211029090241</t>
  </si>
  <si>
    <t>EXP-2021-002046</t>
  </si>
  <si>
    <t>Mobilinfo havi díj</t>
  </si>
  <si>
    <t xml:space="preserve">                      Időszak 2021. Október</t>
  </si>
  <si>
    <t>{'transaction_date': '2021.10.29', 'transaction_id': 'M0291-24B81Z-100', 'transaction_cost_amount': '-55', 'transaction_cost_currency': 'HUF', 'transaction_supplier_name': '', 'transaction_partner_account': '', 'transaction_message': '                      Időszak 2021. Október', 'transaction_type': 'Mobilinfo havi díj'}</t>
  </si>
  <si>
    <t>M0291-24B81Z-100</t>
  </si>
  <si>
    <t>EXP-2021-002045</t>
  </si>
  <si>
    <t>Mobilinfo üzenet díj</t>
  </si>
  <si>
    <t xml:space="preserve">                      0030 üz. 10402915-50526656-49901006Időszak 2021. Október</t>
  </si>
  <si>
    <t>{'transaction_date': '2021.10.29', 'transaction_id': 'SMS1029000340840', 'transaction_cost_amount': '-900', 'transaction_cost_currency': 'HUF', 'transaction_supplier_name': '', 'transaction_partner_account': '', 'transaction_message': '                      0030 üz. 10402915-50526656-49901006Időszak 2021. Október', 'transaction_type': 'Mobilinfo üzenet díj'}</t>
  </si>
  <si>
    <t>SMS1029000340840</t>
  </si>
  <si>
    <t>EXP-2021-002044</t>
  </si>
  <si>
    <t xml:space="preserve">                      0001 üz. 10402915-50526656-49901013Időszak 2021. Október</t>
  </si>
  <si>
    <t>{'transaction_date': '2021.10.29', 'transaction_id': 'SMS1029000340864', 'transaction_cost_amount': '-30', 'transaction_cost_currency': 'HUF', 'transaction_supplier_name': '', 'transaction_partner_account': '', 'transaction_message': '                      0001 üz. 10402915-50526656-49901013Időszak 2021. Október', 'transaction_type': 'Mobilinfo üzenet díj'}</t>
  </si>
  <si>
    <t>SMS1029000340864</t>
  </si>
  <si>
    <t>EXP-2021-002038</t>
  </si>
  <si>
    <t>2021-11-02</t>
  </si>
  <si>
    <t>Rendelkezésre tartási jutalék</t>
  </si>
  <si>
    <t>Ref. R0291-24B81Z-100</t>
  </si>
  <si>
    <t>{'transaction_date': '2021.11.02', 'transaction_id': 'R0291-24B81Z-100', 'transaction_cost_amount': '-4960', 'transaction_cost_currency': 'HUF', 'transaction_supplier_name': '', 'transaction_partner_account': '', 'transaction_message': 'Ref. R0291-24B81Z-100', 'transaction_type': 'Rendelkezésre tartási jutalék'}</t>
  </si>
  <si>
    <t>R0291-24B81Z-100</t>
  </si>
  <si>
    <t>EXP-2021-002037</t>
  </si>
  <si>
    <t>Széna (40 bála)</t>
  </si>
  <si>
    <t>EXP-2021-002036</t>
  </si>
  <si>
    <t>{'transaction_id': '1555/02', 'transaction_date': '2021-10-29', 'transaction_type': 'HAVI ZÁRLATI DÍJ', 'transaction_message': '', 'transaction_cost_amount': '-3195', 'transaction_cost_currency': 'HUF', 'transaction_supplier_name': '', 'transaction_partner_account': ''}</t>
  </si>
  <si>
    <t>1555/02</t>
  </si>
  <si>
    <t>EXP-2021-002035</t>
  </si>
  <si>
    <t>2021-10-08</t>
  </si>
  <si>
    <t>{'transaction_id': '1431', 'transaction_date': '2021-10-08', 'transaction_type': 'VEGYES SZÁMLAKÖLTSÉGEK', 'transaction_message': '', 'transaction_cost_amount': '-176000', 'transaction_cost_currency': 'HUF', 'transaction_supplier_name': '', 'transaction_partner_account': ''}</t>
  </si>
  <si>
    <t>EXP-2021-002034</t>
  </si>
  <si>
    <t>{'transaction_type': '117420013046009800000017', 'transaction_date': '2021-10-29', 'transaction_cost_amount': '-606000', 'transaction_partner_account': '', 'transaction_supplier_name': '', 'transaction_message': '', 'transaction_id': '1558', 'transaction_cost_currency': 'HUF'}</t>
  </si>
  <si>
    <t>1558</t>
  </si>
  <si>
    <t>EXP-2021-002033</t>
  </si>
  <si>
    <t>{'transaction_type': '117420013046009800000017', 'transaction_date': '2021-10-29', 'transaction_cost_amount': '-2344', 'transaction_partner_account': '', 'transaction_supplier_name': '', 'transaction_message': '', 'transaction_id': '1557', 'transaction_cost_currency': 'HUF'}</t>
  </si>
  <si>
    <t>1557</t>
  </si>
  <si>
    <t>EXP-2021-002031</t>
  </si>
  <si>
    <t>{'transaction_type': 'FORGALMI KÜLÖNDÍJ', 'transaction_date': '2021-10-29', 'transaction_cost_amount': '-2378', 'transaction_partner_account': '', 'transaction_supplier_name': '', 'transaction_message': '', 'transaction_id': '1555/01', 'transaction_cost_currency': 'HUF'}</t>
  </si>
  <si>
    <t>1555/01</t>
  </si>
  <si>
    <t>EXP-2021-002029</t>
  </si>
  <si>
    <t>2021.10.01  (176 DB SMS)</t>
  </si>
  <si>
    <t>{'transaction_type': 'OTPdirekt  ÜZENETDÍJ', 'transaction_date': '2021-10-04', 'transaction_cost_amount': '-5984', 'transaction_partner_account': '', 'transaction_supplier_name': '', 'transaction_message': '2021.10.01  (176 DB SMS)', 'transaction_id': '1393', 'transaction_cost_currency': 'HUF'}</t>
  </si>
  <si>
    <t>1393</t>
  </si>
  <si>
    <t>EXP-2021-002028</t>
  </si>
  <si>
    <t>2021-10-26</t>
  </si>
  <si>
    <t>{'transaction_id': '1', 'transaction_date': '2021.10.26', 'transaction_type': 'ÁTUTALÁS', 'transaction_message': '10032000-01037454-00000000 NAV környezetvédelmi termékdíj Közlemény: 24972370-2-42', 'transaction_cost_amount': '-79000', 'transaction_cost_currency': 'HUF', 'transaction_supplier_name': '', 'transaction_partner_account': ''}</t>
  </si>
  <si>
    <t>1</t>
  </si>
  <si>
    <t>EXP-2021-002027</t>
  </si>
  <si>
    <t>{'transaction_id': '21', 'transaction_date': '2021.10.06', 'transaction_type': 'DÍJ, KAMAT', 'transaction_message': '4796 **** **** 6359 CA-ATM használat díja-belföld DD CABAX1SB_CB3           H001', 'transaction_cost_amount': '-950', 'transaction_cost_currency': 'HUF', 'transaction_supplier_name': '', 'transaction_partner_account': ''}</t>
  </si>
  <si>
    <t>EXP-2021-002026</t>
  </si>
  <si>
    <t>{'transaction_id': '27', 'transaction_date': '2021.10.04', 'transaction_type': 'DÍJ, KAMAT', 'transaction_message': '4796 **** **** 6359 CA-ATM használat díja-belföld DD CABAX1SB_CB3           H002', 'transaction_cost_amount': '-608', 'transaction_cost_currency': 'HUF', 'transaction_supplier_name': '', 'transaction_partner_account': ''}</t>
  </si>
  <si>
    <t>EXP-2021-002025</t>
  </si>
  <si>
    <t>{'transaction_id': '28', 'transaction_date': '2021.10.04', 'transaction_type': 'DÍJ, KAMAT', 'transaction_message': '4796 **** **** 6359 CA-ATM használat díja-belföld DD CABAX1SB_CB3           H001', 'transaction_cost_amount': '-407', 'transaction_cost_currency': 'HUF', 'transaction_supplier_name': '', 'transaction_partner_account': ''}</t>
  </si>
  <si>
    <t>EXP-2021-002024</t>
  </si>
  <si>
    <t>1359</t>
  </si>
  <si>
    <t>4796 **** **** 6359 20211024 123018 4490.00 HUF 5942 836613HU  BUDAPEST LIBRI PO'LUS       00074639 1407996</t>
  </si>
  <si>
    <t>{'transaction_id': '1', 'transaction_date': '2021.10.26', 'transaction_type': 'KÁRTYATRANZAKCIÓ', 'transaction_message': "4796 **** **** 6359 20211024 123018 4490.00 HUF 5942 836613HU  BUDAPEST LIBRI PO'LUS       00074639 1407996", 'transaction_cost_amount': '-4490', 'transaction_cost_currency': 'HUF', 'transaction_supplier_name': '', 'transaction_partner_account': ''}</t>
  </si>
  <si>
    <t>EXP-2021-002023</t>
  </si>
  <si>
    <t>1504</t>
  </si>
  <si>
    <t>4796 **** **** 6359 20211024 104058 13930.00 HUF 5691 808985HU  BUDAPEST KIK 5473           00083791 1401398</t>
  </si>
  <si>
    <t>{'transaction_id': '2', 'transaction_date': '2021.10.26', 'transaction_type': 'KÁRTYATRANZAKCIÓ', 'transaction_message': '4796 **** **** 6359 20211024 104058 13930.00 HUF 5691 808985HU  BUDAPEST KIK 5473           00083791 1401398', 'transaction_cost_amount': '-13930', 'transaction_cost_currency': 'HUF', 'transaction_supplier_name': '', 'transaction_partner_account': ''}</t>
  </si>
  <si>
    <t>EXP-2021-002022</t>
  </si>
  <si>
    <t>1358</t>
  </si>
  <si>
    <t>4796 **** **** 6359 20211024 085845 17601.00 HUF 5541 788396HU  ASZOD MOL TO LTO"A'LLOMA HU182472 0483364</t>
  </si>
  <si>
    <t>{'transaction_id': '3', 'transaction_date': '2021.10.26', 'transaction_type': 'KÁRTYATRANZAKCIÓ', 'transaction_message': '4796 **** **** 6359 20211024 085845 17601.00 HUF 5541 788396HU  ASZOD MOL TO LTO"A\'LLOMA HU182472 0483364', 'transaction_cost_amount': '-17601', 'transaction_cost_currency': 'HUF', 'transaction_supplier_name': '', 'transaction_partner_account': ''}</t>
  </si>
  <si>
    <t>EXP-2021-002021</t>
  </si>
  <si>
    <t>4796 **** **** 8958 CA-Bankkártya őrzési díj DY CABSX3SB_CB3           H002</t>
  </si>
  <si>
    <t>{'transaction_id': '4', 'transaction_date': '2021.10.25', 'transaction_type': 'DÍJ, KAMAT', 'transaction_message': '4796 **** **** 8958 CA-Bankkártya őrzési díj DY CABSX3SB_CB3           H002', 'transaction_cost_amount': '-319', 'transaction_cost_currency': 'HUF', 'transaction_supplier_name': '', 'transaction_partner_account': ''}</t>
  </si>
  <si>
    <t>EXP-2021-002020</t>
  </si>
  <si>
    <t>{'transaction_id': '5', 'transaction_date': '2021.10.25', 'transaction_type': 'DÍJ, KAMAT', 'transaction_message': '4796 **** **** 6359 CA-ATM használat díja-belföld DD CABAX1SB_CB3           H002', 'transaction_cost_amount': '-505', 'transaction_cost_currency': 'HUF', 'transaction_supplier_name': '', 'transaction_partner_account': ''}</t>
  </si>
  <si>
    <t>EXP-2021-002018</t>
  </si>
  <si>
    <t>1388</t>
  </si>
  <si>
    <t>4796 **** **** 6359 20211022 153453 71890.00 HUF 5331 585997HU  ASZOD HUSQVARNA SZAKKERE 43209424 5917600</t>
  </si>
  <si>
    <t>{'transaction_id': '7', 'transaction_date': '2021.10.25', 'transaction_type': 'KÁRTYATRANZAKCIÓ', 'transaction_message': '4796 **** **** 6359 20211022 153453 71890.00 HUF 5331 585997HU  ASZOD HUSQVARNA SZAKKERE 43209424 5917600', 'transaction_cost_amount': '-71890', 'transaction_cost_currency': 'HUF', 'transaction_supplier_name': '', 'transaction_partner_account': ''}</t>
  </si>
  <si>
    <t>Husqaurna láncfűrész</t>
  </si>
  <si>
    <t>EXP-2021-002017</t>
  </si>
  <si>
    <t>2021-10-22</t>
  </si>
  <si>
    <t>4796 **** **** 6359 20211020 101728 35455.00 HUF 4214 061743HU  GALGAHEVIZ GLS D47 DEPO'      00127202 0486413</t>
  </si>
  <si>
    <t>{'transaction_id': '9', 'transaction_date': '2021.10.22', 'transaction_type': 'KÁRTYATRANZAKCIÓ', 'transaction_message': "4796 **** **** 6359 20211020 101728 35455.00 HUF 4214 061743HU  GALGAHEVIZ GLS D47 DEPO'      00127202 0486413", 'transaction_cost_amount': '-35455', 'transaction_cost_currency': 'HUF', 'transaction_supplier_name': '', 'transaction_partner_account': ''}</t>
  </si>
  <si>
    <t>Generátor / Generátortartó Habi Kft</t>
  </si>
  <si>
    <t>EXP-2021-002016</t>
  </si>
  <si>
    <t>1389</t>
  </si>
  <si>
    <t>4796 **** **** 6359 20211019 082535 27684.00 HUF        78.04 EUR 0.00 5200 834041SK  protechshop.h GOPAY   PROTECHSHO EE800111 0563342</t>
  </si>
  <si>
    <t>{'transaction_id': '10', 'transaction_date': '2021.10.21', 'transaction_type': 'KÁRTYATRANZAKCIÓ', 'transaction_message': '4796 **** **** 6359 20211019 082535 27684.00 HUF        78.04 EUR 0.00 5200 834041SK  protechshop.h GOPAY   PROTECHSHO EE800111 0563342', 'transaction_cost_amount': '-27684', 'transaction_cost_currency': 'HUF', 'transaction_supplier_name': '', 'transaction_partner_account': ''}</t>
  </si>
  <si>
    <t>13806:Hosszabbító kábel dobokhoz 50m 4 x dugaszaljzat 13806</t>
  </si>
  <si>
    <t>EXP-2021-002015</t>
  </si>
  <si>
    <t>1374</t>
  </si>
  <si>
    <t>4796 **** **** 6359 20211018 220621 250000.00 HUF       704.74 EUR 0.00 7311 808590IE  fb.me/ads FACEBK 49UGN7P6B2           1435764</t>
  </si>
  <si>
    <t>{'transaction_id': '11', 'transaction_date': '2021.10.20', 'transaction_type': 'KÁRTYATRANZAKCIÓ', 'transaction_message': '4796 **** **** 6359 20211018 220621 250000.00 HUF       704.74 EUR 0.00 7311 808590IE  fb.me/ads FACEBK 49UGN7P6B2           1435764', 'transaction_cost_amount': '-250000', 'transaction_cost_currency': 'HUF', 'transaction_supplier_name': '', 'transaction_partner_account': ''}</t>
  </si>
  <si>
    <t>EXP-2021-002014</t>
  </si>
  <si>
    <t>2021-10-18</t>
  </si>
  <si>
    <t>1392</t>
  </si>
  <si>
    <t>4796 **** **** 6359 20211016 095619 24720.00 HUF 5541 310559HU  ASZOD MOL TO LTO"A'LLOMA HU182471 1205399</t>
  </si>
  <si>
    <t>{'transaction_id': '12', 'transaction_date': '2021.10.18', 'transaction_type': 'KÁRTYATRANZAKCIÓ', 'transaction_message': '4796 **** **** 6359 20211016 095619 24720.00 HUF 5541 310559HU  ASZOD MOL TO LTO"A\'LLOMA HU182471 1205399', 'transaction_cost_amount': '-24720', 'transaction_cost_currency': 'HUF', 'transaction_supplier_name': '', 'transaction_partner_account': ''}</t>
  </si>
  <si>
    <t>EXP-2021-002013</t>
  </si>
  <si>
    <t>1357</t>
  </si>
  <si>
    <t>4796 **** **** 6359 20211014 185506 9040.00 HUF 5691 003895HU  GODOLLO KIK 5469           00079363 2881972</t>
  </si>
  <si>
    <t>{'transaction_id': '13', 'transaction_date': '2021.10.18', 'transaction_type': 'KÁRTYATRANZAKCIÓ', 'transaction_message': '4796 **** **** 6359 20211014 185506 9040.00 HUF 5691 003895HU  GODOLLO KIK 5469           00079363 2881972', 'transaction_cost_amount': '-9040', 'transaction_cost_currency': 'HUF', 'transaction_supplier_name': '', 'transaction_partner_account': ''}</t>
  </si>
  <si>
    <t>EXP-2021-002012</t>
  </si>
  <si>
    <t>{'transaction_id': '4', 'transaction_date': '2021.10.29', 'transaction_type': 'DÍJ, KAMAT', 'transaction_message': 'TI-Pénzforgalmi díj TILTIFHT2SB_CB3           H04D', 'transaction_cost_amount': '-2765', 'transaction_cost_currency': 'HUF', 'transaction_supplier_name': '', 'transaction_partner_account': ''}</t>
  </si>
  <si>
    <t>EXP-2021-002011</t>
  </si>
  <si>
    <t>1399</t>
  </si>
  <si>
    <t>4796 **** **** 6359 20211027 130106 28000.00 HUF 8099 411663HU  Pecs Casada-Shop        HH610679 7783409</t>
  </si>
  <si>
    <t>{'transaction_date': '2021.10.29', 'transaction_id': '5', 'transaction_cost_amount': '-28000', 'transaction_cost_currency': 'HUF', 'transaction_supplier_name': '', 'transaction_partner_account': '', 'transaction_message': '4796 **** **** 6359 20211027 130106 28000.00 HUF 8099 411663HU  Pecs Casada-Shop        HH610679 7783409', 'transaction_type': 'KÁRTYATRANZAKCIÓ'}</t>
  </si>
  <si>
    <t>Nagyiék Masszázs szék előleg</t>
  </si>
  <si>
    <t>EXP-2021-002009</t>
  </si>
  <si>
    <t>1376</t>
  </si>
  <si>
    <t>4796 **** **** 6359 20211031 225100 8151.00 HUF        23.15 EUR 0.00 7311 281874IE  fb.me/ads FACEBK Q5DDM6T7B2           1170672</t>
  </si>
  <si>
    <t>{'transaction_date': '2021.11.02', 'transaction_id': '3', 'transaction_cost_amount': '-8151', 'transaction_cost_currency': 'HUF', 'transaction_supplier_name': '', 'transaction_partner_account': '', 'transaction_message': '4796 **** **** 6359 20211031 225100 8151.00 HUF        23.15 EUR 0.00 7311 281874IE  fb.me/ads FACEBK Q5DDM6T7B2           1170672', 'transaction_type': 'KÁRTYATRANZAKCIÓ'}</t>
  </si>
  <si>
    <t>EXP-2021-002008</t>
  </si>
  <si>
    <t>1375</t>
  </si>
  <si>
    <t>4796 **** **** 6359 20211030 155204 250000.00 HUF       710.10 EUR 0.00 7311 087556IE  fb.me/ads FACEBK 9LSJQ6X6B2           7894375</t>
  </si>
  <si>
    <t>{'transaction_date': '2021.11.02', 'transaction_id': '2', 'transaction_cost_amount': '-250000', 'transaction_cost_currency': 'HUF', 'transaction_supplier_name': '', 'transaction_partner_account': '', 'transaction_message': '4796 **** **** 6359 20211030 155204 250000.00 HUF       710.10 EUR 0.00 7311 087556IE  fb.me/ads FACEBK 9LSJQ6X6B2           7894375', 'transaction_type': 'KÁRTYATRANZAKCIÓ'}</t>
  </si>
  <si>
    <t>EXP-2021-002007</t>
  </si>
  <si>
    <t>4796 **** **** 6359 20211030 112315 20594.00 HUF 5541 022131HU  ASZOD MOL TO LTO"A'LLOMA HU182472 2422093</t>
  </si>
  <si>
    <t>{'transaction_date': '2021.11.02', 'transaction_id': '1', 'transaction_cost_amount': '-20594', 'transaction_cost_currency': 'HUF', 'transaction_supplier_name': '', 'transaction_partner_account': '', 'transaction_message': '4796 **** **** 6359 20211030 112315 20594.00 HUF 5541 022131HU  ASZOD MOL TO LTO"A\'LLOMA HU182472 2422093', 'transaction_type': 'KÁRTYATRANZAKCIÓ'}</t>
  </si>
  <si>
    <t>EXP-2021-002006</t>
  </si>
  <si>
    <t>1352</t>
  </si>
  <si>
    <t>10400023-00007295-00000001 PontIT Üzletviteli Tanácsadó és Szo Közlemény: PNTT-2021-320</t>
  </si>
  <si>
    <t>{'transaction_id': '15', 'transaction_date': '2021.10.29', 'transaction_type': 'ÁTUTALÁS', 'transaction_message': '10400023-00007295-00000001 PontIT Üzletviteli Tanácsadó és Szo Közlemény: PNTT-2021-320', 'transaction_cost_amount': '-190500', 'transaction_cost_currency': 'HUF', 'transaction_supplier_name': '', 'transaction_partner_account': ''}</t>
  </si>
  <si>
    <t>EXP-2021-002004</t>
  </si>
  <si>
    <t>1347</t>
  </si>
  <si>
    <t>10918001-00000072-99250002 Lamarzol Kft. Közlemény: 2021-7</t>
  </si>
  <si>
    <t>{'transaction_date': '2021.10.27', 'transaction_id': '32', 'transaction_cost_amount': '-18000', 'transaction_cost_currency': 'HUF', 'transaction_supplier_name': '', 'transaction_partner_account': '', 'transaction_message': '10918001-00000072-99250002 Lamarzol Kft. Közlemény: 2021-7', 'transaction_type': 'ÁTUTALÁS'}</t>
  </si>
  <si>
    <t>EXP-2021-002003</t>
  </si>
  <si>
    <t>AD-Bankközi átutalás GIRO-n HUF 1.496,82 CB3ADFKT1                 H01L</t>
  </si>
  <si>
    <t>{'transaction_date': '2021.10.27', 'transaction_id': '30', 'transaction_cost_amount': '-1497', 'transaction_cost_currency': 'HUF', 'transaction_supplier_name': '', 'transaction_partner_account': '', 'transaction_message': 'AD-Bankközi átutalás GIRO-n HUF 1.496,82 CB3ADFKT1                 H01L', 'transaction_type': 'DÍJ, KAMAT'}</t>
  </si>
  <si>
    <t>EXP-2021-002002</t>
  </si>
  <si>
    <t>AD-Bankközi átutalás GIRO-n HUF 79,25 CB3ADFKT1                 H01N</t>
  </si>
  <si>
    <t>{'transaction_date': '2021.10.27', 'transaction_id': '29',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</si>
  <si>
    <t>EXP-2021-002001</t>
  </si>
  <si>
    <t>2021-10-28</t>
  </si>
  <si>
    <t>Bírság</t>
  </si>
  <si>
    <t>12001008-00131713-05800001 Óbuda Békásmegyer Önkormányzat Közlemény: RXM396</t>
  </si>
  <si>
    <t>{'transaction_date': '2021.10.28', 'transaction_id': '26', 'transaction_cost_amount': '-3445', 'transaction_cost_currency': 'HUF', 'transaction_supplier_name': '', 'transaction_partner_account': '', 'transaction_message': '12001008-00131713-05800001 Óbuda Békásmegyer Önkormányzat Közlemény: RXM396', 'transaction_type': 'ÁTUTALÁS'}</t>
  </si>
  <si>
    <t>EXP-2021-002000</t>
  </si>
  <si>
    <t>AD-Bankközi átutalás GIRO-n HUF 79,25 CB3ADFKT1                 H02n</t>
  </si>
  <si>
    <t>{'transaction_date': '2021.10.28', 'transaction_id': '23',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</si>
  <si>
    <t>EXP-2021-001999</t>
  </si>
  <si>
    <t>TI-Pénzforgalmi díj TILTIFHT2SB_CB3           H04B</t>
  </si>
  <si>
    <t>{'transaction_date': '2021.10.29', 'transaction_id': '21', 'transaction_cost_amount': '-33109', 'transaction_cost_currency': 'HUF', 'transaction_supplier_name': '', 'transaction_partner_account': '', 'transaction_message': 'TI-Pénzforgalmi díj TILTIFHT2SB_CB3           H04B', 'transaction_type': 'DÍJ, KAMAT'}</t>
  </si>
  <si>
    <t>EXP-2021-001998</t>
  </si>
  <si>
    <t>{'transaction_date': '2021.10.29', 'transaction_id': '20',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</si>
  <si>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EXP-2021-001997</t>
  </si>
  <si>
    <t>{'transaction_date': '2021.10.29', 'transaction_id': '19',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</si>
  <si>
    <t>EXP-2021-001996</t>
  </si>
  <si>
    <t>Balogh Zoltán</t>
  </si>
  <si>
    <t>CloudERP Munkatársi fizetés</t>
  </si>
  <si>
    <t>11773683-97017680-00000000 Balogh Zoltán Közlemény: munkabér</t>
  </si>
  <si>
    <t>{'transaction_date': '2021.10.29', 'transaction_id': '18', 'transaction_cost_amount': '-200000', 'transaction_cost_currency': 'HUF', 'transaction_supplier_name': '', 'transaction_partner_account': '', 'transaction_message': '11773683-97017680-00000000 Balogh Zoltán Közlemény: munkabér', 'transaction_type': 'ÁTUTALÁS'}</t>
  </si>
  <si>
    <t>EXP-2021-001995</t>
  </si>
  <si>
    <t>1351</t>
  </si>
  <si>
    <t>10103719-40394200-01005004 Simon Pack Kft Közlemény: SIJ7-SZ-1225387</t>
  </si>
  <si>
    <t>{'transaction_date': '2021.10.29', 'transaction_id': '17', 'transaction_cost_amount': '-369697', 'transaction_cost_currency': 'HUF', 'transaction_supplier_name': '', 'transaction_partner_account': '', 'transaction_message': '10103719-40394200-01005004 Simon Pack Kft Közlemény: SIJ7-SZ-1225387', 'transaction_type': 'ÁTUTALÁS'}</t>
  </si>
  <si>
    <t>EXP-2021-001994</t>
  </si>
  <si>
    <t>1354</t>
  </si>
  <si>
    <t>12021006-01631688-00100006 Sztankó Ágnes Közlemény: E-SZTNK-2021-20</t>
  </si>
  <si>
    <t>{'transaction_date': '2021.10.29', 'transaction_id': '16', 'transaction_cost_amount': '-24000', 'transaction_cost_currency': 'HUF', 'transaction_supplier_name': '', 'transaction_partner_account': '', 'transaction_message': '12021006-01631688-00100006 Sztankó Ágnes Közlemény: E-SZTNK-2021-20', 'transaction_type': 'ÁTUTALÁS'}</t>
  </si>
  <si>
    <t>EXP-2021-001992</t>
  </si>
  <si>
    <t>1353</t>
  </si>
  <si>
    <t>12021006-01631688-00100006 Sztankó Ágnes Közlemény: E-SZTNK-2021-19</t>
  </si>
  <si>
    <t>{'transaction_date': '2021.10.29', 'transaction_id': '14', 'transaction_cost_amount': '-300000', 'transaction_cost_currency': 'HUF', 'transaction_supplier_name': '', 'transaction_partner_account': '', 'transaction_message': '12021006-01631688-00100006 Sztankó Ágnes Közlemény: E-SZTNK-2021-19', 'transaction_type': 'ÁTUTALÁS'}</t>
  </si>
  <si>
    <t>EXP-2021-001991</t>
  </si>
  <si>
    <t>10101126-73863400-01005009 Egyed Dániel Közlemény: visszáru miatt E-FJ-2021/13018</t>
  </si>
  <si>
    <t>{'transaction_date': '2021.10.29', 'transaction_id': '13', 'transaction_cost_amount': '-39554', 'transaction_cost_currency': 'HUF', 'transaction_supplier_name': '', 'transaction_partner_account': '', 'transaction_message': '10101126-73863400-01005009 Egyed Dániel Közlemény: visszáru miatt E-FJ-2021/13018', 'transaction_type': 'EGYÉB TERHELÉS'}</t>
  </si>
  <si>
    <t>EXP-2021-001990</t>
  </si>
  <si>
    <t>MT-Internet Bank - biztonsági SMS SMSMTFMT4                 H0Jr</t>
  </si>
  <si>
    <t>{'transaction_date': '2021.10.29', 'transaction_id': '11', 'transaction_cost_amount': '-218', 'transaction_cost_currency': 'HUF', 'transaction_supplier_name': '', 'transaction_partner_account': '', 'transaction_message': 'MT-Internet Bank - biztonsági SMS SMSMTFMT4                 H0Jr', 'transaction_type': 'DÍJ, KAMAT'}</t>
  </si>
  <si>
    <t>EXP-2021-001989</t>
  </si>
  <si>
    <t>AD-Bankközi átutalás GIRO-n HUF 348,17 CB3ADFKT1                 H0a3</t>
  </si>
  <si>
    <t>{'transaction_date': '2021.10.29', 'transaction_id': '10', 'transaction_cost_amount': '-348', 'transaction_cost_currency': 'HUF', 'transaction_supplier_name': '', 'transaction_partner_account': '', 'transaction_message': 'AD-Bankközi átutalás GIRO-n HUF 348,17 CB3ADFKT1                 H0a3', 'transaction_type': 'DÍJ, KAMAT'}</t>
  </si>
  <si>
    <t>EXP-2021-001988</t>
  </si>
  <si>
    <t>AD-Bankközi átutalás GIRO-n HUF 79,25 CB3ADFKT1                 H0a5</t>
  </si>
  <si>
    <t>{'transaction_date': '2021.10.29', 'transaction_id': '9', 'transaction_cost_amount': '-79', 'transaction_cost_currency': 'HUF', 'transaction_supplier_name': '', 'transaction_partner_account': '', 'transaction_message': 'AD-Bankközi átutalás GIRO-n HUF 79,25 CB3ADFKT1                 H0a5', 'transaction_type': 'DÍJ, KAMAT'}</t>
  </si>
  <si>
    <t>EXP-2021-001987</t>
  </si>
  <si>
    <t>AD-Bankközi átutalás GIRO-n HUF 82,00 CB3ADFKT1                 H0a7</t>
  </si>
  <si>
    <t>{'transaction_date': '2021.10.29', 'transaction_id': '8', 'transaction_cost_amount': '-82', 'transaction_cost_currency': 'HUF', 'transaction_supplier_name': '', 'transaction_partner_account': '', 'transaction_message': 'AD-Bankközi átutalás GIRO-n HUF 82,00 CB3ADFKT1                 H0a7', 'transaction_type': 'DÍJ, KAMAT'}</t>
  </si>
  <si>
    <t>EXP-2021-001986</t>
  </si>
  <si>
    <t>AD-Bankközi átutalás GIRO-n HUF 151,58 CB3ADFKT1                 H0b9</t>
  </si>
  <si>
    <t>{'transaction_date': '2021.10.29', 'transaction_id': '7', 'transaction_cost_amount': '-152', 'transaction_cost_currency': 'HUF', 'transaction_supplier_name': '', 'transaction_partner_account': '', 'transaction_message': 'AD-Bankközi átutalás GIRO-n HUF 151,58 CB3ADFKT1                 H0b9', 'transaction_type': 'DÍJ, KAMAT'}</t>
  </si>
  <si>
    <t>EXP-2021-001985</t>
  </si>
  <si>
    <t>AD-Bankközi átutalás GIRO-n HUF 79,25 CB3ADFKT1                 H0kz</t>
  </si>
  <si>
    <t>{'transaction_date': '2021.10.29', 'transaction_id': '6', 'transaction_cost_amount': '-79', 'transaction_cost_currency': 'HUF', 'transaction_supplier_name': '', 'transaction_partner_account': '', 'transaction_message': 'AD-Bankközi átutalás GIRO-n HUF 79,25 CB3ADFKT1                 H0kz', 'transaction_type': 'DÍJ, KAMAT'}</t>
  </si>
  <si>
    <t>EXP-2021-001984</t>
  </si>
  <si>
    <t>AD-Bankközi átutalás GIRO-n HUF 79,25 CB3ADFKT1                 H0l1</t>
  </si>
  <si>
    <t>{'transaction_date': '2021.10.29', 'transaction_id': '5', 'transaction_cost_amount': '-79', 'transaction_cost_currency': 'HUF', 'transaction_supplier_name': '', 'transaction_partner_account': '', 'transaction_message': 'AD-Bankközi átutalás GIRO-n HUF 79,25 CB3ADFKT1                 H0l1', 'transaction_type': 'DÍJ, KAMAT'}</t>
  </si>
  <si>
    <t>EXP-2021-001983</t>
  </si>
  <si>
    <t>AD-Bankközi átutalás GIRO-n HUF 123,00 CB3ADFKT1                 H0l3</t>
  </si>
  <si>
    <t>{'transaction_date': '2021.10.29', 'transaction_id': '4', 'transaction_cost_amount': '-123', 'transaction_cost_currency': 'HUF', 'transaction_supplier_name': '', 'transaction_partner_account': '', 'transaction_message': 'AD-Bankközi átutalás GIRO-n HUF 123,00 CB3ADFKT1                 H0l3', 'transaction_type': 'DÍJ, KAMAT'}</t>
  </si>
  <si>
    <t>EXP-2021-001982</t>
  </si>
  <si>
    <t>AD-Bankközi átutalás GIRO-n HUF 79,25 CB3ADFKT1                 H0nD</t>
  </si>
  <si>
    <t>{'transaction_date': '2021.10.29', 'transaction_id': '3', 'transaction_cost_amount': '-79', 'transaction_cost_currency': 'HUF', 'transaction_supplier_name': '', 'transaction_partner_account': '', 'transaction_message': 'AD-Bankközi átutalás GIRO-n HUF 79,25 CB3ADFKT1                 H0nD', 'transaction_type': 'DÍJ, KAMAT'}</t>
  </si>
  <si>
    <t>EXP-2021-001981</t>
  </si>
  <si>
    <t>2021-10-11</t>
  </si>
  <si>
    <t>EXP-2021-001980</t>
  </si>
  <si>
    <t>1203</t>
  </si>
  <si>
    <t>92525409</t>
  </si>
  <si>
    <t>EXP-2021-001979</t>
  </si>
  <si>
    <t>6,44	Külföldi utalás
19,32	OUR</t>
  </si>
  <si>
    <t>EXP-2021-001978</t>
  </si>
  <si>
    <t>1348</t>
  </si>
  <si>
    <t>Total payment of  MCK20211021CNHU-2 railway cargo</t>
  </si>
  <si>
    <t>EXP-2021-001977</t>
  </si>
  <si>
    <t>1324</t>
  </si>
  <si>
    <t>4796 **** **** 6359 20210930 110410 49831.00 HUF       140.85 EUR 0.00 7311 865420IE  fb.me/ads FACEBK CRT7L6T6B2           4556754</t>
  </si>
  <si>
    <t>{'transaction_date': '2021.10.04', 'transaction_id': '33', 'transaction_cost_amount': '-49831', 'transaction_cost_currency': 'HUF', 'transaction_supplier_name': '', 'transaction_partner_account': '', 'transaction_message': '4796 **** **** 6359 20210930 110410 49831.00 HUF       140.85 EUR 0.00 7311 865420IE  fb.me/ads FACEBK CRT7L6T6B2           4556754', 'transaction_type': 'KÁRTYATRANZAKCIÓ'}</t>
  </si>
  <si>
    <t>EXP-2021-001976</t>
  </si>
  <si>
    <t>4796 **** **** 6359 20210930 104550 23150.00 HUF 4214 861206HU  GALGAHEVIZ GLS D47 DEPO'      00127202 1598544</t>
  </si>
  <si>
    <t>{'transaction_date': '2021.10.04', 'transaction_id': '32', 'transaction_cost_amount': '-23150', 'transaction_cost_currency': 'HUF', 'transaction_supplier_name': '', 'transaction_partner_account': '', 'transaction_message': "4796 **** **** 6359 20210930 104550 23150.00 HUF 4214 861206HU  GALGAHEVIZ GLS D47 DEPO'      00127202 1598544", 'transaction_type': 'KÁRTYATRANZAKCIÓ'}</t>
  </si>
  <si>
    <t>EXP-2021-001975</t>
  </si>
  <si>
    <t>4796 **** **** 6359 20210930 103347 10445.00 HUF 9402 858464HU  HATVAN POSTA7902          01109596 1939684</t>
  </si>
  <si>
    <t>{'transaction_date': '2021.10.04', 'transaction_id': '31', 'transaction_cost_amount': '-10445', 'transaction_cost_currency': 'HUF', 'transaction_supplier_name': '', 'transaction_partner_account': '', 'transaction_message': '4796 **** **** 6359 20210930 103347 10445.00 HUF 9402 858464HU  HATVAN POSTA7902          01109596 1939684', 'transaction_type': 'KÁRTYATRANZAKCIÓ'}</t>
  </si>
  <si>
    <t>EXP-2021-001970</t>
  </si>
  <si>
    <t>1662</t>
  </si>
  <si>
    <t>4796 **** **** 6359 20211003 140940 76966.00 HUF       218.81 EUR 0.00 5734 495697HU  BUDAPEST MINICRM ZRT.       33236848 5998009</t>
  </si>
  <si>
    <t>{'transaction_date': '2021.10.05', 'transaction_id': '25', 'transaction_cost_amount': '-76966', 'transaction_cost_currency': 'HUF', 'transaction_supplier_name': '', 'transaction_partner_account': '', 'transaction_message': '4796 **** **** 6359 20211003 140940 76966.00 HUF       218.81 EUR 0.00 5734 495697HU  BUDAPEST MINICRM ZRT.       33236848 5998009', 'transaction_type': 'KÁRTYATRANZAKCIÓ'}</t>
  </si>
  <si>
    <t>EXP-2021-001969</t>
  </si>
  <si>
    <t>1387</t>
  </si>
  <si>
    <t>4796 **** **** 6359 20211004 093608 1000000.00 HUF      2856.01 EUR 0.00 7311 598494IE  INTERNET GOOGLE  SERVICES   WPGTID01 0528619</t>
  </si>
  <si>
    <t>{'transaction_date': '2021.10.06', 'transaction_id': '24', 'transaction_cost_amount': '-1000000', 'transaction_cost_currency': 'HUF', 'transaction_supplier_name': '', 'transaction_partner_account': '', 'transaction_message': '4796 **** **** 6359 20211004 093608 1000000.00 HUF      2856.01 EUR 0.00 7311 598494IE  INTERNET GOOGLE  SERVICES   WPGTID01 0528619', 'transaction_type': 'KÁRTYATRANZAKCIÓ'}</t>
  </si>
  <si>
    <t>EXP-2021-001968</t>
  </si>
  <si>
    <t>1310</t>
  </si>
  <si>
    <t>4796 **** **** 6359 20211004 161236 31505.00 HUF 5541 703838HU  ASZOD MOL TO LTO"A'LLOMA HU182472 2731475</t>
  </si>
  <si>
    <t>{'transaction_date': '2021.10.06', 'transaction_id': '23', 'transaction_cost_amount': '-31505', 'transaction_cost_currency': 'HUF', 'transaction_supplier_name': '', 'transaction_partner_account': '', 'transaction_message': '4796 **** **** 6359 20211004 161236 31505.00 HUF 5541 703838HU  ASZOD MOL TO LTO"A\'LLOMA HU182472 2731475', 'transaction_type': 'KÁRTYATRANZAKCIÓ'}</t>
  </si>
  <si>
    <t>EXP-2021-001965</t>
  </si>
  <si>
    <t>2021-10-07</t>
  </si>
  <si>
    <t>4796 **** **** 6359 20211005 103927 20660.00 HUF 8999 833927HU  Hatvan Hatvani Kepviselet 31967729 0415435</t>
  </si>
  <si>
    <t>{'transaction_date': '2021.10.07', 'transaction_id': '20', 'transaction_cost_amount': '-20660', 'transaction_cost_currency': 'HUF', 'transaction_supplier_name': '', 'transaction_partner_account': '', 'transaction_message': '4796 **** **** 6359 20211005 103927 20660.00 HUF 8999 833927HU  Hatvan Hatvani Kepviselet 31967729 0415435', 'transaction_type': 'KÁRTYATRANZAKCIÓ'}</t>
  </si>
  <si>
    <t>Kavosz díja</t>
  </si>
  <si>
    <t>EXP-2021-001964</t>
  </si>
  <si>
    <t>1312</t>
  </si>
  <si>
    <t>4796 **** **** 6359 20211006 133415 10011.00 HUF 5541 108753HU  MOHACS LUKOIL MOHACS      04000152 0686036</t>
  </si>
  <si>
    <t>{'transaction_date': '2021.10.08', 'transaction_id': '19', 'transaction_cost_amount': '-10011', 'transaction_cost_currency': 'HUF', 'transaction_supplier_name': '', 'transaction_partner_account': '', 'transaction_message': '4796 **** **** 6359 20211006 133415 10011.00 HUF 5541 108753HU  MOHACS LUKOIL MOHACS      04000152 0686036', 'transaction_type': 'KÁRTYATRANZAKCIÓ'}</t>
  </si>
  <si>
    <t>EXP-2021-001963</t>
  </si>
  <si>
    <t>1311</t>
  </si>
  <si>
    <t>4796 **** **** 6359 20211006 085553 14587.00 HUF 5541 035848HU  GODOLLO SHELL TO LTO"A'LL. 71450011 1456952</t>
  </si>
  <si>
    <t>{'transaction_date': '2021.10.08', 'transaction_id': '18', 'transaction_cost_amount': '-14587', 'transaction_cost_currency': 'HUF', 'transaction_supplier_name': '', 'transaction_partner_account': '', 'transaction_message': '4796 **** **** 6359 20211006 085553 14587.00 HUF 5541 035848HU  GODOLLO SHELL TO LTO"A\'LL. 71450011 1456952', 'transaction_type': 'KÁRTYATRANZAKCIÓ'}</t>
  </si>
  <si>
    <t>EXP-2021-001962</t>
  </si>
  <si>
    <t>1373</t>
  </si>
  <si>
    <t>4796 **** **** 6359 20211009 120742 250000.00 HUF       706.64 EUR 0.00 7311 837062IE  fb.me/ads FACEBK J67CA7P7B2           5319763</t>
  </si>
  <si>
    <t>{'transaction_date': '2021.10.11', 'transaction_id': '17', 'transaction_cost_amount': '-250000', 'transaction_cost_currency': 'HUF', 'transaction_supplier_name': '', 'transaction_partner_account': '', 'transaction_message': '4796 **** **** 6359 20211009 120742 250000.00 HUF       706.64 EUR 0.00 7311 837062IE  fb.me/ads FACEBK J67CA7P7B2           5319763', 'transaction_type': 'KÁRTYATRANZAKCIÓ'}</t>
  </si>
  <si>
    <t>EXP-2021-001961</t>
  </si>
  <si>
    <t>1313</t>
  </si>
  <si>
    <t>4796 **** **** 6359 20211008 114428 14574.00 HUF 5541 553915HU  GODOLLO SHELL TO LTO"A'LL. 71450012 2579943</t>
  </si>
  <si>
    <t>{'transaction_date': '2021.10.11', 'transaction_id': '16', 'transaction_cost_amount': '-14574', 'transaction_cost_currency': 'HUF', 'transaction_supplier_name': '', 'transaction_partner_account': '', 'transaction_message': '4796 **** **** 6359 20211008 114428 14574.00 HUF 5541 553915HU  GODOLLO SHELL TO LTO"A\'LL. 71450012 2579943', 'transaction_type': 'KÁRTYATRANZAKCIÓ'}</t>
  </si>
  <si>
    <t>EXP-2021-001960</t>
  </si>
  <si>
    <t>1332</t>
  </si>
  <si>
    <t>4796 **** **** 6359 20211012 100129 18030.00 HUF 5111 399167HU  Aszoh IJa Sofware Studio BP3H4302 8733990</t>
  </si>
  <si>
    <t>{'transaction_date': '2021.10.14', 'transaction_id': '15', 'transaction_cost_amount': '-18030', 'transaction_cost_currency': 'HUF', 'transaction_supplier_name': '', 'transaction_partner_account': '', 'transaction_message': '4796 **** **** 6359 20211012 100129 18030.00 HUF 5111 399167HU  Aszoh IJa Sofware Studio BP3H4302 8733990', 'transaction_type': 'KÁRTYATRANZAKCIÓ'}</t>
  </si>
  <si>
    <t>EXP-2021-001959</t>
  </si>
  <si>
    <t>1331</t>
  </si>
  <si>
    <t>4796 **** **** 6359 20211012 095119 20290.00 HUF 5198 396489HU  ASZOD VO RPI KERESKEDO"H 00101665 1110530</t>
  </si>
  <si>
    <t>{'transaction_date': '2021.10.14', 'transaction_id': '14', 'transaction_cost_amount': '-20290', 'transaction_cost_currency': 'HUF', 'transaction_supplier_name': '', 'transaction_partner_account': '', 'transaction_message': '4796 **** **** 6359 20211012 095119 20290.00 HUF 5198 396489HU  ASZOD VO RPI KERESKEDO"H 00101665 1110530', 'transaction_type': 'KÁRTYATRANZAKCIÓ'}</t>
  </si>
  <si>
    <t>EXP-2021-001945</t>
  </si>
  <si>
    <t>1301</t>
  </si>
  <si>
    <t>11773195-00099990 Sulák Ádám Közlemény: SA-2021-66</t>
  </si>
  <si>
    <t>{'transaction_date': '2021.10.04', 'transaction_id': '118', 'transaction_cost_amount': '-250000', 'transaction_cost_currency': 'HUF', 'transaction_supplier_name': '', 'transaction_partner_account': '', 'transaction_message': '11773195-00099990 Sulák Ádám Közlemény: SA-2021-66', 'transaction_type': 'ÁTUTALÁS'}</t>
  </si>
  <si>
    <t>118</t>
  </si>
  <si>
    <t>EXP-2021-001944</t>
  </si>
  <si>
    <t>AD-Bankközi átutalás GIRO-n HUF 102,50 CB3ADFKT1                 H0RX</t>
  </si>
  <si>
    <t>{'transaction_date': '2021.10.04', 'transaction_id': '116',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</si>
  <si>
    <t>EXP-2021-001943</t>
  </si>
  <si>
    <t>1288</t>
  </si>
  <si>
    <t>10403208-50526790-65561009 Opitec Kft. Közlemény: 2213388</t>
  </si>
  <si>
    <t>{'transaction_date': '2021.10.07', 'transaction_id': '107', 'transaction_cost_amount': '-401088', 'transaction_cost_currency': 'HUF', 'transaction_supplier_name': '', 'transaction_partner_account': '', 'transaction_message': '10403208-50526790-65561009 Opitec Kft. Közlemény: 2213388', 'transaction_type': 'ÁTUTALÁS'}</t>
  </si>
  <si>
    <t>107</t>
  </si>
  <si>
    <t>EXP-2021-001942</t>
  </si>
  <si>
    <t>1292</t>
  </si>
  <si>
    <t>13700016-01549027-00000000 Telenor Magyarország Zrt. Közlemény: 100246422977</t>
  </si>
  <si>
    <t>{'transaction_date': '2021.10.07', 'transaction_id': '106', 'transaction_cost_amount': '-42849', 'transaction_cost_currency': 'HUF', 'transaction_supplier_name': '', 'transaction_partner_account': '', 'transaction_message': '13700016-01549027-00000000 Telenor Magyarország Zrt. Közlemény: 100246422977', 'transaction_type': 'ÁTUTALÁS'}</t>
  </si>
  <si>
    <t>106</t>
  </si>
  <si>
    <t>EXP-2021-001941</t>
  </si>
  <si>
    <t>AD-Bankközi átutalás GIRO-n HUF 164,45 CB3ADFKT1                 H01h</t>
  </si>
  <si>
    <t>{'transaction_date': '2021.10.07', 'transaction_id': '104', 'transaction_cost_amount': '-164', 'transaction_cost_currency': 'HUF', 'transaction_supplier_name': '', 'transaction_partner_account': '', 'transaction_message': 'AD-Bankközi átutalás GIRO-n HUF 164,45 CB3ADFKT1                 H01h', 'transaction_type': 'DÍJ, KAMAT'}</t>
  </si>
  <si>
    <t>104</t>
  </si>
  <si>
    <t>EXP-2021-001940</t>
  </si>
  <si>
    <t>{'transaction_date': '2021.10.07', 'transaction_id': '103',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</si>
  <si>
    <t>103</t>
  </si>
  <si>
    <t>EXP-2021-001939</t>
  </si>
  <si>
    <t xml:space="preserve">10104789-52891100-01005000 Vasi Niko Kft. Közlemény: Vasi Niko Kft. E-FJ-2021-13264  rendelésből visszáru </t>
  </si>
  <si>
    <t>{'transaction_date': '2021.10.08', 'transaction_id': '100', 'transaction_cost_amount': '-14442', 'transaction_cost_currency': 'HUF', 'transaction_supplier_name': '', 'transaction_partner_account': '', 'transaction_message': '10104789-52891100-01005000 Vasi Niko Kft. Közlemény: Vasi Niko Kft. E-FJ-2021-13264  rendelésből visszáru ', 'transaction_type': 'ÁTUTALÁS'}</t>
  </si>
  <si>
    <t>100</t>
  </si>
  <si>
    <t>EXP-2021-001938</t>
  </si>
  <si>
    <t xml:space="preserve">10100840-56177500-01005003 FŐKÖNYVGURU Könyvelőiroda Kft. Közlemény: 2021.06.15-i téves visszautalás  visszautalása </t>
  </si>
  <si>
    <t>{'transaction_date': '2021.10.08', 'transaction_id': '99', 'transaction_cost_amount': '-128270', 'transaction_cost_currency': 'HUF', 'transaction_supplier_name': '', 'transaction_partner_account': '', 'transaction_message': '10100840-56177500-01005003 FŐKÖNYVGURU Könyvelőiroda Kft. Közlemény: 2021.06.15-i téves visszautalás  visszautalása ', 'transaction_type': 'ÁTUTALÁS'}</t>
  </si>
  <si>
    <t>EXP-2021-001937</t>
  </si>
  <si>
    <t>1370</t>
  </si>
  <si>
    <t>10100840-56177500-01005003 FŐKÖNYVGURU Könyvelőiroda Kft. Közlemény: FGF-2021-607</t>
  </si>
  <si>
    <t>{'transaction_date': '2021.10.08', 'transaction_id': '98', 'transaction_cost_amount': '-128270', 'transaction_cost_currency': 'HUF', 'transaction_supplier_name': '', 'transaction_partner_account': '', 'transaction_message': '10100840-56177500-01005003 FŐKÖNYVGURU Könyvelőiroda Kft. Közlemény: FGF-2021-607', 'transaction_type': 'ÁTUTALÁS'}</t>
  </si>
  <si>
    <t>EXP-2021-001936</t>
  </si>
  <si>
    <t>1302</t>
  </si>
  <si>
    <t>10918001-00000003-77820009 EuroFleet Zrt. Közlemény: FLO21-06807</t>
  </si>
  <si>
    <t>{'transaction_date': '2021.10.08', 'transaction_id': '97', 'transaction_cost_amount': '-573613', 'transaction_cost_currency': 'HUF', 'transaction_supplier_name': '', 'transaction_partner_account': '', 'transaction_message': '10918001-00000003-77820009 EuroFleet Zrt. Közlemény: FLO21-06807', 'transaction_type': 'ÁTUTALÁS'}</t>
  </si>
  <si>
    <t>97</t>
  </si>
  <si>
    <t>EXP-2021-001935</t>
  </si>
  <si>
    <t>{'transaction_date': '2021.10.08', 'transaction_id': '95',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</si>
  <si>
    <t>95</t>
  </si>
  <si>
    <t>EXP-2021-001934</t>
  </si>
  <si>
    <t>AD-Bankközi átutalás GIRO-n HUF 79,25 CB3ADFKT1                 H00n</t>
  </si>
  <si>
    <t>{'transaction_date': '2021.10.08', 'transaction_id': '94', 'transaction_cost_amount': '-79', 'transaction_cost_currency': 'HUF', 'transaction_supplier_name': '', 'transaction_partner_account': '', 'transaction_message': 'AD-Bankközi átutalás GIRO-n HUF 79,25 CB3ADFKT1                 H00n', 'transaction_type': 'DÍJ, KAMAT'}</t>
  </si>
  <si>
    <t>94</t>
  </si>
  <si>
    <t>EXP-2021-001933</t>
  </si>
  <si>
    <t>AD-Bankközi átutalás GIRO-n HUF 79,25 CB3ADFKT1                 H00p</t>
  </si>
  <si>
    <t>{'transaction_date': '2021.10.08', 'transaction_id': '93', 'transaction_cost_amount': '-79', 'transaction_cost_currency': 'HUF', 'transaction_supplier_name': '', 'transaction_partner_account': '', 'transaction_message': 'AD-Bankközi átutalás GIRO-n HUF 79,25 CB3ADFKT1                 H00p', 'transaction_type': 'DÍJ, KAMAT'}</t>
  </si>
  <si>
    <t>EXP-2021-001932</t>
  </si>
  <si>
    <t>AD-Bankközi átutalás GIRO-n HUF 235,18 CB3ADFKT1                 H01t</t>
  </si>
  <si>
    <t>{'transaction_date': '2021.10.08', 'transaction_id': '92', 'transaction_cost_amount': '-235', 'transaction_cost_currency': 'HUF', 'transaction_supplier_name': '', 'transaction_partner_account': '', 'transaction_message': 'AD-Bankközi átutalás GIRO-n HUF 235,18 CB3ADFKT1                 H01t', 'transaction_type': 'DÍJ, KAMAT'}</t>
  </si>
  <si>
    <t>EXP-2021-001930</t>
  </si>
  <si>
    <t>Szociális hozzájárulási adó</t>
  </si>
  <si>
    <t>10032000-06055912 NAV szociális hozzájárulási adó Közlemény: Adószám: 24972370-2-42 2021. Szeptember</t>
  </si>
  <si>
    <t>{'transaction_date': '2021.10.11', 'transaction_id': '89', 'transaction_cost_amount': '-29000', 'transaction_cost_currency': 'HUF', 'transaction_supplier_name': '', 'transaction_partner_account': '', 'transaction_message': '10032000-06055912 NAV szociális hozzájárulási adó Közlemény: Adószám: 24972370-2-42 2021. Szeptember', 'transaction_type': 'ÁTUTALÁS'}</t>
  </si>
  <si>
    <t>EXP-2021-001929</t>
  </si>
  <si>
    <t>10032000-01076356 NAV Kisvállalati adó bevételi Közlemény: Adószám: 24972370-2-42 2021. Szeptember</t>
  </si>
  <si>
    <t>{'transaction_date': '2021.10.11', 'transaction_id': '88', 'transaction_cost_amount': '-183000', 'transaction_cost_currency': 'HUF', 'transaction_supplier_name': '', 'transaction_partner_account': '', 'transaction_message': '10032000-01076356 NAV Kisvállalati adó bevételi Közlemény: Adószám: 24972370-2-42 2021. Szeptember', 'transaction_type': 'ÁTUTALÁS'}</t>
  </si>
  <si>
    <t>EXP-2021-001928</t>
  </si>
  <si>
    <t>10032000-06055950 NAV Személyi jövedelemadó magán Közlemény: Adószám: 24972370-2-42 2021. Szeptember</t>
  </si>
  <si>
    <t>{'transaction_date': '2021.10.11', 'transaction_id': '87', 'transaction_cost_amount': '-144000', 'transaction_cost_currency': 'HUF', 'transaction_supplier_name': '', 'transaction_partner_account': '', 'transaction_message': '10032000-06055950 NAV Személyi jövedelemadó magán Közlemény: Adószám: 24972370-2-42 2021. Szeptember', 'transaction_type': 'ÁTUTALÁS'}</t>
  </si>
  <si>
    <t>EXP-2021-001927</t>
  </si>
  <si>
    <t>10032000-06055819 NAV Biztosítottaktól levont társ Közlemény: Adószám: 24972370-2-42 2021. Szeptember</t>
  </si>
  <si>
    <t>{'transaction_date': '2021.10.11', 'transaction_id': '86', 'transaction_cost_amount': '-208000', 'transaction_cost_currency': 'HUF', 'transaction_supplier_name': '', 'transaction_partner_account': '', 'transaction_message': '10032000-06055819 NAV Biztosítottaktól levont társ Közlemény: Adószám: 24972370-2-42 2021. Szeptember', 'transaction_type': 'ÁTUTALÁS'}</t>
  </si>
  <si>
    <t>EXP-2021-001926</t>
  </si>
  <si>
    <t>1397</t>
  </si>
  <si>
    <t>18203332-06021406-40010013 Bona Consilium Bt. Közlemény: BC / 2021-000369</t>
  </si>
  <si>
    <t>{'transaction_date': '2021.10.11', 'transaction_id': '85', 'transaction_cost_amount': '-26000', 'transaction_cost_currency': 'HUF', 'transaction_supplier_name': '', 'transaction_partner_account': '', 'transaction_message': '18203332-06021406-40010013 Bona Consilium Bt. Közlemény: BC / 2021-000369', 'transaction_type': 'ÁTUTALÁS'}</t>
  </si>
  <si>
    <t>EXP-2021-001925</t>
  </si>
  <si>
    <t>1315</t>
  </si>
  <si>
    <t>11713012-20001357 Pippi.hu Kreatív Kft. Közlemény: E-PI-2021-2420</t>
  </si>
  <si>
    <t>{'transaction_date': '2021.10.11', 'transaction_id': '84', 'transaction_cost_amount': '-21400', 'transaction_cost_currency': 'HUF', 'transaction_supplier_name': '', 'transaction_partner_account': '', 'transaction_message': '11713012-20001357 Pippi.hu Kreatív Kft. Közlemény: E-PI-2021-2420', 'transaction_type': 'ÁTUTALÁS'}</t>
  </si>
  <si>
    <t>EXP-2021-001924</t>
  </si>
  <si>
    <t>AD-Bankközi átutalás GIRO-n HUF 79,25 CB3ADFKT1                 H0CX</t>
  </si>
  <si>
    <t>{'transaction_date': '2021.10.11', 'transaction_id': '82', 'transaction_cost_amount': '-79', 'transaction_cost_currency': 'HUF', 'transaction_supplier_name': '', 'transaction_partner_account': '', 'transaction_message': 'AD-Bankközi átutalás GIRO-n HUF 79,25 CB3ADFKT1                 H0CX', 'transaction_type': 'DÍJ, KAMAT'}</t>
  </si>
  <si>
    <t>EXP-2021-001923</t>
  </si>
  <si>
    <t>AD-Bankközi átutalás GIRO-n HUF 79,25 CB3ADFKT1                 H0QT</t>
  </si>
  <si>
    <t>{'transaction_date': '2021.10.11', 'transaction_id': '81',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</si>
  <si>
    <t>81</t>
  </si>
  <si>
    <t>EXP-2021-001922</t>
  </si>
  <si>
    <t>2021-10-12</t>
  </si>
  <si>
    <t>1404</t>
  </si>
  <si>
    <t>10918001-00000112-17240000 DUÁL Reklám Stúdió és Ker. Kft Közlemény: DU1232/2021</t>
  </si>
  <si>
    <t>{'transaction_date': '2021.10.12', 'transaction_id': '78', 'transaction_cost_amount': '-50292', 'transaction_cost_currency': 'HUF', 'transaction_supplier_name': '', 'transaction_partner_account': '', 'transaction_message': '10918001-00000112-17240000 DUÁL Reklám Stúdió és Ker. Kft Közlemény: DU1232/2021', 'transaction_type': 'ÁTUTALÁS'}</t>
  </si>
  <si>
    <t>78</t>
  </si>
  <si>
    <t>EXP-2021-001921</t>
  </si>
  <si>
    <t>{'transaction_date': '2021.10.12', 'transaction_id': '76',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</si>
  <si>
    <t>EXP-2021-001920</t>
  </si>
  <si>
    <t>2021-10-13</t>
  </si>
  <si>
    <t>11773449-00765792 Régi Csilla Közlemény: visszáru miatt E-FJ-2021-11747</t>
  </si>
  <si>
    <t>{'transaction_date': '2021.10.13', 'transaction_id': '73', 'transaction_cost_amount': '-19345', 'transaction_cost_currency': 'HUF', 'transaction_supplier_name': '', 'transaction_partner_account': '', 'transaction_message': '11773449-00765792 Régi Csilla Közlemény: visszáru miatt E-FJ-2021-11747', 'transaction_type': 'ÁTUTALÁS'}</t>
  </si>
  <si>
    <t>EXP-2021-001919</t>
  </si>
  <si>
    <t>18203662-20004953-10010012 Erdő Judit Közlemény: visszáru miatt E-FJ-2021-12539</t>
  </si>
  <si>
    <t>{'transaction_date': '2021.10.13', 'transaction_id': '72', 'transaction_cost_amount': '-7555', 'transaction_cost_currency': 'HUF', 'transaction_supplier_name': '', 'transaction_partner_account': '', 'transaction_message': '18203662-20004953-10010012 Erdő Judit Közlemény: visszáru miatt E-FJ-2021-12539', 'transaction_type': 'ÁTUTALÁS'}</t>
  </si>
  <si>
    <t>72</t>
  </si>
  <si>
    <t>EXP-2021-001918</t>
  </si>
  <si>
    <t>53500016-10000087 Wemaro Magyarország Bt. Közlemény: E-FJ-2021-12313 visszáru miatt</t>
  </si>
  <si>
    <t>{'transaction_date': '2021.10.13', 'transaction_id': '71', 'transaction_cost_amount': '-19485', 'transaction_cost_currency': 'HUF', 'transaction_supplier_name': '', 'transaction_partner_account': '', 'transaction_message': '53500016-10000087 Wemaro Magyarország Bt. Közlemény: E-FJ-2021-12313 visszáru miatt', 'transaction_type': 'ÁTUTALÁS'}</t>
  </si>
  <si>
    <t>71</t>
  </si>
  <si>
    <t>EXP-2021-001917</t>
  </si>
  <si>
    <t>12010635-01350176-00100002 Darin Ildikó Közlemény: visszáru miatt E-FJ-2021-12188</t>
  </si>
  <si>
    <t>{'transaction_date': '2021.10.13', 'transaction_id': '70', 'transaction_cost_amount': '-58168', 'transaction_cost_currency': 'HUF', 'transaction_supplier_name': '', 'transaction_partner_account': '', 'transaction_message': '12010635-01350176-00100002 Darin Ildikó Közlemény: visszáru miatt E-FJ-2021-12188', 'transaction_type': 'ÁTUTALÁS'}</t>
  </si>
  <si>
    <t>70</t>
  </si>
  <si>
    <t>EXP-2021-001916</t>
  </si>
  <si>
    <t>10918001-00000033-36920000 Mucha Beáta Közlemény: visszáru miatt E-FJ-2021-13210</t>
  </si>
  <si>
    <t>{'transaction_date': '2021.10.13', 'transaction_id': '69', 'transaction_cost_amount': '-9330', 'transaction_cost_currency': 'HUF', 'transaction_supplier_name': '', 'transaction_partner_account': '', 'transaction_message': '10918001-00000033-36920000 Mucha Beáta Közlemény: visszáru miatt E-FJ-2021-13210', 'transaction_type': 'ÁTUTALÁS'}</t>
  </si>
  <si>
    <t>EXP-2021-001915</t>
  </si>
  <si>
    <t>AD-Bankközi átutalás GIRO-n HUF 79,25 CB3ADFKT1                 H01R</t>
  </si>
  <si>
    <t>{'transaction_date': '2021.10.13', 'transaction_id': '67',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</si>
  <si>
    <t>67</t>
  </si>
  <si>
    <t>EXP-2021-001914</t>
  </si>
  <si>
    <t>AD-Bankközi átutalás GIRO-n HUF 79,25 CB3ADFKT1                 H01T</t>
  </si>
  <si>
    <t>{'transaction_date': '2021.10.13', 'transaction_id': '66',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</si>
  <si>
    <t>66</t>
  </si>
  <si>
    <t>EXP-2021-001913</t>
  </si>
  <si>
    <t>AD-Bankközi átutalás GIRO-n HUF 79,25 CB3ADFKT1                 H01V</t>
  </si>
  <si>
    <t>{'transaction_date': '2021.10.13', 'transaction_id': '65',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</si>
  <si>
    <t>65</t>
  </si>
  <si>
    <t>EXP-2021-001912</t>
  </si>
  <si>
    <t>AD-Bankközi átutalás GIRO-n HUF 79,25 CB3ADFKT1                 H01X</t>
  </si>
  <si>
    <t>{'transaction_date': '2021.10.13', 'transaction_id': '64',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</si>
  <si>
    <t>64</t>
  </si>
  <si>
    <t>EXP-2021-001911</t>
  </si>
  <si>
    <t>{'transaction_date': '2021.10.13', 'transaction_id': '63',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</si>
  <si>
    <t>63</t>
  </si>
  <si>
    <t>EXP-2021-001910</t>
  </si>
  <si>
    <t>10300002-46800905-00003285 Heves Megyei Kereskedelmi és Iparka Közlemény: KE21/01360</t>
  </si>
  <si>
    <t>{'transaction_date': '2021.10.15', 'transaction_id': '57', 'transaction_cost_amount': '-20660', 'transaction_cost_currency': 'HUF', 'transaction_supplier_name': '', 'transaction_partner_account': '', 'transaction_message': '10300002-46800905-00003285 Heves Megyei Kereskedelmi és Iparka Közlemény: KE21/01360', 'transaction_type': 'ÁTUTALÁS'}</t>
  </si>
  <si>
    <t>57</t>
  </si>
  <si>
    <t>Kavosz</t>
  </si>
  <si>
    <t>EXP-2021-001909</t>
  </si>
  <si>
    <t>1336</t>
  </si>
  <si>
    <t>11742094-20165709-00000000 PRINTCOM 2000 KFT. Közlemény: SM-2021/289/V2</t>
  </si>
  <si>
    <t>{'transaction_date': '2021.10.15', 'transaction_id': '56', 'transaction_cost_amount': '-29210', 'transaction_cost_currency': 'HUF', 'transaction_supplier_name': '', 'transaction_partner_account': '', 'transaction_message': '11742094-20165709-00000000 PRINTCOM 2000 KFT. Közlemény: SM-2021/289/V2', 'transaction_type': 'ÁTUTALÁS'}</t>
  </si>
  <si>
    <t>56</t>
  </si>
  <si>
    <t>EXP-2021-001908</t>
  </si>
  <si>
    <t>1334</t>
  </si>
  <si>
    <t>12600016-18685955-09142168 TODOROVITS REA Közlemény: 2021-2021-35</t>
  </si>
  <si>
    <t>{'transaction_date': '2021.10.15', 'transaction_id': '55', 'transaction_cost_amount': '-50000', 'transaction_cost_currency': 'HUF', 'transaction_supplier_name': '', 'transaction_partner_account': '', 'transaction_message': '12600016-18685955-09142168 TODOROVITS REA Közlemény: 2021-2021-35', 'transaction_type': 'ÁTUTALÁS'}</t>
  </si>
  <si>
    <t>55</t>
  </si>
  <si>
    <t>EXP-2021-001907</t>
  </si>
  <si>
    <t>11773157-07410060-00000000 Kulcsár Dóra Közlemény: visszáru miatt E-FJ-2021-12214</t>
  </si>
  <si>
    <t>{'transaction_date': '2021.10.15', 'transaction_id': '54', 'transaction_cost_amount': '-66882', 'transaction_cost_currency': 'HUF', 'transaction_supplier_name': '', 'transaction_partner_account': '', 'transaction_message': '11773157-07410060-00000000 Kulcsár Dóra Közlemény: visszáru miatt E-FJ-2021-12214', 'transaction_type': 'EGYÉB TERHELÉS'}</t>
  </si>
  <si>
    <t>EXP-2021-001906</t>
  </si>
  <si>
    <t>AD-Bankközi átutalás GIRO-n HUF 79,25 CB3ADFKT1                 H0B7</t>
  </si>
  <si>
    <t>{'transaction_date': '2021.10.15', 'transaction_id': '52', 'transaction_cost_amount': '-79', 'transaction_cost_currency': 'HUF', 'transaction_supplier_name': '', 'transaction_partner_account': '', 'transaction_message': 'AD-Bankközi átutalás GIRO-n HUF 79,25 CB3ADFKT1                 H0B7', 'transaction_type': 'DÍJ, KAMAT'}</t>
  </si>
  <si>
    <t>52</t>
  </si>
  <si>
    <t>EXP-2021-001905</t>
  </si>
  <si>
    <t>{'transaction_date': '2021.10.15', 'transaction_id': '51',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</si>
  <si>
    <t>51</t>
  </si>
  <si>
    <t>EXP-2021-001904</t>
  </si>
  <si>
    <t>{'transaction_date': '2021.10.15', 'transaction_id': '50',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</si>
  <si>
    <t>50</t>
  </si>
  <si>
    <t>EXP-2021-001903</t>
  </si>
  <si>
    <t>AD-Bankközi átutalás GIRO-n HUF 79,25 CB3ADFKT1                 H0Dp</t>
  </si>
  <si>
    <t>{'transaction_date': '2021.10.15', 'transaction_id': '49', 'transaction_cost_amount': '-79', 'transaction_cost_currency': 'HUF', 'transaction_supplier_name': '', 'transaction_partner_account': '', 'transaction_message': 'AD-Bankközi átutalás GIRO-n HUF 79,25 CB3ADFKT1                 H0Dp', 'transaction_type': 'DÍJ, KAMAT'}</t>
  </si>
  <si>
    <t>49</t>
  </si>
  <si>
    <t>EXP-2021-001902</t>
  </si>
  <si>
    <t>11773384-00979971 Báthori Beatrix Közlemény: visszáru miatt  E-FJ-2020-10853</t>
  </si>
  <si>
    <t>{'transaction_date': '2021.10.18', 'transaction_id': '47', 'transaction_cost_amount': '-68080', 'transaction_cost_currency': 'HUF', 'transaction_supplier_name': '', 'transaction_partner_account': '', 'transaction_message': '11773384-00979971 Báthori Beatrix Közlemény: visszáru miatt  E-FJ-2020-10853', 'transaction_type': 'ÁTUTALÁS'}</t>
  </si>
  <si>
    <t>EXP-2021-001901</t>
  </si>
  <si>
    <t>AD-Bankközi átutalás GIRO-n HUF 79,25 CB3ADFKT1                 H08d</t>
  </si>
  <si>
    <t>{'transaction_date': '2021.10.18', 'transaction_id': '46', 'transaction_cost_amount': '-79', 'transaction_cost_currency': 'HUF', 'transaction_supplier_name': '', 'transaction_partner_account': '', 'transaction_message': 'AD-Bankközi átutalás GIRO-n HUF 79,25 CB3ADFKT1                 H08d', 'transaction_type': 'DÍJ, KAMAT'}</t>
  </si>
  <si>
    <t>EXP-2021-001900</t>
  </si>
  <si>
    <t>11773425-05137934 Gerhák Zsolt Közlemény: rendelésből visszáru E-FJ-2021-9430</t>
  </si>
  <si>
    <t>{'transaction_date': '2021.10.18', 'transaction_id': '45', 'transaction_cost_amount': '-23020', 'transaction_cost_currency': 'HUF', 'transaction_supplier_name': '', 'transaction_partner_account': '', 'transaction_message': '11773425-05137934 Gerhák Zsolt Közlemény: rendelésből visszáru E-FJ-2021-9430', 'transaction_type': 'ÁTUTALÁS'}</t>
  </si>
  <si>
    <t>EXP-2021-001899</t>
  </si>
  <si>
    <t>{'transaction_date': '2021.10.18', 'transaction_id': '44',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</si>
  <si>
    <t>EXP-2021-001898</t>
  </si>
  <si>
    <t>1316</t>
  </si>
  <si>
    <t>10700323-55543750-51100005 Jancsovics Tamás Közlemény: JNCSV-2021-54</t>
  </si>
  <si>
    <t>{'transaction_date': '2021.10.18', 'transaction_id': '43', 'transaction_cost_amount': '-50000', 'transaction_cost_currency': 'HUF', 'transaction_supplier_name': '', 'transaction_partner_account': '', 'transaction_message': '10700323-55543750-51100005 Jancsovics Tamás Közlemény: JNCSV-2021-54', 'transaction_type': 'ÁTUTALÁS'}</t>
  </si>
  <si>
    <t>EXP-2021-001897</t>
  </si>
  <si>
    <t>1317</t>
  </si>
  <si>
    <t>10100840-56177500-01005003 FŐKÖNYVGURU Könyvelőiroda Kft. Közlemény: FGF-2021-688</t>
  </si>
  <si>
    <t>{'transaction_date': '2021.10.18', 'transaction_id': '42', 'transaction_cost_amount': '-128270', 'transaction_cost_currency': 'HUF', 'transaction_supplier_name': '', 'transaction_partner_account': '', 'transaction_message': '10100840-56177500-01005003 FŐKÖNYVGURU Könyvelőiroda Kft. Közlemény: FGF-2021-688', 'transaction_type': 'ÁTUTALÁS'}</t>
  </si>
  <si>
    <t>EXP-2021-001896</t>
  </si>
  <si>
    <t>AD-Bankközi átutalás GIRO-n HUF 79,25 CB3ADFKT1                 H0AV</t>
  </si>
  <si>
    <t>{'transaction_date': '2021.10.18', 'transaction_id': '41', 'transaction_cost_amount': '-79', 'transaction_cost_currency': 'HUF', 'transaction_supplier_name': '', 'transaction_partner_account': '', 'transaction_message': 'AD-Bankközi átutalás GIRO-n HUF 79,25 CB3ADFKT1                 H0AV', 'transaction_type': 'DÍJ, KAMAT'}</t>
  </si>
  <si>
    <t>41</t>
  </si>
  <si>
    <t>EXP-2021-001895</t>
  </si>
  <si>
    <t>1340</t>
  </si>
  <si>
    <t>10700024-04337100-51100005 KR Kereskedelmi Kft. Közlemény: 4179ME2</t>
  </si>
  <si>
    <t>{'transaction_date': '2021.10.19', 'transaction_id': '36', 'transaction_cost_amount': '-537832', 'transaction_cost_currency': 'HUF', 'transaction_supplier_name': '', 'transaction_partner_account': '', 'transaction_message': '10700024-04337100-51100005 KR Kereskedelmi Kft. Közlemény: 4179ME2', 'transaction_type': 'ÁTUTALÁS'}</t>
  </si>
  <si>
    <t>EXP-2021-001894</t>
  </si>
  <si>
    <t>10400171-84495754-53551001 Krusch Krisztina Közlemény: visszáru miatt E-FJ-2021-12236</t>
  </si>
  <si>
    <t>{'transaction_date': '2021.10.19', 'transaction_id': '35', 'transaction_cost_amount': '-2008', 'transaction_cost_currency': 'HUF', 'transaction_supplier_name': '', 'transaction_partner_account': '', 'transaction_message': '10400171-84495754-53551001 Krusch Krisztina Közlemény: visszáru miatt E-FJ-2021-12236', 'transaction_type': 'ÁTUTALÁS'}</t>
  </si>
  <si>
    <t>35</t>
  </si>
  <si>
    <t>EXP-2021-001893</t>
  </si>
  <si>
    <t>AD-Bankközi átutalás GIRO-n HUF 79,25 CB3ADFKT1                 H04X</t>
  </si>
  <si>
    <t>{'transaction_date': '2021.10.19', 'transaction_id': '34', 'transaction_cost_amount': '-79', 'transaction_cost_currency': 'HUF', 'transaction_supplier_name': '', 'transaction_partner_account': '', 'transaction_message': 'AD-Bankközi átutalás GIRO-n HUF 79,25 CB3ADFKT1                 H04X', 'transaction_type': 'DÍJ, KAMAT'}</t>
  </si>
  <si>
    <t>EXP-2021-001892</t>
  </si>
  <si>
    <t>{'transaction_date': '2021.10.19', 'transaction_id': '33', 'transaction_cost_amount': '-3625000', 'transaction_cost_currency': 'HUF', 'transaction_supplier_name': '', 'transaction_partner_account': '', 'transaction_message': '10032000-01076868 Nav áfa bevételi számla Közlemény: 24972370-2-42', 'transaction_type': 'ÁTUTALÁS'}</t>
  </si>
  <si>
    <t>EXP-2021-001891</t>
  </si>
  <si>
    <t>1335</t>
  </si>
  <si>
    <t>11600006-00000000-81192977 KARATECH Kereskedelmi és Szolgáltat Közlemény: SZA2021003291</t>
  </si>
  <si>
    <t>{'transaction_date': '2021.10.20', 'transaction_id': '30', 'transaction_cost_amount': '-63373', 'transaction_cost_currency': 'HUF', 'transaction_supplier_name': '', 'transaction_partner_account': '', 'transaction_message': '11600006-00000000-81192977 KARATECH Kereskedelmi és Szolgáltat Közlemény: SZA2021003291', 'transaction_type': 'ÁTUTALÁS'}</t>
  </si>
  <si>
    <t>EXP-2021-001890</t>
  </si>
  <si>
    <t>AD-Bankközi átutalás GIRO-n HUF 79,25 CB3ADFKT1                 H01H</t>
  </si>
  <si>
    <t>{'transaction_date': '2021.10.20', 'transaction_id': '29',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</si>
  <si>
    <t>EXP-2021-001889</t>
  </si>
  <si>
    <t>1386</t>
  </si>
  <si>
    <t>10700426-46856700-51100005 Unas Online Kft. Közlemény: DN-422350/199462</t>
  </si>
  <si>
    <t>{'transaction_date': '2021.10.20', 'transaction_id': '28', 'transaction_cost_amount': '-29197', 'transaction_cost_currency': 'HUF', 'transaction_supplier_name': '', 'transaction_partner_account': '', 'transaction_message': '10700426-46856700-51100005 Unas Online Kft. Közlemény: DN-422350/199462', 'transaction_type': 'ÁTUTALÁS'}</t>
  </si>
  <si>
    <t>EXP-2021-001888</t>
  </si>
  <si>
    <t>50800685-15615215-00000000 Pécsváradi Városüzemeltetési Kft. Közlemény: E-FJ-2021-13340 visszáru miatt</t>
  </si>
  <si>
    <t>{'transaction_date': '2021.10.20', 'transaction_id': '26', 'transaction_cost_amount': '-6171', 'transaction_cost_currency': 'HUF', 'transaction_supplier_name': '', 'transaction_partner_account': '', 'transaction_message': '50800685-15615215-00000000 Pécsváradi Városüzemeltetési Kft. Közlemény: E-FJ-2021-13340 visszáru miatt', 'transaction_type': 'EGYÉB TERHELÉS'}</t>
  </si>
  <si>
    <t>EXP-2021-001887</t>
  </si>
  <si>
    <t>AD-Bankközi átutalás GIRO-n HUF 79,25 CB3ADFKT1                 H08V</t>
  </si>
  <si>
    <t>{'transaction_date': '2021.10.20', 'transaction_id': '25', 'transaction_cost_amount': '-79', 'transaction_cost_currency': 'HUF', 'transaction_supplier_name': '', 'transaction_partner_account': '', 'transaction_message': 'AD-Bankközi átutalás GIRO-n HUF 79,25 CB3ADFKT1                 H08V', 'transaction_type': 'DÍJ, KAMAT'}</t>
  </si>
  <si>
    <t>EXP-2021-001886</t>
  </si>
  <si>
    <t>10701348-70202962-51100005 Király Judit Közlemény: E-FJ-2021-13217 hibás termék</t>
  </si>
  <si>
    <t>{'transaction_date': '2021.10.21', 'transaction_id': '21', 'transaction_cost_amount': '-3996', 'transaction_cost_currency': 'HUF', 'transaction_supplier_name': '', 'transaction_partner_account': '', 'transaction_message': '10701348-70202962-51100005 Király Judit Közlemény: E-FJ-2021-13217 hibás termék', 'transaction_type': 'ÁTUTALÁS'}</t>
  </si>
  <si>
    <t>EXP-2021-001883</t>
  </si>
  <si>
    <t>11773470-01379989 Horváth Miklósné Közlemény: visszáru miatt E-FJ-2021/13946</t>
  </si>
  <si>
    <t>{'transaction_date': '2021.10.25', 'transaction_id': '14', 'transaction_cost_amount': '-17947', 'transaction_cost_currency': 'HUF', 'transaction_supplier_name': '', 'transaction_partner_account': '', 'transaction_message': '11773470-01379989 Horváth Miklósné Közlemény: visszáru miatt E-FJ-2021/13946', 'transaction_type': 'ÁTUTALÁS'}</t>
  </si>
  <si>
    <t>EXP-2021-001882</t>
  </si>
  <si>
    <t>AD-Bankközi átutalás GIRO-n HUF 79,25 CB3ADFKT1                 H05n</t>
  </si>
  <si>
    <t>{'transaction_date': '2021.10.25', 'transaction_id': '13', 'transaction_cost_amount': '-79', 'transaction_cost_currency': 'HUF', 'transaction_supplier_name': '', 'transaction_partner_account': '', 'transaction_message': 'AD-Bankközi átutalás GIRO-n HUF 79,25 CB3ADFKT1                 H05n', 'transaction_type': 'DÍJ, KAMAT'}</t>
  </si>
  <si>
    <t>EXP-2021-001881</t>
  </si>
  <si>
    <t>10405028-86685549-52541019 Mozgi Henrietta Közlemény: visszáru miatt E-FJ-2021-12740</t>
  </si>
  <si>
    <t>{'transaction_date': '2021.10.25', 'transaction_id': '12', 'transaction_cost_amount': '-54230', 'transaction_cost_currency': 'HUF', 'transaction_supplier_name': '', 'transaction_partner_account': '', 'transaction_message': '10405028-86685549-52541019 Mozgi Henrietta Közlemény: visszáru miatt E-FJ-2021-12740', 'transaction_type': 'ÁTUTALÁS'}</t>
  </si>
  <si>
    <t>EXP-2021-001880</t>
  </si>
  <si>
    <t>AD-Bankközi átutalás GIRO-n HUF 79,25 CB3ADFKT1                 H05p</t>
  </si>
  <si>
    <t>{'transaction_date': '2021.10.25', 'transaction_id': '11', 'transaction_cost_amount': '-79', 'transaction_cost_currency': 'HUF', 'transaction_supplier_name': '', 'transaction_partner_account': '', 'transaction_message': 'AD-Bankközi átutalás GIRO-n HUF 79,25 CB3ADFKT1                 H05p', 'transaction_type': 'DÍJ, KAMAT'}</t>
  </si>
  <si>
    <t>EXP-2021-001879</t>
  </si>
  <si>
    <t>1330</t>
  </si>
  <si>
    <t>12001008-01670144-00100002 ALD Automotive Magyarország Kft. Közlemény: SLI213678</t>
  </si>
  <si>
    <t>{'transaction_date': '2021.10.25', 'transaction_id': '10', 'transaction_cost_amount': '-123632', 'transaction_cost_currency': 'HUF', 'transaction_supplier_name': '', 'transaction_partner_account': '', 'transaction_message': '12001008-01670144-00100002 ALD Automotive Magyarország Kft. Közlemény: SLI213678', 'transaction_type': 'ÁTUTALÁS'}</t>
  </si>
  <si>
    <t>EXP-2021-001878</t>
  </si>
  <si>
    <t>AD-Bankközi átutalás GIRO-n HUF 79,25 CB3ADFKT1                 H06j</t>
  </si>
  <si>
    <t>{'transaction_date': '2021.10.25', 'transaction_id': '9', 'transaction_cost_amount': '-79', 'transaction_cost_currency': 'HUF', 'transaction_supplier_name': '', 'transaction_partner_account': '', 'transaction_message': 'AD-Bankközi átutalás GIRO-n HUF 79,25 CB3ADFKT1                 H06j', 'transaction_type': 'DÍJ, KAMAT'}</t>
  </si>
  <si>
    <t>EXP-2021-001877</t>
  </si>
  <si>
    <t>1343</t>
  </si>
  <si>
    <t>10102244-45760800-01005004 Implant Központ Kft. Közlemény: IKB21-000685</t>
  </si>
  <si>
    <t>{'transaction_date': '2021.10.25', 'transaction_id': '8', 'transaction_cost_amount': '-450000', 'transaction_cost_currency': 'HUF', 'transaction_supplier_name': '', 'transaction_partner_account': '', 'transaction_message': '10102244-45760800-01005004 Implant Központ Kft. Közlemény: IKB21-000685', 'transaction_type': 'ÁTUTALÁS'}</t>
  </si>
  <si>
    <t>Juci fogászat</t>
  </si>
  <si>
    <t>EXP-2021-001876</t>
  </si>
  <si>
    <t>AD-Bankközi átutalás GIRO-n HUF 184,50 CB3ADFKT1                 H06l</t>
  </si>
  <si>
    <t>{'transaction_date': '2021.10.25', 'transaction_id': '7', 'transaction_cost_amount': '-185', 'transaction_cost_currency': 'HUF', 'transaction_supplier_name': '', 'transaction_partner_account': '', 'transaction_message': 'AD-Bankközi átutalás GIRO-n HUF 184,50 CB3ADFKT1                 H06l', 'transaction_type': 'DÍJ, KAMAT'}</t>
  </si>
  <si>
    <t>EXP-2021-001875</t>
  </si>
  <si>
    <t>Vajda Veronika</t>
  </si>
  <si>
    <t>Marketing anyag</t>
  </si>
  <si>
    <t>1344</t>
  </si>
  <si>
    <t>50400151-18157619 Vajda Veronika Közlemény: VV-2021-6</t>
  </si>
  <si>
    <t>{'transaction_date': '2021.10.25', 'transaction_id': '6', 'transaction_cost_amount': '-7500', 'transaction_cost_currency': 'HUF', 'transaction_supplier_name': '', 'transaction_partner_account': '', 'transaction_message': '50400151-18157619 Vajda Veronika Közlemény: VV-2021-6', 'transaction_type': 'ÁTUTALÁS'}</t>
  </si>
  <si>
    <t>EXP-2021-001874</t>
  </si>
  <si>
    <t>AD-Bankközi átutalás GIRO-n HUF 79,25 CB3ADFKT1                 H06n</t>
  </si>
  <si>
    <t>{'transaction_date': '2021.10.25', 'transaction_id': '5', 'transaction_cost_amount': '-79', 'transaction_cost_currency': 'HUF', 'transaction_supplier_name': '', 'transaction_partner_account': '', 'transaction_message': 'AD-Bankközi átutalás GIRO-n HUF 79,25 CB3ADFKT1                 H06n', 'transaction_type': 'DÍJ, KAMAT'}</t>
  </si>
  <si>
    <t>EXP-2021-001865</t>
  </si>
  <si>
    <t>2021-09-07</t>
  </si>
  <si>
    <t>16200113-18514807-00000000 Polgár András Közlemény: visszamondás miatt</t>
  </si>
  <si>
    <t>{'transaction_date': '2021.09.07', 'transaction_id': '129', 'transaction_cost_amount': '-13980', 'transaction_cost_currency': 'HUF', 'transaction_supplier_name': '', 'transaction_partner_account': '', 'transaction_message': '16200113-18514807-00000000 Polgár András Közlemény: visszamondás miatt', 'transaction_type': 'EGYÉB TERHELÉS'}</t>
  </si>
  <si>
    <t>129</t>
  </si>
  <si>
    <t>EXP-2021-001864</t>
  </si>
  <si>
    <t>AD-Bankközi átutalás GIRO-n HUF 235,18 CB3ADFKT1                 H01V</t>
  </si>
  <si>
    <t>{'transaction_date': '2021.09.07', 'transaction_id': '127',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</si>
  <si>
    <t>127</t>
  </si>
  <si>
    <t>EXP-2021-001863</t>
  </si>
  <si>
    <t>AD-Bankközi átutalás GIRO-n HUF 79,25 CB3ADFKT1                 H04H</t>
  </si>
  <si>
    <t>{'transaction_date': '2021.09.07', 'transaction_id': '126',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</si>
  <si>
    <t>126</t>
  </si>
  <si>
    <t>EXP-2021-001862</t>
  </si>
  <si>
    <t>AD-Bankközi átutalás GIRO-n HUF 79,25 CB3ADFKT1                 H09n</t>
  </si>
  <si>
    <t>{'transaction_date': '2021.09.07', 'transaction_id': '125',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</si>
  <si>
    <t>EXP-2021-001861</t>
  </si>
  <si>
    <t>AD-Bankközi átutalás GIRO-n HUF 79,25 CB3ADFKT1                 H0Ch</t>
  </si>
  <si>
    <t>{'transaction_date': '2021.09.07', 'transaction_id': '124',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</si>
  <si>
    <t>EXP-2021-001860</t>
  </si>
  <si>
    <t>2021-09-08</t>
  </si>
  <si>
    <t>1238</t>
  </si>
  <si>
    <t>18203332-06021406-40010013 Bona Consilium Bt. Közlemény: BC / 2021-000327</t>
  </si>
  <si>
    <t>{'transaction_date': '2021.09.08', 'transaction_id': '122', 'transaction_cost_amount': '-26000', 'transaction_cost_currency': 'HUF', 'transaction_supplier_name': '', 'transaction_partner_account': '', 'transaction_message': '18203332-06021406-40010013 Bona Consilium Bt. Közlemény: BC / 2021-000327', 'transaction_type': 'ÁTUTALÁS'}</t>
  </si>
  <si>
    <t>EXP-2021-001859</t>
  </si>
  <si>
    <t>1286</t>
  </si>
  <si>
    <t>10918001-00000112-17240000 DUÁL Reklám Stúdió és Ker. Kft Közlemény: DU1048/2021</t>
  </si>
  <si>
    <t>{'transaction_date': '2021.09.08', 'transaction_id': '121', 'transaction_cost_amount': '-59741', 'transaction_cost_currency': 'HUF', 'transaction_supplier_name': '', 'transaction_partner_account': '', 'transaction_message': '10918001-00000112-17240000 DUÁL Reklám Stúdió és Ker. Kft Közlemény: DU1048/2021', 'transaction_type': 'ÁTUTALÁS'}</t>
  </si>
  <si>
    <t>121</t>
  </si>
  <si>
    <t>EXP-2021-001858</t>
  </si>
  <si>
    <t>AD-Bankközi átutalás GIRO-n HUF 79,25 CB3ADFKT1                 H027</t>
  </si>
  <si>
    <t>{'transaction_date': '2021.09.08', 'transaction_id': '119', 'transaction_cost_amount': '-79', 'transaction_cost_currency': 'HUF', 'transaction_supplier_name': '', 'transaction_partner_account': '', 'transaction_message': 'AD-Bankközi átutalás GIRO-n HUF 79,25 CB3ADFKT1                 H027', 'transaction_type': 'DÍJ, KAMAT'}</t>
  </si>
  <si>
    <t>119</t>
  </si>
  <si>
    <t>EXP-2021-001857</t>
  </si>
  <si>
    <t>{'transaction_date': '2021.09.08', 'transaction_id': '118',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</si>
  <si>
    <t>EXP-2021-001856</t>
  </si>
  <si>
    <t>2021-09-09</t>
  </si>
  <si>
    <t>1237</t>
  </si>
  <si>
    <t>10403208-50526790-65561009 Opitec Kft. Közlemény: 2213092</t>
  </si>
  <si>
    <t>{'transaction_date': '2021.09.09', 'transaction_id': '115', 'transaction_cost_amount': '-342827', 'transaction_cost_currency': 'HUF', 'transaction_supplier_name': '', 'transaction_partner_account': '', 'transaction_message': '10403208-50526790-65561009 Opitec Kft. Közlemény: 2213092', 'transaction_type': 'ÁTUTALÁS'}</t>
  </si>
  <si>
    <t>115</t>
  </si>
  <si>
    <t>EXP-2021-001855</t>
  </si>
  <si>
    <t>AD-Bankközi átutalás GIRO-n HUF 140,56 CB3ADFKT1                 H01J</t>
  </si>
  <si>
    <t>{'transaction_date': '2021.09.09', 'transaction_id': '113', 'transaction_cost_amount': '-141', 'transaction_cost_currency': 'HUF', 'transaction_supplier_name': '', 'transaction_partner_account': '', 'transaction_message': 'AD-Bankközi átutalás GIRO-n HUF 140,56 CB3ADFKT1                 H01J', 'transaction_type': 'DÍJ, KAMAT'}</t>
  </si>
  <si>
    <t>EXP-2021-001854</t>
  </si>
  <si>
    <t>2021-09-10</t>
  </si>
  <si>
    <t>{'transaction_date': '2021.09.10', 'transaction_id': '111', 'transaction_cost_amount': '-185000', 'transaction_cost_currency': 'HUF', 'transaction_supplier_name': '', 'transaction_partner_account': '', 'transaction_message': '10032000-01076356 NAV Kisvállalati adó bevételi Közlemény: Adószám: 24972370-2-42', 'transaction_type': 'ÁTUTALÁS'}</t>
  </si>
  <si>
    <t>EXP-2021-001853</t>
  </si>
  <si>
    <t>{'transaction_date': '2021.09.10', 'transaction_id': '110',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</si>
  <si>
    <t>EXP-2021-001852</t>
  </si>
  <si>
    <t>{'transaction_date': '2021.09.10', 'transaction_id': '109', 'transaction_cost_amount': '-192000', 'transaction_cost_currency': 'HUF', 'transaction_supplier_name': '', 'transaction_partner_account': '', 'transaction_message': '10032000-06055819 NAV Biztosítottaktól levont társ Közlemény: Adószám: 24972370-2-42', 'transaction_type': 'ÁTUTALÁS'}</t>
  </si>
  <si>
    <t>EXP-2021-001851</t>
  </si>
  <si>
    <t>{'transaction_date': '2021.09.10', 'transaction_id': '108', 'transaction_cost_amount': '-131000', 'transaction_cost_currency': 'HUF', 'transaction_supplier_name': '', 'transaction_partner_account': '', 'transaction_message': '10032000-06055950 NAV Személyi jövedelemadó magán Közlemény: Adószám: 24972370-2-42', 'transaction_type': 'ÁTUTALÁS'}</t>
  </si>
  <si>
    <t>108</t>
  </si>
  <si>
    <t>EXP-2021-001850</t>
  </si>
  <si>
    <t>2021-09-13</t>
  </si>
  <si>
    <t>11773456-01583443 Oravecz Istvánné Közlemény: visszáru miatt</t>
  </si>
  <si>
    <t>{'transaction_date': '2021.09.13', 'transaction_id': '105', 'transaction_cost_amount': '-7655', 'transaction_cost_currency': 'HUF', 'transaction_supplier_name': '', 'transaction_partner_account': '', 'transaction_message': '11773456-01583443 Oravecz Istvánné Közlemény: visszáru miatt', 'transaction_type': 'ÁTUTALÁS'}</t>
  </si>
  <si>
    <t>105</t>
  </si>
  <si>
    <t>EXP-2021-001849</t>
  </si>
  <si>
    <t>50430505-10000245 Jezsó Éva Közlemény: visszáru miatt</t>
  </si>
  <si>
    <t>{'transaction_date': '2021.09.13', 'transaction_id': '104', 'transaction_cost_amount': '-44430', 'transaction_cost_currency': 'HUF', 'transaction_supplier_name': '', 'transaction_partner_account': '', 'transaction_message': '50430505-10000245 Jezsó Éva Közlemény: visszáru miatt', 'transaction_type': 'ÁTUTALÁS'}</t>
  </si>
  <si>
    <t>EXP-2021-001848</t>
  </si>
  <si>
    <t>11773449-10522604 Varga Attiláné Közlemény: visszáru miatt</t>
  </si>
  <si>
    <t>{'transaction_date': '2021.09.13', 'transaction_id': '103', 'transaction_cost_amount': '-51550', 'transaction_cost_currency': 'HUF', 'transaction_supplier_name': '', 'transaction_partner_account': '', 'transaction_message': '11773449-10522604 Varga Attiláné Közlemény: visszáru miatt', 'transaction_type': 'ÁTUTALÁS'}</t>
  </si>
  <si>
    <t>EXP-2021-001847</t>
  </si>
  <si>
    <t>AD-Bankközi átutalás GIRO-n HUF 79,25 CB3ADFKT1                 H0HD</t>
  </si>
  <si>
    <t>{'transaction_date': '2021.09.13', 'transaction_id': '101', 'transaction_cost_amount': '-79', 'transaction_cost_currency': 'HUF', 'transaction_supplier_name': '', 'transaction_partner_account': '', 'transaction_message': 'AD-Bankközi átutalás GIRO-n HUF 79,25 CB3ADFKT1                 H0HD', 'transaction_type': 'DÍJ, KAMAT'}</t>
  </si>
  <si>
    <t>101</t>
  </si>
  <si>
    <t>EXP-2021-001846</t>
  </si>
  <si>
    <t>AD-Bankközi átutalás GIRO-n HUF 79,25 CB3ADFKT1                 H0HF</t>
  </si>
  <si>
    <t>{'transaction_date': '2021.09.13', 'transaction_id': '100', 'transaction_cost_amount': '-79', 'transaction_cost_currency': 'HUF', 'transaction_supplier_name': '', 'transaction_partner_account': '', 'transaction_message': 'AD-Bankközi átutalás GIRO-n HUF 79,25 CB3ADFKT1                 H0HF', 'transaction_type': 'DÍJ, KAMAT'}</t>
  </si>
  <si>
    <t>EXP-2021-001845</t>
  </si>
  <si>
    <t>AD-Bankközi átutalás GIRO-n HUF 79,25 CB3ADFKT1                 H0HH</t>
  </si>
  <si>
    <t>{'transaction_date': '2021.09.13', 'transaction_id': '99', 'transaction_cost_amount': '-79', 'transaction_cost_currency': 'HUF', 'transaction_supplier_name': '', 'transaction_partner_account': '', 'transaction_message': 'AD-Bankközi átutalás GIRO-n HUF 79,25 CB3ADFKT1                 H0HH', 'transaction_type': 'DÍJ, KAMAT'}</t>
  </si>
  <si>
    <t>EXP-2021-001844</t>
  </si>
  <si>
    <t>2021-09-14</t>
  </si>
  <si>
    <t>11742166-15441575-03780000 IKLAD KÖZSÉG ÖNKORMÁNYZATA Közlemény: adószám: 24972370-2-42</t>
  </si>
  <si>
    <t>{'transaction_date': '2021.09.14', 'transaction_id': '96', 'transaction_cost_amount': '-99', 'transaction_cost_currency': 'HUF', 'transaction_supplier_name': '', 'transaction_partner_account': '', 'transaction_message': '11742166-15441575-03780000 IKLAD KÖZSÉG ÖNKORMÁNYZATA Közlemény: adószám: 24972370-2-42', 'transaction_type': 'ÁTUTALÁS'}</t>
  </si>
  <si>
    <t>96</t>
  </si>
  <si>
    <t>EXP-2021-001843</t>
  </si>
  <si>
    <t>11742166-15441575-03540000 IKLAD KÖZSÉG ÖNKORMÁNYZATA Közlemény: Adószám: 24972370-2-42</t>
  </si>
  <si>
    <t>{'transaction_date': '2021.09.14', 'transaction_id': '95', 'transaction_cost_amount': '-20025', 'transaction_cost_currency': 'HUF', 'transaction_supplier_name': '', 'transaction_partner_account': '', 'transaction_message': '11742166-15441575-03540000 IKLAD KÖZSÉG ÖNKORMÁNYZATA Közlemény: Adószám: 24972370-2-42', 'transaction_type': 'ÁTUTALÁS'}</t>
  </si>
  <si>
    <t>EXP-2021-001842</t>
  </si>
  <si>
    <t>AD-Bankközi átutalás GIRO-n HUF 79,25 CB3ADFKT1                 H01b</t>
  </si>
  <si>
    <t>{'transaction_date': '2021.09.14', 'transaction_id': '93',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</si>
  <si>
    <t>EXP-2021-001841</t>
  </si>
  <si>
    <t>{'transaction_date': '2021.09.14', 'transaction_id': '92',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</si>
  <si>
    <t>EXP-2021-001840</t>
  </si>
  <si>
    <t>2021-09-15</t>
  </si>
  <si>
    <t>1279</t>
  </si>
  <si>
    <t>10401024-50526986-90561000 Moderator RendszerÉpítő Kft. Közlemény: 2021-E/00110</t>
  </si>
  <si>
    <t>{'transaction_date': '2021.09.15', 'transaction_id': '90', 'transaction_cost_amount': '-62230', 'transaction_cost_currency': 'HUF', 'transaction_supplier_name': '', 'transaction_partner_account': '', 'transaction_message': '10401024-50526986-90561000 Moderator RendszerÉpítő Kft. Közlemény: 2021-E/00110', 'transaction_type': 'EGYÉB TERHELÉS'}</t>
  </si>
  <si>
    <t>EXP-2021-001839</t>
  </si>
  <si>
    <t>AD-Bankközi átutalás GIRO-n HUF 79,25 CB3ADFKT1                 H0Fd</t>
  </si>
  <si>
    <t>{'transaction_date': '2021.09.15', 'transaction_id': '88', 'transaction_cost_amount': '-79', 'transaction_cost_currency': 'HUF', 'transaction_supplier_name': '', 'transaction_partner_account': '', 'transaction_message': 'AD-Bankközi átutalás GIRO-n HUF 79,25 CB3ADFKT1                 H0Fd', 'transaction_type': 'DÍJ, KAMAT'}</t>
  </si>
  <si>
    <t>EXP-2021-001837</t>
  </si>
  <si>
    <t>2021-09-16</t>
  </si>
  <si>
    <t>Kereszt-Média Kft</t>
  </si>
  <si>
    <t>Logózott termék</t>
  </si>
  <si>
    <t>1253</t>
  </si>
  <si>
    <t>11731001-20693785-00000000 Kereszt-Média Kft Közlemény: 21-10/01084</t>
  </si>
  <si>
    <t>{'transaction_date': '2021.09.16', 'transaction_id': '84', 'transaction_cost_amount': '-158147', 'transaction_cost_currency': 'HUF', 'transaction_supplier_name': '', 'transaction_partner_account': '', 'transaction_message': '11731001-20693785-00000000 Kereszt-Média Kft Közlemény: 21-10/01084', 'transaction_type': 'ÁTUTALÁS'}</t>
  </si>
  <si>
    <t>EXP-2021-001836</t>
  </si>
  <si>
    <t>AD-Bankközi átutalás GIRO-n HUF 79,25 CB3ADFKT1                 H02h</t>
  </si>
  <si>
    <t>{'transaction_date': '2021.09.16', 'transaction_id': '82',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</si>
  <si>
    <t>EXP-2021-001835</t>
  </si>
  <si>
    <t>2021-09-20</t>
  </si>
  <si>
    <t>1282</t>
  </si>
  <si>
    <t>11600006-00000000-81192977 KARATECH Kereskedelmi és Szolgáltat Közlemény: SZA2021002856</t>
  </si>
  <si>
    <t>{'transaction_date': '2021.09.20', 'transaction_id': '77', 'transaction_cost_amount': '-60900', 'transaction_cost_currency': 'HUF', 'transaction_supplier_name': '', 'transaction_partner_account': '', 'transaction_message': '11600006-00000000-81192977 KARATECH Kereskedelmi és Szolgáltat Közlemény: SZA2021002856', 'transaction_type': 'ÁTUTALÁS'}</t>
  </si>
  <si>
    <t>77</t>
  </si>
  <si>
    <t>EXP-2021-001834</t>
  </si>
  <si>
    <t>1281</t>
  </si>
  <si>
    <t>10102244-45760800-01005004 Implant Központ Kft. Közlemény: IKB21-000592</t>
  </si>
  <si>
    <t>{'transaction_date': '2021.09.20', 'transaction_id': '76', 'transaction_cost_amount': '-30000', 'transaction_cost_currency': 'HUF', 'transaction_supplier_name': '', 'transaction_partner_account': '', 'transaction_message': '10102244-45760800-01005004 Implant Központ Kft. Közlemény: IKB21-000592', 'transaction_type': 'ÁTUTALÁS'}</t>
  </si>
  <si>
    <t>EXP-2021-001833</t>
  </si>
  <si>
    <t>Tigelmann Csaba</t>
  </si>
  <si>
    <t>50400151-16101162-00000000 Tigelmann Csaba Közlemény: szeptember havi munkabér</t>
  </si>
  <si>
    <t>{'transaction_date': '2021.09.20', 'transaction_id': '75', 'transaction_cost_amount': '-181420', 'transaction_cost_currency': 'HUF', 'transaction_supplier_name': '', 'transaction_partner_account': '', 'transaction_message': '50400151-16101162-00000000 Tigelmann Csaba Közlemény: szeptember havi munkabér', 'transaction_type': 'ÁTUTALÁS'}</t>
  </si>
  <si>
    <t>EXP-2021-001832</t>
  </si>
  <si>
    <t>10032000-01076868 Nav áfa bevételi számla Közlemény: adószám 24972370-2-42</t>
  </si>
  <si>
    <t>{'transaction_date': '2021.09.20', 'transaction_id': '74', 'transaction_cost_amount': '-3188000', 'transaction_cost_currency': 'HUF', 'transaction_supplier_name': '', 'transaction_partner_account': '', 'transaction_message': '10032000-01076868 Nav áfa bevételi számla Közlemény: adószám 24972370-2-42', 'transaction_type': 'ÁTUTALÁS'}</t>
  </si>
  <si>
    <t>EXP-2021-001831</t>
  </si>
  <si>
    <t>10103881-34207400-01004005 Egyed Józsefné Közlemény: rendelésből jóváírás</t>
  </si>
  <si>
    <t>{'transaction_date': '2021.09.20', 'transaction_id': '73', 'transaction_cost_amount': '-7455', 'transaction_cost_currency': 'HUF', 'transaction_supplier_name': '', 'transaction_partner_account': '', 'transaction_message': '10103881-34207400-01004005 Egyed Józsefné Közlemény: rendelésből jóváírás', 'transaction_type': 'ÁTUTALÁS'}</t>
  </si>
  <si>
    <t>EXP-2021-001830</t>
  </si>
  <si>
    <t>{'transaction_date': '2021.09.20', 'transaction_id': '72',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</si>
  <si>
    <t>EXP-2021-001829</t>
  </si>
  <si>
    <t>AD-Bankközi átutalás GIRO-n HUF 79,25 CB3ADFKT1                 H0F5</t>
  </si>
  <si>
    <t>{'transaction_date': '2021.09.20', 'transaction_id': '70', 'transaction_cost_amount': '-79', 'transaction_cost_currency': 'HUF', 'transaction_supplier_name': '', 'transaction_partner_account': '', 'transaction_message': 'AD-Bankközi átutalás GIRO-n HUF 79,25 CB3ADFKT1                 H0F5', 'transaction_type': 'DÍJ, KAMAT'}</t>
  </si>
  <si>
    <t>EXP-2021-001828</t>
  </si>
  <si>
    <t>AD-Bankközi átutalás GIRO-n HUF 79,25 CB3ADFKT1                 H0F7</t>
  </si>
  <si>
    <t>{'transaction_date': '2021.09.20', 'transaction_id': '69', 'transaction_cost_amount': '-79', 'transaction_cost_currency': 'HUF', 'transaction_supplier_name': '', 'transaction_partner_account': '', 'transaction_message': 'AD-Bankközi átutalás GIRO-n HUF 79,25 CB3ADFKT1                 H0F7', 'transaction_type': 'DÍJ, KAMAT'}</t>
  </si>
  <si>
    <t>EXP-2021-001827</t>
  </si>
  <si>
    <t>AD-Bankközi átutalás GIRO-n HUF 79,25 CB3ADFKT1                 H0F9</t>
  </si>
  <si>
    <t>{'transaction_date': '2021.09.20', 'transaction_id': '68', 'transaction_cost_amount': '-79', 'transaction_cost_currency': 'HUF', 'transaction_supplier_name': '', 'transaction_partner_account': '', 'transaction_message': 'AD-Bankközi átutalás GIRO-n HUF 79,25 CB3ADFKT1                 H0F9', 'transaction_type': 'DÍJ, KAMAT'}</t>
  </si>
  <si>
    <t>EXP-2021-001826</t>
  </si>
  <si>
    <t>AD-Bankközi átutalás GIRO-n HUF 79,25 CB3ADFKT1                 H0FB</t>
  </si>
  <si>
    <t>{'transaction_date': '2021.09.20', 'transaction_id': '67', 'transaction_cost_amount': '-79', 'transaction_cost_currency': 'HUF', 'transaction_supplier_name': '', 'transaction_partner_account': '', 'transaction_message': 'AD-Bankközi átutalás GIRO-n HUF 79,25 CB3ADFKT1                 H0FB', 'transaction_type': 'DÍJ, KAMAT'}</t>
  </si>
  <si>
    <t>EXP-2021-001825</t>
  </si>
  <si>
    <t>AD-Bankközi átutalás GIRO-n HUF 79,25 CB3ADFKT1                 H0KP</t>
  </si>
  <si>
    <t>{'transaction_date': '2021.09.20', 'transaction_id': '66', 'transaction_cost_amount': '-79', 'transaction_cost_currency': 'HUF', 'transaction_supplier_name': '', 'transaction_partner_account': '', 'transaction_message': 'AD-Bankközi átutalás GIRO-n HUF 79,25 CB3ADFKT1                 H0KP', 'transaction_type': 'DÍJ, KAMAT'}</t>
  </si>
  <si>
    <t>EXP-2021-001823</t>
  </si>
  <si>
    <t>11773470-50367193-00000000 Ujhelyi Lászlóné Közlemény: hibás fólia jóváírás</t>
  </si>
  <si>
    <t>{'transaction_date': '2021.09.21', 'transaction_id': '62', 'transaction_cost_amount': '-2475', 'transaction_cost_currency': 'HUF', 'transaction_supplier_name': '', 'transaction_partner_account': '', 'transaction_message': '11773470-50367193-00000000 Ujhelyi Lászlóné Közlemény: hibás fólia jóváírás', 'transaction_type': 'EGYÉB TERHELÉS'}</t>
  </si>
  <si>
    <t>62</t>
  </si>
  <si>
    <t>EXP-2021-001822</t>
  </si>
  <si>
    <t>11600006-00000000-81192977 KARATECH Kereskedelmi és Szolgáltat</t>
  </si>
  <si>
    <t>{'transaction_date': '2021.09.21', 'transaction_id': '61', 'transaction_cost_amount': '-60', 'transaction_cost_currency': 'HUF', 'transaction_supplier_name': '', 'transaction_partner_account': '', 'transaction_message': '11600006-00000000-81192977 KARATECH Kereskedelmi és Szolgáltat', 'transaction_type': 'EGYÉB TERHELÉS'}</t>
  </si>
  <si>
    <t>61</t>
  </si>
  <si>
    <t>EXP-2021-001821</t>
  </si>
  <si>
    <t>AD-Bankközi átutalás GIRO-n HUF 824,79 CB3ADFKT1                 H01r</t>
  </si>
  <si>
    <t>{'transaction_date': '2021.09.21', 'transaction_id': '59', 'transaction_cost_amount': '-825', 'transaction_cost_currency': 'HUF', 'transaction_supplier_name': '', 'transaction_partner_account': '', 'transaction_message': 'AD-Bankközi átutalás GIRO-n HUF 824,79 CB3ADFKT1                 H01r', 'transaction_type': 'DÍJ, KAMAT'}</t>
  </si>
  <si>
    <t>EXP-2021-001820</t>
  </si>
  <si>
    <t>AD-Bankközi átutalás GIRO-n HUF 79,25 CB3ADFKT1                 H0CH</t>
  </si>
  <si>
    <t>{'transaction_date': '2021.09.21', 'transaction_id': '58',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</si>
  <si>
    <t>58</t>
  </si>
  <si>
    <t>EXP-2021-001819</t>
  </si>
  <si>
    <t>AD-Bankközi átutalás GIRO-n HUF 79,25 CB3ADFKT1                 H0CJ</t>
  </si>
  <si>
    <t>{'transaction_date': '2021.09.21', 'transaction_id': '57', 'transaction_cost_amount': '-79', 'transaction_cost_currency': 'HUF', 'transaction_supplier_name': '', 'transaction_partner_account': '', 'transaction_message': 'AD-Bankközi átutalás GIRO-n HUF 79,25 CB3ADFKT1                 H0CJ', 'transaction_type': 'DÍJ, KAMAT'}</t>
  </si>
  <si>
    <t>EXP-2021-001818</t>
  </si>
  <si>
    <t>2021-09-22</t>
  </si>
  <si>
    <t>1318</t>
  </si>
  <si>
    <t>10700426-46856700-51100005 Unas Online Kft. Közlemény: 199462</t>
  </si>
  <si>
    <t>{'transaction_date': '2021.09.22', 'transaction_id': '55', 'transaction_cost_amount': '-29197', 'transaction_cost_currency': 'HUF', 'transaction_supplier_name': '', 'transaction_partner_account': '', 'transaction_message': '10700426-46856700-51100005 Unas Online Kft. Közlemény: 199462', 'transaction_type': 'ÁTUTALÁS'}</t>
  </si>
  <si>
    <t>EXP-2021-001817</t>
  </si>
  <si>
    <t>71800312-10405839-00000000 Figler Kitti Közlemény: visszáru miatt</t>
  </si>
  <si>
    <t>{'transaction_date': '2021.09.22', 'transaction_id': '54', 'transaction_cost_amount': '-18190', 'transaction_cost_currency': 'HUF', 'transaction_supplier_name': '', 'transaction_partner_account': '', 'transaction_message': '71800312-10405839-00000000 Figler Kitti Közlemény: visszáru miatt', 'transaction_type': 'EGYÉB TERHELÉS'}</t>
  </si>
  <si>
    <t>EXP-2021-001816</t>
  </si>
  <si>
    <t>AD-Bankközi átutalás GIRO-n HUF 79,25 CB3ADFKT1                 H0Bv</t>
  </si>
  <si>
    <t>{'transaction_date': '2021.09.22', 'transaction_id': '52', 'transaction_cost_amount': '-79', 'transaction_cost_currency': 'HUF', 'transaction_supplier_name': '', 'transaction_partner_account': '', 'transaction_message': 'AD-Bankközi átutalás GIRO-n HUF 79,25 CB3ADFKT1                 H0Bv', 'transaction_type': 'DÍJ, KAMAT'}</t>
  </si>
  <si>
    <t>EXP-2021-001815</t>
  </si>
  <si>
    <t>2021-09-23</t>
  </si>
  <si>
    <t>1280</t>
  </si>
  <si>
    <t>10700323-55543750-51100005 Jancsovics Tamás Közlemény: JNCSV-2021-50</t>
  </si>
  <si>
    <t>{'transaction_date': '2021.09.23', 'transaction_id': '50', 'transaction_cost_amount': '-50000', 'transaction_cost_currency': 'HUF', 'transaction_supplier_name': '', 'transaction_partner_account': '', 'transaction_message': '10700323-55543750-51100005 Jancsovics Tamás Közlemény: JNCSV-2021-50', 'transaction_type': 'ÁTUTALÁS'}</t>
  </si>
  <si>
    <t>EXP-2021-001814</t>
  </si>
  <si>
    <t>1295</t>
  </si>
  <si>
    <t>12011021-01421900-00400005 VÁMUNIÓ KFT. Közlemény: 2021/R4/2113</t>
  </si>
  <si>
    <t>{'transaction_date': '2021.09.23', 'transaction_id': '49', 'transaction_cost_amount': '-491465', 'transaction_cost_currency': 'HUF', 'transaction_supplier_name': '', 'transaction_partner_account': '', 'transaction_message': '12011021-01421900-00400005 VÁMUNIÓ KFT. Közlemény: 2021/R4/2113', 'transaction_type': 'EGYÉB TERHELÉS'}</t>
  </si>
  <si>
    <t>EXP-2021-001813</t>
  </si>
  <si>
    <t>AD-Bankközi átutalás GIRO-n HUF 201,50 CB3ADFKT1                 H02Z</t>
  </si>
  <si>
    <t>{'transaction_date': '2021.09.23', 'transaction_id': '47', 'transaction_cost_amount': '-202', 'transaction_cost_currency': 'HUF', 'transaction_supplier_name': '', 'transaction_partner_account': '', 'transaction_message': 'AD-Bankközi átutalás GIRO-n HUF 201,50 CB3ADFKT1                 H02Z', 'transaction_type': 'DÍJ, KAMAT'}</t>
  </si>
  <si>
    <t>EXP-2021-001812</t>
  </si>
  <si>
    <t>2021-09-24</t>
  </si>
  <si>
    <t>1271</t>
  </si>
  <si>
    <t>12001008-01670144-00100002 ALD Automotive Magyarország Kft. Közlemény: SLI212301</t>
  </si>
  <si>
    <t>{'transaction_date': '2021.09.24', 'transaction_id': '45', 'transaction_cost_amount': '-123632', 'transaction_cost_currency': 'HUF', 'transaction_supplier_name': '', 'transaction_partner_account': '', 'transaction_message': '12001008-01670144-00100002 ALD Automotive Magyarország Kft. Közlemény: SLI212301', 'transaction_type': 'ÁTUTALÁS'}</t>
  </si>
  <si>
    <t>EXP-2021-001811</t>
  </si>
  <si>
    <t>AD-Bankközi átutalás GIRO-n HUF 79,25 CB3ADFKT1                 H02V</t>
  </si>
  <si>
    <t>{'transaction_date': '2021.09.24', 'transaction_id': '43', 'transaction_cost_amount': '-79', 'transaction_cost_currency': 'HUF', 'transaction_supplier_name': '', 'transaction_partner_account': '', 'transaction_message': 'AD-Bankközi átutalás GIRO-n HUF 79,25 CB3ADFKT1                 H02V', 'transaction_type': 'DÍJ, KAMAT'}</t>
  </si>
  <si>
    <t>EXP-2021-001809</t>
  </si>
  <si>
    <t>2021-09-28</t>
  </si>
  <si>
    <t>{'transaction_date': '2021.09.28', 'transaction_id': '38',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</si>
  <si>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EXP-2021-001808</t>
  </si>
  <si>
    <t>{'transaction_date': '2021.09.28', 'transaction_id': '37', 'transaction_cost_amount': '-200000', 'transaction_cost_currency': 'HUF', 'transaction_supplier_name': '', 'transaction_partner_account': '', 'transaction_message': '11773683-97017680-00000000 Balogh Zoltán Közlemény: munkabér', 'transaction_type': 'ÁTUTALÁS'}</t>
  </si>
  <si>
    <t>EXP-2021-001807</t>
  </si>
  <si>
    <t>1291</t>
  </si>
  <si>
    <t>12021006-01631688-00100006 Sztankó Ágnes Közlemény: E-SZTNK-2021-18</t>
  </si>
  <si>
    <t>{'transaction_date': '2021.09.28', 'transaction_id': '36', 'transaction_cost_amount': '-300000', 'transaction_cost_currency': 'HUF', 'transaction_supplier_name': '', 'transaction_partner_account': '', 'transaction_message': '12021006-01631688-00100006 Sztankó Ágnes Közlemény: E-SZTNK-2021-18', 'transaction_type': 'ÁTUTALÁS'}</t>
  </si>
  <si>
    <t>EXP-2021-001806</t>
  </si>
  <si>
    <t>{'transaction_date': '2021.09.28', 'transaction_id': '35',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</si>
  <si>
    <t>EXP-2021-001805</t>
  </si>
  <si>
    <t>AD-Bankközi átutalás GIRO-n HUF 348,17 CB3ADFKT1                 H03N</t>
  </si>
  <si>
    <t>{'transaction_date': '2021.09.28', 'transaction_id': '33', 'transaction_cost_amount': '-348', 'transaction_cost_currency': 'HUF', 'transaction_supplier_name': '', 'transaction_partner_account': '', 'transaction_message': 'AD-Bankközi átutalás GIRO-n HUF 348,17 CB3ADFKT1                 H03N', 'transaction_type': 'DÍJ, KAMAT'}</t>
  </si>
  <si>
    <t>EXP-2021-001804</t>
  </si>
  <si>
    <t>AD-Bankközi átutalás GIRO-n HUF 82,00 CB3ADFKT1                 H03P</t>
  </si>
  <si>
    <t>{'transaction_date': '2021.09.28', 'transaction_id': '32', 'transaction_cost_amount': '-82', 'transaction_cost_currency': 'HUF', 'transaction_supplier_name': '', 'transaction_partner_account': '', 'transaction_message': 'AD-Bankközi átutalás GIRO-n HUF 82,00 CB3ADFKT1                 H03P', 'transaction_type': 'DÍJ, KAMAT'}</t>
  </si>
  <si>
    <t>EXP-2021-001803</t>
  </si>
  <si>
    <t>AD-Bankközi átutalás GIRO-n HUF 123,00 CB3ADFKT1                 H03R</t>
  </si>
  <si>
    <t>{'transaction_date': '2021.09.28', 'transaction_id': '31', 'transaction_cost_amount': '-123', 'transaction_cost_currency': 'HUF', 'transaction_supplier_name': '', 'transaction_partner_account': '', 'transaction_message': 'AD-Bankközi átutalás GIRO-n HUF 123,00 CB3ADFKT1                 H03R', 'transaction_type': 'DÍJ, KAMAT'}</t>
  </si>
  <si>
    <t>EXP-2021-001802</t>
  </si>
  <si>
    <t>AD-Bankközi átutalás GIRO-n HUF 79,25 CB3ADFKT1                 H03T</t>
  </si>
  <si>
    <t>{'transaction_date': '2021.09.28', 'transaction_id': '30',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</si>
  <si>
    <t>EXP-2021-001801</t>
  </si>
  <si>
    <t>10700567-71850238-51100005 Fehér Andrea Közlemény: visszáru miatt</t>
  </si>
  <si>
    <t>{'transaction_date': '2021.09.29', 'transaction_id': '28', 'transaction_cost_amount': '-5962', 'transaction_cost_currency': 'HUF', 'transaction_supplier_name': '', 'transaction_partner_account': '', 'transaction_message': '10700567-71850238-51100005 Fehér Andrea Közlemény: visszáru miatt', 'transaction_type': 'ÁTUTALÁS'}</t>
  </si>
  <si>
    <t>EXP-2021-001800</t>
  </si>
  <si>
    <t>Mezey Tamás</t>
  </si>
  <si>
    <t>Abroncs szerelés</t>
  </si>
  <si>
    <t>1293</t>
  </si>
  <si>
    <t>11739054-23927951-00000000 Mezey Tama s Közlemény: MT-2021-717</t>
  </si>
  <si>
    <t>{'transaction_date': '2021.09.29', 'transaction_id': '27', 'transaction_cost_amount': '-30000', 'transaction_cost_currency': 'HUF', 'transaction_supplier_name': '', 'transaction_partner_account': '', 'transaction_message': '11739054-23927951-00000000 Mezey Tama s Közlemény: MT-2021-717', 'transaction_type': 'EGYÉB TERHELÉS'}</t>
  </si>
  <si>
    <t>EXP-2021-001799</t>
  </si>
  <si>
    <t>12010855-00437213-00100009 Maróti Ágnes Közlemény: visszáru miatt</t>
  </si>
  <si>
    <t>{'transaction_date': '2021.09.29', 'transaction_id': '26', 'transaction_cost_amount': '-14350', 'transaction_cost_currency': 'HUF', 'transaction_supplier_name': '', 'transaction_partner_account': '', 'transaction_message': '12010855-00437213-00100009 Maróti Ágnes Közlemény: visszáru miatt', 'transaction_type': 'EGYÉB TERHELÉS'}</t>
  </si>
  <si>
    <t>EXP-2021-001798</t>
  </si>
  <si>
    <t>AD-Bankközi átutalás GIRO-n HUF 79,25 CB3ADFKT1                 H03D</t>
  </si>
  <si>
    <t>{'transaction_date': '2021.09.29', 'transaction_id': '24', 'transaction_cost_amount': '-79', 'transaction_cost_currency': 'HUF', 'transaction_supplier_name': '', 'transaction_partner_account': '', 'transaction_message': 'AD-Bankközi átutalás GIRO-n HUF 79,25 CB3ADFKT1                 H03D', 'transaction_type': 'DÍJ, KAMAT'}</t>
  </si>
  <si>
    <t>EXP-2021-001797</t>
  </si>
  <si>
    <t>{'transaction_date': '2021.09.29', 'transaction_id': '23',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</si>
  <si>
    <t>EXP-2021-001796</t>
  </si>
  <si>
    <t>TI-Pénzforgalmi díj TILTIFHT2SB_CB3           H049</t>
  </si>
  <si>
    <t>{'transaction_date': '2021.09.30', 'transaction_id': '21', 'transaction_cost_amount': '-52290', 'transaction_cost_currency': 'HUF', 'transaction_supplier_name': '', 'transaction_partner_account': '', 'transaction_message': 'TI-Pénzforgalmi díj TILTIFHT2SB_CB3           H049', 'transaction_type': 'DÍJ, KAMAT'}</t>
  </si>
  <si>
    <t>EXP-2021-001795</t>
  </si>
  <si>
    <t>11773432-01474493 Pintér Szilvia Közlemény: visszáru miatt</t>
  </si>
  <si>
    <t>{'transaction_date': '2021.09.30', 'transaction_id': '20', 'transaction_cost_amount': '-11130', 'transaction_cost_currency': 'HUF', 'transaction_supplier_name': '', 'transaction_partner_account': '', 'transaction_message': '11773432-01474493 Pintér Szilvia Közlemény: visszáru miatt', 'transaction_type': 'ÁTUTALÁS'}</t>
  </si>
  <si>
    <t>EXP-2021-001794</t>
  </si>
  <si>
    <t>12094002-01629574-00100009 Hegyi István Közlemény: visszáru miatt</t>
  </si>
  <si>
    <t>{'transaction_date': '2021.09.30', 'transaction_id': '19', 'transaction_cost_amount': '-34415', 'transaction_cost_currency': 'HUF', 'transaction_supplier_name': '', 'transaction_partner_account': '', 'transaction_message': '12094002-01629574-00100009 Hegyi István Közlemény: visszáru miatt', 'transaction_type': 'ÁTUTALÁS'}</t>
  </si>
  <si>
    <t>EXP-2021-001793</t>
  </si>
  <si>
    <t>1304</t>
  </si>
  <si>
    <t>11710002-24135924 Setis Kft. Közlemény: LFTB00641/2021</t>
  </si>
  <si>
    <t>{'transaction_date': '2021.09.30', 'transaction_id': '18', 'transaction_cost_amount': '-8295', 'transaction_cost_currency': 'HUF', 'transaction_supplier_name': '', 'transaction_partner_account': '', 'transaction_message': '11710002-24135924 Setis Kft. Közlemény: LFTB00641/2021', 'transaction_type': 'ÁTUTALÁS'}</t>
  </si>
  <si>
    <t>EXP-2021-001792</t>
  </si>
  <si>
    <t>1294</t>
  </si>
  <si>
    <t>12011021-01421900-00400005 VÁMUNIÓ KFT. Közlemény: 2021/K/5672</t>
  </si>
  <si>
    <t>{'transaction_date': '2021.09.30', 'transaction_id': '17', 'transaction_cost_amount': '-46785', 'transaction_cost_currency': 'HUF', 'transaction_supplier_name': '', 'transaction_partner_account': '', 'transaction_message': '12011021-01421900-00400005 VÁMUNIÓ KFT. Közlemény: 2021/K/5672', 'transaction_type': 'EGYÉB TERHELÉS'}</t>
  </si>
  <si>
    <t>EXP-2021-001791</t>
  </si>
  <si>
    <t>MT-Internet Bank - biztonsági SMS SMSMTFMT4                 H0Jz</t>
  </si>
  <si>
    <t>{'transaction_date': '2021.09.30', 'transaction_id': '15', 'transaction_cost_amount': '-218', 'transaction_cost_currency': 'HUF', 'transaction_supplier_name': '', 'transaction_partner_account': '', 'transaction_message': 'MT-Internet Bank - biztonsági SMS SMSMTFMT4                 H0Jz', 'transaction_type': 'DÍJ, KAMAT'}</t>
  </si>
  <si>
    <t>EXP-2021-001790</t>
  </si>
  <si>
    <t>AD-Bankközi átutalás GIRO-n HUF 79,25 CB3ADFKT1                 H0QZ</t>
  </si>
  <si>
    <t>{'transaction_date': '2021.09.30', 'transaction_id': '14', 'transaction_cost_amount': '-79', 'transaction_cost_currency': 'HUF', 'transaction_supplier_name': '', 'transaction_partner_account': '', 'transaction_message': 'AD-Bankközi átutalás GIRO-n HUF 79,25 CB3ADFKT1                 H0QZ', 'transaction_type': 'DÍJ, KAMAT'}</t>
  </si>
  <si>
    <t>EXP-2021-001789</t>
  </si>
  <si>
    <t>AD-Bankközi átutalás GIRO-n HUF 79,25 CB3ADFKT1                 H0Qb</t>
  </si>
  <si>
    <t>{'transaction_date': '2021.09.30', 'transaction_id': '13', 'transaction_cost_amount': '-79', 'transaction_cost_currency': 'HUF', 'transaction_supplier_name': '', 'transaction_partner_account': '', 'transaction_message': 'AD-Bankközi átutalás GIRO-n HUF 79,25 CB3ADFKT1                 H0Qb', 'transaction_type': 'DÍJ, KAMAT'}</t>
  </si>
  <si>
    <t>EXP-2021-001788</t>
  </si>
  <si>
    <t>AD-Bankközi átutalás GIRO-n HUF 79,25 CB3ADFKT1                 H0RZ</t>
  </si>
  <si>
    <t>{'transaction_date': '2021.09.30', 'transaction_id': '12', 'transaction_cost_amount': '-79', 'transaction_cost_currency': 'HUF', 'transaction_supplier_name': '', 'transaction_partner_account': '', 'transaction_message': 'AD-Bankközi átutalás GIRO-n HUF 79,25 CB3ADFKT1                 H0RZ', 'transaction_type': 'DÍJ, KAMAT'}</t>
  </si>
  <si>
    <t>EXP-2021-001787</t>
  </si>
  <si>
    <t>{'transaction_date': '2021.09.30', 'transaction_id': '11',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</si>
  <si>
    <t>EXP-2021-001786</t>
  </si>
  <si>
    <t>2021-10-01</t>
  </si>
  <si>
    <t>1402</t>
  </si>
  <si>
    <t>10401024-50526986-90561000 Moderator RendszerÉpítő Kft. Közlemény: DK2021-E/00054</t>
  </si>
  <si>
    <t>{'transaction_date': '2021.10.01', 'transaction_id': '9', 'transaction_cost_amount': '-317500', 'transaction_cost_currency': 'HUF', 'transaction_supplier_name': '', 'transaction_partner_account': '', 'transaction_message': '10401024-50526986-90561000 Moderator RendszerÉpítő Kft. Közlemény: DK2021-E/00054', 'transaction_type': 'EGYÉB TERHELÉS'}</t>
  </si>
  <si>
    <t>EXP-2021-001785</t>
  </si>
  <si>
    <t>AD-Bankközi átutalás GIRO-n HUF 130,18 CB3ADFKT1                 H07x</t>
  </si>
  <si>
    <t>{'transaction_date': '2021.10.01', 'transaction_id': '7', 'transaction_cost_amount': '-130', 'transaction_cost_currency': 'HUF', 'transaction_supplier_name': '', 'transaction_partner_account': '', 'transaction_message': 'AD-Bankközi átutalás GIRO-n HUF 130,18 CB3ADFKT1                 H07x', 'transaction_type': 'DÍJ, KAMAT'}</t>
  </si>
  <si>
    <t>EXP-2021-001782</t>
  </si>
  <si>
    <t>{'transaction_date': '2021.10.04', 'transaction_id': '2',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</si>
  <si>
    <t>EXP-2021-001781</t>
  </si>
  <si>
    <t>{'transaction_type': '117420013046009800000017', 'transaction_date': '2021-09-30', 'transaction_cost_amount': '-606000', 'transaction_partner_account': '', 'transaction_supplier_name': '', 'transaction_message': '', 'transaction_id': '1386', 'transaction_cost_currency': 'HUF'}</t>
  </si>
  <si>
    <t>EXP-2021-001780</t>
  </si>
  <si>
    <t>{'transaction_type': '117420013046009800000017', 'transaction_date': '2021-09-30', 'transaction_cost_amount': '-2525', 'transaction_partner_account': '', 'transaction_supplier_name': '', 'transaction_message': '', 'transaction_id': '1385', 'transaction_cost_currency': 'HUF'}</t>
  </si>
  <si>
    <t>EXP-2021-001779</t>
  </si>
  <si>
    <t>{'transaction_type': 'FORGALMI KÜLÖNDÍJ', 'transaction_date': '2021-09-30', 'transaction_cost_amount': '-1891', 'transaction_partner_account': '', 'transaction_supplier_name': '', 'transaction_message': '', 'transaction_id': '1383/02', 'transaction_cost_currency': 'HUF'}</t>
  </si>
  <si>
    <t>1383/02</t>
  </si>
  <si>
    <t>EXP-2021-001778</t>
  </si>
  <si>
    <t>{'transaction_type': 'IDŐSZAKOS KÖLTSÉGEK', 'transaction_date': '2021-09-30', 'transaction_cost_amount': '-90', 'transaction_partner_account': '', 'transaction_supplier_name': '', 'transaction_message': '', 'transaction_id': '1383/01', 'transaction_cost_currency': 'HUF'}</t>
  </si>
  <si>
    <t>1383/01</t>
  </si>
  <si>
    <t>EXP-2021-001777</t>
  </si>
  <si>
    <t>D-FJ-503rendelés túlfizetés</t>
  </si>
  <si>
    <t>10918001-00000058-71210000</t>
  </si>
  <si>
    <t>MIKLÓS GABRIELLA KATALIN</t>
  </si>
  <si>
    <t>{'transaction_type': 'AZONNALI ÁTUTALÁS', 'transaction_date': '2021-09-15', 'transaction_cost_amount': '-10495', 'transaction_partner_account': '10918001-00000058-71210000', 'transaction_supplier_name': 'MIKLÓS GABRIELLA KATALIN', 'transaction_message': 'D-FJ-503rendelés túlfizetés', 'transaction_id': '1295', 'transaction_cost_currency': 'HUF'}</t>
  </si>
  <si>
    <t>EXP-2021-001776</t>
  </si>
  <si>
    <t>2021.09.06  (152 DB SMS)</t>
  </si>
  <si>
    <t>{'transaction_type': 'OTPdirekt  ÜZENETDÍJ', 'transaction_date': '2021-09-13', 'transaction_cost_amount': '-5168', 'transaction_partner_account': '', 'transaction_supplier_name': '', 'transaction_message': '2021.09.06  (152 DB SMS)', 'transaction_id': '1261', 'transaction_cost_currency': 'HUF'}</t>
  </si>
  <si>
    <t>1261</t>
  </si>
  <si>
    <t>EXP-2021-001775</t>
  </si>
  <si>
    <t>{'transaction_type': 'HAVI ZÁRLATI DÍJ', 'transaction_date': '2021-09-30', 'transaction_cost_amount': '-3323', 'transaction_partner_account': '', 'transaction_supplier_name': '', 'transaction_message': '', 'transaction_id': '16/03', 'transaction_cost_currency': 'HUF'}</t>
  </si>
  <si>
    <t>16/03</t>
  </si>
  <si>
    <t>EXP-2021-001774</t>
  </si>
  <si>
    <t>HITELKAMAT</t>
  </si>
  <si>
    <t>{'transaction_type': 'HITELKAMAT', 'transaction_date': '2021-09-30', 'transaction_cost_amount': '-2512', 'transaction_partner_account': '', 'transaction_supplier_name': '', 'transaction_message': '', 'transaction_id': '16/02', 'transaction_cost_currency': 'HUF'}</t>
  </si>
  <si>
    <t>16/02</t>
  </si>
  <si>
    <t>EXP-2021-001773</t>
  </si>
  <si>
    <t>{'transaction_type': 'FORGALMI KÜLÖNDÍJ', 'transaction_date': '2021-09-30', 'transaction_cost_amount': '-10', 'transaction_partner_account': '', 'transaction_supplier_name': '', 'transaction_message': '', 'transaction_id': '16/01', 'transaction_cost_currency': 'HUF'}</t>
  </si>
  <si>
    <t>16/01</t>
  </si>
  <si>
    <t>EXP-2021-001772</t>
  </si>
  <si>
    <t>1307</t>
  </si>
  <si>
    <t>4796 **** **** 6359 20210920 174401 15277.00 HUF 5541 091290HU  ASZOD MOL TO LTO"A'LLOMA HU182472 2595915</t>
  </si>
  <si>
    <t>{'transaction_id': '15', 'transaction_date': '2021.09.22', 'transaction_type': 'KÁRTYATRANZAKCIÓ', 'transaction_message': '4796 **** **** 6359 20210920 174401 15277.00 HUF 5541 091290HU  ASZOD MOL TO LTO"A\'LLOMA HU182472 2595915', 'transaction_cost_amount': '-15277', 'transaction_cost_currency': 'HUF', 'transaction_supplier_name': '', 'transaction_partner_account': ''}</t>
  </si>
  <si>
    <t>EXP-2021-001771</t>
  </si>
  <si>
    <t>1306</t>
  </si>
  <si>
    <t>4796 **** **** 6359 20210920 113434 38248.00 HUF 5541 995758HU  ASZOD MOL TO LTO"A'LLOMA HU182471 1826528</t>
  </si>
  <si>
    <t>{'transaction_id': '16', 'transaction_date': '2021.09.22', 'transaction_type': 'KÁRTYATRANZAKCIÓ', 'transaction_message': '4796 **** **** 6359 20210920 113434 38248.00 HUF 5541 995758HU  ASZOD MOL TO LTO"A\'LLOMA HU182471 1826528', 'transaction_cost_amount': '-38248', 'transaction_cost_currency': 'HUF', 'transaction_supplier_name': '', 'transaction_partner_account': ''}</t>
  </si>
  <si>
    <t>EXP-2021-001769</t>
  </si>
  <si>
    <t>1327</t>
  </si>
  <si>
    <t>4796 **** **** 6359 20210910 051336 250000.00 HUF       724.72 EUR 0.00 7311 843493IE  fb.me/ads FACEBK L4XMY537B2           5232383</t>
  </si>
  <si>
    <t>{'transaction_date': '2021.09.13', 'transaction_id': '19', 'transaction_cost_amount': '-250000', 'transaction_cost_currency': 'HUF', 'transaction_supplier_name': '', 'transaction_partner_account': '', 'transaction_message': '4796 **** **** 6359 20210910 051336 250000.00 HUF       724.72 EUR 0.00 7311 843493IE  fb.me/ads FACEBK L4XMY537B2           5232383', 'transaction_type': 'KÁRTYATRANZAKCIÓ'}</t>
  </si>
  <si>
    <t>EXP-2021-001768</t>
  </si>
  <si>
    <t>2021-09-17</t>
  </si>
  <si>
    <t>BestByte Kft.</t>
  </si>
  <si>
    <t>Hangrögzítéshez eszköz</t>
  </si>
  <si>
    <t>1305</t>
  </si>
  <si>
    <t>4796 **** **** 6359 20210915 083652 4299.00 HUF 5732 960497HU  BUDAPEST OTPMOBL BESTBYTE.H 022P5068 1077318</t>
  </si>
  <si>
    <t>{'transaction_date': '2021.09.17', 'transaction_id': '18', 'transaction_cost_amount': '-4299', 'transaction_cost_currency': 'HUF', 'transaction_supplier_name': '', 'transaction_partner_account': '', 'transaction_message': '4796 **** **** 6359 20210915 083652 4299.00 HUF 5732 960497HU  BUDAPEST OTPMOBL BESTBYTE.H 022P5068 1077318', 'transaction_type': 'KÁRTYATRANZAKCIÓ'}</t>
  </si>
  <si>
    <t>EXP-2021-001767</t>
  </si>
  <si>
    <t>1326</t>
  </si>
  <si>
    <t>4796 **** **** 6359 20210918 063447 250000.00 HUF       724.32 EUR 0.00 7311 611481IE  fb.me/ads FACEBK 7LHZ86T6B2           9585683</t>
  </si>
  <si>
    <t>{'transaction_date': '2021.09.20', 'transaction_id': '17', 'transaction_cost_amount': '-250000', 'transaction_cost_currency': 'HUF', 'transaction_supplier_name': '', 'transaction_partner_account': '', 'transaction_message': '4796 **** **** 6359 20210918 063447 250000.00 HUF       724.32 EUR 0.00 7311 611481IE  fb.me/ads FACEBK 7LHZ86T6B2           9585683', 'transaction_type': 'KÁRTYATRANZAKCIÓ'}</t>
  </si>
  <si>
    <t>EXP-2021-001764</t>
  </si>
  <si>
    <t>1322</t>
  </si>
  <si>
    <t>4796 **** **** 6359 20210921 094733 400000.00 HUF      1151.42 EUR 0.00 7311 166582IE  cc@google.com GOOGLE  ADS3332152          3749848</t>
  </si>
  <si>
    <t>{'transaction_date': '2021.09.23', 'transaction_id': '14', 'transaction_cost_amount': '-400000', 'transaction_cost_currency': 'HUF', 'transaction_supplier_name': '', 'transaction_partner_account': '', 'transaction_message': '4796 **** **** 6359 20210921 094733 400000.00 HUF      1151.42 EUR 0.00 7311 166582IE  cc@google.com GOOGLE  ADS3332152          3749848', 'transaction_type': 'KÁRTYATRANZAKCIÓ'}</t>
  </si>
  <si>
    <t>EXP-2021-001763</t>
  </si>
  <si>
    <t>{'transaction_date': '2021.09.24', 'transaction_id': '13',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</si>
  <si>
    <t>EXP-2021-001762</t>
  </si>
  <si>
    <t>1325</t>
  </si>
  <si>
    <t>4796 **** **** 6359 20210928 061005 316081.00 HUF       895.60 EUR 0.00 7311 442679IE  fb.me/ads FACEBK E6K3R577B2           0130352</t>
  </si>
  <si>
    <t>{'transaction_date': '2021.09.30', 'transaction_id': '11', 'transaction_cost_amount': '-316081', 'transaction_cost_currency': 'HUF', 'transaction_supplier_name': '', 'transaction_partner_account': '', 'transaction_message': '4796 **** **** 6359 20210928 061005 316081.00 HUF       895.60 EUR 0.00 7311 442679IE  fb.me/ads FACEBK E6K3R577B2           0130352', 'transaction_type': 'KÁRTYATRANZAKCIÓ'}</t>
  </si>
  <si>
    <t>EXP-2021-001761</t>
  </si>
  <si>
    <t>2021-10-03</t>
  </si>
  <si>
    <t>1396</t>
  </si>
  <si>
    <t>11600006-00000000-65834510 Mixio ker kft Közlemény: 90584-100139</t>
  </si>
  <si>
    <t>{'transaction_date': '2021.10.03', 'transaction_id': '9', 'transaction_cost_amount': '-87650', 'transaction_cost_currency': 'HUF', 'transaction_supplier_name': '', 'transaction_partner_account': '', 'transaction_message': '11600006-00000000-65834510 Mixio ker kft Közlemény: 90584-100139', 'transaction_type': 'EGYÉB TERHELÉS'}</t>
  </si>
  <si>
    <t>Kazaltakaró Toptex 9,8mx12,5m (toptex130-10x12)</t>
  </si>
  <si>
    <t>EXP-2021-001760</t>
  </si>
  <si>
    <t>AD-Bankközi átutalás GIRO-n HUF 79,25 ASFADFKT1                 H0N5</t>
  </si>
  <si>
    <t>{'transaction_date': '2021.10.03', 'transaction_id': '8', 'transaction_cost_amount': '-79', 'transaction_cost_currency': 'HUF', 'transaction_supplier_name': '', 'transaction_partner_account': '', 'transaction_message': 'AD-Bankközi átutalás GIRO-n HUF 79,25 ASFADFKT1                 H0N5', 'transaction_type': 'DÍJ, KAMAT'}</t>
  </si>
  <si>
    <t>EXP-2021-001746</t>
  </si>
  <si>
    <t>1260</t>
  </si>
  <si>
    <t>Elszámoló deviza: -9.38 USD 298.5600 HUF/USD</t>
  </si>
  <si>
    <t>{'transaction_date': '2021.09.07', 'transaction_id': '451168******3491', 'transaction_cost_amount': '-2800', 'transaction_cost_currency': 'HUF', 'transaction_supplier_name': 'DIGITALOCEAN.COM', 'transaction_partner_account': '', 'transaction_message': 'Elszámoló deviza: -9.38 USD 298.5600 HUF/USD', 'transaction_type': 'Vásárlás külföldi kereskedőnél'}</t>
  </si>
  <si>
    <t>EXP-2021-001745</t>
  </si>
  <si>
    <t>1236</t>
  </si>
  <si>
    <t>Elszámoló deviza: -31.20 EUR 355.3300 HUF/EUR</t>
  </si>
  <si>
    <t>{'transaction_date': '2021.09.07', 'transaction_id': '451168******3491', 'transaction_cost_amount': '-11086', 'transaction_cost_currency': 'HUF', 'transaction_supplier_name': 'Google GSUITE_foliasjuci.', 'transaction_partner_account': '', 'transaction_message': 'Elszámoló deviza: -31.20 EUR 355.3300 HUF/EUR', 'transaction_type': 'Vásárlás külföldi kereskedőnél'}</t>
  </si>
  <si>
    <t>EXP-2021-001744</t>
  </si>
  <si>
    <t>1308</t>
  </si>
  <si>
    <t>MOL TO LTO A LLOMA S</t>
  </si>
  <si>
    <t>{'transaction_date': '2021.09.07', 'transaction_id': '675754******1781', 'transaction_cost_amount': '-9968', 'transaction_cost_currency': 'HUF', 'transaction_supplier_name': 'MOL TO LTO A LLOMA S', 'transaction_partner_account': '', 'transaction_message': '', 'transaction_type': 'Vásárlás belföldi kereskedőnél'}</t>
  </si>
  <si>
    <t>675754******1781</t>
  </si>
  <si>
    <t>EXP-2021-001743</t>
  </si>
  <si>
    <t>1263</t>
  </si>
  <si>
    <t>Elszámoló deviza: -23.62 EUR 356.0800 HUF/EUR</t>
  </si>
  <si>
    <t>{'transaction_date': '2021.09.08', 'transaction_id': '451168******3491', 'transaction_cost_amount': '-8411', 'transaction_cost_currency': 'HUF', 'transaction_supplier_name': 'TYPEFORM S.L', 'transaction_partner_account': '', 'transaction_message': 'Elszámoló deviza: -23.62 EUR 356.0800 HUF/EUR', 'transaction_type': 'Vásárlás külföldi kereskedőnél'}</t>
  </si>
  <si>
    <t>EXP-2021-001742</t>
  </si>
  <si>
    <t>Medi-Papír Kft.</t>
  </si>
  <si>
    <t>1265</t>
  </si>
  <si>
    <t>NEBULO PAPIRBOLT</t>
  </si>
  <si>
    <t>{'transaction_date': '2021.09.08', 'transaction_id': '675754******1781', 'transaction_cost_amount': '-6729', 'transaction_cost_currency': 'HUF', 'transaction_supplier_name': 'NEBULO PAPIRBOLT', 'transaction_partner_account': '', 'transaction_message': '', 'transaction_type': 'Vásárlás belföldi kereskedőnél'}</t>
  </si>
  <si>
    <t>EXP-2021-001741</t>
  </si>
  <si>
    <t>Bookangel Kft.</t>
  </si>
  <si>
    <t>Könyv, Hangoskönyv</t>
  </si>
  <si>
    <t>1266</t>
  </si>
  <si>
    <t>Alexanrda Könyvesbolt</t>
  </si>
  <si>
    <t>{'transaction_date': '2021.09.08', 'transaction_id': '675754******1781', 'transaction_cost_amount': '-3990', 'transaction_cost_currency': 'HUF', 'transaction_supplier_name': 'Alexanrda Könyvesbolt', 'transaction_partner_account': '', 'transaction_message': '', 'transaction_type': 'Vásárlás belföldi kereskedőnél'}</t>
  </si>
  <si>
    <t>EXP-2021-001740</t>
  </si>
  <si>
    <t>3541</t>
  </si>
  <si>
    <t>JYSK H885</t>
  </si>
  <si>
    <t>{'transaction_date': '2021.09.08', 'transaction_id': '675754******1781', 'transaction_cost_amount': '-8690', 'transaction_cost_currency': 'HUF', 'transaction_supplier_name': 'JYSK H885', 'transaction_partner_account': '', 'transaction_message': '', 'transaction_type': 'Vásárlás belföldi kereskedőnél'}</t>
  </si>
  <si>
    <t>EXP-2021-001739</t>
  </si>
  <si>
    <t>1257</t>
  </si>
  <si>
    <t>Elszámoló deviza: -10.00 USD 302.2700 HUF/USD</t>
  </si>
  <si>
    <t>{'transaction_date': '2021.09.09', 'transaction_id': '451168******3491', 'transaction_cost_amount': '-3023', 'transaction_cost_currency': 'HUF', 'transaction_supplier_name': 'ZOHO-SITE24X7', 'transaction_partner_account': '', 'transaction_message': 'Elszámoló deviza: -10.00 USD 302.2700 HUF/USD', 'transaction_type': 'Vásárlás külföldi kereskedőnél'}</t>
  </si>
  <si>
    <t>EXP-2021-001738</t>
  </si>
  <si>
    <t>1259</t>
  </si>
  <si>
    <t>{'transaction_date': '2021.09.09', 'transaction_id': '451168******3491', 'transaction_cost_amount': '-3023', 'transaction_cost_currency': 'HUF', 'transaction_supplier_name': 'CLOSTE.COM WEB HOSTING', 'transaction_partner_account': '', 'transaction_message': 'Elszámoló deviza: -10.00 USD 302.2700 HUF/USD', 'transaction_type': 'Vásárlás külföldi kereskedőnél'}</t>
  </si>
  <si>
    <t>EXP-2021-001737</t>
  </si>
  <si>
    <t>1267</t>
  </si>
  <si>
    <t>IKEA ORS VEZER BEV</t>
  </si>
  <si>
    <t>{'transaction_date': '2021.09.10', 'transaction_id': '675754******1781', 'transaction_cost_amount': '-15270', 'transaction_cost_currency': 'HUF', 'transaction_supplier_name': 'IKEA ORS VEZER BEV', 'transaction_partner_account': '', 'transaction_message': '', 'transaction_type': 'Vásárlás belföldi kereskedőnél'}</t>
  </si>
  <si>
    <t>EXP-2021-001736</t>
  </si>
  <si>
    <t>1268</t>
  </si>
  <si>
    <t>OMV 2049</t>
  </si>
  <si>
    <t>{'transaction_date': '2021.09.10', 'transaction_id': '675754******1781', 'transaction_cost_amount': '-23467', 'transaction_cost_currency': 'HUF', 'transaction_supplier_name': 'OMV 2049', 'transaction_partner_account': '', 'transaction_message': '', 'transaction_type': 'Vásárlás belföldi kereskedőnél'}</t>
  </si>
  <si>
    <t>EXP-2021-001735</t>
  </si>
  <si>
    <t>1273</t>
  </si>
  <si>
    <t>M.PETROL BAG</t>
  </si>
  <si>
    <t>{'transaction_date': '2021.09.13', 'transaction_id': '675754******1781', 'transaction_cost_amount': '-14072', 'transaction_cost_currency': 'HUF', 'transaction_supplier_name': 'M.PETROL BAG', 'transaction_partner_account': '', 'transaction_message': '', 'transaction_type': 'Vásárlás belföldi kereskedőnél'}</t>
  </si>
  <si>
    <t>EXP-2021-001734</t>
  </si>
  <si>
    <t>1321</t>
  </si>
  <si>
    <t>{'transaction_date': '2021.09.14',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</si>
  <si>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EXP-2021-001733</t>
  </si>
  <si>
    <t>1371</t>
  </si>
  <si>
    <t>Elszámoló deviza: -63.00 USD 302.2700 HUF/USD</t>
  </si>
  <si>
    <t>{'transaction_date': '2021.09.15', 'transaction_id': '451168******3491', 'transaction_cost_amount': '-19043', 'transaction_cost_currency': 'HUF', 'transaction_supplier_name': 'CLICKUP', 'transaction_partner_account': '', 'transaction_message': 'Elszámoló deviza: -63.00 USD 302.2700 HUF/USD', 'transaction_type': 'Vásárlás külföldi kereskedőnél'}</t>
  </si>
  <si>
    <t>EXP-2021-001732</t>
  </si>
  <si>
    <t>Elszámoló deviza: -25.39 USD 302.2700 HUF/USD</t>
  </si>
  <si>
    <t>{'transaction_date': '2021.09.15', 'transaction_id': '451168******3491', 'transaction_cost_amount': '-7675', 'transaction_cost_currency': 'HUF', 'transaction_supplier_name': 'MAGISTO', 'transaction_partner_account': '', 'transaction_message': 'Elszámoló deviza: -25.39 USD 302.2700 HUF/USD', 'transaction_type': 'Vásárlás külföldi kereskedőnél'}</t>
  </si>
  <si>
    <t>EXP-2021-001731</t>
  </si>
  <si>
    <t>1283</t>
  </si>
  <si>
    <t>Elszámoló deviza: -20.00 USD 307.6900 HUF/USD</t>
  </si>
  <si>
    <t>{'transaction_date': '2021.09.21', 'transaction_id': '451168******3491', 'transaction_cost_amount': '-6154', 'transaction_cost_currency': 'HUF', 'transaction_supplier_name': 'ZAPIER.COM/CHARGE', 'transaction_partner_account': '', 'transaction_message': 'Elszámoló deviza: -20.00 USD 307.6900 HUF/USD', 'transaction_type': 'Vásárlás külföldi kereskedőnél'}</t>
  </si>
  <si>
    <t>EXP-2021-001730</t>
  </si>
  <si>
    <t>1319</t>
  </si>
  <si>
    <t>Elszámoló deviza: -97.00 USD 306.9500 HUF/USD</t>
  </si>
  <si>
    <t>{'transaction_date': '2021.09.22', 'transaction_id': '451168******3491', 'transaction_cost_amount': '-29774', 'transaction_cost_currency': 'HUF', 'transaction_supplier_name': 'CLICKFUNNELS.COM', 'transaction_partner_account': '', 'transaction_message': 'Elszámoló deviza: -97.00 USD 306.9500 HUF/USD', 'transaction_type': 'Vásárlás külföldi kereskedőnél'}</t>
  </si>
  <si>
    <t>EXP-2021-001729</t>
  </si>
  <si>
    <t>1290</t>
  </si>
  <si>
    <t>{'transaction_date': '2021.09.29', 'transaction_id': '451168******3491', 'transaction_cost_amount': '-7150', 'transaction_cost_currency': 'HUF', 'transaction_supplier_name': 'OTPMOBL SZAMLAZZ.HU', 'transaction_partner_account': '', 'transaction_message': '', 'transaction_type': 'Vásárlás belföldi kereskedőnél'}</t>
  </si>
  <si>
    <t>EXP-2021-001728</t>
  </si>
  <si>
    <t>Könyvelési díj</t>
  </si>
  <si>
    <t xml:space="preserve">                                                                                            Darabszám: 1</t>
  </si>
  <si>
    <t>{'transaction_date': '2021.09.30', 'transaction_id': '099910901H045593', 'transaction_cost_amount': '-41',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</si>
  <si>
    <t>099910901H045593</t>
  </si>
  <si>
    <t>EXP-2021-001727</t>
  </si>
  <si>
    <t>Kamat</t>
  </si>
  <si>
    <t>Könyvelési díj - hitel</t>
  </si>
  <si>
    <t>{'transaction_date': '2021.09.30', 'transaction_id': 'NOTPROVIDED', 'transaction_cost_amount': '-40',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</si>
  <si>
    <t>NOTPROVIDED</t>
  </si>
  <si>
    <t>EXP-2021-001726</t>
  </si>
  <si>
    <t>ATM kpfelvétel költsége</t>
  </si>
  <si>
    <t>Könyvelési díj - K&amp;H ATM kpfelvétel</t>
  </si>
  <si>
    <t>{'transaction_date': '2021.09.30', 'transaction_id': '6757543181421781', 'transaction_cost_amount': '-840',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</si>
  <si>
    <t>6757543181421781</t>
  </si>
  <si>
    <t>EXP-2021-001725</t>
  </si>
  <si>
    <t>{'transaction_date': '2021.09.30', 'transaction_id': 'NOTPROVIDED', 'transaction_cost_amount': '-16444', 'transaction_cost_currency': 'HUF', 'transaction_supplier_name': '', 'transaction_partner_account': '', 'transaction_message': '', 'transaction_type': 'Kamat'}</t>
  </si>
  <si>
    <t>EXP-2021-001724</t>
  </si>
  <si>
    <t>{'transaction_date': '2021.09.30', 'transaction_id': 'S0291-24B81Z-100', 'transaction_cost_amount': '-4222', 'transaction_cost_currency': 'HUF', 'transaction_supplier_name': '', 'transaction_partner_account': '', 'transaction_message': 'Ref. S0291-24B81Z-100', 'transaction_type': 'Csomagdíj'}</t>
  </si>
  <si>
    <t>EXP-2021-001723</t>
  </si>
  <si>
    <t>1289</t>
  </si>
  <si>
    <t>Elszámoló deviza: -30.08 USD 316.7800 HUF/USD</t>
  </si>
  <si>
    <t>ZENDESK INC</t>
  </si>
  <si>
    <t>{'transaction_date': '2021.09.30', 'transaction_id': '451168******3491', 'transaction_cost_amount': '-9529', 'transaction_cost_currency': 'HUF', 'transaction_supplier_name': 'ZENDESK INC', 'transaction_partner_account': '', 'transaction_message': 'Elszámoló deviza: -30.08 USD 316.7800 HUF/USD', 'transaction_type': 'Vásárlás külföldi kereskedőnél'}</t>
  </si>
  <si>
    <t>EXP-2021-001722</t>
  </si>
  <si>
    <t>{'transaction_date': '2021.09.30', 'transaction_id': 'EID1210930064223', 'transaction_cost_amount': '-268', 'transaction_cost_currency': 'HUF', 'transaction_supplier_name': '', 'transaction_partner_account': '', 'transaction_message': '                      2 felhasználó', 'transaction_type': 'e-Bank hozzáférés díja'}</t>
  </si>
  <si>
    <t>EID1210930064223</t>
  </si>
  <si>
    <t>EXP-2021-001721</t>
  </si>
  <si>
    <t xml:space="preserve">                      Időszak 2021. Szeptember</t>
  </si>
  <si>
    <t>{'transaction_date': '2021.09.30', 'transaction_id': 'M0291-24B81Z-100', 'transaction_cost_amount': '-55', 'transaction_cost_currency': 'HUF', 'transaction_supplier_name': '', 'transaction_partner_account': '', 'transaction_message': '                      Időszak 2021. Szeptember', 'transaction_type': 'Mobilinfo havi díj'}</t>
  </si>
  <si>
    <t>EXP-2021-001720</t>
  </si>
  <si>
    <t xml:space="preserve">                      0064 üz. 10402915-50526656-49901006Időszak 2021. Szeptember</t>
  </si>
  <si>
    <t>{'transaction_date': '2021.09.30', 'transaction_id': 'SMS0930000337717', 'transaction_cost_amount': '-1920', 'transaction_cost_currency': 'HUF', 'transaction_supplier_name': '', 'transaction_partner_account': '', 'transaction_message': '                      0064 üz. 10402915-50526656-49901006Időszak 2021. Szeptember', 'transaction_type': 'Mobilinfo üzenet díj'}</t>
  </si>
  <si>
    <t>SMS0930000337717</t>
  </si>
  <si>
    <t>EXP-2021-001719</t>
  </si>
  <si>
    <t>{'transaction_date': '2021.10.01', 'transaction_id': 'R0291-24B81Z-100', 'transaction_cost_amount': '-4930', 'transaction_cost_currency': 'HUF', 'transaction_supplier_name': '', 'transaction_partner_account': '', 'transaction_message': 'Ref. R0291-24B81Z-100', 'transaction_type': 'Rendelkezésre tartási jutalék'}</t>
  </si>
  <si>
    <t>EXP-2021-001718</t>
  </si>
  <si>
    <t>EXP-2021-001717</t>
  </si>
  <si>
    <t>1821</t>
  </si>
  <si>
    <t>EXP-2021-001716</t>
  </si>
  <si>
    <t>1222</t>
  </si>
  <si>
    <t>EXP-2021-001715</t>
  </si>
  <si>
    <t>Mobiltelefon szolg. CloudERP</t>
  </si>
  <si>
    <t>EXP-2021-001714</t>
  </si>
  <si>
    <t>2021-08</t>
  </si>
  <si>
    <t>2021-08-04</t>
  </si>
  <si>
    <t>1152</t>
  </si>
  <si>
    <t>2021-07-31</t>
  </si>
  <si>
    <t>EXP-2021-001713</t>
  </si>
  <si>
    <t>EXP-2021-001712</t>
  </si>
  <si>
    <t>1216</t>
  </si>
  <si>
    <t>EXP-2021-001711</t>
  </si>
  <si>
    <t>EXP-2021-001710</t>
  </si>
  <si>
    <t>EXP-2021-001709</t>
  </si>
  <si>
    <t>2021-08-24</t>
  </si>
  <si>
    <t>1208</t>
  </si>
  <si>
    <t>EXP-2021-001708</t>
  </si>
  <si>
    <t>EXP-2021-001707</t>
  </si>
  <si>
    <t>EXP-2021-001706</t>
  </si>
  <si>
    <t>EXP-2021-001705</t>
  </si>
  <si>
    <t>EXP-2021-001704</t>
  </si>
  <si>
    <t>EXP-2021-001703</t>
  </si>
  <si>
    <t>2021-08-03</t>
  </si>
  <si>
    <t>1154</t>
  </si>
  <si>
    <t>EXP-2021-001702</t>
  </si>
  <si>
    <t>EXP-2021-001701</t>
  </si>
  <si>
    <t>EXP-2021-001700</t>
  </si>
  <si>
    <t>1213</t>
  </si>
  <si>
    <t>EXP-2021-001699</t>
  </si>
  <si>
    <t>2021-09-03</t>
  </si>
  <si>
    <t>GOLD-LAKK KFT.</t>
  </si>
  <si>
    <t>1244</t>
  </si>
  <si>
    <t>EXP-2021-001698</t>
  </si>
  <si>
    <t>1243</t>
  </si>
  <si>
    <t>EXP-2021-001697</t>
  </si>
  <si>
    <t>2021-08-17</t>
  </si>
  <si>
    <t>1240</t>
  </si>
  <si>
    <t>EXP-2021-001696</t>
  </si>
  <si>
    <t>1272</t>
  </si>
  <si>
    <t>EXP-2021-001695</t>
  </si>
  <si>
    <t>{'transaction_type': 'HAVI ZÁRLATI DÍJ', 'transaction_date': '2021-08-31', 'transaction_cost_amount': '-3323', 'transaction_partner_account': '', 'transaction_supplier_name': '', 'transaction_message': '', 'transaction_id': '15/02', 'transaction_cost_currency': 'HUF'}</t>
  </si>
  <si>
    <t>15/02</t>
  </si>
  <si>
    <t>EXP-2021-001694</t>
  </si>
  <si>
    <t>{'transaction_type': 'FORGALMI KÜLÖNDÍJ', 'transaction_date': '2021-08-31', 'transaction_cost_amount': '-13', 'transaction_partner_account': '', 'transaction_supplier_name': '', 'transaction_message': '', 'transaction_id': '15/01', 'transaction_cost_currency': 'HUF'}</t>
  </si>
  <si>
    <t>15/01</t>
  </si>
  <si>
    <t>EXP-2021-001693</t>
  </si>
  <si>
    <t>2021-08-26</t>
  </si>
  <si>
    <t>{'transaction_type': 'VEGYES SZÁMLAKÖLTSÉGEK', 'transaction_date': '2021-08-26', 'transaction_cost_amount': '-904', 'transaction_partner_account': '', 'transaction_supplier_name': '', 'transaction_message': '', 'transaction_id': '14', 'transaction_cost_currency': 'HUF'}</t>
  </si>
  <si>
    <t>EXP-2021-001692</t>
  </si>
  <si>
    <t>{'transaction_type': '117420013046009800000017', 'transaction_date': '2021-08-31', 'transaction_cost_amount': '-606000', 'transaction_partner_account': '', 'transaction_supplier_name': '', 'transaction_message': '', 'transaction_id': '1208', 'transaction_cost_currency': 'HUF'}</t>
  </si>
  <si>
    <t>EXP-2021-001691</t>
  </si>
  <si>
    <t>{'transaction_type': '117420013046009800000017', 'transaction_date': '2021-08-31', 'transaction_cost_amount': '-2801', 'transaction_partner_account': '', 'transaction_supplier_name': '', 'transaction_message': '', 'transaction_id': '1207', 'transaction_cost_currency': 'HUF'}</t>
  </si>
  <si>
    <t>1207</t>
  </si>
  <si>
    <t>EXP-2021-001690</t>
  </si>
  <si>
    <t>{'transaction_type': 'FORGALMI KÜLÖNDÍJ', 'transaction_date': '2021-08-31', 'transaction_cost_amount': '-5789', 'transaction_partner_account': '', 'transaction_supplier_name': '', 'transaction_message': '', 'transaction_id': '1206/02', 'transaction_cost_currency': 'HUF'}</t>
  </si>
  <si>
    <t>1206/02</t>
  </si>
  <si>
    <t>EXP-2021-001689</t>
  </si>
  <si>
    <t>{'transaction_type': 'IDŐSZAKOS KÖLTSÉGEK', 'transaction_date': '2021-08-31', 'transaction_cost_amount': '-270', 'transaction_partner_account': '', 'transaction_supplier_name': '', 'transaction_message': '', 'transaction_id': '1206/01', 'transaction_cost_currency': 'HUF'}</t>
  </si>
  <si>
    <t>1206/01</t>
  </si>
  <si>
    <t>EXP-2021-001688</t>
  </si>
  <si>
    <t>2021-08-23</t>
  </si>
  <si>
    <t>téves utalás</t>
  </si>
  <si>
    <t>12021006-01631688-00100006</t>
  </si>
  <si>
    <t>SZTANKÓ ÁGNES</t>
  </si>
  <si>
    <t>{'transaction_type': 'AZONNALI ÁTUTALÁS', 'transaction_date': '2021-08-23', 'transaction_cost_amount': '-3100', 'transaction_partner_account': '12021006-01631688-00100006', 'transaction_supplier_name': 'SZTANKÓ ÁGNES', 'transaction_message': 'téves utalás', 'transaction_id': '1166', 'transaction_cost_currency': 'HUF'}</t>
  </si>
  <si>
    <t>1166</t>
  </si>
  <si>
    <t>EXP-2021-001687</t>
  </si>
  <si>
    <t>2021-08-19</t>
  </si>
  <si>
    <t>E-FJ-2021-10812téves utalás</t>
  </si>
  <si>
    <t>11100104-12090204-01000003</t>
  </si>
  <si>
    <t>HOTEL PEST INGATLANHASZNOSÍTÓ ÉS</t>
  </si>
  <si>
    <t>{'transaction_type': 'AZONNALI ÁTUTALÁS', 'transaction_date': '2021-08-19', 'transaction_cost_amount': '-67425', 'transaction_partner_account': '11100104-12090204-01000003', 'transaction_supplier_name': 'HOTEL PEST INGATLANHASZNOSÍTÓ ÉS', 'transaction_message': 'E-FJ-2021-10812téves utalás', 'transaction_id': '1147', 'transaction_cost_currency': 'HUF'}</t>
  </si>
  <si>
    <t>1147</t>
  </si>
  <si>
    <t>EXP-2021-001686</t>
  </si>
  <si>
    <t>2021-08-16</t>
  </si>
  <si>
    <t>10402805-50526554-51711007</t>
  </si>
  <si>
    <t>Procontrol Elektronika Korlátolt</t>
  </si>
  <si>
    <t>{'transaction_type': 'AZONNALI ÁTUTALÁS', 'transaction_date': '2021-08-16', 'transaction_cost_amount': '-32310', 'transaction_partner_account': '10402805-50526554-51711007', 'transaction_supplier_name': 'Procontrol Elektronika Korlátolt', 'transaction_message': 'téves utalás', 'transaction_id': '1130', 'transaction_cost_currency': 'HUF'}</t>
  </si>
  <si>
    <t>1130</t>
  </si>
  <si>
    <t>EXP-2021-001685</t>
  </si>
  <si>
    <t>2021-08-09</t>
  </si>
  <si>
    <t>2021.08.01  (142 DB SMS)</t>
  </si>
  <si>
    <t>{'transaction_type': 'OTPdirekt  ÜZENETDÍJ', 'transaction_date': '2021-08-09', 'transaction_cost_amount': '-4828', 'transaction_partner_account': '', 'transaction_supplier_name': '', 'transaction_message': '2021.08.01  (142 DB SMS)', 'transaction_id': '1095', 'transaction_cost_currency': 'HUF'}</t>
  </si>
  <si>
    <t>1095</t>
  </si>
  <si>
    <t>EXP-2021-001684</t>
  </si>
  <si>
    <t>4796 **** **** 6359 20210905 154316 1000000.00 HUF      2920.57 EUR 0.00 7311 887746IE  INTERNET GOOGLE  SERVICES   WPGTID01 0053330</t>
  </si>
  <si>
    <t>{'transaction_id': '1', 'transaction_date': '2021.09.07', 'transaction_type': 'KÁRTYATRANZAKCIÓ', 'transaction_message': '4796 **** **** 6359 20210905 154316 1000000.00 HUF      2920.57 EUR 0.00 7311 887746IE  INTERNET GOOGLE  SERVICES   WPGTID01 0053330', 'transaction_cost_amount': '-1000000', 'transaction_cost_currency': 'HUF', 'transaction_supplier_name': '', 'transaction_partner_account': ''}</t>
  </si>
  <si>
    <t>EXP-2021-001683</t>
  </si>
  <si>
    <t>2021-08-18</t>
  </si>
  <si>
    <t>1258</t>
  </si>
  <si>
    <t>4796 **** **** 6359 20210816 071318 1000000.00 HUF      2892.61 EUR 0.00 7311 834665IE  INTERNET GOOGLE  SERVICES   WPGTID01 1421043</t>
  </si>
  <si>
    <t>{'transaction_id': '11', 'transaction_date': '2021.08.18', 'transaction_type': 'KÁRTYATRANZAKCIÓ', 'transaction_message': '4796 **** **** 6359 20210816 071318 1000000.00 HUF      2892.61 EUR 0.00 7311 834665IE  INTERNET GOOGLE  SERVICES   WPGTID01 1421043', 'transaction_cost_amount': '-1000000', 'transaction_cost_currency': 'HUF', 'transaction_supplier_name': '', 'transaction_partner_account': ''}</t>
  </si>
  <si>
    <t>EXP-2021-001682</t>
  </si>
  <si>
    <t>1141</t>
  </si>
  <si>
    <t>10100840-56177500-01005003 FŐKÖNYVGURU Könyvelőiroda Kft. Közlemény: FGF-2021-453</t>
  </si>
  <si>
    <t>{'transaction_id': '48', 'transaction_date': '2021.08.31', 'transaction_type': 'EGYÉB TERHELÉS', 'transaction_message': '10100840-56177500-01005003 FŐKÖNYVGURU Könyvelőiroda Kft. Közlemény: FGF-2021-453', 'transaction_cost_amount': '-128270', 'transaction_cost_currency': 'HUF', 'transaction_supplier_name': '', 'transaction_partner_account': ''}</t>
  </si>
  <si>
    <t>EXP-2021-001681</t>
  </si>
  <si>
    <t>2021-08-13</t>
  </si>
  <si>
    <t>1191</t>
  </si>
  <si>
    <t>10100840-56177500-01005003 FŐKÖNYVGURU Könyvelőiroda Kft. Közlemény: FGZ-2021-61</t>
  </si>
  <si>
    <t>{'transaction_id': '121', 'transaction_date': '2021.08.13', 'transaction_type': 'ÁTUTALÁS', 'transaction_message': '10100840-56177500-01005003 FŐKÖNYVGURU Könyvelőiroda Kft. Közlemény: FGZ-2021-61', 'transaction_cost_amount': '-119126', 'transaction_cost_currency': 'HUF', 'transaction_supplier_name': '', 'transaction_partner_account': ''}</t>
  </si>
  <si>
    <t>EXP-2021-001680</t>
  </si>
  <si>
    <t>1190</t>
  </si>
  <si>
    <t>10100840-56177500-01005003 FŐKÖNYVGURU Könyvelőiroda Kft. Közlemény: FGF-2021-541</t>
  </si>
  <si>
    <t>{'transaction_id': '123', 'transaction_date': '2021.08.13', 'transaction_type': 'ÁTUTALÁS', 'transaction_message': '10100840-56177500-01005003 FŐKÖNYVGURU Könyvelőiroda Kft. Közlemény: FGF-2021-541', 'transaction_cost_amount': '-128270', 'transaction_cost_currency': 'HUF', 'transaction_supplier_name': '', 'transaction_partner_account': ''}</t>
  </si>
  <si>
    <t>EXP-2021-001678</t>
  </si>
  <si>
    <t>{'transaction_id': '94', 'transaction_date': '2021.08.23', 'transaction_type': 'ÁTUTALÁS', 'transaction_message': '10032000-01076868 Nav áfa bevételi számla Közlemény: 24972370-2-42', 'transaction_cost_amount': '-2984000', 'transaction_cost_currency': 'HUF', 'transaction_supplier_name': '', 'transaction_partner_account': ''}</t>
  </si>
  <si>
    <t>EXP-2021-001677</t>
  </si>
  <si>
    <t>1214</t>
  </si>
  <si>
    <t>10918001-00000072-99250002 Lamarzol Kft. Közlemény: 2021-6</t>
  </si>
  <si>
    <t>{'transaction_id': '99', 'transaction_date': '2021.08.19', 'transaction_type': 'EGYÉB TERHELÉS', 'transaction_message': '10918001-00000072-99250002 Lamarzol Kft. Közlemény: 2021-6', 'transaction_cost_amount': '-147840', 'transaction_cost_currency': 'HUF', 'transaction_supplier_name': '', 'transaction_partner_account': ''}</t>
  </si>
  <si>
    <t>EXP-2021-001676</t>
  </si>
  <si>
    <t>2021-08-27</t>
  </si>
  <si>
    <t>{'transaction_id': '67', 'transaction_date': '2021.08.27', 'transaction_type': 'ÁTUTALÁS', 'transaction_message': '12010453-01707586-00100001 Földi-Hermann Gabriella Közlemény: munkabér', 'transaction_cost_amount': '-150000', 'transaction_cost_currency': 'HUF', 'transaction_supplier_name': '', 'transaction_partner_account': ''}</t>
  </si>
  <si>
    <t>EXP-2021-001675</t>
  </si>
  <si>
    <t>{'transaction_id': '146', 'transaction_date': '2021.08.09', 'transaction_type': 'ÁTUTALÁS', 'transaction_message': '12010453-01707586-00100001 Földi-Hermann Gabriella Közlemény: munkabér', 'transaction_cost_amount': '-129546', 'transaction_cost_currency': 'HUF', 'transaction_supplier_name': '', 'transaction_partner_account': ''}</t>
  </si>
  <si>
    <t>146</t>
  </si>
  <si>
    <t>EXP-2021-001672</t>
  </si>
  <si>
    <t>2021-08-02</t>
  </si>
  <si>
    <t>11773157-00010511-00000000 Hajduk Dóra Közlemény: visszáru miatt</t>
  </si>
  <si>
    <t>{'transaction_date': '2021.08.02', 'transaction_id': '167', 'transaction_cost_amount': '-19560', 'transaction_cost_currency': 'HUF', 'transaction_supplier_name': '', 'transaction_partner_account': '', 'transaction_message': '11773157-00010511-00000000 Hajduk Dóra Közlemény: visszáru miatt', 'transaction_type': 'EGYÉB TERHELÉS'}</t>
  </si>
  <si>
    <t>167</t>
  </si>
  <si>
    <t>EXP-2021-001671</t>
  </si>
  <si>
    <t>{'transaction_date': '2021.08.02', 'transaction_id': '166',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</si>
  <si>
    <t>166</t>
  </si>
  <si>
    <t>EXP-2021-001670</t>
  </si>
  <si>
    <t>10700440-56412954-51100005 Csányi Szilvia Közlemény: rendelésből visszáru</t>
  </si>
  <si>
    <t>{'transaction_date': '2021.08.03', 'transaction_id': '165', 'transaction_cost_amount': '-45720', 'transaction_cost_currency': 'HUF', 'transaction_supplier_name': '', 'transaction_partner_account': '', 'transaction_message': '10700440-56412954-51100005 Csányi Szilvia Közlemény: rendelésből visszáru', 'transaction_type': 'ÁTUTALÁS'}</t>
  </si>
  <si>
    <t>165</t>
  </si>
  <si>
    <t>EXP-2021-001668</t>
  </si>
  <si>
    <t>AD-Bankközi átutalás GIRO-n HUF 451,71 CB3ADFKT1                 H02b</t>
  </si>
  <si>
    <t>{'transaction_date': '2021.08.03', 'transaction_id': '160', 'transaction_cost_amount': '-452', 'transaction_cost_currency': 'HUF', 'transaction_supplier_name': '', 'transaction_partner_account': '', 'transaction_message': 'AD-Bankközi átutalás GIRO-n HUF 451,71 CB3ADFKT1                 H02b', 'transaction_type': 'DÍJ, KAMAT'}</t>
  </si>
  <si>
    <t>160</t>
  </si>
  <si>
    <t>EXP-2021-001667</t>
  </si>
  <si>
    <t>13700016-01549027-00000000 Telenor Magyarország Zrt. Közlemény: 100242510787</t>
  </si>
  <si>
    <t>{'transaction_date': '2021.08.04', 'transaction_id': '159', 'transaction_cost_amount': '-41960', 'transaction_cost_currency': 'HUF', 'transaction_supplier_name': '', 'transaction_partner_account': '', 'transaction_message': '13700016-01549027-00000000 Telenor Magyarország Zrt. Közlemény: 100242510787', 'transaction_type': 'ÁTUTALÁS'}</t>
  </si>
  <si>
    <t>159</t>
  </si>
  <si>
    <t>EXP-2021-001665</t>
  </si>
  <si>
    <t>{'transaction_date': '2021.08.04', 'transaction_id': '154',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</si>
  <si>
    <t>154</t>
  </si>
  <si>
    <t>EXP-2021-001664</t>
  </si>
  <si>
    <t>AD-Bankközi átutalás GIRO-n HUF 79,25 CB3ADFKT1                 H01J</t>
  </si>
  <si>
    <t>{'transaction_date': '2021.08.04', 'transaction_id': '153',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</si>
  <si>
    <t>153</t>
  </si>
  <si>
    <t>EXP-2021-001663</t>
  </si>
  <si>
    <t>2021-08-05</t>
  </si>
  <si>
    <t>1155</t>
  </si>
  <si>
    <t>10403208-50526790-65561009 Opitec Kft. Közlemény: 2212754</t>
  </si>
  <si>
    <t>{'transaction_date': '2021.08.05', 'transaction_id': '152', 'transaction_cost_amount': '-282035', 'transaction_cost_currency': 'HUF', 'transaction_supplier_name': '', 'transaction_partner_account': '', 'transaction_message': '10403208-50526790-65561009 Opitec Kft. Közlemény: 2212754', 'transaction_type': 'ÁTUTALÁS'}</t>
  </si>
  <si>
    <t>152</t>
  </si>
  <si>
    <t>EXP-2021-001662</t>
  </si>
  <si>
    <t>AD-Bankközi átutalás GIRO-n HUF 115,63 CB3ADFKT1                 H02L</t>
  </si>
  <si>
    <t>{'transaction_date': '2021.08.05', 'transaction_id': '149', 'transaction_cost_amount': '-116', 'transaction_cost_currency': 'HUF', 'transaction_supplier_name': '', 'transaction_partner_account': '', 'transaction_message': 'AD-Bankközi átutalás GIRO-n HUF 115,63 CB3ADFKT1                 H02L', 'transaction_type': 'DÍJ, KAMAT'}</t>
  </si>
  <si>
    <t>149</t>
  </si>
  <si>
    <t>EXP-2021-001660</t>
  </si>
  <si>
    <t>{'transaction_date': '2021.08.09', 'transaction_id': '143',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</si>
  <si>
    <t>143</t>
  </si>
  <si>
    <t>EXP-2021-001659</t>
  </si>
  <si>
    <t>2021-08-10</t>
  </si>
  <si>
    <t>1171</t>
  </si>
  <si>
    <t>10918001-00000003-77820009 EuroFleet Zrt. Közlemény: FLO21-05420</t>
  </si>
  <si>
    <t>{'transaction_date': '2021.08.10', 'transaction_id': '142', 'transaction_cost_amount': '-573613', 'transaction_cost_currency': 'HUF', 'transaction_supplier_name': '', 'transaction_partner_account': '', 'transaction_message': '10918001-00000003-77820009 EuroFleet Zrt. Közlemény: FLO21-05420', 'transaction_type': 'ÁTUTALÁS'}</t>
  </si>
  <si>
    <t>142</t>
  </si>
  <si>
    <t>EXP-2021-001658</t>
  </si>
  <si>
    <t>AD-Bankközi átutalás GIRO-n HUF 235,18 CB3ADFKT1                 H023</t>
  </si>
  <si>
    <t>{'transaction_date': '2021.08.10', 'transaction_id': '138', 'transaction_cost_amount': '-235', 'transaction_cost_currency': 'HUF', 'transaction_supplier_name': '', 'transaction_partner_account': '', 'transaction_message': 'AD-Bankközi átutalás GIRO-n HUF 235,18 CB3ADFKT1                 H023', 'transaction_type': 'DÍJ, KAMAT'}</t>
  </si>
  <si>
    <t>EXP-2021-001657</t>
  </si>
  <si>
    <t>2021-08-11</t>
  </si>
  <si>
    <t>1176</t>
  </si>
  <si>
    <t>18203332-06021406-40010013 Bona Consilium Bt. Közlemény: BC / 2021-000291</t>
  </si>
  <si>
    <t>{'transaction_date': '2021.08.11', 'transaction_id': '137', 'transaction_cost_amount': '-26000', 'transaction_cost_currency': 'HUF', 'transaction_supplier_name': '', 'transaction_partner_account': '', 'transaction_message': '18203332-06021406-40010013 Bona Consilium Bt. Közlemény: BC / 2021-000291', 'transaction_type': 'ÁTUTALÁS'}</t>
  </si>
  <si>
    <t>EXP-2021-001656</t>
  </si>
  <si>
    <t>10032000-01076356 NAV Kisvállalati adó bevételi Közlemény: Adószám: 24972370-2-42 2021. Július</t>
  </si>
  <si>
    <t>{'transaction_date': '2021.08.11', 'transaction_id': '136', 'transaction_cost_amount': '-181000', 'transaction_cost_currency': 'HUF', 'transaction_supplier_name': '', 'transaction_partner_account': '', 'transaction_message': '10032000-01076356 NAV Kisvállalati adó bevételi Közlemény: Adószám: 24972370-2-42 2021. Július', 'transaction_type': 'ÁTUTALÁS'}</t>
  </si>
  <si>
    <t>136</t>
  </si>
  <si>
    <t>EXP-2021-001655</t>
  </si>
  <si>
    <t>10032000-06056353 NAV Személyi jövedelemadó magánsz Közlemény: Adószám: 24972370-2-42 2021. Július</t>
  </si>
  <si>
    <t>{'transaction_date': '2021.08.11', 'transaction_id': '135', 'transaction_cost_amount': '-2000', 'transaction_cost_currency': 'HUF', 'transaction_supplier_name': '', 'transaction_partner_account': '', 'transaction_message': '10032000-06056353 NAV Személyi jövedelemadó magánsz Közlemény: Adószám: 24972370-2-42 2021. Július', 'transaction_type': 'ÁTUTALÁS'}</t>
  </si>
  <si>
    <t>EXP-2021-001654</t>
  </si>
  <si>
    <t>10032000-06055950 NAV Személyi jövedelemadó magán Közlemény: Adószám: 24972370-2-42 2021. Július</t>
  </si>
  <si>
    <t>{'transaction_date': '2021.08.11', 'transaction_id': '134', 'transaction_cost_amount': '-127000', 'transaction_cost_currency': 'HUF', 'transaction_supplier_name': '', 'transaction_partner_account': '', 'transaction_message': '10032000-06055950 NAV Személyi jövedelemadó magán Közlemény: Adószám: 24972370-2-42 2021. Július', 'transaction_type': 'ÁTUTALÁS'}</t>
  </si>
  <si>
    <t>EXP-2021-001653</t>
  </si>
  <si>
    <t>10032000-06055819 NAV Biztosítottaktól levont társ Közlemény: Adószám: 24972370-2-42 2021. Július</t>
  </si>
  <si>
    <t>{'transaction_date': '2021.08.11', 'transaction_id': '133', 'transaction_cost_amount': '-187000', 'transaction_cost_currency': 'HUF', 'transaction_supplier_name': '', 'transaction_partner_account': '', 'transaction_message': '10032000-06055819 NAV Biztosítottaktól levont társ Közlemény: Adószám: 24972370-2-42 2021. Július', 'transaction_type': 'ÁTUTALÁS'}</t>
  </si>
  <si>
    <t>EXP-2021-001652</t>
  </si>
  <si>
    <t>11773054-00162467-00000000 Czele Annamária Közlemény: visszáru miatt</t>
  </si>
  <si>
    <t>{'transaction_date': '2021.08.11', 'transaction_id': '132', 'transaction_cost_amount': '-1440', 'transaction_cost_currency': 'HUF', 'transaction_supplier_name': '', 'transaction_partner_account': '', 'transaction_message': '11773054-00162467-00000000 Czele Annamária Közlemény: visszáru miatt', 'transaction_type': 'EGYÉB TERHELÉS'}</t>
  </si>
  <si>
    <t>EXP-2021-001651</t>
  </si>
  <si>
    <t>{'transaction_date': '2021.08.11', 'transaction_id': '128',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</si>
  <si>
    <t>128</t>
  </si>
  <si>
    <t>EXP-2021-001650</t>
  </si>
  <si>
    <t>AD-Bankközi átutalás GIRO-n HUF 79,25 CB3ADFKT1                 H0GB</t>
  </si>
  <si>
    <t>{'transaction_date': '2021.08.11', 'transaction_id': '127', 'transaction_cost_amount': '-79', 'transaction_cost_currency': 'HUF', 'transaction_supplier_name': '', 'transaction_partner_account': '', 'transaction_message': 'AD-Bankközi átutalás GIRO-n HUF 79,25 CB3ADFKT1                 H0GB', 'transaction_type': 'DÍJ, KAMAT'}</t>
  </si>
  <si>
    <t>EXP-2021-001648</t>
  </si>
  <si>
    <t>1194</t>
  </si>
  <si>
    <t>11731001-20693785-00000000 Kereszt-Média Kft Közlemény: 21-10/00892</t>
  </si>
  <si>
    <t>{'transaction_date': '2021.08.13', 'transaction_id': '122', 'transaction_cost_amount': '-102870', 'transaction_cost_currency': 'HUF', 'transaction_supplier_name': '', 'transaction_partner_account': '', 'transaction_message': '11731001-20693785-00000000 Kereszt-Média Kft Közlemény: 21-10/00892', 'transaction_type': 'ÁTUTALÁS'}</t>
  </si>
  <si>
    <t>EXP-2021-001646</t>
  </si>
  <si>
    <t>{'transaction_date': '2021.08.13', 'transaction_id': '117',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</si>
  <si>
    <t>EXP-2021-001645</t>
  </si>
  <si>
    <t>{'transaction_date': '2021.08.13', 'transaction_id': '116',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</si>
  <si>
    <t>EXP-2021-001644</t>
  </si>
  <si>
    <t>{'transaction_date': '2021.08.13', 'transaction_id': '115',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</si>
  <si>
    <t>EXP-2021-001643</t>
  </si>
  <si>
    <t>2021-08-15</t>
  </si>
  <si>
    <t>1204</t>
  </si>
  <si>
    <t>12021006-01631688-00100006 Sztankó Ágnes Közlemény: E-SZTNK-2021-16</t>
  </si>
  <si>
    <t>{'transaction_date': '2021.08.15', 'transaction_id': '114', 'transaction_cost_amount': '-19000', 'transaction_cost_currency': 'HUF', 'transaction_supplier_name': '', 'transaction_partner_account': '', 'transaction_message': '12021006-01631688-00100006 Sztankó Ágnes Közlemény: E-SZTNK-2021-16', 'transaction_type': 'EGYÉB TERHELÉS'}</t>
  </si>
  <si>
    <t>114</t>
  </si>
  <si>
    <t>EXP-2021-001642</t>
  </si>
  <si>
    <t>AD-Bankközi átutalás GIRO-n HUF 79,25 CB3ADFKT1                 H06P</t>
  </si>
  <si>
    <t>{'transaction_date': '2021.08.15', 'transaction_id': '113', 'transaction_cost_amount': '-79', 'transaction_cost_currency': 'HUF', 'transaction_supplier_name': '', 'transaction_partner_account': '', 'transaction_message': 'AD-Bankközi átutalás GIRO-n HUF 79,25 CB3ADFKT1                 H06P', 'transaction_type': 'DÍJ, KAMAT'}</t>
  </si>
  <si>
    <t>EXP-2021-001640</t>
  </si>
  <si>
    <t>10300002-13096571-00014900 Benke Eszter Közlemény: visszáru miatt</t>
  </si>
  <si>
    <t>{'transaction_date': '2021.08.16', 'transaction_id': '111', 'transaction_cost_amount': '-9235', 'transaction_cost_currency': 'HUF', 'transaction_supplier_name': '', 'transaction_partner_account': '', 'transaction_message': '10300002-13096571-00014900 Benke Eszter Közlemény: visszáru miatt', 'transaction_type': 'ÁTUTALÁS'}</t>
  </si>
  <si>
    <t>EXP-2021-001639</t>
  </si>
  <si>
    <t>AD-Bankközi átutalás GIRO-n HUF 79,25 CB3ADFKT1                 H0Jp</t>
  </si>
  <si>
    <t>{'transaction_date': '2021.08.16', 'transaction_id': '107', 'transaction_cost_amount': '-79', 'transaction_cost_currency': 'HUF', 'transaction_supplier_name': '', 'transaction_partner_account': '', 'transaction_message': 'AD-Bankközi átutalás GIRO-n HUF 79,25 CB3ADFKT1                 H0Jp', 'transaction_type': 'DÍJ, KAMAT'}</t>
  </si>
  <si>
    <t>EXP-2021-001638</t>
  </si>
  <si>
    <t>11773047-08008442-00000000 Borbás Melinda Közlemény: visszamondott rendelés</t>
  </si>
  <si>
    <t>{'transaction_date': '2021.08.18', 'transaction_id': '103', 'transaction_cost_amount': '-12380', 'transaction_cost_currency': 'HUF', 'transaction_supplier_name': '', 'transaction_partner_account': '', 'transaction_message': '11773047-08008442-00000000 Borbás Melinda Közlemény: visszamondott rendelés', 'transaction_type': 'EGYÉB TERHELÉS'}</t>
  </si>
  <si>
    <t>EXP-2021-001637</t>
  </si>
  <si>
    <t>AD-Bankközi átutalás GIRO-n HUF 79,25 CB3ADFKT1                 H009</t>
  </si>
  <si>
    <t>{'transaction_date': '2021.08.18', 'transaction_id': '100', 'transaction_cost_amount': '-79', 'transaction_cost_currency': 'HUF', 'transaction_supplier_name': '', 'transaction_partner_account': '', 'transaction_message': 'AD-Bankközi átutalás GIRO-n HUF 79,25 CB3ADFKT1                 H009', 'transaction_type': 'DÍJ, KAMAT'}</t>
  </si>
  <si>
    <t>EXP-2021-001635</t>
  </si>
  <si>
    <t>AD-Bankközi átutalás GIRO-n HUF 79,25 CB3ADFKT1                 H04R</t>
  </si>
  <si>
    <t>{'transaction_date': '2021.08.19', 'transaction_id': '95', 'transaction_cost_amount': '-79', 'transaction_cost_currency': 'HUF', 'transaction_supplier_name': '', 'transaction_partner_account': '', 'transaction_message': 'AD-Bankközi átutalás GIRO-n HUF 79,25 CB3ADFKT1                 H04R', 'transaction_type': 'DÍJ, KAMAT'}</t>
  </si>
  <si>
    <t>EXP-2021-001633</t>
  </si>
  <si>
    <t>10401282-83525552-53571006 Zsámboki Attila Közlemény: Zsámboki Attila munkabér</t>
  </si>
  <si>
    <t>{'transaction_date': '2021.08.23', 'transaction_id': '93', 'transaction_cost_amount': '-55660', 'transaction_cost_currency': 'HUF', 'transaction_supplier_name': '', 'transaction_partner_account': '', 'transaction_message': '10401282-83525552-53571006 Zsámboki Attila Közlemény: Zsámboki Attila munkabér', 'transaction_type': 'EGYÉB TERHELÉS'}</t>
  </si>
  <si>
    <t>EXP-2021-001632</t>
  </si>
  <si>
    <t>12001008-00131713-05800001 Budapest Fóváros III. ker. Önkormán Közlemény: SHG469/10301013263223/10665000002016</t>
  </si>
  <si>
    <t>{'transaction_date': '2021.08.23', 'transaction_id': '92', 'transaction_cost_amount': '-3445', 'transaction_cost_currency': 'HUF', 'transaction_supplier_name': '', 'transaction_partner_account': '', 'transaction_message': '12001008-00131713-05800001 Budapest Fóváros III. ker. Önkormán Közlemény: SHG469/10301013263223/10665000002016', 'transaction_type': 'EGYÉB TERHELÉS'}</t>
  </si>
  <si>
    <t>EXP-2021-001631</t>
  </si>
  <si>
    <t>AD-Bankközi átutalás GIRO-n HUF 79,25 CB3ADFKT1                 H0PL</t>
  </si>
  <si>
    <t>{'transaction_date': '2021.08.23', 'transaction_id': '88',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</si>
  <si>
    <t>EXP-2021-001630</t>
  </si>
  <si>
    <t>AD-Bankközi átutalás GIRO-n HUF 79,25 CB3ADFKT1                 H0RB</t>
  </si>
  <si>
    <t>{'transaction_date': '2021.08.23', 'transaction_id': '87', 'transaction_cost_amount': '-79', 'transaction_cost_currency': 'HUF', 'transaction_supplier_name': '', 'transaction_partner_account': '', 'transaction_message': 'AD-Bankközi átutalás GIRO-n HUF 79,25 CB3ADFKT1                 H0RB', 'transaction_type': 'DÍJ, KAMAT'}</t>
  </si>
  <si>
    <t>EXP-2021-001629</t>
  </si>
  <si>
    <t>1209</t>
  </si>
  <si>
    <t>10700323-55543750-51100005 Jancsovics Tamás Közlemény: JNCSV-2021-42</t>
  </si>
  <si>
    <t>{'transaction_date': '2021.08.24', 'transaction_id': '86', 'transaction_cost_amount': '-65000', 'transaction_cost_currency': 'HUF', 'transaction_supplier_name': '', 'transaction_partner_account': '', 'transaction_message': '10700323-55543750-51100005 Jancsovics Tamás Közlemény: JNCSV-2021-42', 'transaction_type': 'ÁTUTALÁS'}</t>
  </si>
  <si>
    <t>EXP-2021-001627</t>
  </si>
  <si>
    <t>innoGold Pro Kft.</t>
  </si>
  <si>
    <t>Helyszíni forgatás, vágás</t>
  </si>
  <si>
    <t>1210</t>
  </si>
  <si>
    <t>17600121-00759412-00200004 InnoGold Pro Kft. Közlemény: iG / 2021-000009</t>
  </si>
  <si>
    <t>{'transaction_date': '2021.08.24', 'transaction_id': '84', 'transaction_cost_amount': '-102870', 'transaction_cost_currency': 'HUF', 'transaction_supplier_name': '', 'transaction_partner_account': '', 'transaction_message': '17600121-00759412-00200004 InnoGold Pro Kft. Közlemény: iG / 2021-000009', 'transaction_type': 'ÁTUTALÁS'}</t>
  </si>
  <si>
    <t>EXP-2021-001626</t>
  </si>
  <si>
    <t>Mucsi Martina</t>
  </si>
  <si>
    <t>1275</t>
  </si>
  <si>
    <t>10918001-00000030-30140007 Mucsi Martina Közlemény: D-RAJZT-798</t>
  </si>
  <si>
    <t>{'transaction_date': '2021.08.24', 'transaction_id': '83', 'transaction_cost_amount': '-9000', 'transaction_cost_currency': 'HUF', 'transaction_supplier_name': '', 'transaction_partner_account': '', 'transaction_message': '10918001-00000030-30140007 Mucsi Martina Közlemény: D-RAJZT-798', 'transaction_type': 'ÁTUTALÁS'}</t>
  </si>
  <si>
    <t>EXP-2021-001625</t>
  </si>
  <si>
    <t>53300050-18575936-00000000 Ács Tiborné Közlemény: rendelésből visszáru</t>
  </si>
  <si>
    <t>{'transaction_date': '2021.08.24', 'transaction_id': '82', 'transaction_cost_amount': '-1020', 'transaction_cost_currency': 'HUF', 'transaction_supplier_name': '', 'transaction_partner_account': '', 'transaction_message': '53300050-18575936-00000000 Ács Tiborné Közlemény: rendelésből visszáru', 'transaction_type': 'EGYÉB TERHELÉS'}</t>
  </si>
  <si>
    <t>EXP-2021-001624</t>
  </si>
  <si>
    <t>AD-Bankközi átutalás GIRO-n HUF 782,19 CB3ADFKT1                 H01D</t>
  </si>
  <si>
    <t>{'transaction_date': '2021.08.24', 'transaction_id': '79', 'transaction_cost_amount': '-782', 'transaction_cost_currency': 'HUF', 'transaction_supplier_name': '', 'transaction_partner_account': '', 'transaction_message': 'AD-Bankközi átutalás GIRO-n HUF 782,19 CB3ADFKT1                 H01D', 'transaction_type': 'DÍJ, KAMAT'}</t>
  </si>
  <si>
    <t>79</t>
  </si>
  <si>
    <t>EXP-2021-001623</t>
  </si>
  <si>
    <t>{'transaction_date': '2021.08.24', 'transaction_id': '78',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</si>
  <si>
    <t>EXP-2021-001622</t>
  </si>
  <si>
    <t>{'transaction_date': '2021.08.24', 'transaction_id': '77',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</si>
  <si>
    <t>EXP-2021-001621</t>
  </si>
  <si>
    <t>{'transaction_date': '2021.08.24', 'transaction_id': '76',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</si>
  <si>
    <t>EXP-2021-001620</t>
  </si>
  <si>
    <t>2021-08-25</t>
  </si>
  <si>
    <t>Horváth &amp; Horváth Consulting Kft</t>
  </si>
  <si>
    <t>Fóliás Juci pólók</t>
  </si>
  <si>
    <t>1230</t>
  </si>
  <si>
    <t>10700512-22547707-51100005 Horváth  Horváth Consulting Kft. Közlemény: 00230249</t>
  </si>
  <si>
    <t>{'transaction_date': '2021.08.25', 'transaction_id': '75', 'transaction_cost_amount': '-54950', 'transaction_cost_currency': 'HUF', 'transaction_supplier_name': '', 'transaction_partner_account': '', 'transaction_message': '10700512-22547707-51100005 Horváth  Horváth Consulting Kft. Közlemény: 00230249', 'transaction_type': 'ÁTUTALÁS'}</t>
  </si>
  <si>
    <t>EXP-2021-001619</t>
  </si>
  <si>
    <t>50400151-16101162-00000000 Tigelmann Csaba Közlemény: Munkabér</t>
  </si>
  <si>
    <t>{'transaction_date': '2021.08.27', 'transaction_id': '69', 'transaction_cost_amount': '-175560', 'transaction_cost_currency': 'HUF', 'transaction_supplier_name': '', 'transaction_partner_account': '', 'transaction_message': '50400151-16101162-00000000 Tigelmann Csaba Közlemény: Munkabér', 'transaction_type': 'ÁTUTALÁS'}</t>
  </si>
  <si>
    <t>EXP-2021-001618</t>
  </si>
  <si>
    <t>11773683-97017680-00000000 Balogh Zoltán Közlemény: Munkabér</t>
  </si>
  <si>
    <t>{'transaction_date': '2021.08.27', 'transaction_id': '68', 'transaction_cost_amount': '-200000', 'transaction_cost_currency': 'HUF', 'transaction_supplier_name': '', 'transaction_partner_account': '', 'transaction_message': '11773683-97017680-00000000 Balogh Zoltán Közlemény: Munkabér', 'transaction_type': 'ÁTUTALÁS'}</t>
  </si>
  <si>
    <t>EXP-2021-001616</t>
  </si>
  <si>
    <t>{'transaction_date': '2021.08.27', 'transaction_id': '66',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</si>
  <si>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EXP-2021-001615</t>
  </si>
  <si>
    <t>1223</t>
  </si>
  <si>
    <t>12021006-01631688-00100006 Sztankó Ágnes Közlemény: E-SZTNK-2021-17</t>
  </si>
  <si>
    <t>{'transaction_date': '2021.08.27', 'transaction_id': '65', 'transaction_cost_amount': '-300000', 'transaction_cost_currency': 'HUF', 'transaction_supplier_name': '', 'transaction_partner_account': '', 'transaction_message': '12021006-01631688-00100006 Sztankó Ágnes Közlemény: E-SZTNK-2021-17', 'transaction_type': 'ÁTUTALÁS'}</t>
  </si>
  <si>
    <t>EXP-2021-001614</t>
  </si>
  <si>
    <t>AD-Bankközi átutalás GIRO-n HUF 79,25 CB3ADFKT1                 H02X</t>
  </si>
  <si>
    <t>{'transaction_date': '2021.08.27', 'transaction_id': '61', 'transaction_cost_amount': '-79', 'transaction_cost_currency': 'HUF', 'transaction_supplier_name': '', 'transaction_partner_account': '', 'transaction_message': 'AD-Bankközi átutalás GIRO-n HUF 79,25 CB3ADFKT1                 H02X', 'transaction_type': 'DÍJ, KAMAT'}</t>
  </si>
  <si>
    <t>EXP-2021-001613</t>
  </si>
  <si>
    <t>AD-Bankközi átutalás GIRO-n HUF 82,00 CB3ADFKT1                 H02Z</t>
  </si>
  <si>
    <t>{'transaction_date': '2021.08.27', 'transaction_id': '60', 'transaction_cost_amount': '-82', 'transaction_cost_currency': 'HUF', 'transaction_supplier_name': '', 'transaction_partner_account': '', 'transaction_message': 'AD-Bankközi átutalás GIRO-n HUF 82,00 CB3ADFKT1                 H02Z', 'transaction_type': 'DÍJ, KAMAT'}</t>
  </si>
  <si>
    <t>60</t>
  </si>
  <si>
    <t>EXP-2021-001612</t>
  </si>
  <si>
    <t>{'transaction_date': '2021.08.27', 'transaction_id': '59',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</si>
  <si>
    <t>EXP-2021-001611</t>
  </si>
  <si>
    <t>AD-Bankközi átutalás GIRO-n HUF 348,17 CB3ADFKT1                 H02d</t>
  </si>
  <si>
    <t>{'transaction_date': '2021.08.27', 'transaction_id': '58', 'transaction_cost_amount': '-348', 'transaction_cost_currency': 'HUF', 'transaction_supplier_name': '', 'transaction_partner_account': '', 'transaction_message': 'AD-Bankközi átutalás GIRO-n HUF 348,17 CB3ADFKT1                 H02d', 'transaction_type': 'DÍJ, KAMAT'}</t>
  </si>
  <si>
    <t>EXP-2021-001610</t>
  </si>
  <si>
    <t>AD-Bankközi átutalás GIRO-n HUF 123,00 CB3ADFKT1                 H02f</t>
  </si>
  <si>
    <t>{'transaction_date': '2021.08.27', 'transaction_id': '57', 'transaction_cost_amount': '-123', 'transaction_cost_currency': 'HUF', 'transaction_supplier_name': '', 'transaction_partner_account': '', 'transaction_message': 'AD-Bankközi átutalás GIRO-n HUF 123,00 CB3ADFKT1                 H02f', 'transaction_type': 'DÍJ, KAMAT'}</t>
  </si>
  <si>
    <t>EXP-2021-001609</t>
  </si>
  <si>
    <t>2021-08-30</t>
  </si>
  <si>
    <t>1228</t>
  </si>
  <si>
    <t>10700024-04337100-51100005 k Közlemény: 3538ME2</t>
  </si>
  <si>
    <t>{'transaction_date': '2021.08.30', 'transaction_id': '56', 'transaction_cost_amount': '-393376', 'transaction_cost_currency': 'HUF', 'transaction_supplier_name': '', 'transaction_partner_account': '', 'transaction_message': '10700024-04337100-51100005 k Közlemény: 3538ME2', 'transaction_type': 'ÁTUTALÁS'}</t>
  </si>
  <si>
    <t>EXP-2021-001608</t>
  </si>
  <si>
    <t>1226</t>
  </si>
  <si>
    <t>12600016-18685955-09142168 TODOROVITS REA Közlemény: 2021-2021-19</t>
  </si>
  <si>
    <t>{'transaction_date': '2021.08.30', 'transaction_id': '55', 'transaction_cost_amount': '-5000', 'transaction_cost_currency': 'HUF', 'transaction_supplier_name': '', 'transaction_partner_account': '', 'transaction_message': '12600016-18685955-09142168 TODOROVITS REA Közlemény: 2021-2021-19', 'transaction_type': 'EGYÉB TERHELÉS'}</t>
  </si>
  <si>
    <t>EXP-2021-001607</t>
  </si>
  <si>
    <t>1274</t>
  </si>
  <si>
    <t>10401024-50526986-90561000 Moderator RendszerÉpítő Kft. Közlemény: DK2021-E/00049</t>
  </si>
  <si>
    <t>{'transaction_date': '2021.08.30', 'transaction_id': '54', 'transaction_cost_amount': '-62230', 'transaction_cost_currency': 'HUF', 'transaction_supplier_name': '', 'transaction_partner_account': '', 'transaction_message': '10401024-50526986-90561000 Moderator RendszerÉpítő Kft. Közlemény: DK2021-E/00049', 'transaction_type': 'EGYÉB TERHELÉS'}</t>
  </si>
  <si>
    <t>EXP-2021-001606</t>
  </si>
  <si>
    <t>{'transaction_date': '2021.08.30', 'transaction_id': '51',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</si>
  <si>
    <t>EXP-2021-001605</t>
  </si>
  <si>
    <t>{'transaction_date': '2021.08.30', 'transaction_id': '50',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</si>
  <si>
    <t>EXP-2021-001601</t>
  </si>
  <si>
    <t>11773535-04328566-00000000 Kovácsné Fodor Alexandra Közlemény: kedvezmény jóváírása</t>
  </si>
  <si>
    <t>{'transaction_date': '2021.08.31', 'transaction_id': '46', 'transaction_cost_amount': '-1396', 'transaction_cost_currency': 'HUF', 'transaction_supplier_name': '', 'transaction_partner_account': '', 'transaction_message': '11773535-04328566-00000000 Kovácsné Fodor Alexandra Közlemény: kedvezmény jóváírása', 'transaction_type': 'EGYÉB TERHELÉS'}</t>
  </si>
  <si>
    <t>EXP-2021-001600</t>
  </si>
  <si>
    <t>MT-Internet Bank - biztonsági SMS SMSMTFMT4                 H0KJ</t>
  </si>
  <si>
    <t>{'transaction_date': '2021.08.31', 'transaction_id': '42', 'transaction_cost_amount': '-218', 'transaction_cost_currency': 'HUF', 'transaction_supplier_name': '', 'transaction_partner_account': '', 'transaction_message': 'MT-Internet Bank - biztonsági SMS SMSMTFMT4                 H0KJ', 'transaction_type': 'DÍJ, KAMAT'}</t>
  </si>
  <si>
    <t>EXP-2021-001599</t>
  </si>
  <si>
    <t>AD-Bankközi átutalás GIRO-n HUF 503,19 CB3ADFKT1                 H0WR</t>
  </si>
  <si>
    <t>{'transaction_date': '2021.08.31', 'transaction_id': '41', 'transaction_cost_amount': '-503', 'transaction_cost_currency': 'HUF', 'transaction_supplier_name': '', 'transaction_partner_account': '', 'transaction_message': 'AD-Bankközi átutalás GIRO-n HUF 503,19 CB3ADFKT1                 H0WR', 'transaction_type': 'DÍJ, KAMAT'}</t>
  </si>
  <si>
    <t>EXP-2021-001598</t>
  </si>
  <si>
    <t>AD-Bankközi átutalás GIRO-n HUF 79,25 CB3ADFKT1                 H0nv</t>
  </si>
  <si>
    <t>{'transaction_date': '2021.08.31', 'transaction_id': '40', 'transaction_cost_amount': '-79', 'transaction_cost_currency': 'HUF', 'transaction_supplier_name': '', 'transaction_partner_account': '', 'transaction_message': 'AD-Bankközi átutalás GIRO-n HUF 79,25 CB3ADFKT1                 H0nv', 'transaction_type': 'DÍJ, KAMAT'}</t>
  </si>
  <si>
    <t>EXP-2021-001597</t>
  </si>
  <si>
    <t>AD-Bankközi átutalás GIRO-n HUF 1.361,93 CB3ADFKT1                 H0o3</t>
  </si>
  <si>
    <t>{'transaction_date': '2021.08.31', 'transaction_id': '39', 'transaction_cost_amount': '-1362', 'transaction_cost_currency': 'HUF', 'transaction_supplier_name': '', 'transaction_partner_account': '', 'transaction_message': 'AD-Bankközi átutalás GIRO-n HUF 1.361,93 CB3ADFKT1                 H0o3', 'transaction_type': 'DÍJ, KAMAT'}</t>
  </si>
  <si>
    <t>EXP-2021-001596</t>
  </si>
  <si>
    <t>AD-Bankközi átutalás GIRO-n HUF 79,25 CB3ADFKT1                 H0pF</t>
  </si>
  <si>
    <t>{'transaction_date': '2021.08.31', 'transaction_id': '38', 'transaction_cost_amount': '-79', 'transaction_cost_currency': 'HUF', 'transaction_supplier_name': '', 'transaction_partner_account': '', 'transaction_message': 'AD-Bankközi átutalás GIRO-n HUF 79,25 CB3ADFKT1                 H0pF', 'transaction_type': 'DÍJ, KAMAT'}</t>
  </si>
  <si>
    <t>EXP-2021-001595</t>
  </si>
  <si>
    <t>TI-Pénzforgalmi díj TILTIFHT2SB_CB3           H03w</t>
  </si>
  <si>
    <t>{'transaction_date': '2021.08.31', 'transaction_id': '37', 'transaction_cost_amount': '-31489', 'transaction_cost_currency': 'HUF', 'transaction_supplier_name': '', 'transaction_partner_account': '', 'transaction_message': 'TI-Pénzforgalmi díj TILTIFHT2SB_CB3           H03w', 'transaction_type': 'DÍJ, KAMAT'}</t>
  </si>
  <si>
    <t>EXP-2021-001594</t>
  </si>
  <si>
    <t>2021-09-02</t>
  </si>
  <si>
    <t>10700512-22547707-51100005 Horváth  Horváth Consulting Kft. Közlemény: E-2021-8465</t>
  </si>
  <si>
    <t>{'transaction_date': '2021.09.02', 'transaction_id': '34', 'transaction_cost_amount': '-54950', 'transaction_cost_currency': 'HUF', 'transaction_supplier_name': '', 'transaction_partner_account': '', 'transaction_message': '10700512-22547707-51100005 Horváth  Horváth Consulting Kft. Közlemény: E-2021-8465', 'transaction_type': 'ÁTUTALÁS'}</t>
  </si>
  <si>
    <t>EXP-2021-001593</t>
  </si>
  <si>
    <t>10103434-69782300-01005003 Zsuposné Tar Brigitta Közlemény: visszáru miatt</t>
  </si>
  <si>
    <t>{'transaction_date': '2021.09.03', 'transaction_id': '30', 'transaction_cost_amount': '-49900', 'transaction_cost_currency': 'HUF', 'transaction_supplier_name': '', 'transaction_partner_account': '', 'transaction_message': '10103434-69782300-01005003 Zsuposné Tar Brigitta Közlemény: visszáru miatt', 'transaction_type': 'ÁTUTALÁS'}</t>
  </si>
  <si>
    <t>EXP-2021-001592</t>
  </si>
  <si>
    <t>63200119-15235428 Szabó Livia Közlemény: visszáru miatt</t>
  </si>
  <si>
    <t>{'transaction_date': '2021.09.03', 'transaction_id': '29', 'transaction_cost_amount': '-1440', 'transaction_cost_currency': 'HUF', 'transaction_supplier_name': '', 'transaction_partner_account': '', 'transaction_message': '63200119-15235428 Szabó Livia Közlemény: visszáru miatt', 'transaction_type': 'ÁTUTALÁS'}</t>
  </si>
  <si>
    <t>EXP-2021-001591</t>
  </si>
  <si>
    <t>1242</t>
  </si>
  <si>
    <t>11710002-24135924 Setis Kft. Közlemény: LFTB00557/2021</t>
  </si>
  <si>
    <t>{'transaction_date': '2021.09.03', 'transaction_id': '28', 'transaction_cost_amount': '-22034', 'transaction_cost_currency': 'HUF', 'transaction_supplier_name': '', 'transaction_partner_account': '', 'transaction_message': '11710002-24135924 Setis Kft. Közlemény: LFTB00557/2021', 'transaction_type': 'ÁTUTALÁS'}</t>
  </si>
  <si>
    <t>EXP-2021-001590</t>
  </si>
  <si>
    <t>12011409-01711274-00100000 Németh Eszter Közlemény: visszáru miatt</t>
  </si>
  <si>
    <t>{'transaction_date': '2021.09.03', 'transaction_id': '27', 'transaction_cost_amount': '-16200', 'transaction_cost_currency': 'HUF', 'transaction_supplier_name': '', 'transaction_partner_account': '', 'transaction_message': '12011409-01711274-00100000 Németh Eszter Közlemény: visszáru miatt', 'transaction_type': 'ÁTUTALÁS'}</t>
  </si>
  <si>
    <t>EXP-2021-001589</t>
  </si>
  <si>
    <t>AD-Bankközi átutalás GIRO-n HUF 79,25 CB3ADFKT1                 H08x</t>
  </si>
  <si>
    <t>{'transaction_date': '2021.09.03', 'transaction_id': '24', 'transaction_cost_amount': '-79', 'transaction_cost_currency': 'HUF', 'transaction_supplier_name': '', 'transaction_partner_account': '', 'transaction_message': 'AD-Bankközi átutalás GIRO-n HUF 79,25 CB3ADFKT1                 H08x', 'transaction_type': 'DÍJ, KAMAT'}</t>
  </si>
  <si>
    <t>EXP-2021-001588</t>
  </si>
  <si>
    <t>AD-Bankközi átutalás GIRO-n HUF 79,25 CB3ADFKT1                 H08z</t>
  </si>
  <si>
    <t>{'transaction_date': '2021.09.03', 'transaction_id': '23', 'transaction_cost_amount': '-79', 'transaction_cost_currency': 'HUF', 'transaction_supplier_name': '', 'transaction_partner_account': '', 'transaction_message': 'AD-Bankközi átutalás GIRO-n HUF 79,25 CB3ADFKT1                 H08z', 'transaction_type': 'DÍJ, KAMAT'}</t>
  </si>
  <si>
    <t>EXP-2021-001587</t>
  </si>
  <si>
    <t>AD-Bankközi átutalás GIRO-n HUF 79,25 CB3ADFKT1                 H091</t>
  </si>
  <si>
    <t>{'transaction_date': '2021.09.03', 'transaction_id': '22', 'transaction_cost_amount': '-79', 'transaction_cost_currency': 'HUF', 'transaction_supplier_name': '', 'transaction_partner_account': '', 'transaction_message': 'AD-Bankközi átutalás GIRO-n HUF 79,25 CB3ADFKT1                 H091', 'transaction_type': 'DÍJ, KAMAT'}</t>
  </si>
  <si>
    <t>EXP-2021-001586</t>
  </si>
  <si>
    <t>AD-Bankközi átutalás GIRO-n HUF 79,25 CB3ADFKT1                 H093</t>
  </si>
  <si>
    <t>{'transaction_date': '2021.09.03', 'transaction_id': '21', 'transaction_cost_amount': '-79', 'transaction_cost_currency': 'HUF', 'transaction_supplier_name': '', 'transaction_partner_account': '', 'transaction_message': 'AD-Bankközi átutalás GIRO-n HUF 79,25 CB3ADFKT1                 H093', 'transaction_type': 'DÍJ, KAMAT'}</t>
  </si>
  <si>
    <t>EXP-2021-001583</t>
  </si>
  <si>
    <t>1232</t>
  </si>
  <si>
    <t>11773195-00099990 Sulák Ádám Közlemény: SA-2021-62</t>
  </si>
  <si>
    <t>{'transaction_date': '2021.09.06', 'transaction_id': '18', 'transaction_cost_amount': '-250000', 'transaction_cost_currency': 'HUF', 'transaction_supplier_name': '', 'transaction_partner_account': '', 'transaction_message': '11773195-00099990 Sulák Ádám Közlemény: SA-2021-62', 'transaction_type': 'ÁTUTALÁS'}</t>
  </si>
  <si>
    <t>EXP-2021-001582</t>
  </si>
  <si>
    <t>1235</t>
  </si>
  <si>
    <t>17600121-00759412-00200004 InnoGold Pro Kft. Közlemény: iG / 2021-000010</t>
  </si>
  <si>
    <t>{'transaction_date': '2021.09.06', 'transaction_id': '17', 'transaction_cost_amount': '-181610', 'transaction_cost_currency': 'HUF', 'transaction_supplier_name': '', 'transaction_partner_account': '', 'transaction_message': '17600121-00759412-00200004 InnoGold Pro Kft. Közlemény: iG / 2021-000010', 'transaction_type': 'ÁTUTALÁS'}</t>
  </si>
  <si>
    <t>EXP-2021-001581</t>
  </si>
  <si>
    <t>AD-Bankközi átutalás GIRO-n HUF 79,25 CB3ADFKT1                 H0Ux</t>
  </si>
  <si>
    <t>{'transaction_date': '2021.09.06', 'transaction_id': '14', 'transaction_cost_amount': '-79', 'transaction_cost_currency': 'HUF', 'transaction_supplier_name': '', 'transaction_partner_account': '', 'transaction_message': 'AD-Bankközi átutalás GIRO-n HUF 79,25 CB3ADFKT1                 H0Ux', 'transaction_type': 'DÍJ, KAMAT'}</t>
  </si>
  <si>
    <t>EXP-2021-001580</t>
  </si>
  <si>
    <t>AD-Bankközi átutalás GIRO-n HUF 102,50 CB3ADFKT1                 H0Uz</t>
  </si>
  <si>
    <t>{'transaction_date': '2021.09.06', 'transaction_id': '13', 'transaction_cost_amount': '-103', 'transaction_cost_currency': 'HUF', 'transaction_supplier_name': '', 'transaction_partner_account': '', 'transaction_message': 'AD-Bankközi átutalás GIRO-n HUF 102,50 CB3ADFKT1                 H0Uz', 'transaction_type': 'DÍJ, KAMAT'}</t>
  </si>
  <si>
    <t>EXP-2021-001579</t>
  </si>
  <si>
    <t>AD-Bankközi átutalás GIRO-n HUF 79,25 CB3ADFKT1                 H0V1</t>
  </si>
  <si>
    <t>{'transaction_date': '2021.09.06', 'transaction_id': '12', 'transaction_cost_amount': '-79', 'transaction_cost_currency': 'HUF', 'transaction_supplier_name': '', 'transaction_partner_account': '', 'transaction_message': 'AD-Bankközi átutalás GIRO-n HUF 79,25 CB3ADFKT1                 H0V1', 'transaction_type': 'DÍJ, KAMAT'}</t>
  </si>
  <si>
    <t>EXP-2021-001578</t>
  </si>
  <si>
    <t>1277</t>
  </si>
  <si>
    <t>10700660-69995765-51100005 HappyFace International Kft. Közlemény: DJ00142/2021</t>
  </si>
  <si>
    <t>{'transaction_date': '2021.09.07', 'transaction_id': '11',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</si>
  <si>
    <t>EXP-2021-001577</t>
  </si>
  <si>
    <t>1278</t>
  </si>
  <si>
    <t>{'transaction_date': '2021.09.07', 'transaction_id': '10',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</si>
  <si>
    <t>EXP-2021-001576</t>
  </si>
  <si>
    <t>1233</t>
  </si>
  <si>
    <t>10918001-00000003-77820009 EuroFleet Zrt. Közlemény: FLO21-06076</t>
  </si>
  <si>
    <t>{'transaction_date': '2021.09.07', 'transaction_id': '9', 'transaction_cost_amount': '-573613', 'transaction_cost_currency': 'HUF', 'transaction_supplier_name': '', 'transaction_partner_account': '', 'transaction_message': '10918001-00000003-77820009 EuroFleet Zrt. Közlemény: FLO21-06076', 'transaction_type': 'ÁTUTALÁS'}</t>
  </si>
  <si>
    <t>EXP-2021-001575</t>
  </si>
  <si>
    <t>11773456-00699576-00000000 Bathóné Podráczki Zsuzsanna Közlemény: visszamondás miatt</t>
  </si>
  <si>
    <t>{'transaction_date': '2021.09.07', 'transaction_id': '8', 'transaction_cost_amount': '-4300', 'transaction_cost_currency': 'HUF', 'transaction_supplier_name': '', 'transaction_partner_account': '', 'transaction_message': '11773456-00699576-00000000 Bathóné Podráczki Zsuzsanna Közlemény: visszamondás miatt', 'transaction_type': 'EGYÉB TERHELÉS'}</t>
  </si>
  <si>
    <t>EXP-2021-001574</t>
  </si>
  <si>
    <t>10404247-95552070-01220000 Berta Noémi Közlemény: visszáru miatt</t>
  </si>
  <si>
    <t>{'transaction_date': '2021.09.07', 'transaction_id': '7', 'transaction_cost_amount': '-144780', 'transaction_cost_currency': 'HUF', 'transaction_supplier_name': '', 'transaction_partner_account': '', 'transaction_message': '10404247-95552070-01220000 Berta Noémi Közlemény: visszáru miatt', 'transaction_type': 'EGYÉB TERHELÉS'}</t>
  </si>
  <si>
    <t>EXP-2021-001573</t>
  </si>
  <si>
    <t>{'transaction_date': '2021.09.07', 'transaction_id': '3',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</si>
  <si>
    <t>EXP-2021-001572</t>
  </si>
  <si>
    <t>{'transaction_date': '2021.09.07', 'transaction_id': '2',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</si>
  <si>
    <t>EXP-2021-001571</t>
  </si>
  <si>
    <t>{'transaction_date': '2021.09.07', 'transaction_id': '1',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</si>
  <si>
    <t>EXP-2021-001366</t>
  </si>
  <si>
    <t>1255</t>
  </si>
  <si>
    <t>4796 **** **** 6359 20210817 011220 250000.00 HUF       720.89 EUR 0.00 7311 039455IE  fb.me/ads FACEBK  AKMFP4X6B2          4904272</t>
  </si>
  <si>
    <t>{'transaction_date': '2021.08.18', 'transaction_id': '10', 'transaction_cost_amount': '-250000', 'transaction_cost_currency': 'HUF', 'transaction_supplier_name': '', 'transaction_partner_account': '', 'transaction_message': '4796 **** **** 6359 20210817 011220 250000.00 HUF       720.89 EUR 0.00 7311 039455IE  fb.me/ads FACEBK  AKMFP4X6B2          4904272', 'transaction_type': 'KÁRTYATRANZAKCIÓ'}</t>
  </si>
  <si>
    <t>EXP-2021-001365</t>
  </si>
  <si>
    <t>Inventory Planner SARL</t>
  </si>
  <si>
    <t>Készletkezelő rendszer</t>
  </si>
  <si>
    <t>2849</t>
  </si>
  <si>
    <t>4796 **** **** 6359 20210817 155444 959.90 USD       959.90 USD 304.83 5734 174003FR  PARIS INVENTORY PLANNER  MF2ABJKK 0494055</t>
  </si>
  <si>
    <t>{'transaction_date': '2021.08.19', 'transaction_id': '9', 'transaction_cost_amount': '-292606', 'transaction_cost_currency': 'HUF', 'transaction_supplier_name': '', 'transaction_partner_account': '', 'transaction_message': '4796 **** **** 6359 20210817 155444 959.90 USD       959.90 USD 304.83 5734 174003FR  PARIS INVENTORY PLANNER  MF2ABJKK 0494055', 'transaction_type': 'KÁRTYATRANZAKCIÓ'}</t>
  </si>
  <si>
    <t>EXP-2021-001364</t>
  </si>
  <si>
    <t>1215</t>
  </si>
  <si>
    <t>4796 **** **** 6359 20210820 020718 3019.00 HUF         8.77 EUR 0.00 5734 721698HU  BUDAPEST MINICRM ZRT.       33236846 4792001</t>
  </si>
  <si>
    <t>{'transaction_date': '2021.08.23', 'transaction_id': '8', 'transaction_cost_amount': '-3019', 'transaction_cost_currency': 'HUF', 'transaction_supplier_name': '', 'transaction_partner_account': '', 'transaction_message': '4796 **** **** 6359 20210820 020718 3019.00 HUF         8.77 EUR 0.00 5734 721698HU  BUDAPEST MINICRM ZRT.       33236846 4792001', 'transaction_type': 'KÁRTYATRANZAKCIÓ'}</t>
  </si>
  <si>
    <t>EXP-2021-001363</t>
  </si>
  <si>
    <t>1285</t>
  </si>
  <si>
    <t>4796 **** **** 6359 20210823 080722 29.197,00 HUF 4816 166466HU  SOPRON UNAS ONLINE KFT.   IEBL0527 8067310</t>
  </si>
  <si>
    <t>{'transaction_date': '2021.08.24', 'transaction_id': '7', 'transaction_cost_amount': '-29197', 'transaction_cost_currency': 'HUF', 'transaction_supplier_name': '', 'transaction_partner_account': '', 'transaction_message': '4796 **** **** 6359 20210823 080722 29.197,00 HUF 4816 166466HU  SOPRON UNAS ONLINE KFT.   IEBL0527 8067310', 'transaction_type': 'KÁRTYATRANZAKCIÓ'}</t>
  </si>
  <si>
    <t>EXP-2021-001362</t>
  </si>
  <si>
    <t>{'transaction_date': '2021.08.25', 'transaction_id': '6',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</si>
  <si>
    <t>EXP-2021-001361</t>
  </si>
  <si>
    <t>1256</t>
  </si>
  <si>
    <t>4796 **** **** 6359 20210825 071759 250000.00 HUF       729.67 EUR 0.00 7311 560101IE  fb.me/ads FACEBK  KBMKP4T7B2          6425589</t>
  </si>
  <si>
    <t>{'transaction_date': '2021.08.27', 'transaction_id': '5', 'transaction_cost_amount': '-250000', 'transaction_cost_currency': 'HUF', 'transaction_supplier_name': '', 'transaction_partner_account': '', 'transaction_message': '4796 **** **** 6359 20210825 071759 250000.00 HUF       729.67 EUR 0.00 7311 560101IE  fb.me/ads FACEBK  KBMKP4T7B2          6425589', 'transaction_type': 'KÁRTYATRANZAKCIÓ'}</t>
  </si>
  <si>
    <t>EXP-2021-001360</t>
  </si>
  <si>
    <t>1328</t>
  </si>
  <si>
    <t>4796 **** **** 6359 20210901 002218 123943.00 HUF       361.41 EUR 0.00 7311 900340IE  fb.me/ads FACEBK  3QA997K7B2          9844527</t>
  </si>
  <si>
    <t>{'transaction_date': '2021.09.02', 'transaction_id': '4', 'transaction_cost_amount': '-123943', 'transaction_cost_currency': 'HUF', 'transaction_supplier_name': '', 'transaction_partner_account': '', 'transaction_message': '4796 **** **** 6359 20210901 002218 123943.00 HUF       361.41 EUR 0.00 7311 900340IE  fb.me/ads FACEBK  3QA997K7B2          9844527', 'transaction_type': 'KÁRTYATRANZAKCIÓ'}</t>
  </si>
  <si>
    <t>EXP-2021-001359</t>
  </si>
  <si>
    <t>1262</t>
  </si>
  <si>
    <t>4796 **** **** 6359 20210901 183638 76966.00 HUF       224.42 EUR 0.00 5734 078758HU  BUDAPEST MINICRM ZRT.       33236846 2625031</t>
  </si>
  <si>
    <t>{'transaction_date': '2021.09.03', 'transaction_id': '3', 'transaction_cost_amount': '-76966', 'transaction_cost_currency': 'HUF', 'transaction_supplier_name': '', 'transaction_partner_account': '', 'transaction_message': '4796 **** **** 6359 20210901 183638 76966.00 HUF       224.42 EUR 0.00 5734 078758HU  BUDAPEST MINICRM ZRT.       33236846 2625031', 'transaction_type': 'KÁRTYATRANZAKCIÓ'}</t>
  </si>
  <si>
    <t>EXP-2021-001357</t>
  </si>
  <si>
    <t>2,88	SEPA utalás</t>
  </si>
  <si>
    <t>EXP-2021-001356</t>
  </si>
  <si>
    <t>1121</t>
  </si>
  <si>
    <t>92512055</t>
  </si>
  <si>
    <t>EXP-2021-001355</t>
  </si>
  <si>
    <t>EXP-2021-001354</t>
  </si>
  <si>
    <t>1139</t>
  </si>
  <si>
    <t>EXP-2021-001353</t>
  </si>
  <si>
    <t>2,85	SEPA utalás</t>
  </si>
  <si>
    <t>EXP-2021-001352</t>
  </si>
  <si>
    <t>1103</t>
  </si>
  <si>
    <t>92508124</t>
  </si>
  <si>
    <t>EXP-2021-001351</t>
  </si>
  <si>
    <t>6,65	Külföldi utalás
19,95	OUR</t>
  </si>
  <si>
    <t>EXP-2021-001350</t>
  </si>
  <si>
    <t>2851</t>
  </si>
  <si>
    <t>30% balance payment of 104826999001024131</t>
  </si>
  <si>
    <t>EXP-2021-001347</t>
  </si>
  <si>
    <t>2021-07</t>
  </si>
  <si>
    <t>2021-07-06</t>
  </si>
  <si>
    <t>K&amp;H UTALÁSOK, FIZETÉSEK (1013)</t>
  </si>
  <si>
    <t>Ref. DT2107060005997  81039333                           H22738889</t>
  </si>
  <si>
    <t>Kártyaelfogadás egyéb díj terhelés</t>
  </si>
  <si>
    <t>{'transaction_date': '2021.07.06', 'transaction_id': 'DT2107060005997', 'transaction_cost_amount': '-1500', 'transaction_cost_currency': 'HUF', 'transaction_supplier_name': '', 'transaction_partner_account': '', 'transaction_message': 'Ref. DT2107060005997  81039333                           H22738889', 'transaction_type': 'Kártyaelfogadás egyéb díj terhelés'}</t>
  </si>
  <si>
    <t>DT2107060005997</t>
  </si>
  <si>
    <t>EXP-2021-001343</t>
  </si>
  <si>
    <t>2021-08-06</t>
  </si>
  <si>
    <t>Ref. DT2108060005935  81039333                           H22985634</t>
  </si>
  <si>
    <t>{'transaction_date': '2021.08.06', 'transaction_id': 'DT2108060005935', 'transaction_cost_amount': '-1500', 'transaction_cost_currency': 'HUF', 'transaction_supplier_name': '', 'transaction_partner_account': '', 'transaction_message': 'Ref. DT2108060005935  81039333                           H22985634', 'transaction_type': 'Kártyaelfogadás egyéb díj terhelés'}</t>
  </si>
  <si>
    <t>DT2108060005935</t>
  </si>
  <si>
    <t>EXP-2021-001342</t>
  </si>
  <si>
    <t>Kártya éves díja</t>
  </si>
  <si>
    <t>Éves kártyadíj, folyamatos</t>
  </si>
  <si>
    <t>{'transaction_date': '2021.08.17', 'transaction_id': '547731******8656', 'transaction_cost_amount': '-2521', 'transaction_cost_currency': 'HUF', 'transaction_supplier_name': '', 'transaction_partner_account': '', 'transaction_message': '', 'transaction_type': 'Éves kártyadíj, folyamatos'}</t>
  </si>
  <si>
    <t>547731******8656</t>
  </si>
  <si>
    <t>EXP-2021-001341</t>
  </si>
  <si>
    <t>Ref. DT2109060005915  81039333                           H23219365</t>
  </si>
  <si>
    <t>{'transaction_date': '2021.09.06', 'transaction_id': 'DT2109060005915', 'transaction_cost_amount': '-1500', 'transaction_cost_currency': 'HUF', 'transaction_supplier_name': '', 'transaction_partner_account': '', 'transaction_message': 'Ref. DT2109060005915  81039333                           H23219365', 'transaction_type': 'Kártyaelfogadás egyéb díj terhelés'}</t>
  </si>
  <si>
    <t>DT2109060005915</t>
  </si>
  <si>
    <t>EXP-2021-001336</t>
  </si>
  <si>
    <t>1167</t>
  </si>
  <si>
    <t>Elszámoló deviza: -14.99 USD 306.0400 HUF/USD</t>
  </si>
  <si>
    <t>{'transaction_date': '2021.08.03', 'transaction_id': '451168******3491', 'transaction_cost_amount': '-4588', 'transaction_cost_currency': 'HUF', 'transaction_supplier_name': 'ZOOM.US 888-799-9666', 'transaction_partner_account': '', 'transaction_message': 'Elszámoló deviza: -14.99 USD 306.0400 HUF/USD', 'transaction_type': 'Vásárlás külföldi kereskedőnél'}</t>
  </si>
  <si>
    <t>EXP-2021-001335</t>
  </si>
  <si>
    <t>1169</t>
  </si>
  <si>
    <t>{'transaction_date': '2021.08.03', 'transaction_id': '451168******3491', 'transaction_cost_amount': '-8896', 'transaction_cost_currency': 'HUF', 'transaction_supplier_name': 'OTPMOBL SZAMLAZZ.HU', 'transaction_partner_account': '', 'transaction_message': '', 'transaction_type': 'Vásárlás belföldi kereskedőnél'}</t>
  </si>
  <si>
    <t>EXP-2021-001334</t>
  </si>
  <si>
    <t>GOOGLE  SERVICES</t>
  </si>
  <si>
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</si>
  <si>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EXP-2021-001333</t>
  </si>
  <si>
    <t>1181</t>
  </si>
  <si>
    <t>FACEBK  36YMX4T6B2</t>
  </si>
  <si>
    <t>{'transaction_date': '2021.08.04', 'transaction_id': '451168******3491', 'transaction_cost_amount': '-250000', 'transaction_cost_currency': 'HUF', 'transaction_supplier_name': 'FACEBK  36YMX4T6B2', 'transaction_partner_account': '', 'transaction_message': '', 'transaction_type': 'Vásárlás külföldi kereskedőnél'}</t>
  </si>
  <si>
    <t>EXP-2021-001332</t>
  </si>
  <si>
    <t>EXP-2021-001331</t>
  </si>
  <si>
    <t>1170</t>
  </si>
  <si>
    <t>Elszámoló deviza: -30.35 EUR 363.3700 HUF/EUR</t>
  </si>
  <si>
    <t>Google Cloud EMEA Limited</t>
  </si>
  <si>
    <t>{'transaction_date': '2021.08.04', 'transaction_id': '451168******3491', 'transaction_cost_amount': '-11028', 'transaction_cost_currency': 'HUF', 'transaction_supplier_name': 'Google Cloud EMEA Limited', 'transaction_partner_account': '', 'transaction_message': 'Elszámoló deviza: -30.35 EUR 363.3700 HUF/EUR', 'transaction_type': 'Vásárlás külföldi kereskedőnél'}</t>
  </si>
  <si>
    <t>EXP-2021-001330</t>
  </si>
  <si>
    <t>1174</t>
  </si>
  <si>
    <t>Elszámoló deviza: -100.01 USD 305.5400 HUF/USD</t>
  </si>
  <si>
    <t>{'transaction_date': '2021.08.04', 'transaction_id': '451168******3491', 'transaction_cost_amount': '-30557', 'transaction_cost_currency': 'HUF', 'transaction_supplier_name': 'DIGITALOCEAN.COM', 'transaction_partner_account': '', 'transaction_message': 'Elszámoló deviza: -100.01 USD 305.5400 HUF/USD', 'transaction_type': 'Vásárlás külföldi kereskedőnél'}</t>
  </si>
  <si>
    <t>EXP-2021-001329</t>
  </si>
  <si>
    <t>1200</t>
  </si>
  <si>
    <t>Elszámoló deviza: -9.36 EUR 362.3100 HUF/EUR</t>
  </si>
  <si>
    <t>{'transaction_date': '2021.08.05', 'transaction_id': '451168******3491', 'transaction_cost_amount': '-3391', 'transaction_cost_currency': 'HUF', 'transaction_supplier_name': 'Google Cloud EMEA Limited', 'transaction_partner_account': '', 'transaction_message': 'Elszámoló deviza: -9.36 EUR 362.3100 HUF/EUR', 'transaction_type': 'Vásárlás külföldi kereskedőnél'}</t>
  </si>
  <si>
    <t>EXP-2021-001328</t>
  </si>
  <si>
    <t>1201</t>
  </si>
  <si>
    <t>MINICRM ZRT.</t>
  </si>
  <si>
    <t>{'transaction_date': '2021.08.05',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</si>
  <si>
    <t>EXP-2021-001327</t>
  </si>
  <si>
    <t>LIKE PHONE</t>
  </si>
  <si>
    <t>{'transaction_date': '2021.08.05', 'transaction_id': '675754******1781', 'transaction_cost_amount': '-8500', 'transaction_cost_currency': 'HUF', 'transaction_supplier_name': 'LIKE PHONE', 'transaction_partner_account': '', 'transaction_message': '', 'transaction_type': 'Vásárlás belföldi kereskedőnél'}</t>
  </si>
  <si>
    <t>EXP-2021-001326</t>
  </si>
  <si>
    <t>1251</t>
  </si>
  <si>
    <t>OMV 2107</t>
  </si>
  <si>
    <t>{'transaction_date': '2021.08.05', 'transaction_id': '675754******1781', 'transaction_cost_amount': '-28102', 'transaction_cost_currency': 'HUF', 'transaction_supplier_name': 'OMV 2107', 'transaction_partner_account': '', 'transaction_message': '', 'transaction_type': 'Vásárlás belföldi kereskedőnél'}</t>
  </si>
  <si>
    <t>EXP-2021-001325</t>
  </si>
  <si>
    <t>1177</t>
  </si>
  <si>
    <t>VO RPI KERESKEDO HA Z</t>
  </si>
  <si>
    <t>{'transaction_date': '2021.08.05', 'transaction_id': '675754******1781', 'transaction_cost_amount': '-12490', 'transaction_cost_currency': 'HUF', 'transaction_supplier_name': 'VO RPI KERESKEDO HA Z', 'transaction_partner_account': '', 'transaction_message': '', 'transaction_type': 'Vásárlás belföldi kereskedőnél'}</t>
  </si>
  <si>
    <t>EXP-2021-001324</t>
  </si>
  <si>
    <t>Rossmann Magyarország Kft.</t>
  </si>
  <si>
    <t>Takarító és tisztítószer</t>
  </si>
  <si>
    <t>1180</t>
  </si>
  <si>
    <t>ROSSMANN 172.SZ.</t>
  </si>
  <si>
    <t>{'transaction_date': '2021.08.05', 'transaction_id': '675754******1781', 'transaction_cost_amount': '-7521', 'transaction_cost_currency': 'HUF', 'transaction_supplier_name': 'ROSSMANN 172.SZ.', 'transaction_partner_account': '', 'transaction_message': '', 'transaction_type': 'Vásárlás belföldi kereskedőnél'}</t>
  </si>
  <si>
    <t>EXP-2021-001323</t>
  </si>
  <si>
    <t>1202</t>
  </si>
  <si>
    <t>Elszámoló deviza: -23.62 EUR 361.2200 HUF/EUR</t>
  </si>
  <si>
    <t>{'transaction_date': '2021.08.06', 'transaction_id': '451168******3491', 'transaction_cost_amount': '-8532', 'transaction_cost_currency': 'HUF', 'transaction_supplier_name': 'TYPEFORM S.L', 'transaction_partner_account': '', 'transaction_message': 'Elszámoló deviza: -23.62 EUR 361.2200 HUF/EUR', 'transaction_type': 'Vásárlás külföldi kereskedőnél'}</t>
  </si>
  <si>
    <t>EXP-2021-001322</t>
  </si>
  <si>
    <t>1183</t>
  </si>
  <si>
    <t>Elszámoló deviza: -10.00 USD 304.9700 HUF/USD</t>
  </si>
  <si>
    <t>{'transaction_date': '2021.08.06', 'transaction_id': '451168******3491', 'transaction_cost_amount': '-3050', 'transaction_cost_currency': 'HUF', 'transaction_supplier_name': 'ZOHO-SITE24X7', 'transaction_partner_account': '', 'transaction_message': 'Elszámoló deviza: -10.00 USD 304.9700 HUF/USD', 'transaction_type': 'Vásárlás külföldi kereskedőnél'}</t>
  </si>
  <si>
    <t>EXP-2021-001321</t>
  </si>
  <si>
    <t>1188</t>
  </si>
  <si>
    <t>MICROWARE.HU</t>
  </si>
  <si>
    <t>{'transaction_date': '2021.08.09', 'transaction_id': '451168******3491', 'transaction_cost_amount': '-2096', 'transaction_cost_currency': 'HUF', 'transaction_supplier_name': 'MICROWARE.HU', 'transaction_partner_account': '', 'transaction_message': '', 'transaction_type': 'Vásárlás belföldi kereskedőnél'}</t>
  </si>
  <si>
    <t>EXP-2021-001320</t>
  </si>
  <si>
    <t>LAKO TELEPI FESTE KBOL</t>
  </si>
  <si>
    <t>{'transaction_date': '2021.08.09', 'transaction_id': '675754******1781', 'transaction_cost_amount': '-5872', 'transaction_cost_currency': 'HUF', 'transaction_supplier_name': 'LAKO TELEPI FESTE KBOL', 'transaction_partner_account': '', 'transaction_message': '', 'transaction_type': 'Vásárlás belföldi kereskedőnél'}</t>
  </si>
  <si>
    <t>EXP-2021-001319</t>
  </si>
  <si>
    <t>1196</t>
  </si>
  <si>
    <t>SZERSZAM OUTLET-AKME K</t>
  </si>
  <si>
    <t>{'transaction_date': '2021.08.09', 'transaction_id': '675754******1781', 'transaction_cost_amount': '-10851', 'transaction_cost_currency': 'HUF', 'transaction_supplier_name': 'SZERSZAM OUTLET-AKME K', 'transaction_partner_account': '', 'transaction_message': '', 'transaction_type': 'Vásárlás belföldi kereskedőnél'}</t>
  </si>
  <si>
    <t>EXP-2021-001318</t>
  </si>
  <si>
    <t>1195</t>
  </si>
  <si>
    <t>MOL TO LTO A LL.</t>
  </si>
  <si>
    <t>{'transaction_date': '2021.08.09', 'transaction_id': '675754******1781', 'transaction_cost_amount': '-15931', 'transaction_cost_currency': 'HUF', 'transaction_supplier_name': 'MOL TO LTO A LL.', 'transaction_partner_account': '', 'transaction_message': '', 'transaction_type': 'Vásárlás belföldi kereskedőnél'}</t>
  </si>
  <si>
    <t>EXP-2021-001317</t>
  </si>
  <si>
    <t>1193</t>
  </si>
  <si>
    <t>PIPPI KREATI V STUDIO</t>
  </si>
  <si>
    <t>{'transaction_date': '2021.08.09', 'transaction_id': '675754******1781', 'transaction_cost_amount': '-14690', 'transaction_cost_currency': 'HUF', 'transaction_supplier_name': 'PIPPI KREATI V STUDIO', 'transaction_partner_account': '', 'transaction_message': '', 'transaction_type': 'Vásárlás belföldi kereskedőnél'}</t>
  </si>
  <si>
    <t>EXP-2021-001316</t>
  </si>
  <si>
    <t>AdEspresso inc.</t>
  </si>
  <si>
    <t>Hirdetéskezelő rendszer</t>
  </si>
  <si>
    <t>Elszámoló deviza: -73.00 USD 307.9000 HUF/USD</t>
  </si>
  <si>
    <t>ADESPRESSO  INC.</t>
  </si>
  <si>
    <t>{'transaction_date': '2021.08.11', 'transaction_id': '451168******3491', 'transaction_cost_amount': '-22477', 'transaction_cost_currency': 'HUF', 'transaction_supplier_name': 'ADESPRESSO  INC.', 'transaction_partner_account': '', 'transaction_message': 'Elszámoló deviza: -73.00 USD 307.9000 HUF/USD', 'transaction_type': 'Vásárlás külföldi kereskedőnél'}</t>
  </si>
  <si>
    <t>EXP-2021-001315</t>
  </si>
  <si>
    <t>1254</t>
  </si>
  <si>
    <t>FACEBK  8RQL65T6B2</t>
  </si>
  <si>
    <t>{'transaction_date': '2021.08.11', 'transaction_id': '451168******3491', 'transaction_cost_amount': '-250000', 'transaction_cost_currency': 'HUF', 'transaction_supplier_name': 'FACEBK  8RQL65T6B2', 'transaction_partner_account': '', 'transaction_message': '', 'transaction_type': 'Vásárlás külföldi kereskedőnél'}</t>
  </si>
  <si>
    <t>EXP-2021-001314</t>
  </si>
  <si>
    <t>Elszámoló deviza: -63.00 USD 306.6300 HUF/USD</t>
  </si>
  <si>
    <t>{'transaction_date': '2021.08.13', 'transaction_id': '451168******3491', 'transaction_cost_amount': '-19318', 'transaction_cost_currency': 'HUF', 'transaction_supplier_name': 'CLICKUP', 'transaction_partner_account': '', 'transaction_message': 'Elszámoló deviza: -63.00 USD 306.6300 HUF/USD', 'transaction_type': 'Vásárlás külföldi kereskedőnél'}</t>
  </si>
  <si>
    <t>EXP-2021-001313</t>
  </si>
  <si>
    <t>1205</t>
  </si>
  <si>
    <t>{'transaction_date': '2021.08.16',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</si>
  <si>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EXP-2021-001312</t>
  </si>
  <si>
    <t>1206</t>
  </si>
  <si>
    <t>{'transaction_date': '2021.08.16', 'transaction_id': '675754******1781', 'transaction_cost_amount': '-28980', 'transaction_cost_currency': 'HUF', 'transaction_supplier_name': 'PIPPI KREATI V STUDIO', 'transaction_partner_account': '', 'transaction_message': '', 'transaction_type': 'Vásárlás belföldi kereskedőnél'}</t>
  </si>
  <si>
    <t>EXP-2021-001311</t>
  </si>
  <si>
    <t>1248</t>
  </si>
  <si>
    <t>PEPCO 3673 Godollo Afe</t>
  </si>
  <si>
    <t>{'transaction_date': '2021.08.16', 'transaction_id': '675754******1781', 'transaction_cost_amount': '-5810', 'transaction_cost_currency': 'HUF', 'transaction_supplier_name': 'PEPCO 3673 Godollo Afe', 'transaction_partner_account': '', 'transaction_message': '', 'transaction_type': 'Vásárlás belföldi kereskedőnél'}</t>
  </si>
  <si>
    <t>EXP-2021-001310</t>
  </si>
  <si>
    <t>IJa Sofware Studio</t>
  </si>
  <si>
    <t>{'transaction_date': '2021.08.16', 'transaction_id': '675754******1781', 'transaction_cost_amount': '-6785', 'transaction_cost_currency': 'HUF', 'transaction_supplier_name': 'IJa Sofware Studio', 'transaction_partner_account': '', 'transaction_message': '', 'transaction_type': 'Vásárlás belföldi kereskedőnél'}</t>
  </si>
  <si>
    <t>EXP-2021-001309</t>
  </si>
  <si>
    <t>1247</t>
  </si>
  <si>
    <t>Müller Gödöllö HU</t>
  </si>
  <si>
    <t>{'transaction_date': '2021.08.16', 'transaction_id': '675754******1781', 'transaction_cost_amount': '-3090', 'transaction_cost_currency': 'HUF', 'transaction_supplier_name': 'Müller Gödöllö HU', 'transaction_partner_account': '', 'transaction_message': '', 'transaction_type': 'Vásárlás belföldi kereskedőnél'}</t>
  </si>
  <si>
    <t>EXP-2021-001308</t>
  </si>
  <si>
    <t>1252</t>
  </si>
  <si>
    <t>KIK 5469</t>
  </si>
  <si>
    <t>{'transaction_date': '2021.08.16', 'transaction_id': '675754******1781', 'transaction_cost_amount': '-5260', 'transaction_cost_currency': 'HUF', 'transaction_supplier_name': 'KIK 5469', 'transaction_partner_account': '', 'transaction_message': '', 'transaction_type': 'Vásárlás belföldi kereskedőnél'}</t>
  </si>
  <si>
    <t>EXP-2021-001307</t>
  </si>
  <si>
    <t>Elszámoló deviza: -25.39 USD 304.9000 HUF/USD</t>
  </si>
  <si>
    <t>{'transaction_date': '2021.08.17', 'transaction_id': '451168******3491', 'transaction_cost_amount': '-7741', 'transaction_cost_currency': 'HUF', 'transaction_supplier_name': 'MAGISTO', 'transaction_partner_account': '', 'transaction_message': 'Elszámoló deviza: -25.39 USD 304.9000 HUF/USD', 'transaction_type': 'Vásárlás külföldi kereskedőnél'}</t>
  </si>
  <si>
    <t>EXP-2021-001306</t>
  </si>
  <si>
    <t>1212</t>
  </si>
  <si>
    <t>Elszámoló deviza: -20.00 USD 306.5000 HUF/USD</t>
  </si>
  <si>
    <t>{'transaction_date': '2021.08.19',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</si>
  <si>
    <t>EXP-2021-001305</t>
  </si>
  <si>
    <t>1217</t>
  </si>
  <si>
    <t>Elszámoló deviza: -97.00 USD 304.5400 HUF/USD</t>
  </si>
  <si>
    <t>{'transaction_date': '2021.08.23', 'transaction_id': '451168******3491', 'transaction_cost_amount': '-29540', 'transaction_cost_currency': 'HUF', 'transaction_supplier_name': 'CLICKFUNNELS.COM', 'transaction_partner_account': '', 'transaction_message': 'Elszámoló deviza: -97.00 USD 304.5400 HUF/USD', 'transaction_type': 'Vásárlás külföldi kereskedőnél'}</t>
  </si>
  <si>
    <t>EXP-2021-001304</t>
  </si>
  <si>
    <t>1249</t>
  </si>
  <si>
    <t>{'transaction_date': '2021.08.24', 'transaction_id': '675754******1781', 'transaction_cost_amount': '-23972', 'transaction_cost_currency': 'HUF', 'transaction_supplier_name': 'MOL TO LTO A LLOMA S', 'transaction_partner_account': '', 'transaction_message': '', 'transaction_type': 'Vásárlás belföldi kereskedőnél'}</t>
  </si>
  <si>
    <t>EXP-2021-001303</t>
  </si>
  <si>
    <t>1250</t>
  </si>
  <si>
    <t>{'transaction_date': '2021.08.24', 'transaction_id': '675754******1781', 'transaction_cost_amount': '-6831', 'transaction_cost_currency': 'HUF', 'transaction_supplier_name': 'MOL TO LTO A LLOMA S', 'transaction_partner_account': '', 'transaction_message': '', 'transaction_type': 'Vásárlás belföldi kereskedőnél'}</t>
  </si>
  <si>
    <t>EXP-2021-001302</t>
  </si>
  <si>
    <t>1219</t>
  </si>
  <si>
    <t>{'transaction_date': '2021.08.25', 'transaction_id': '675754******1781', 'transaction_cost_amount': '-10520', 'transaction_cost_currency': 'HUF', 'transaction_supplier_name': 'Müller Gödöllö HU', 'transaction_partner_account': '', 'transaction_message': '', 'transaction_type': 'Vásárlás belföldi kereskedőnél'}</t>
  </si>
  <si>
    <t>EXP-2021-001301</t>
  </si>
  <si>
    <t>{'transaction_date': '2021.08.31',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</si>
  <si>
    <t>EXP-2021-001300</t>
  </si>
  <si>
    <t>{'transaction_date': '2021.08.31', 'transaction_id': 'NOTPROVIDED', 'transaction_cost_amount': '-13229', 'transaction_cost_currency': 'HUF', 'transaction_supplier_name': '', 'transaction_partner_account': '', 'transaction_message': '', 'transaction_type': 'Kamat'}</t>
  </si>
  <si>
    <t>EXP-2021-001299</t>
  </si>
  <si>
    <t>{'transaction_date': '2021.08.31', 'transaction_id': 'S0291-24B81Z-100', 'transaction_cost_amount': '-4222', 'transaction_cost_currency': 'HUF', 'transaction_supplier_name': '', 'transaction_partner_account': '', 'transaction_message': 'Ref. S0291-24B81Z-100', 'transaction_type': 'Csomagdíj'}</t>
  </si>
  <si>
    <t>EXP-2021-001298</t>
  </si>
  <si>
    <t>{'transaction_date': '2021.08.31', 'transaction_id': 'EID1210831064123', 'transaction_cost_amount': '-268', 'transaction_cost_currency': 'HUF', 'transaction_supplier_name': '', 'transaction_partner_account': '', 'transaction_message': '                      2 felhasználó', 'transaction_type': 'e-Bank hozzáférés díja'}</t>
  </si>
  <si>
    <t>EID1210831064123</t>
  </si>
  <si>
    <t>EXP-2021-001297</t>
  </si>
  <si>
    <t xml:space="preserve">                      Időszak 2021. Augusztus</t>
  </si>
  <si>
    <t>{'transaction_date': '2021.08.31', 'transaction_id': 'M0291-24B81Z-100', 'transaction_cost_amount': '-55', 'transaction_cost_currency': 'HUF', 'transaction_supplier_name': '', 'transaction_partner_account': '', 'transaction_message': '                      Időszak 2021. Augusztus', 'transaction_type': 'Mobilinfo havi díj'}</t>
  </si>
  <si>
    <t>EXP-2021-001296</t>
  </si>
  <si>
    <t xml:space="preserve">                      0074 üz. 10402915-50526656-49901006Időszak 2021. Augusztus</t>
  </si>
  <si>
    <t>{'transaction_date': '2021.08.31', 'transaction_id': 'SMS0831000340031', 'transaction_cost_amount': '-2220', 'transaction_cost_currency': 'HUF', 'transaction_supplier_name': '', 'transaction_partner_account': '', 'transaction_message': '                      0074 üz. 10402915-50526656-49901006Időszak 2021. Augusztus', 'transaction_type': 'Mobilinfo üzenet díj'}</t>
  </si>
  <si>
    <t>SMS0831000340031</t>
  </si>
  <si>
    <t>EXP-2021-001295</t>
  </si>
  <si>
    <t>2021-09-01</t>
  </si>
  <si>
    <t>1211</t>
  </si>
  <si>
    <t>95595003239264400                  Fóliás Juci Kft.                   1149 Budapest Nagy Lajos Király</t>
  </si>
  <si>
    <t>107000240407480351100005</t>
  </si>
  <si>
    <t>GENERALI</t>
  </si>
  <si>
    <t>Csoportos beszedés</t>
  </si>
  <si>
    <t>{'transaction_date': '2021.09.01', 'transaction_id': '099910901H045593', 'transaction_cost_amount': '-13695',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</si>
  <si>
    <t>EXP-2021-001294</t>
  </si>
  <si>
    <t>Csop.besz. jutalék</t>
  </si>
  <si>
    <t>Csoportos beszedés díja</t>
  </si>
  <si>
    <t>{'transaction_date': '2021.09.01', 'transaction_id': '099910901H045593', 'transaction_cost_amount': '-231', 'transaction_cost_currency': 'HUF', 'transaction_supplier_name': '', 'transaction_partner_account': '', 'transaction_message': '', 'transaction_type': 'Csoportos beszedés díja'}</t>
  </si>
  <si>
    <t>EXP-2021-001293</t>
  </si>
  <si>
    <t>{'transaction_date': '2021.09.01', 'transaction_id': 'R0291-24B81Z-100', 'transaction_cost_amount': '-5555', 'transaction_cost_currency': 'HUF', 'transaction_supplier_name': '', 'transaction_partner_account': '', 'transaction_message': 'Ref. R0291-24B81Z-100', 'transaction_type': 'Rendelkezésre tartási jutalék'}</t>
  </si>
  <si>
    <t>EXP-2021-001292</t>
  </si>
  <si>
    <t>1410</t>
  </si>
  <si>
    <t>Elszámoló deviza: -30.50 USD 301.5700 HUF/USD</t>
  </si>
  <si>
    <t>{'transaction_date': '2021.09.01', 'transaction_id': '451168******3491', 'transaction_cost_amount': '-9198', 'transaction_cost_currency': 'HUF', 'transaction_supplier_name': 'ZENDESK INC', 'transaction_partner_account': '', 'transaction_message': 'Elszámoló deviza: -30.50 USD 301.5700 HUF/USD', 'transaction_type': 'Vásárlás külföldi kereskedőnél'}</t>
  </si>
  <si>
    <t>EXP-2021-001291</t>
  </si>
  <si>
    <t>1224</t>
  </si>
  <si>
    <t>Elszámoló deviza: -14.99 USD 301.5700 HUF/USD</t>
  </si>
  <si>
    <t>{'transaction_date': '2021.09.01', 'transaction_id': '451168******3491', 'transaction_cost_amount': '-4521', 'transaction_cost_currency': 'HUF', 'transaction_supplier_name': 'ZOOM.US 888-799-9666', 'transaction_partner_account': '', 'transaction_message': 'Elszámoló deviza: -14.99 USD 301.5700 HUF/USD', 'transaction_type': 'Vásárlás külföldi kereskedőnél'}</t>
  </si>
  <si>
    <t>EXP-2021-001290</t>
  </si>
  <si>
    <t>1229</t>
  </si>
  <si>
    <t>{'transaction_date': '2021.09.01', 'transaction_id': '451168******3491', 'transaction_cost_amount': '-7906', 'transaction_cost_currency': 'HUF', 'transaction_supplier_name': 'OTPMOBL SZAMLAZZ.HU', 'transaction_partner_account': '', 'transaction_message': '', 'transaction_type': 'Vásárlás belföldi kereskedőnél'}</t>
  </si>
  <si>
    <t>EXP-2021-001289</t>
  </si>
  <si>
    <t>1231</t>
  </si>
  <si>
    <t>{'transaction_date': '2021.09.03', 'transaction_id': '451168******3491', 'transaction_cost_amount': '-6959', 'transaction_cost_currency': 'HUF', 'transaction_supplier_name': 'OTPMOBL SZAMLAZZ.HU', 'transaction_partner_account': '', 'transaction_message': '', 'transaction_type': 'Vásárlás belföldi kereskedőnél'}</t>
  </si>
  <si>
    <t>EXP-2021-001288</t>
  </si>
  <si>
    <t>1234</t>
  </si>
  <si>
    <t>{'transaction_date': '2021.09.03', 'transaction_id': '675754******1781', 'transaction_cost_amount': '-24910', 'transaction_cost_currency': 'HUF', 'transaction_supplier_name': 'PIPPI KREATI V STUDIO', 'transaction_partner_account': '', 'transaction_message': '', 'transaction_type': 'Vásárlás belföldi kereskedőnél'}</t>
  </si>
  <si>
    <t>EXP-2021-001287</t>
  </si>
  <si>
    <t>1380</t>
  </si>
  <si>
    <t>Elszámoló deviza: -9.36 EUR 355.4200 HUF/EUR</t>
  </si>
  <si>
    <t>{'transaction_date': '2021.09.06', 'transaction_id': '451168******3491', 'transaction_cost_amount': '-3327', 'transaction_cost_currency': 'HUF', 'transaction_supplier_name': 'Google GSUITE_valtozzvelu', 'transaction_partner_account': '', 'transaction_message': 'Elszámoló deviza: -9.36 EUR 355.4200 HUF/EUR', 'transaction_type': 'Vásárlás külföldi kereskedőnél'}</t>
  </si>
  <si>
    <t>EXP-2021-001286</t>
  </si>
  <si>
    <t>1309</t>
  </si>
  <si>
    <t>{'transaction_date': '2021.09.06', 'transaction_id': '675754******1781', 'transaction_cost_amount': '-14163', 'transaction_cost_currency': 'HUF', 'transaction_supplier_name': 'MOL TO LTO A LLOMA S', 'transaction_partner_account': '', 'transaction_message': '', 'transaction_type': 'Vásárlás belföldi kereskedőnél'}</t>
  </si>
  <si>
    <t>EXP-2021-001285</t>
  </si>
  <si>
    <t>1241</t>
  </si>
  <si>
    <t>{'transaction_date': '2021.09.06', 'transaction_id': '675754******1781', 'transaction_cost_amount': '-3410', 'transaction_cost_currency': 'HUF', 'transaction_supplier_name': 'LAKO TELEPI FESTE KBOL', 'transaction_partner_account': '', 'transaction_message': '', 'transaction_type': 'Vásárlás belföldi kereskedőnél'}</t>
  </si>
  <si>
    <t>EXP-2021-001284</t>
  </si>
  <si>
    <t>1245</t>
  </si>
  <si>
    <t>{'transaction_date': '2021.09.06', 'transaction_id': '675754******1781', 'transaction_cost_amount': '-26504', 'transaction_cost_currency': 'HUF', 'transaction_supplier_name': 'MOL TO LTO A LLOMA S', 'transaction_partner_account': '', 'transaction_message': '', 'transaction_type': 'Vásárlás belföldi kereskedőnél'}</t>
  </si>
  <si>
    <t>EXP-2021-001283</t>
  </si>
  <si>
    <t>1314</t>
  </si>
  <si>
    <t>{'transaction_date': '2021.09.06', 'transaction_id': '675754******1781', 'transaction_cost_amount': '-7236', 'transaction_cost_currency': 'HUF', 'transaction_supplier_name': 'MOL TO LTO A LLOMA S', 'transaction_partner_account': '', 'transaction_message': '', 'transaction_type': 'Vásárlás belföldi kereskedőnél'}</t>
  </si>
  <si>
    <t>EXP-2021-001281</t>
  </si>
  <si>
    <t>2021-07-27</t>
  </si>
  <si>
    <t>EXP-2021-001280</t>
  </si>
  <si>
    <t>1033</t>
  </si>
  <si>
    <t>92494827</t>
  </si>
  <si>
    <t>EXP-2021-001279</t>
  </si>
  <si>
    <t>2021-07-02</t>
  </si>
  <si>
    <t>EXP-2021-001278</t>
  </si>
  <si>
    <t>2021-07-14</t>
  </si>
  <si>
    <t>EXP-2021-001277</t>
  </si>
  <si>
    <t>popl. 2100332227</t>
  </si>
  <si>
    <t>EXP-2021-001276</t>
  </si>
  <si>
    <t>EXP-2021-001275</t>
  </si>
  <si>
    <t>1182</t>
  </si>
  <si>
    <t>Fizetési megbízás DONGGUAN WENJUN INDUSTRIAL CO., LTD. 70% balance payment of 84575546001024131</t>
  </si>
  <si>
    <t>EXP-2021-001274</t>
  </si>
  <si>
    <t>2021-07-23</t>
  </si>
  <si>
    <t>1149</t>
  </si>
  <si>
    <t>2021-06-30</t>
  </si>
  <si>
    <t>EXP-2021-001273</t>
  </si>
  <si>
    <t>EXP-2021-001272</t>
  </si>
  <si>
    <t>EXP-2021-001271</t>
  </si>
  <si>
    <t>EXP-2021-001270</t>
  </si>
  <si>
    <t>EXP-2021-001269</t>
  </si>
  <si>
    <t>EXP-2021-001268</t>
  </si>
  <si>
    <t>1163</t>
  </si>
  <si>
    <t>EXP-2021-001267</t>
  </si>
  <si>
    <t>2021-07-01</t>
  </si>
  <si>
    <t>Veresi Könyvesbolt Kft.</t>
  </si>
  <si>
    <t>Könyv hangoskönyv</t>
  </si>
  <si>
    <t>1109</t>
  </si>
  <si>
    <t>EXP-2021-001266</t>
  </si>
  <si>
    <t>2021-08-08</t>
  </si>
  <si>
    <t>EXP-2021-001263</t>
  </si>
  <si>
    <t>2021-07-07</t>
  </si>
  <si>
    <t>10102086-02614500-02003005 Budapesti Kereskedelmi és Iparkamar Közlemény: 24972370-2-42</t>
  </si>
  <si>
    <t>{'transaction_date': '2021.07.07', 'transaction_id': '111', 'transaction_cost_amount': '-5000', 'transaction_cost_currency': 'HUF', 'transaction_supplier_name': '', 'transaction_partner_account': '', 'transaction_message': '10102086-02614500-02003005 Budapesti Kereskedelmi és Iparkamar Közlemény: 24972370-2-42', 'transaction_type': 'EGYÉB TERHELÉS'}</t>
  </si>
  <si>
    <t>EXP-2021-001262</t>
  </si>
  <si>
    <t>AD-Bankközi átutalás GIRO-n HUF 79,25 CB3ADFKT1                 H0JZ</t>
  </si>
  <si>
    <t>{'transaction_date': '2021.07.07', 'transaction_id': '106', 'transaction_cost_amount': '-79', 'transaction_cost_currency': 'HUF', 'transaction_supplier_name': '', 'transaction_partner_account': '', 'transaction_message': 'AD-Bankközi átutalás GIRO-n HUF 79,25 CB3ADFKT1                 H0JZ', 'transaction_type': 'DÍJ, KAMAT'}</t>
  </si>
  <si>
    <t>EXP-2021-001261</t>
  </si>
  <si>
    <t>2021-07-08</t>
  </si>
  <si>
    <t>1105</t>
  </si>
  <si>
    <t>10918001-00000003-77820009 EuroFleet Zrt. Közlemény: FLO21-04526</t>
  </si>
  <si>
    <t>{'transaction_date': '2021.07.08', 'transaction_id': '105', 'transaction_cost_amount': '-28572', 'transaction_cost_currency': 'HUF', 'transaction_supplier_name': '', 'transaction_partner_account': '', 'transaction_message': '10918001-00000003-77820009 EuroFleet Zrt. Közlemény: FLO21-04526', 'transaction_type': 'ÁTUTALÁS'}</t>
  </si>
  <si>
    <t>EXP-2021-001260</t>
  </si>
  <si>
    <t>1106</t>
  </si>
  <si>
    <t>10918001-00000003-77820009 EuroFleet Zrt. Közlemény: FLO21-04735</t>
  </si>
  <si>
    <t>{'transaction_date': '2021.07.08', 'transaction_id': '104', 'transaction_cost_amount': '-573613', 'transaction_cost_currency': 'HUF', 'transaction_supplier_name': '', 'transaction_partner_account': '', 'transaction_message': '10918001-00000003-77820009 EuroFleet Zrt. Közlemény: FLO21-04735', 'transaction_type': 'ÁTUTALÁS'}</t>
  </si>
  <si>
    <t>EXP-2021-001259</t>
  </si>
  <si>
    <t>AD-Bankközi átutalás GIRO-n HUF 79,25 CB3ADFKT1                 H01B</t>
  </si>
  <si>
    <t>{'transaction_date': '2021.07.08', 'transaction_id': '101',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</si>
  <si>
    <t>EXP-2021-001258</t>
  </si>
  <si>
    <t>AD-Bankközi átutalás GIRO-n HUF 235,18 CB3ADFKT1                 H01D</t>
  </si>
  <si>
    <t>{'transaction_date': '2021.07.08', 'transaction_id': '100', 'transaction_cost_amount': '-235', 'transaction_cost_currency': 'HUF', 'transaction_supplier_name': '', 'transaction_partner_account': '', 'transaction_message': 'AD-Bankközi átutalás GIRO-n HUF 235,18 CB3ADFKT1                 H01D', 'transaction_type': 'DÍJ, KAMAT'}</t>
  </si>
  <si>
    <t>EXP-2021-001257</t>
  </si>
  <si>
    <t>2021-07-09</t>
  </si>
  <si>
    <t>10700024-71200671-51100005 Pólya Imre Közlemény: visszáru miatt</t>
  </si>
  <si>
    <t>{'transaction_date': '2021.07.09', 'transaction_id': '99', 'transaction_cost_amount': '-15300', 'transaction_cost_currency': 'HUF', 'transaction_supplier_name': '', 'transaction_partner_account': '', 'transaction_message': '10700024-71200671-51100005 Pólya Imre Közlemény: visszáru miatt', 'transaction_type': 'ÁTUTALÁS'}</t>
  </si>
  <si>
    <t>EXP-2021-001256</t>
  </si>
  <si>
    <t>2021-07-12</t>
  </si>
  <si>
    <t>11773384-00900481-00000000 Elekné Tóth Anita Közlemény: visszáru miatt</t>
  </si>
  <si>
    <t>{'transaction_date': '2021.07.12', 'transaction_id': '95', 'transaction_cost_amount': '-19620', 'transaction_cost_currency': 'HUF', 'transaction_supplier_name': '', 'transaction_partner_account': '', 'transaction_message': '11773384-00900481-00000000 Elekné Tóth Anita Közlemény: visszáru miatt', 'transaction_type': 'ÁTUTALÁS'}</t>
  </si>
  <si>
    <t>EXP-2021-001255</t>
  </si>
  <si>
    <t>65500147-31053774-55000000 Geosense Kft. Közlemény: visszáru miatt</t>
  </si>
  <si>
    <t>{'transaction_date': '2021.07.12', 'transaction_id': '94', 'transaction_cost_amount': '-31600', 'transaction_cost_currency': 'HUF', 'transaction_supplier_name': '', 'transaction_partner_account': '', 'transaction_message': '65500147-31053774-55000000 Geosense Kft. Közlemény: visszáru miatt', 'transaction_type': 'ÁTUTALÁS'}</t>
  </si>
  <si>
    <t>EXP-2021-001254</t>
  </si>
  <si>
    <t>{'transaction_date': '2021.07.12', 'transaction_id': '93', 'transaction_cost_amount': '-151000', 'transaction_cost_currency': 'HUF', 'transaction_supplier_name': '', 'transaction_partner_account': '', 'transaction_message': '10032000-06055819 NAV Biztosítottaktól levont társ Közlemény: Adószám: 24972370-2-42', 'transaction_type': 'ÁTUTALÁS'}</t>
  </si>
  <si>
    <t>EXP-2021-001253</t>
  </si>
  <si>
    <t>{'transaction_date': '2021.07.12', 'transaction_id': '92', 'transaction_cost_amount': '-117000', 'transaction_cost_currency': 'HUF', 'transaction_supplier_name': '', 'transaction_partner_account': '', 'transaction_message': '10032000-06055950 NAV Személyi jövedelemadó magán Közlemény: Adószám: 24972370-2-42', 'transaction_type': 'ÁTUTALÁS'}</t>
  </si>
  <si>
    <t>EXP-2021-001252</t>
  </si>
  <si>
    <t>{'transaction_date': '2021.07.12', 'transaction_id': '91', 'transaction_cost_amount': '-159000', 'transaction_cost_currency': 'HUF', 'transaction_supplier_name': '', 'transaction_partner_account': '', 'transaction_message': '10032000-01076356 NAV Kisvállalati adó bevételi Közlemény: Adószám: 24972370-2-42', 'transaction_type': 'ÁTUTALÁS'}</t>
  </si>
  <si>
    <t>EXP-2021-001251</t>
  </si>
  <si>
    <t>{'transaction_date': '2021.07.12', 'transaction_id': '87',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</si>
  <si>
    <t>EXP-2021-001250</t>
  </si>
  <si>
    <t>{'transaction_date': '2021.07.12', 'transaction_id': '86',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</si>
  <si>
    <t>EXP-2021-001249</t>
  </si>
  <si>
    <t>2021-07-19</t>
  </si>
  <si>
    <t>10032000-01037454-00000000 NAV környezetvédelmi termékdíj adób Közlemény: Adószám: 24972370-2-42</t>
  </si>
  <si>
    <t>{'transaction_date': '2021.07.19', 'transaction_id': '76', 'transaction_cost_amount': '-24000', 'transaction_cost_currency': 'HUF', 'transaction_supplier_name': '', 'transaction_partner_account': '', 'transaction_message': '10032000-01037454-00000000 NAV környezetvédelmi termékdíj adób Közlemény: Adószám: 24972370-2-42', 'transaction_type': 'ÁTUTALÁS'}</t>
  </si>
  <si>
    <t>EXP-2021-001248</t>
  </si>
  <si>
    <t>Kenta Impex Kft.</t>
  </si>
  <si>
    <t>Szállítmányozás import</t>
  </si>
  <si>
    <t>1150</t>
  </si>
  <si>
    <t>13555555-13552010-00014875 Kenta Impex Kft. Közlemény: 2021/000239</t>
  </si>
  <si>
    <t>{'transaction_date': '2021.07.19', 'transaction_id': '75', 'transaction_cost_amount': '-1907478', 'transaction_cost_currency': 'HUF', 'transaction_supplier_name': '', 'transaction_partner_account': '', 'transaction_message': '13555555-13552010-00014875 Kenta Impex Kft. Közlemény: 2021/000239', 'transaction_type': 'ÁTUTALÁS'}</t>
  </si>
  <si>
    <t>EXP-2021-001247</t>
  </si>
  <si>
    <t>AD-Bankközi átutalás GIRO-n HUF 782,07 CB3ADFKT1                 H0Gz</t>
  </si>
  <si>
    <t>{'transaction_date': '2021.07.19', 'transaction_id': '71', 'transaction_cost_amount': '-782', 'transaction_cost_currency': 'HUF', 'transaction_supplier_name': '', 'transaction_partner_account': '', 'transaction_message': 'AD-Bankközi átutalás GIRO-n HUF 782,07 CB3ADFKT1                 H0Gz', 'transaction_type': 'DÍJ, KAMAT'}</t>
  </si>
  <si>
    <t>EXP-2021-001246</t>
  </si>
  <si>
    <t>2021-07-20</t>
  </si>
  <si>
    <t>1146</t>
  </si>
  <si>
    <t>11600006-00000000-81192977 KARATECH Kereskedelmi és Szolgáltat Közlemény: SZA2021002341</t>
  </si>
  <si>
    <t>{'transaction_date': '2021.07.20', 'transaction_id': '70', 'transaction_cost_amount': '-48768', 'transaction_cost_currency': 'HUF', 'transaction_supplier_name': '', 'transaction_partner_account': '', 'transaction_message': '11600006-00000000-81192977 KARATECH Kereskedelmi és Szolgáltat Közlemény: SZA2021002341', 'transaction_type': 'ÁTUTALÁS'}</t>
  </si>
  <si>
    <t>EXP-2021-001245</t>
  </si>
  <si>
    <t>11773384-00409746 Szabó Hajnalka Közlemény: visszáru miatt</t>
  </si>
  <si>
    <t>{'transaction_date': '2021.07.20', 'transaction_id': '69', 'transaction_cost_amount': '-8250', 'transaction_cost_currency': 'HUF', 'transaction_supplier_name': '', 'transaction_partner_account': '', 'transaction_message': '11773384-00409746 Szabó Hajnalka Közlemény: visszáru miatt', 'transaction_type': 'ÁTUTALÁS'}</t>
  </si>
  <si>
    <t>EXP-2021-001244</t>
  </si>
  <si>
    <t>11602008-20654701-02000009 Kalmár Karolina Közlemény: visszáru miatt</t>
  </si>
  <si>
    <t>{'transaction_date': '2021.07.20', 'transaction_id': '68', 'transaction_cost_amount': '-8430', 'transaction_cost_currency': 'HUF', 'transaction_supplier_name': '', 'transaction_partner_account': '', 'transaction_message': '11602008-20654701-02000009 Kalmár Karolina Közlemény: visszáru miatt', 'transaction_type': 'ÁTUTALÁS'}</t>
  </si>
  <si>
    <t>EXP-2021-001243</t>
  </si>
  <si>
    <t>{'transaction_date': '2021.07.20', 'transaction_id': '67', 'transaction_cost_amount': '-2570000', 'transaction_cost_currency': 'HUF', 'transaction_supplier_name': '', 'transaction_partner_account': '', 'transaction_message': '10032000-01076868 Nav áfa bevételi számla Közlemény: 24972370-2-42', 'transaction_type': 'ÁTUTALÁS'}</t>
  </si>
  <si>
    <t>EXP-2021-001242</t>
  </si>
  <si>
    <t>Customs &amp; Nature Kft.</t>
  </si>
  <si>
    <t>Vámköltség</t>
  </si>
  <si>
    <t>1197</t>
  </si>
  <si>
    <t>11710002-20212935-00000000 Customs  Nature Kft Közlemény: Vámteher - PVC öntapadós padló</t>
  </si>
  <si>
    <t>{'transaction_date': '2021.07.20', 'transaction_id': '66', 'transaction_cost_amount': '-492009', 'transaction_cost_currency': 'HUF', 'transaction_supplier_name': '', 'transaction_partner_account': '', 'transaction_message': '11710002-20212935-00000000 Customs  Nature Kft Közlemény: Vámteher - PVC öntapadós padló', 'transaction_type': 'EGYÉB TERHELÉS'}</t>
  </si>
  <si>
    <t>EXP-2021-001241</t>
  </si>
  <si>
    <t>{'transaction_date': '2021.07.20', 'transaction_id': '62',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</si>
  <si>
    <t>EXP-2021-001240</t>
  </si>
  <si>
    <t>{'transaction_date': '2021.07.20', 'transaction_id': '61',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</si>
  <si>
    <t>EXP-2021-001239</t>
  </si>
  <si>
    <t>{'transaction_date': '2021.07.20', 'transaction_id': '60',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</si>
  <si>
    <t>EXP-2021-001238</t>
  </si>
  <si>
    <t>AD-Bankközi átutalás GIRO-n HUF 201,72 CB3ADFKT1                 H0G5</t>
  </si>
  <si>
    <t>{'transaction_date': '2021.07.20', 'transaction_id': '59', 'transaction_cost_amount': '-202', 'transaction_cost_currency': 'HUF', 'transaction_supplier_name': '', 'transaction_partner_account': '', 'transaction_message': 'AD-Bankközi átutalás GIRO-n HUF 201,72 CB3ADFKT1                 H0G5', 'transaction_type': 'DÍJ, KAMAT'}</t>
  </si>
  <si>
    <t>EXP-2021-001237</t>
  </si>
  <si>
    <t>2021-07-22</t>
  </si>
  <si>
    <t>1151</t>
  </si>
  <si>
    <t>11710002-20212935-00000000 Customs  Nature Kft Közlemény: 2021/0403</t>
  </si>
  <si>
    <t>{'transaction_date': '2021.07.22', 'transaction_id': '56', 'transaction_cost_amount': '-61442', 'transaction_cost_currency': 'HUF', 'transaction_supplier_name': '', 'transaction_partner_account': '', 'transaction_message': '11710002-20212935-00000000 Customs  Nature Kft Közlemény: 2021/0403', 'transaction_type': 'EGYÉB TERHELÉS'}</t>
  </si>
  <si>
    <t>EXP-2021-001236</t>
  </si>
  <si>
    <t>AD-Bankközi átutalás GIRO-n HUF 79,25 CB3ADFKT1                 H0A9</t>
  </si>
  <si>
    <t>{'transaction_date': '2021.07.22', 'transaction_id': '53', 'transaction_cost_amount': '-79', 'transaction_cost_currency': 'HUF', 'transaction_supplier_name': '', 'transaction_partner_account': '', 'transaction_message': 'AD-Bankközi átutalás GIRO-n HUF 79,25 CB3ADFKT1                 H0A9', 'transaction_type': 'DÍJ, KAMAT'}</t>
  </si>
  <si>
    <t>53</t>
  </si>
  <si>
    <t>EXP-2021-001234</t>
  </si>
  <si>
    <t>10402991-86767866-67551004 Kótiné Oláh Anna Közlemény: visszáru miatt</t>
  </si>
  <si>
    <t>{'transaction_date': '2021.07.23', 'transaction_id': '51', 'transaction_cost_amount': '-12800', 'transaction_cost_currency': 'HUF', 'transaction_supplier_name': '', 'transaction_partner_account': '', 'transaction_message': '10402991-86767866-67551004 Kótiné Oláh Anna Közlemény: visszáru miatt', 'transaction_type': 'EGYÉB TERHELÉS'}</t>
  </si>
  <si>
    <t>EXP-2021-001233</t>
  </si>
  <si>
    <t>AD-Bankközi átutalás GIRO-n HUF 986,67 CB3ADFKT1                 H02N</t>
  </si>
  <si>
    <t>{'transaction_date': '2021.07.23', 'transaction_id': '48', 'transaction_cost_amount': '-987', 'transaction_cost_currency': 'HUF', 'transaction_supplier_name': '', 'transaction_partner_account': '', 'transaction_message': 'AD-Bankközi átutalás GIRO-n HUF 986,67 CB3ADFKT1                 H02N', 'transaction_type': 'DÍJ, KAMAT'}</t>
  </si>
  <si>
    <t>EXP-2021-001232</t>
  </si>
  <si>
    <t>AD-Bankközi átutalás GIRO-n HUF 79,25 CB3ADFKT1                 H04J</t>
  </si>
  <si>
    <t>{'transaction_date': '2021.07.23', 'transaction_id': '47', 'transaction_cost_amount': '-79', 'transaction_cost_currency': 'HUF', 'transaction_supplier_name': '', 'transaction_partner_account': '', 'transaction_message': 'AD-Bankközi átutalás GIRO-n HUF 79,25 CB3ADFKT1                 H04J', 'transaction_type': 'DÍJ, KAMAT'}</t>
  </si>
  <si>
    <t>EXP-2021-001231</t>
  </si>
  <si>
    <t>2021-07-26</t>
  </si>
  <si>
    <t>10700323-55543750-51100005 Jancsovics Tamás Közlemény: JNCSV-2021-37</t>
  </si>
  <si>
    <t>{'transaction_date': '2021.07.26', 'transaction_id': '46', 'transaction_cost_amount': '-50000', 'transaction_cost_currency': 'HUF', 'transaction_supplier_name': '', 'transaction_partner_account': '', 'transaction_message': '10700323-55543750-51100005 Jancsovics Tamás Közlemény: JNCSV-2021-37', 'transaction_type': 'ÁTUTALÁS'}</t>
  </si>
  <si>
    <t>EXP-2021-001230</t>
  </si>
  <si>
    <t>1156</t>
  </si>
  <si>
    <t>10700660-69995765-51100005 HappyFace International Kft. Közlemény: DJ00123/2021</t>
  </si>
  <si>
    <t>{'transaction_date': '2021.07.27', 'transaction_id': '42', 'transaction_cost_amount': '-692587', 'transaction_cost_currency': 'HUF', 'transaction_supplier_name': '', 'transaction_partner_account': '', 'transaction_message': '10700660-69995765-51100005 HappyFace International Kft. Közlemény: DJ00123/2021', 'transaction_type': 'ÁTUTALÁS'}</t>
  </si>
  <si>
    <t>EXP-2021-001229</t>
  </si>
  <si>
    <t>10701324-70277977-51100005 Pintér András Közlemény: rendelés módosítás miatt</t>
  </si>
  <si>
    <t>{'transaction_date': '2021.07.27', 'transaction_id': '41', 'transaction_cost_amount': '-7225', 'transaction_cost_currency': 'HUF', 'transaction_supplier_name': '', 'transaction_partner_account': '', 'transaction_message': '10701324-70277977-51100005 Pintér András Közlemény: rendelés módosítás miatt', 'transaction_type': 'ÁTUTALÁS'}</t>
  </si>
  <si>
    <t>EXP-2021-001227</t>
  </si>
  <si>
    <t>11773456-00577782 Patyi-Szeleczkei Nikolett Közlemény: rendelés módosítás miatt</t>
  </si>
  <si>
    <t>{'transaction_date': '2021.07.27', 'transaction_id': '39', 'transaction_cost_amount': '-720', 'transaction_cost_currency': 'HUF', 'transaction_supplier_name': '', 'transaction_partner_account': '', 'transaction_message': '11773456-00577782 Patyi-Szeleczkei Nikolett Közlemény: rendelés módosítás miatt', 'transaction_type': 'ÁTUTALÁS'}</t>
  </si>
  <si>
    <t>EXP-2021-001226</t>
  </si>
  <si>
    <t>AD-Bankközi átutalás GIRO-n HUF 788,08 CB3ADFKT1                 H08H</t>
  </si>
  <si>
    <t>{'transaction_date': '2021.07.27', 'transaction_id': '35', 'transaction_cost_amount': '-788', 'transaction_cost_currency': 'HUF', 'transaction_supplier_name': '', 'transaction_partner_account': '', 'transaction_message': 'AD-Bankközi átutalás GIRO-n HUF 788,08 CB3ADFKT1                 H08H', 'transaction_type': 'DÍJ, KAMAT'}</t>
  </si>
  <si>
    <t>EXP-2021-001225</t>
  </si>
  <si>
    <t>AD-Bankközi átutalás GIRO-n HUF 79,25 CB3ADFKT1                 H08J</t>
  </si>
  <si>
    <t>{'transaction_date': '2021.07.27', 'transaction_id': '34', 'transaction_cost_amount': '-79', 'transaction_cost_currency': 'HUF', 'transaction_supplier_name': '', 'transaction_partner_account': '', 'transaction_message': 'AD-Bankközi átutalás GIRO-n HUF 79,25 CB3ADFKT1                 H08J', 'transaction_type': 'DÍJ, KAMAT'}</t>
  </si>
  <si>
    <t>EXP-2021-001224</t>
  </si>
  <si>
    <t>2021-07-29</t>
  </si>
  <si>
    <t>1162</t>
  </si>
  <si>
    <t>12021006-01631688-00100006 Sztankó Ágnes Közlemény: E-SZTNK-2021-15</t>
  </si>
  <si>
    <t>{'transaction_date': '2021.07.29', 'transaction_id': '31', 'transaction_cost_amount': '-300000', 'transaction_cost_currency': 'HUF', 'transaction_supplier_name': '', 'transaction_partner_account': '', 'transaction_message': '12021006-01631688-00100006 Sztankó Ágnes Közlemény: E-SZTNK-2021-15', 'transaction_type': 'ÁTUTALÁS'}</t>
  </si>
  <si>
    <t>EXP-2021-001223</t>
  </si>
  <si>
    <t>1161</t>
  </si>
  <si>
    <t>18203332-06021406-40010013 Bona Consilium Bt. Közlemény: BC / 2021-000247</t>
  </si>
  <si>
    <t>{'transaction_date': '2021.07.29', 'transaction_id': '30', 'transaction_cost_amount': '-26000', 'transaction_cost_currency': 'HUF', 'transaction_supplier_name': '', 'transaction_partner_account': '', 'transaction_message': '18203332-06021406-40010013 Bona Consilium Bt. Közlemény: BC / 2021-000247', 'transaction_type': 'ÁTUTALÁS'}</t>
  </si>
  <si>
    <t>EXP-2021-001222</t>
  </si>
  <si>
    <t>{'transaction_date': '2021.07.29', 'transaction_id': '29',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</si>
  <si>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EXP-2021-001221</t>
  </si>
  <si>
    <t>{'transaction_date': '2021.07.29', 'transaction_id': '28', 'transaction_cost_amount': '-200000', 'transaction_cost_currency': 'HUF', 'transaction_supplier_name': '', 'transaction_partner_account': '', 'transaction_message': '11773683-97017680-00000000 Balogh Zoltán Közlemény: munkabér', 'transaction_type': 'ÁTUTALÁS'}</t>
  </si>
  <si>
    <t>EXP-2021-001220</t>
  </si>
  <si>
    <t>50400151-16101162-00000000 Tigelmann Csaba Közlemény: munkabér</t>
  </si>
  <si>
    <t>{'transaction_date': '2021.07.29', 'transaction_id': '27', 'transaction_cost_amount': '-175560', 'transaction_cost_currency': 'HUF', 'transaction_supplier_name': '', 'transaction_partner_account': '', 'transaction_message': '50400151-16101162-00000000 Tigelmann Csaba Közlemény: munkabér', 'transaction_type': 'ÁTUTALÁS'}</t>
  </si>
  <si>
    <t>EXP-2021-001219</t>
  </si>
  <si>
    <t>AD-Bankközi átutalás GIRO-n HUF 123,00 CB3ADFKT1                 H00p</t>
  </si>
  <si>
    <t>{'transaction_date': '2021.07.29', 'transaction_id': '23', 'transaction_cost_amount': '-123', 'transaction_cost_currency': 'HUF', 'transaction_supplier_name': '', 'transaction_partner_account': '', 'transaction_message': 'AD-Bankközi átutalás GIRO-n HUF 123,00 CB3ADFKT1                 H00p', 'transaction_type': 'DÍJ, KAMAT'}</t>
  </si>
  <si>
    <t>EXP-2021-001218</t>
  </si>
  <si>
    <t>{'transaction_date': '2021.07.29', 'transaction_id': '22',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</si>
  <si>
    <t>EXP-2021-001217</t>
  </si>
  <si>
    <t>AD-Bankközi átutalás GIRO-n HUF 348,17 CB3ADFKT1                 H00t</t>
  </si>
  <si>
    <t>{'transaction_date': '2021.07.29', 'transaction_id': '21', 'transaction_cost_amount': '-348', 'transaction_cost_currency': 'HUF', 'transaction_supplier_name': '', 'transaction_partner_account': '', 'transaction_message': 'AD-Bankközi átutalás GIRO-n HUF 348,17 CB3ADFKT1                 H00t', 'transaction_type': 'DÍJ, KAMAT'}</t>
  </si>
  <si>
    <t>EXP-2021-001216</t>
  </si>
  <si>
    <t>{'transaction_date': '2021.07.29', 'transaction_id': '20',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</si>
  <si>
    <t>EXP-2021-001215</t>
  </si>
  <si>
    <t>{'transaction_date': '2021.07.29', 'transaction_id': '19',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</si>
  <si>
    <t>EXP-2021-001214</t>
  </si>
  <si>
    <t>2021-07-30</t>
  </si>
  <si>
    <t>10103719-40394200-01005004 Simon Pack Kft Közlemény: SIJ7-SZ-1224746</t>
  </si>
  <si>
    <t>{'transaction_date': '2021.07.30', 'transaction_id': '18', 'transaction_cost_amount': '-579501', 'transaction_cost_currency': 'HUF', 'transaction_supplier_name': '', 'transaction_partner_account': '', 'transaction_message': '10103719-40394200-01005004 Simon Pack Kft Közlemény: SIJ7-SZ-1224746', 'transaction_type': 'ÁTUTALÁS'}</t>
  </si>
  <si>
    <t>EXP-2021-001213</t>
  </si>
  <si>
    <t>MT-Internet Bank - biztonsági SMS SMSMTFMT4                 H0Jn</t>
  </si>
  <si>
    <t>{'transaction_date': '2021.07.30', 'transaction_id': '14', 'transaction_cost_amount': '-218', 'transaction_cost_currency': 'HUF', 'transaction_supplier_name': '', 'transaction_partner_account': '', 'transaction_message': 'MT-Internet Bank - biztonsági SMS SMSMTFMT4                 H0Jn', 'transaction_type': 'DÍJ, KAMAT'}</t>
  </si>
  <si>
    <t>EXP-2021-001212</t>
  </si>
  <si>
    <t>AD-Bankközi átutalás GIRO-n HUF 237,60 CB3ADFKT1                 H0bf</t>
  </si>
  <si>
    <t>{'transaction_date': '2021.07.30', 'transaction_id': '13', 'transaction_cost_amount': '-238', 'transaction_cost_currency': 'HUF', 'transaction_supplier_name': '', 'transaction_partner_account': '', 'transaction_message': 'AD-Bankközi átutalás GIRO-n HUF 237,60 CB3ADFKT1                 H0bf', 'transaction_type': 'DÍJ, KAMAT'}</t>
  </si>
  <si>
    <t>EXP-2021-001211</t>
  </si>
  <si>
    <t>TI-Pénzforgalmi díj TILTIFHT2SB_CB3           H03z</t>
  </si>
  <si>
    <t>{'transaction_date': '2021.07.30', 'transaction_id': '12', 'transaction_cost_amount': '-37374', 'transaction_cost_currency': 'HUF', 'transaction_supplier_name': '', 'transaction_partner_account': '', 'transaction_message': 'TI-Pénzforgalmi díj TILTIFHT2SB_CB3           H03z', 'transaction_type': 'DÍJ, KAMAT'}</t>
  </si>
  <si>
    <t>EXP-2021-001210</t>
  </si>
  <si>
    <t>10918001-00000057-90280003 Balla László Közlemény: módosított rendelés miatt</t>
  </si>
  <si>
    <t>{'transaction_date': '2021.08.02', 'transaction_id': '11', 'transaction_cost_amount': '-1790', 'transaction_cost_currency': 'HUF', 'transaction_supplier_name': '', 'transaction_partner_account': '', 'transaction_message': '10918001-00000057-90280003 Balla László Közlemény: módosított rendelés miatt', 'transaction_type': 'ÁTUTALÁS'}</t>
  </si>
  <si>
    <t>EXP-2021-001209</t>
  </si>
  <si>
    <t>1168</t>
  </si>
  <si>
    <t>11773195-00099990 Sulák Ádám Közlemény: SA-2021-50</t>
  </si>
  <si>
    <t>{'transaction_date': '2021.08.02', 'transaction_id': '10', 'transaction_cost_amount': '-250000', 'transaction_cost_currency': 'HUF', 'transaction_supplier_name': '', 'transaction_partner_account': '', 'transaction_message': '11773195-00099990 Sulák Ádám Közlemény: SA-2021-50', 'transaction_type': 'ÁTUTALÁS'}</t>
  </si>
  <si>
    <t>EXP-2021-001208</t>
  </si>
  <si>
    <t>55400228-16826188 Holló Kata Közlemény: visszáru miatt</t>
  </si>
  <si>
    <t>{'transaction_date': '2021.08.02', 'transaction_id': '9', 'transaction_cost_amount': '-22260', 'transaction_cost_currency': 'HUF', 'transaction_supplier_name': '', 'transaction_partner_account': '', 'transaction_message': '55400228-16826188 Holló Kata Közlemény: visszáru miatt', 'transaction_type': 'ÁTUTALÁS'}</t>
  </si>
  <si>
    <t>EXP-2021-001207</t>
  </si>
  <si>
    <t>11773054-00957603 Hajnal Péter Közlemény: rendelés visszamondás miatt</t>
  </si>
  <si>
    <t>{'transaction_date': '2021.08.02', 'transaction_id': '8', 'transaction_cost_amount': '-8410', 'transaction_cost_currency': 'HUF', 'transaction_supplier_name': '', 'transaction_partner_account': '', 'transaction_message': '11773054-00957603 Hajnal Péter Közlemény: rendelés visszamondás miatt', 'transaction_type': 'ÁTUTALÁS'}</t>
  </si>
  <si>
    <t>EXP-2021-001206</t>
  </si>
  <si>
    <t>{'transaction_date': '2021.08.02', 'transaction_id': '4',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</si>
  <si>
    <t>EXP-2021-001205</t>
  </si>
  <si>
    <t>AD-Bankközi átutalás GIRO-n HUF 102,50 CB3ADFKT1                 H0Vj</t>
  </si>
  <si>
    <t>{'transaction_date': '2021.08.02', 'transaction_id': '3', 'transaction_cost_amount': '-103', 'transaction_cost_currency': 'HUF', 'transaction_supplier_name': '', 'transaction_partner_account': '', 'transaction_message': 'AD-Bankközi átutalás GIRO-n HUF 102,50 CB3ADFKT1                 H0Vj', 'transaction_type': 'DÍJ, KAMAT'}</t>
  </si>
  <si>
    <t>EXP-2021-001204</t>
  </si>
  <si>
    <t>AD-Bankközi átutalás GIRO-n HUF 79,25 CB3ADFKT1                 H0Y1</t>
  </si>
  <si>
    <t>{'transaction_date': '2021.08.02', 'transaction_id': '2', 'transaction_cost_amount': '-79', 'transaction_cost_currency': 'HUF', 'transaction_supplier_name': '', 'transaction_partner_account': '', 'transaction_message': 'AD-Bankközi átutalás GIRO-n HUF 79,25 CB3ADFKT1                 H0Y1', 'transaction_type': 'DÍJ, KAMAT'}</t>
  </si>
  <si>
    <t>EXP-2021-001203</t>
  </si>
  <si>
    <t>AD-Bankközi átutalás GIRO-n HUF 79,25 CB3ADFKT1                 H0Y3</t>
  </si>
  <si>
    <t>{'transaction_date': '2021.08.02', 'transaction_id': '1', 'transaction_cost_amount': '-79', 'transaction_cost_currency': 'HUF', 'transaction_supplier_name': '', 'transaction_partner_account': '', 'transaction_message': 'AD-Bankközi átutalás GIRO-n HUF 79,25 CB3ADFKT1                 H0Y3', 'transaction_type': 'DÍJ, KAMAT'}</t>
  </si>
  <si>
    <t>EXP-2021-001200</t>
  </si>
  <si>
    <t>{'transaction_date': '2021.07.06',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</si>
  <si>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EXP-2021-001199</t>
  </si>
  <si>
    <t>1199</t>
  </si>
  <si>
    <t>Elszámoló deviza: -26.00 EUR 359.4600 HUF/EUR</t>
  </si>
  <si>
    <t>{'transaction_date': '2021.07.06', 'transaction_id': '451168******3491', 'transaction_cost_amount': '-9346', 'transaction_cost_currency': 'HUF', 'transaction_supplier_name': 'Google Cloud EMEA Limited', 'transaction_partner_account': '', 'transaction_message': 'Elszámoló deviza: -26.00 EUR 359.4600 HUF/EUR', 'transaction_type': 'Vásárlás külföldi kereskedőnél'}</t>
  </si>
  <si>
    <t>EXP-2021-001198</t>
  </si>
  <si>
    <t>1107</t>
  </si>
  <si>
    <t>{'transaction_date': '2021.07.06', 'transaction_id': '451168******3491', 'transaction_cost_amount': '-6350', 'transaction_cost_currency': 'HUF', 'transaction_supplier_name': 'OTPMOBL SZAMLAZZ.HU', 'transaction_partner_account': '', 'transaction_message': '', 'transaction_type': 'Vásárlás belföldi kereskedőnél'}</t>
  </si>
  <si>
    <t>EXP-2021-001197</t>
  </si>
  <si>
    <t>1186</t>
  </si>
  <si>
    <t>FACEBK  4EDMN5K7B2</t>
  </si>
  <si>
    <t>{'transaction_date': '2021.07.07', 'transaction_id': '451168******3491', 'transaction_cost_amount': '-208632', 'transaction_cost_currency': 'HUF', 'transaction_supplier_name': 'FACEBK  4EDMN5K7B2', 'transaction_partner_account': '', 'transaction_message': '', 'transaction_type': 'Vásárlás külföldi kereskedőnél'}</t>
  </si>
  <si>
    <t>EXP-2021-001196</t>
  </si>
  <si>
    <t>Elszámoló deviza: -124.74 USD 305.5700 HUF/USD</t>
  </si>
  <si>
    <t>{'transaction_date': '2021.07.07', 'transaction_id': '451168******3491', 'transaction_cost_amount': '-38117', 'transaction_cost_currency': 'HUF', 'transaction_supplier_name': 'DIGITALOCEAN.COM', 'transaction_partner_account': '', 'transaction_message': 'Elszámoló deviza: -124.74 USD 305.5700 HUF/USD', 'transaction_type': 'Vásárlás külföldi kereskedőnél'}</t>
  </si>
  <si>
    <t>EXP-2021-001195</t>
  </si>
  <si>
    <t>1160</t>
  </si>
  <si>
    <t>{'transaction_date': '2021.07.07', 'transaction_id': '451168******3491', 'transaction_cost_amount': '-59999', 'transaction_cost_currency': 'HUF', 'transaction_supplier_name': 'MINICRM ZRT.', 'transaction_partner_account': '', 'transaction_message': '', 'transaction_type': 'Vásárlás belföldi kereskedőnél'}</t>
  </si>
  <si>
    <t>EXP-2021-001194</t>
  </si>
  <si>
    <t>1126</t>
  </si>
  <si>
    <t>Elszámoló deviza: -9.36 EUR 362.0700 HUF/EUR</t>
  </si>
  <si>
    <t>{'transaction_date': '2021.07.07', 'transaction_id': '451168******3491', 'transaction_cost_amount': '-3389', 'transaction_cost_currency': 'HUF', 'transaction_supplier_name': 'Google Cloud EMEA Limited', 'transaction_partner_account': '', 'transaction_message': 'Elszámoló deviza: -9.36 EUR 362.0700 HUF/EUR', 'transaction_type': 'Vásárlás külföldi kereskedőnél'}</t>
  </si>
  <si>
    <t>EXP-2021-001193</t>
  </si>
  <si>
    <t>Elszámoló deviza: -23.62 EUR 362.0700 HUF/EUR</t>
  </si>
  <si>
    <t>{'transaction_date': '2021.07.07', 'transaction_id': '451168******3491', 'transaction_cost_amount': '-8552', 'transaction_cost_currency': 'HUF', 'transaction_supplier_name': 'TYPEFORM S.L', 'transaction_partner_account': '', 'transaction_message': 'Elszámoló deviza: -23.62 EUR 362.0700 HUF/EUR', 'transaction_type': 'Vásárlás külföldi kereskedőnél'}</t>
  </si>
  <si>
    <t>EXP-2021-001192</t>
  </si>
  <si>
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</si>
  <si>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EXP-2021-001191</t>
  </si>
  <si>
    <t>EXP-2021-001190</t>
  </si>
  <si>
    <t>1172</t>
  </si>
  <si>
    <t>Elszámoló deviza: -10.00 USD 308.8500 HUF/USD</t>
  </si>
  <si>
    <t>{'transaction_date': '2021.07.08', 'transaction_id': '451168******3491', 'transaction_cost_amount': '-3089', 'transaction_cost_currency': 'HUF', 'transaction_supplier_name': 'ZOHO-SITE24X7', 'transaction_partner_account': '', 'transaction_message': 'Elszámoló deviza: -10.00 USD 308.8500 HUF/USD', 'transaction_type': 'Vásárlás külföldi kereskedőnél'}</t>
  </si>
  <si>
    <t>EXP-2021-001189</t>
  </si>
  <si>
    <t>EXP-2021-001188</t>
  </si>
  <si>
    <t>1133</t>
  </si>
  <si>
    <t>{'transaction_date': '2021.07.08', 'transaction_id': '675754******1781', 'transaction_cost_amount': '-15959', 'transaction_cost_currency': 'HUF', 'transaction_supplier_name': 'MOL TO LTO A LLOMA S', 'transaction_partner_account': '', 'transaction_message': '', 'transaction_type': 'Vásárlás belföldi kereskedőnél'}</t>
  </si>
  <si>
    <t>EXP-2021-001187</t>
  </si>
  <si>
    <t>1122</t>
  </si>
  <si>
    <t>Elszámoló deviza: -73.00 USD 308.0100 HUF/USD</t>
  </si>
  <si>
    <t>{'transaction_date': '2021.07.09', 'transaction_id': '451168******3491', 'transaction_cost_amount': '-22485', 'transaction_cost_currency': 'HUF', 'transaction_supplier_name': 'ADESPRESSO  INC.', 'transaction_partner_account': '', 'transaction_message': 'Elszámoló deviza: -73.00 USD 308.0100 HUF/USD', 'transaction_type': 'Vásárlás külföldi kereskedőnél'}</t>
  </si>
  <si>
    <t>EXP-2021-001186</t>
  </si>
  <si>
    <t>{'transaction_date': '2021.07.12',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</si>
  <si>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EXP-2021-001185</t>
  </si>
  <si>
    <t>Amazon.com</t>
  </si>
  <si>
    <t>Hirdetés</t>
  </si>
  <si>
    <t>Elszámoló deviza: -10.88 USD 305.5200 HUF/USD</t>
  </si>
  <si>
    <t>AMZN Digital 296EH25O0</t>
  </si>
  <si>
    <t>{'transaction_date': '2021.07.12', 'transaction_id': '451168******3491', 'transaction_cost_amount': '-3324', 'transaction_cost_currency': 'HUF', 'transaction_supplier_name': 'AMZN Digital 296EH25O0', 'transaction_partner_account': '', 'transaction_message': 'Elszámoló deviza: -10.88 USD 305.5200 HUF/USD', 'transaction_type': 'Vásárlás külföldi kereskedőnél'}</t>
  </si>
  <si>
    <t>EXP-2021-001184</t>
  </si>
  <si>
    <t>1136</t>
  </si>
  <si>
    <t>{'transaction_date': '2021.07.12', 'transaction_id': '675754******1781', 'transaction_cost_amount': '-16484', 'transaction_cost_currency': 'HUF', 'transaction_supplier_name': 'MOL TO LTO A LLOMA S', 'transaction_partner_account': '', 'transaction_message': '', 'transaction_type': 'Vásárlás belföldi kereskedőnél'}</t>
  </si>
  <si>
    <t>EXP-2021-001183</t>
  </si>
  <si>
    <t>2021-07-13</t>
  </si>
  <si>
    <t>{'transaction_date': '2021.07.13',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</si>
  <si>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EXP-2021-001182</t>
  </si>
  <si>
    <t>1132</t>
  </si>
  <si>
    <t>SHELL TO LTO A LL. 145</t>
  </si>
  <si>
    <t>{'transaction_date': '2021.07.13', 'transaction_id': '675754******1781', 'transaction_cost_amount': '-31181', 'transaction_cost_currency': 'HUF', 'transaction_supplier_name': 'SHELL TO LTO A LL. 145', 'transaction_partner_account': '', 'transaction_message': '', 'transaction_type': 'Vásárlás belföldi kereskedőnél'}</t>
  </si>
  <si>
    <t>EXP-2021-001181</t>
  </si>
  <si>
    <t>1142</t>
  </si>
  <si>
    <t>PAYPAL  MICROWARE</t>
  </si>
  <si>
    <t>{'transaction_date': '2021.07.14', 'transaction_id': '451168******3491', 'transaction_cost_amount': '-15234', 'transaction_cost_currency': 'HUF', 'transaction_supplier_name': 'PAYPAL  MICROWARE', 'transaction_partner_account': '', 'transaction_message': '', 'transaction_type': 'Vásárlás külföldi kereskedőnél'}</t>
  </si>
  <si>
    <t>EXP-2021-001180</t>
  </si>
  <si>
    <t>Elszámoló deviza: -.30 USD 309.2500 HUF/USD</t>
  </si>
  <si>
    <t>{'transaction_date': '2021.07.14', 'transaction_id': '451168******3491', 'transaction_cost_amount': '-93', 'transaction_cost_currency': 'HUF', 'transaction_supplier_name': 'CLICKUP', 'transaction_partner_account': '', 'transaction_message': 'Elszámoló deviza: -.30 USD 309.2500 HUF/USD', 'transaction_type': 'Vásárlás külföldi kereskedőnél'}</t>
  </si>
  <si>
    <t>EXP-2021-001179</t>
  </si>
  <si>
    <t>1828</t>
  </si>
  <si>
    <t>Elszámoló deviza: -20.00 USD 309.2500 HUF/USD</t>
  </si>
  <si>
    <t>{'transaction_date': '2021.07.14', 'transaction_id': '451168******3491', 'transaction_cost_amount': '-6185', 'transaction_cost_currency': 'HUF', 'transaction_supplier_name': 'CLOSTE.COM WEB HOSTING', 'transaction_partner_account': '', 'transaction_message': 'Elszámoló deviza: -20.00 USD 309.2500 HUF/USD', 'transaction_type': 'Vásárlás külföldi kereskedőnél'}</t>
  </si>
  <si>
    <t>EXP-2021-001178</t>
  </si>
  <si>
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</si>
  <si>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EXP-2021-001177</t>
  </si>
  <si>
    <t>1131</t>
  </si>
  <si>
    <t>Elszámoló deviza: -63.00 USD 309.2500 HUF/USD</t>
  </si>
  <si>
    <t>{'transaction_date': '2021.07.14', 'transaction_id': '451168******3491', 'transaction_cost_amount': '-19483', 'transaction_cost_currency': 'HUF', 'transaction_supplier_name': 'CLICKUP', 'transaction_partner_account': '', 'transaction_message': 'Elszámoló deviza: -63.00 USD 309.2500 HUF/USD', 'transaction_type': 'Vásárlás külföldi kereskedőnél'}</t>
  </si>
  <si>
    <t>EXP-2021-001176</t>
  </si>
  <si>
    <t>1187</t>
  </si>
  <si>
    <t>FACEBK  MCATF4T6B2</t>
  </si>
  <si>
    <t>{'transaction_date': '2021.07.14', 'transaction_id': '451168******3491', 'transaction_cost_amount': '-250000', 'transaction_cost_currency': 'HUF', 'transaction_supplier_name': 'FACEBK  MCATF4T6B2', 'transaction_partner_account': '', 'transaction_message': '', 'transaction_type': 'Vásárlás külföldi kereskedőnél'}</t>
  </si>
  <si>
    <t>EXP-2021-001175</t>
  </si>
  <si>
    <t>EXP-2021-001174</t>
  </si>
  <si>
    <t>1143</t>
  </si>
  <si>
    <t>{'transaction_date': '2021.07.14',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</si>
  <si>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EXP-2021-001173</t>
  </si>
  <si>
    <t>2021-07-15</t>
  </si>
  <si>
    <t>Elszámoló deviza: -25.39 USD 309.0900 HUF/USD</t>
  </si>
  <si>
    <t>{'transaction_date': '2021.07.15', 'transaction_id': '451168******3491', 'transaction_cost_amount': '-7848', 'transaction_cost_currency': 'HUF', 'transaction_supplier_name': 'MAGISTO', 'transaction_partner_account': '', 'transaction_message': 'Elszámoló deviza: -25.39 USD 309.0900 HUF/USD', 'transaction_type': 'Vásárlás külföldi kereskedőnél'}</t>
  </si>
  <si>
    <t>EXP-2021-001172</t>
  </si>
  <si>
    <t>2021-07-16</t>
  </si>
  <si>
    <t>{'transaction_date': '2021.07.16',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</si>
  <si>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EXP-2021-001171</t>
  </si>
  <si>
    <t>Zsámboki Attila munkabér</t>
  </si>
  <si>
    <t>HU82104012828352555253571006</t>
  </si>
  <si>
    <t>{'transaction_date': '2021.07.19', 'transaction_id': 'BNK21200JMHMCGBG',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</si>
  <si>
    <t>BNK21200JMHMCGBG</t>
  </si>
  <si>
    <t>EXP-2021-001170</t>
  </si>
  <si>
    <t>2021-07-21</t>
  </si>
  <si>
    <t>Zsámboki Attila kölcsön</t>
  </si>
  <si>
    <t>{'transaction_date': '2021.07.21', 'transaction_id': 'BNK21202HMJHGJCL', 'transaction_cost_amount': '-100000', 'transaction_cost_currency': 'HUF', 'transaction_supplier_name': 'Zsámboki Attila', 'transaction_partner_account': 'HU82104012828352555253571006', 'transaction_message': 'Zsámboki Attila kölcsön', 'transaction_type': 'Azonnali Ft átutalás bankon belül'}</t>
  </si>
  <si>
    <t>BNK21202HMJHGJCL</t>
  </si>
  <si>
    <t>EXP-2021-001169</t>
  </si>
  <si>
    <t>{'transaction_date': '2021.07.21',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</si>
  <si>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EXP-2021-001168</t>
  </si>
  <si>
    <t>1148</t>
  </si>
  <si>
    <t>Elszámoló deviza: -20.00 USD 311.4200 HUF/USD</t>
  </si>
  <si>
    <t>{'transaction_date': '2021.07.21', 'transaction_id': '451168******3491', 'transaction_cost_amount': '-6228', 'transaction_cost_currency': 'HUF', 'transaction_supplier_name': 'ZAPIER.COM/CHARGE', 'transaction_partner_account': '', 'transaction_message': 'Elszámoló deviza: -20.00 USD 311.4200 HUF/USD', 'transaction_type': 'Vásárlás külföldi kereskedőnél'}</t>
  </si>
  <si>
    <t>EXP-2021-001167</t>
  </si>
  <si>
    <t>1175</t>
  </si>
  <si>
    <t>Elszámoló deviza: -97.00 USD 311.4200 HUF/USD</t>
  </si>
  <si>
    <t>{'transaction_date': '2021.07.21', 'transaction_id': '451168******3491', 'transaction_cost_amount': '-30208', 'transaction_cost_currency': 'HUF', 'transaction_supplier_name': 'CLICKFUNNELS.COM', 'transaction_partner_account': '', 'transaction_message': 'Elszámoló deviza: -97.00 USD 311.4200 HUF/USD', 'transaction_type': 'Vásárlás külföldi kereskedőnél'}</t>
  </si>
  <si>
    <t>EXP-2021-001166</t>
  </si>
  <si>
    <t>1159</t>
  </si>
  <si>
    <t>Elszámoló deviza: -49.00 USD 311.4200 HUF/USD</t>
  </si>
  <si>
    <t>{'transaction_date': '2021.07.21', 'transaction_id': '451168******3491', 'transaction_cost_amount': '-15260', 'transaction_cost_currency': 'HUF', 'transaction_supplier_name': 'THINKIFIC.COM', 'transaction_partner_account': '', 'transaction_message': 'Elszámoló deviza: -49.00 USD 311.4200 HUF/USD', 'transaction_type': 'Vásárlás külföldi kereskedőnél'}</t>
  </si>
  <si>
    <t>EXP-2021-001165</t>
  </si>
  <si>
    <t>HFV029124B81Z10020210721</t>
  </si>
  <si>
    <t>Hitelfelülvizsgálati díj</t>
  </si>
  <si>
    <t>{'transaction_date': '2021.07.22', 'transaction_id': '5E4G9', 'transaction_cost_amount': '-50000', 'transaction_cost_currency': 'HUF', 'transaction_supplier_name': '', 'transaction_partner_account': '', 'transaction_message': 'HFV029124B81Z10020210721', 'transaction_type': 'Hitelfelülvizsgálati díj'}</t>
  </si>
  <si>
    <t>5E4G9</t>
  </si>
  <si>
    <t>EXP-2021-001164</t>
  </si>
  <si>
    <t>{'transaction_date': '2021.07.22',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</si>
  <si>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EXP-2021-001163</t>
  </si>
  <si>
    <t>Active Campaign</t>
  </si>
  <si>
    <t>EMAIL rendszer</t>
  </si>
  <si>
    <t>Elszámoló deviza: -169.00 USD 312.5200 HUF/USD</t>
  </si>
  <si>
    <t>ACTIVECAMPAIGN  INC.</t>
  </si>
  <si>
    <t>{'transaction_date': '2021.07.23', 'transaction_id': '451168******3491', 'transaction_cost_amount': '-52816', 'transaction_cost_currency': 'HUF', 'transaction_supplier_name': 'ACTIVECAMPAIGN  INC.', 'transaction_partner_account': '', 'transaction_message': 'Elszámoló deviza: -169.00 USD 312.5200 HUF/USD', 'transaction_type': 'Vásárlás külföldi kereskedőnél'}</t>
  </si>
  <si>
    <t>EXP-2021-001162</t>
  </si>
  <si>
    <t>{'transaction_date': '2021.07.26',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</si>
  <si>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EXP-2021-001161</t>
  </si>
  <si>
    <t>1185</t>
  </si>
  <si>
    <t>FACEBK  MXYKL4B7B2</t>
  </si>
  <si>
    <t>{'transaction_date': '2021.07.26', 'transaction_id': '451168******3491', 'transaction_cost_amount': '-250000', 'transaction_cost_currency': 'HUF', 'transaction_supplier_name': 'FACEBK  MXYKL4B7B2', 'transaction_partner_account': '', 'transaction_message': '', 'transaction_type': 'Vásárlás külföldi kereskedőnél'}</t>
  </si>
  <si>
    <t>EXP-2021-001160</t>
  </si>
  <si>
    <t>1164</t>
  </si>
  <si>
    <t>OMV 2056</t>
  </si>
  <si>
    <t>{'transaction_date': '2021.07.26', 'transaction_id': '675754******1781', 'transaction_cost_amount': '-15112', 'transaction_cost_currency': 'HUF', 'transaction_supplier_name': 'OMV 2056', 'transaction_partner_account': '', 'transaction_message': '', 'transaction_type': 'Vásárlás belföldi kereskedőnél'}</t>
  </si>
  <si>
    <t>EXP-2021-001159</t>
  </si>
  <si>
    <t>2021-07-28</t>
  </si>
  <si>
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</si>
  <si>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EXP-2021-001158</t>
  </si>
  <si>
    <t>EXP-2021-001157</t>
  </si>
  <si>
    <t>1158</t>
  </si>
  <si>
    <t>UNAS ONLINE KFT.</t>
  </si>
  <si>
    <t>{'transaction_date': '2021.07.28',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</si>
  <si>
    <t>EXP-2021-001156</t>
  </si>
  <si>
    <t>{'transaction_date': '2021.07.30', 'transaction_id': 'S0291-24B81Z-100', 'transaction_cost_amount': '-4222', 'transaction_cost_currency': 'HUF', 'transaction_supplier_name': '', 'transaction_partner_account': '', 'transaction_message': 'Ref. S0291-24B81Z-100', 'transaction_type': 'Csomagdíj'}</t>
  </si>
  <si>
    <t>EXP-2021-001155</t>
  </si>
  <si>
    <t>{'transaction_date': '2021.07.30',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</si>
  <si>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EXP-2021-001154</t>
  </si>
  <si>
    <t>1157</t>
  </si>
  <si>
    <t>Elszámoló deviza: -30.68 USD 307.0800 HUF/USD</t>
  </si>
  <si>
    <t>{'transaction_date': '2021.07.30', 'transaction_id': '451168******3491', 'transaction_cost_amount': '-9421', 'transaction_cost_currency': 'HUF', 'transaction_supplier_name': 'ZENDESK INC', 'transaction_partner_account': '', 'transaction_message': 'Elszámoló deviza: -30.68 USD 307.0800 HUF/USD', 'transaction_type': 'Vásárlás külföldi kereskedőnél'}</t>
  </si>
  <si>
    <t>EXP-2021-001153</t>
  </si>
  <si>
    <t>{'transaction_date': '2021.07.30', 'transaction_id': 'EID1210730064207', 'transaction_cost_amount': '-268', 'transaction_cost_currency': 'HUF', 'transaction_supplier_name': '', 'transaction_partner_account': '', 'transaction_message': '                      2 felhasználó', 'transaction_type': 'e-Bank hozzáférés díja'}</t>
  </si>
  <si>
    <t>EID1210730064207</t>
  </si>
  <si>
    <t>EXP-2021-001152</t>
  </si>
  <si>
    <t xml:space="preserve">                      Időszak 2021. Július</t>
  </si>
  <si>
    <t>{'transaction_date': '2021.07.30', 'transaction_id': 'M0291-24B81Z-100', 'transaction_cost_amount': '-55', 'transaction_cost_currency': 'HUF', 'transaction_supplier_name': '', 'transaction_partner_account': '', 'transaction_message': '                      Időszak 2021. Július', 'transaction_type': 'Mobilinfo havi díj'}</t>
  </si>
  <si>
    <t>EXP-2021-001151</t>
  </si>
  <si>
    <t xml:space="preserve">                      0096 üz. 10402915-50526656-49901006Időszak 2021. Július</t>
  </si>
  <si>
    <t>{'transaction_date': '2021.07.30', 'transaction_id': 'SMS0730000341712', 'transaction_cost_amount': '-2880', 'transaction_cost_currency': 'HUF', 'transaction_supplier_name': '', 'transaction_partner_account': '', 'transaction_message': '                      0096 üz. 10402915-50526656-49901006Időszak 2021. Július', 'transaction_type': 'Mobilinfo üzenet díj'}</t>
  </si>
  <si>
    <t>SMS0730000341712</t>
  </si>
  <si>
    <t>EXP-2021-001150</t>
  </si>
  <si>
    <t xml:space="preserve">                                                                                            Darabszám: 2</t>
  </si>
  <si>
    <t>{'transaction_date': '2021.08.02', 'transaction_id': '1210802000101975', 'transaction_cost_amount': '-467', 'transaction_cost_currency': 'HUF', 'transaction_supplier_name': '', 'transaction_partner_account': '', 'transaction_message': '                                                                                            Darabszám: 2', 'transaction_type': 'Könyvelési díj'}</t>
  </si>
  <si>
    <t>1210802000101975</t>
  </si>
  <si>
    <t>EXP-2021-001149</t>
  </si>
  <si>
    <t>{'transaction_date': '2021.08.02', 'transaction_id': 'NOTPROVIDED', 'transaction_cost_amount': '-4087', 'transaction_cost_currency': 'HUF', 'transaction_supplier_name': '', 'transaction_partner_account': '', 'transaction_message': '', 'transaction_type': 'Kamat'}</t>
  </si>
  <si>
    <t>EXP-2021-001148</t>
  </si>
  <si>
    <t>{'transaction_date': '2021.08.02', 'transaction_id': 'R0291-24B81Z-100', 'transaction_cost_amount': '-7600', 'transaction_cost_currency': 'HUF', 'transaction_supplier_name': '', 'transaction_partner_account': '', 'transaction_message': 'Ref. R0291-24B81Z-100', 'transaction_type': 'Rendelkezésre tartási jutalék'}</t>
  </si>
  <si>
    <t>EXP-2021-001147</t>
  </si>
  <si>
    <t>{'transaction_date': '2021.08.02',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</si>
  <si>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EXP-2021-001146</t>
  </si>
  <si>
    <t>{'transaction_type': '117420013046009800000017', 'transaction_date': '2021-07-30', 'transaction_cost_amount': '-606000', 'transaction_partner_account': '', 'transaction_supplier_name': '', 'transaction_message': '', 'transaction_id': '1055', 'transaction_cost_currency': 'HUF'}</t>
  </si>
  <si>
    <t>1055</t>
  </si>
  <si>
    <t>EXP-2021-001145</t>
  </si>
  <si>
    <t>{'transaction_type': '117420013046009800000017', 'transaction_date': '2021-07-30', 'transaction_cost_amount': '-2727', 'transaction_partner_account': '', 'transaction_supplier_name': '', 'transaction_message': '', 'transaction_id': '1054', 'transaction_cost_currency': 'HUF'}</t>
  </si>
  <si>
    <t>1054</t>
  </si>
  <si>
    <t>EXP-2021-001144</t>
  </si>
  <si>
    <t>{'transaction_type': 'FORGALMI KÜLÖNDÍJ', 'transaction_date': '2021-07-30', 'transaction_cost_amount': '-13975', 'transaction_partner_account': '', 'transaction_supplier_name': '', 'transaction_message': '', 'transaction_id': '1053/02', 'transaction_cost_currency': 'HUF'}</t>
  </si>
  <si>
    <t>1053/02</t>
  </si>
  <si>
    <t>EXP-2021-001143</t>
  </si>
  <si>
    <t>{'transaction_type': 'IDŐSZAKOS KÖLTSÉGEK', 'transaction_date': '2021-07-30', 'transaction_cost_amount': '-407', 'transaction_partner_account': '', 'transaction_supplier_name': '', 'transaction_message': '', 'transaction_id': '1053/01', 'transaction_cost_currency': 'HUF'}</t>
  </si>
  <si>
    <t>1053/01</t>
  </si>
  <si>
    <t>EXP-2021-001142</t>
  </si>
  <si>
    <t>86997-311773 fogdesvidddupla utalás</t>
  </si>
  <si>
    <t>10102952-24299800-01003008</t>
  </si>
  <si>
    <t>SZABÓ ZOLTÁNNÉ</t>
  </si>
  <si>
    <t>{'transaction_type': 'AZONNALI ÁTUTALÁS', 'transaction_date': '2021-07-19', 'transaction_cost_amount': '-13716', 'transaction_partner_account': '10102952-24299800-01003008', 'transaction_supplier_name': 'SZABÓ ZOLTÁNNÉ', 'transaction_message': '86997-311773 fogdesvidddupla utalás', 'transaction_id': '1010', 'transaction_cost_currency': 'HUF'}</t>
  </si>
  <si>
    <t>1010</t>
  </si>
  <si>
    <t>EXP-2021-001141</t>
  </si>
  <si>
    <t>E-FJ-2021-8554 téves utalás</t>
  </si>
  <si>
    <t>12100011-10556272</t>
  </si>
  <si>
    <t>Culinaris Kft.</t>
  </si>
  <si>
    <t>{'transaction_type': 'AZONNALI ÁTUTALÁS', 'transaction_date': '2021-07-14', 'transaction_cost_amount': '-16890', 'transaction_partner_account': '12100011-10556272', 'transaction_supplier_name': 'Culinaris Kft.', 'transaction_message': 'E-FJ-2021-8554 téves utalás', 'transaction_id': '969', 'transaction_cost_currency': 'HUF'}</t>
  </si>
  <si>
    <t>969</t>
  </si>
  <si>
    <t>EXP-2021-001140</t>
  </si>
  <si>
    <t>2021-07-05</t>
  </si>
  <si>
    <t>2021.07.01  (125 DB SMS)</t>
  </si>
  <si>
    <t>{'transaction_type': 'OTPdirekt  ÜZENETDÍJ', 'transaction_date': '2021-07-05', 'transaction_cost_amount': '-4250', 'transaction_partner_account': '', 'transaction_supplier_name': '', 'transaction_message': '2021.07.01  (125 DB SMS)', 'transaction_id': '927', 'transaction_cost_currency': 'HUF'}</t>
  </si>
  <si>
    <t>927</t>
  </si>
  <si>
    <t>EXP-2021-001139</t>
  </si>
  <si>
    <t>2021-02</t>
  </si>
  <si>
    <t>2021-02-08</t>
  </si>
  <si>
    <t>783</t>
  </si>
  <si>
    <t>2021-01-31</t>
  </si>
  <si>
    <t>EXP-2021-001138</t>
  </si>
  <si>
    <t>EXP-2021-001137</t>
  </si>
  <si>
    <t>2021-03</t>
  </si>
  <si>
    <t>2021-03-11</t>
  </si>
  <si>
    <t>848</t>
  </si>
  <si>
    <t>2021-02-28</t>
  </si>
  <si>
    <t>EXP-2021-001136</t>
  </si>
  <si>
    <t>EXP-2021-001135</t>
  </si>
  <si>
    <t>2021-04</t>
  </si>
  <si>
    <t>2021-04-08</t>
  </si>
  <si>
    <t>921</t>
  </si>
  <si>
    <t>2021-03-31</t>
  </si>
  <si>
    <t>EXP-2021-001134</t>
  </si>
  <si>
    <t>EXP-2021-001133</t>
  </si>
  <si>
    <t>2021-06-07</t>
  </si>
  <si>
    <t>1035</t>
  </si>
  <si>
    <t>2021-05-31</t>
  </si>
  <si>
    <t>EXP-2021-001132</t>
  </si>
  <si>
    <t>EXP-2021-001131</t>
  </si>
  <si>
    <t>1094</t>
  </si>
  <si>
    <t>EXP-2021-001130</t>
  </si>
  <si>
    <t>EXP-2021-001129</t>
  </si>
  <si>
    <t>2021-06-21</t>
  </si>
  <si>
    <t>1062</t>
  </si>
  <si>
    <t>EXP-2021-001128</t>
  </si>
  <si>
    <t>EXP-2021-001127</t>
  </si>
  <si>
    <t>EXP-2021-001126</t>
  </si>
  <si>
    <t>EXP-2021-001125</t>
  </si>
  <si>
    <t>EXP-2021-001124</t>
  </si>
  <si>
    <t>EXP-2021-001123</t>
  </si>
  <si>
    <t>EXP-2021-001122</t>
  </si>
  <si>
    <t>2021-06-22</t>
  </si>
  <si>
    <t>1138</t>
  </si>
  <si>
    <t>EXP-2021-001121</t>
  </si>
  <si>
    <t>EXP-2021-001120</t>
  </si>
  <si>
    <t>EXP-2021-001119</t>
  </si>
  <si>
    <t>986</t>
  </si>
  <si>
    <t>EXP-2021-001118</t>
  </si>
  <si>
    <t>970</t>
  </si>
  <si>
    <t>92471257 POHS2021-03</t>
  </si>
  <si>
    <t>EXP-2021-001117</t>
  </si>
  <si>
    <t>2021-06-10</t>
  </si>
  <si>
    <t>24972370-2-42</t>
  </si>
  <si>
    <t>10032000-06056353</t>
  </si>
  <si>
    <t>NAV Személyi jövedelemadó magán</t>
  </si>
  <si>
    <t>{'transaction_id': '837', 'transaction_date': '2021-06-10', 'transaction_type': 'NAPKÖZBENI ÁTUTALÁS', 'transaction_message': '24972370-2-42', 'transaction_cost_amount': '-1000', 'transaction_cost_currency': 'HUF', 'transaction_supplier_name': 'NAV Személyi jövedelemadó magán', 'transaction_partner_account': '10032000-06056353'}</t>
  </si>
  <si>
    <t>837</t>
  </si>
  <si>
    <t>EXP-2021-001116</t>
  </si>
  <si>
    <t>10032000-01076356</t>
  </si>
  <si>
    <t>NAV Kisvállalati adó bevételi</t>
  </si>
  <si>
    <t>{'transaction_id': '838', 'transaction_date': '2021-06-10', 'transaction_type': 'NAPKÖZBENI ÁTUTALÁS', 'transaction_message': '24972370-2-42', 'transaction_cost_amount': '-160000', 'transaction_cost_currency': 'HUF', 'transaction_supplier_name': 'NAV Kisvállalati adó bevételi', 'transaction_partner_account': '10032000-01076356'}</t>
  </si>
  <si>
    <t>838</t>
  </si>
  <si>
    <t>EXP-2021-001115</t>
  </si>
  <si>
    <t>10032000-06055950</t>
  </si>
  <si>
    <t>{'transaction_id': '839', 'transaction_date': '2021-06-10', 'transaction_type': 'NAPKÖZBENI ÁTUTALÁS', 'transaction_message': '24972370-2-42', 'transaction_cost_amount': '-129000', 'transaction_cost_currency': 'HUF', 'transaction_supplier_name': 'NAV Személyi jövedelemadó magán', 'transaction_partner_account': '10032000-06055950'}</t>
  </si>
  <si>
    <t>839</t>
  </si>
  <si>
    <t>EXP-2021-001114</t>
  </si>
  <si>
    <t>10032000-06055819</t>
  </si>
  <si>
    <t>NAV Biztosítottaktól levont társ</t>
  </si>
  <si>
    <t>{'transaction_id': '840', 'transaction_date': '2021-06-10', 'transaction_type': 'NAPKÖZBENI ÁTUTALÁS', 'transaction_message': '24972370-2-42', 'transaction_cost_amount': '-151000', 'transaction_cost_currency': 'HUF', 'transaction_supplier_name': 'NAV Biztosítottaktól levont társ', 'transaction_partner_account': '10032000-06055819'}</t>
  </si>
  <si>
    <t>840</t>
  </si>
  <si>
    <t>EXP-2021-001113</t>
  </si>
  <si>
    <t>1092</t>
  </si>
  <si>
    <t>17600121-00759412-00200004 InnoGold Pro Kft. Közlemény: iG / 2021-000008</t>
  </si>
  <si>
    <t>{'transaction_id': '12', 'transaction_date': '2021.07.02', 'transaction_type': 'ÁTUTALÁS', 'transaction_message': '17600121-00759412-00200004 InnoGold Pro Kft. Közlemény: iG / 2021-000008', 'transaction_cost_amount': '-223520', 'transaction_cost_currency': 'HUF', 'transaction_supplier_name': '', 'transaction_partner_account': ''}</t>
  </si>
  <si>
    <t>EXP-2021-001112</t>
  </si>
  <si>
    <t>AD-Bankközi átutalás GIRO-n HUF 79,25 CB3ADFKT1                 H03r</t>
  </si>
  <si>
    <t>{'transaction_id': '1', 'transaction_date': '2021.07.06', 'transaction_type': 'DÍJ, KAMAT', 'transaction_message': 'AD-Bankközi átutalás GIRO-n HUF 79,25 CB3ADFKT1                 H03r', 'transaction_cost_amount': '-79', 'transaction_cost_currency': 'HUF', 'transaction_supplier_name': '', 'transaction_partner_account': ''}</t>
  </si>
  <si>
    <t>EXP-2021-001110</t>
  </si>
  <si>
    <t>AD-Bankközi átutalás GIRO-n HUF 102,50 CB3ADFKT1                 H0S5</t>
  </si>
  <si>
    <t>{'transaction_id': '5', 'transaction_date': '2021.07.05', 'transaction_type': 'DÍJ, KAMAT', 'transaction_message': 'AD-Bankközi átutalás GIRO-n HUF 102,50 CB3ADFKT1                 H0S5', 'transaction_cost_amount': '-103', 'transaction_cost_currency': 'HUF', 'transaction_supplier_name': '', 'transaction_partner_account': ''}</t>
  </si>
  <si>
    <t>EXP-2021-001109</t>
  </si>
  <si>
    <t>1108</t>
  </si>
  <si>
    <t>11773195-00099990 Sulák Ádám Közlemény: SA-2021-41</t>
  </si>
  <si>
    <t>{'transaction_id': '8', 'transaction_date': '2021.07.05', 'transaction_type': 'ÁTUTALÁS', 'transaction_message': '11773195-00099990 Sulák Ádám Közlemény: SA-2021-41', 'transaction_cost_amount': '-250000', 'transaction_cost_currency': 'HUF', 'transaction_supplier_name': '', 'transaction_partner_account': ''}</t>
  </si>
  <si>
    <t>EXP-2021-001108</t>
  </si>
  <si>
    <t>AD-Bankközi átutalás GIRO-n HUF 91,64 CB3ADFKT1                 H03D</t>
  </si>
  <si>
    <t>{'transaction_id': '9', 'transaction_date': '2021.07.02', 'transaction_type': 'DÍJ, KAMAT', 'transaction_message': 'AD-Bankközi átutalás GIRO-n HUF 91,64 CB3ADFKT1                 H03D', 'transaction_cost_amount': '-92', 'transaction_cost_currency': 'HUF', 'transaction_supplier_name': '', 'transaction_partner_account': ''}</t>
  </si>
  <si>
    <t>EXP-2021-001106</t>
  </si>
  <si>
    <t>TI-Pénzforgalmi díj TILTIFHT2SB_CB3           H03u</t>
  </si>
  <si>
    <t>{'transaction_id': '16', 'transaction_date': '2021.06.30', 'transaction_type': 'DÍJ, KAMAT', 'transaction_message': 'TI-Pénzforgalmi díj TILTIFHT2SB_CB3           H03u', 'transaction_cost_amount': '-30049', 'transaction_cost_currency': 'HUF', 'transaction_supplier_name': '', 'transaction_partner_account': ''}</t>
  </si>
  <si>
    <t>EXP-2021-001105</t>
  </si>
  <si>
    <t>AD-Bankközi átutalás GIRO-n HUF 79,25 CB3ADFKT1                 H0vT</t>
  </si>
  <si>
    <t>{'transaction_id': '17', 'transaction_date': '2021.06.30', 'transaction_type': 'DÍJ, KAMAT', 'transaction_message': 'AD-Bankközi átutalás GIRO-n HUF 79,25 CB3ADFKT1                 H0vT', 'transaction_cost_amount': '-79', 'transaction_cost_currency': 'HUF', 'transaction_supplier_name': '', 'transaction_partner_account': ''}</t>
  </si>
  <si>
    <t>EXP-2021-001104</t>
  </si>
  <si>
    <t>{'transaction_id': '18', 'transaction_date': '2021.06.30', 'transaction_type': 'DÍJ, KAMAT', 'transaction_message': 'MT-Internet Bank - biztonsági SMS SMSMTFMT4                 H0KJ', 'transaction_cost_amount': '-218', 'transaction_cost_currency': 'HUF', 'transaction_supplier_name': '', 'transaction_partner_account': ''}</t>
  </si>
  <si>
    <t>EXP-2021-001103</t>
  </si>
  <si>
    <t>Online Marketing Akadémia Kft.</t>
  </si>
  <si>
    <t>1110</t>
  </si>
  <si>
    <t>12010855-01201451-00100001 Online Marketing Akadémia Kft. Közlemény: OVT335491</t>
  </si>
  <si>
    <t>{'transaction_id': '22', 'transaction_date': '2021.06.30', 'transaction_type': 'EGYÉB TERHELÉS', 'transaction_message': '12010855-01201451-00100001 Online Marketing Akadémia Kft. Közlemény: OVT335491', 'transaction_cost_amount': '-42545', 'transaction_cost_currency': 'HUF', 'transaction_supplier_name': '', 'transaction_partner_account': ''}</t>
  </si>
  <si>
    <t>EXP-2021-001102</t>
  </si>
  <si>
    <t>2021-06-29</t>
  </si>
  <si>
    <t>1145</t>
  </si>
  <si>
    <t>10700660-69995765-51100005 HappyFace International Kft. Közlemény: DJ00099/2021</t>
  </si>
  <si>
    <t>{'transaction_id': '28', 'transaction_date': '2021.06.29', 'transaction_type': 'ÁTUTALÁS', 'transaction_message': '10700660-69995765-51100005 HappyFace International Kft. Közlemény: DJ00099/2021', 'transaction_cost_amount': '-612446', 'transaction_cost_currency': 'HUF', 'transaction_supplier_name': '', 'transaction_partner_account': ''}</t>
  </si>
  <si>
    <t>EXP-2021-001101</t>
  </si>
  <si>
    <t>1093</t>
  </si>
  <si>
    <t>10700323-55543750-51100005 Jancsovics Tamás Közlemény: JNCSV-2021-31</t>
  </si>
  <si>
    <t>{'transaction_id': '29', 'transaction_date': '2021.06.29', 'transaction_type': 'ÁTUTALÁS', 'transaction_message': '10700323-55543750-51100005 Jancsovics Tamás Közlemény: JNCSV-2021-31', 'transaction_cost_amount': '-50000', 'transaction_cost_currency': 'HUF', 'transaction_supplier_name': '', 'transaction_partner_account': ''}</t>
  </si>
  <si>
    <t>EXP-2021-001100</t>
  </si>
  <si>
    <t>1091</t>
  </si>
  <si>
    <t>12021006-01631688-00100006 Sztankó Ágnes Közlemény: E-SZTNK-2021-14</t>
  </si>
  <si>
    <t>{'transaction_id': '43', 'transaction_date': '2021.06.28', 'transaction_type': 'ÁTUTALÁS', 'transaction_message': '12021006-01631688-00100006 Sztankó Ágnes Közlemény: E-SZTNK-2021-14', 'transaction_cost_amount': '-300000', 'transaction_cost_currency': 'HUF', 'transaction_supplier_name': '', 'transaction_partner_account': ''}</t>
  </si>
  <si>
    <t>EXP-2021-001099</t>
  </si>
  <si>
    <t>{'transaction_id': '65', 'transaction_date': '2021.06.21', 'transaction_type': 'EGYÉB TERHELÉS', 'transaction_message': '10032000-01076868-00000000 Nav áfa bevételi számla Közlemény: 24972370-2-42', 'transaction_cost_amount': '-3771000', 'transaction_cost_currency': 'HUF', 'transaction_supplier_name': '', 'transaction_partner_account': ''}</t>
  </si>
  <si>
    <t>EXP-2021-001096</t>
  </si>
  <si>
    <t>AD-Bankközi átutalás GIRO-n HUF 735,87 CB3ADFKT1                 H0A5</t>
  </si>
  <si>
    <t>{'transaction_date': '2021.06.21', 'transaction_id': '62', 'transaction_cost_amount': '-736', 'transaction_cost_currency': 'HUF', 'transaction_supplier_name': '', 'transaction_partner_account': '', 'transaction_message': 'AD-Bankközi átutalás GIRO-n HUF 735,87 CB3ADFKT1                 H0A5', 'transaction_type': 'DÍJ, KAMAT'}</t>
  </si>
  <si>
    <t>EXP-2021-001093</t>
  </si>
  <si>
    <t>AD-Bankközi átutalás GIRO-n HUF 1.797,79 CB3ADFKT1                 H05f</t>
  </si>
  <si>
    <t>{'transaction_date': '2021.06.22', 'transaction_id': '56', 'transaction_cost_amount': '-1798', 'transaction_cost_currency': 'HUF', 'transaction_supplier_name': '', 'transaction_partner_account': '', 'transaction_message': 'AD-Bankközi átutalás GIRO-n HUF 1.797,79 CB3ADFKT1                 H05f', 'transaction_type': 'DÍJ, KAMAT'}</t>
  </si>
  <si>
    <t>EXP-2021-001092</t>
  </si>
  <si>
    <t>AD-Bankközi átutalás GIRO-n HUF 2.605,12 CB3ADFKT1                 H05h</t>
  </si>
  <si>
    <t>{'transaction_date': '2021.06.22', 'transaction_id': '55', 'transaction_cost_amount': '-2605', 'transaction_cost_currency': 'HUF', 'transaction_supplier_name': '', 'transaction_partner_account': '', 'transaction_message': 'AD-Bankközi átutalás GIRO-n HUF 2.605,12 CB3ADFKT1                 H05h', 'transaction_type': 'DÍJ, KAMAT'}</t>
  </si>
  <si>
    <t>EXP-2021-001091</t>
  </si>
  <si>
    <t>{'transaction_date': '2021.06.28', 'transaction_id': '47', 'transaction_cost_amount': '-200000', 'transaction_cost_currency': 'HUF', 'transaction_supplier_name': '', 'transaction_partner_account': '', 'transaction_message': '11773683-97017680-00000000 Balogh Zoltán Közlemény: munkabér', 'transaction_type': 'ÁTUTALÁS'}</t>
  </si>
  <si>
    <t>EXP-2021-001090</t>
  </si>
  <si>
    <t>{'transaction_date': '2021.06.28', 'transaction_id': '46', 'transaction_cost_amount': '-175560', 'transaction_cost_currency': 'HUF', 'transaction_supplier_name': '', 'transaction_partner_account': '', 'transaction_message': '50400151-16101162-00000000 Tigelmann Csaba Közlemény: munkabér', 'transaction_type': 'ÁTUTALÁS'}</t>
  </si>
  <si>
    <t>EXP-2021-001089</t>
  </si>
  <si>
    <t>10402506-76485649-51511000 Tóth Kamilla Közlemény: rendelésből visszáru</t>
  </si>
  <si>
    <t>{'transaction_date': '2021.06.28', 'transaction_id': '45', 'transaction_cost_amount': '-15530', 'transaction_cost_currency': 'HUF', 'transaction_supplier_name': '', 'transaction_partner_account': '', 'transaction_message': '10402506-76485649-51511000 Tóth Kamilla Közlemény: rendelésből visszáru', 'transaction_type': 'ÁTUTALÁS'}</t>
  </si>
  <si>
    <t>EXP-2021-001088</t>
  </si>
  <si>
    <t>{'transaction_date': '2021.06.28', 'transaction_id': '44',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</si>
  <si>
    <t>EXP-2021-001086</t>
  </si>
  <si>
    <t>11600006-00000000-77043739 Tomasovszky Dóra Közlemény: rendelésből visszáru</t>
  </si>
  <si>
    <t>{'transaction_date': '2021.06.28', 'transaction_id': '42', 'transaction_cost_amount': '-5255', 'transaction_cost_currency': 'HUF', 'transaction_supplier_name': '', 'transaction_partner_account': '', 'transaction_message': '11600006-00000000-77043739 Tomasovszky Dóra Közlemény: rendelésből visszáru', 'transaction_type': 'ÁTUTALÁS'}</t>
  </si>
  <si>
    <t>EXP-2021-001085</t>
  </si>
  <si>
    <t>11773456-01363685-00000000 Farkas-Barta ANikó Közlemény: rendelésből visszáru</t>
  </si>
  <si>
    <t>{'transaction_date': '2021.06.28', 'transaction_id': '41', 'transaction_cost_amount': '-5770', 'transaction_cost_currency': 'HUF', 'transaction_supplier_name': '', 'transaction_partner_account': '', 'transaction_message': '11773456-01363685-00000000 Farkas-Barta ANikó Közlemény: rendelésből visszáru', 'transaction_type': 'ÁTUTALÁS'}</t>
  </si>
  <si>
    <t>EXP-2021-001084</t>
  </si>
  <si>
    <t>59600138-10023435 Mátyusné Szücs Éva Judit E.V. Közlemény: téves tétel</t>
  </si>
  <si>
    <t>{'transaction_date': '2021.06.28', 'transaction_id': '40', 'transaction_cost_amount': '-1790', 'transaction_cost_currency': 'HUF', 'transaction_supplier_name': '', 'transaction_partner_account': '', 'transaction_message': '59600138-10023435 Mátyusné Szücs Éva Judit E.V. Közlemény: téves tétel', 'transaction_type': 'ÁTUTALÁS'}</t>
  </si>
  <si>
    <t>EXP-2021-001083</t>
  </si>
  <si>
    <t>AD-Bankközi átutalás GIRO-n HUF 82,00 CB3ADFKT1                 H077</t>
  </si>
  <si>
    <t>{'transaction_date': '2021.06.28', 'transaction_id': '37', 'transaction_cost_amount': '-82', 'transaction_cost_currency': 'HUF', 'transaction_supplier_name': '', 'transaction_partner_account': '', 'transaction_message': 'AD-Bankközi átutalás GIRO-n HUF 82,00 CB3ADFKT1                 H077', 'transaction_type': 'DÍJ, KAMAT'}</t>
  </si>
  <si>
    <t>EXP-2021-001082</t>
  </si>
  <si>
    <t>AD-Bankközi átutalás GIRO-n HUF 79,25 CB3ADFKT1                 H079</t>
  </si>
  <si>
    <t>{'transaction_date': '2021.06.28', 'transaction_id': '36', 'transaction_cost_amount': '-79', 'transaction_cost_currency': 'HUF', 'transaction_supplier_name': '', 'transaction_partner_account': '', 'transaction_message': 'AD-Bankközi átutalás GIRO-n HUF 79,25 CB3ADFKT1                 H079', 'transaction_type': 'DÍJ, KAMAT'}</t>
  </si>
  <si>
    <t>EXP-2021-001081</t>
  </si>
  <si>
    <t>AD-Bankközi átutalás GIRO-n HUF 79,25 CB3ADFKT1                 H07B</t>
  </si>
  <si>
    <t>{'transaction_date': '2021.06.28', 'transaction_id': '35',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</si>
  <si>
    <t>EXP-2021-001080</t>
  </si>
  <si>
    <t>AD-Bankközi átutalás GIRO-n HUF 348,17 CB3ADFKT1                 H07D</t>
  </si>
  <si>
    <t>{'transaction_date': '2021.06.28', 'transaction_id': '34', 'transaction_cost_amount': '-348', 'transaction_cost_currency': 'HUF', 'transaction_supplier_name': '', 'transaction_partner_account': '', 'transaction_message': 'AD-Bankközi átutalás GIRO-n HUF 348,17 CB3ADFKT1                 H07D', 'transaction_type': 'DÍJ, KAMAT'}</t>
  </si>
  <si>
    <t>EXP-2021-001079</t>
  </si>
  <si>
    <t>AD-Bankközi átutalás GIRO-n HUF 123,00 CB3ADFKT1                 H07F</t>
  </si>
  <si>
    <t>{'transaction_date': '2021.06.28', 'transaction_id': '33', 'transaction_cost_amount': '-123', 'transaction_cost_currency': 'HUF', 'transaction_supplier_name': '', 'transaction_partner_account': '', 'transaction_message': 'AD-Bankközi átutalás GIRO-n HUF 123,00 CB3ADFKT1                 H07F', 'transaction_type': 'DÍJ, KAMAT'}</t>
  </si>
  <si>
    <t>EXP-2021-001078</t>
  </si>
  <si>
    <t>AD-Bankközi átutalás GIRO-n HUF 79,25 CB3ADFKT1                 H07H</t>
  </si>
  <si>
    <t>{'transaction_date': '2021.06.28', 'transaction_id': '32', 'transaction_cost_amount': '-79', 'transaction_cost_currency': 'HUF', 'transaction_supplier_name': '', 'transaction_partner_account': '', 'transaction_message': 'AD-Bankközi átutalás GIRO-n HUF 79,25 CB3ADFKT1                 H07H', 'transaction_type': 'DÍJ, KAMAT'}</t>
  </si>
  <si>
    <t>EXP-2021-001077</t>
  </si>
  <si>
    <t>AD-Bankközi átutalás GIRO-n HUF 79,25 CB3ADFKT1                 H07J</t>
  </si>
  <si>
    <t>{'transaction_date': '2021.06.28', 'transaction_id': '31', 'transaction_cost_amount': '-79', 'transaction_cost_currency': 'HUF', 'transaction_supplier_name': '', 'transaction_partner_account': '', 'transaction_message': 'AD-Bankközi átutalás GIRO-n HUF 79,25 CB3ADFKT1                 H07J', 'transaction_type': 'DÍJ, KAMAT'}</t>
  </si>
  <si>
    <t>EXP-2021-001076</t>
  </si>
  <si>
    <t>AD-Bankközi átutalás GIRO-n HUF 79,25 CB3ADFKT1                 H07L</t>
  </si>
  <si>
    <t>{'transaction_date': '2021.06.28', 'transaction_id': '30', 'transaction_cost_amount': '-79', 'transaction_cost_currency': 'HUF', 'transaction_supplier_name': '', 'transaction_partner_account': '', 'transaction_message': 'AD-Bankközi átutalás GIRO-n HUF 79,25 CB3ADFKT1                 H07L', 'transaction_type': 'DÍJ, KAMAT'}</t>
  </si>
  <si>
    <t>EXP-2021-001073</t>
  </si>
  <si>
    <t>Balloon World Hungary Kft.</t>
  </si>
  <si>
    <t>VV változz velünk rendezvény</t>
  </si>
  <si>
    <t>Rendezvény</t>
  </si>
  <si>
    <t>1098</t>
  </si>
  <si>
    <t>10401055-50526857-56811005 Balloon World Hungary Kft. Közlemény: NK/00801/2021</t>
  </si>
  <si>
    <t>{'transaction_date': '2021.06.29', 'transaction_id': '27', 'transaction_cost_amount': '-5715', 'transaction_cost_currency': 'HUF', 'transaction_supplier_name': '', 'transaction_partner_account': '', 'transaction_message': '10401055-50526857-56811005 Balloon World Hungary Kft. Közlemény: NK/00801/2021', 'transaction_type': 'ÁTUTALÁS'}</t>
  </si>
  <si>
    <t>EXP-2021-001072</t>
  </si>
  <si>
    <t>AD-Bankközi átutalás GIRO-n HUF 79,25 CB3ADFKT1                 H04l</t>
  </si>
  <si>
    <t>{'transaction_date': '2021.06.29', 'transaction_id': '23', 'transaction_cost_amount': '-79', 'transaction_cost_currency': 'HUF', 'transaction_supplier_name': '', 'transaction_partner_account': '', 'transaction_message': 'AD-Bankközi átutalás GIRO-n HUF 79,25 CB3ADFKT1                 H04l', 'transaction_type': 'DÍJ, KAMAT'}</t>
  </si>
  <si>
    <t>EXP-2021-001059</t>
  </si>
  <si>
    <t>EXP-2021-001058</t>
  </si>
  <si>
    <t>EXP-2021-001057</t>
  </si>
  <si>
    <t>EXP-2021-001056</t>
  </si>
  <si>
    <t>1061</t>
  </si>
  <si>
    <t>SZA2021001577</t>
  </si>
  <si>
    <t>11600006-00000000-81192977</t>
  </si>
  <si>
    <t>Karatech Kft.</t>
  </si>
  <si>
    <t>{'transaction_id': '859', 'transaction_date': '2021-06-15', 'transaction_type': 'NAPKÖZBENI ÁTUTALÁS', 'transaction_message': 'SZA2021001577', 'transaction_cost_amount': '-36576', 'transaction_cost_currency': 'HUF', 'transaction_supplier_name': 'Karatech Kft.', 'transaction_partner_account': '11600006-00000000-81192977'}</t>
  </si>
  <si>
    <t>859</t>
  </si>
  <si>
    <t>EXP-2021-001055</t>
  </si>
  <si>
    <t>2021-06-18</t>
  </si>
  <si>
    <t>1028</t>
  </si>
  <si>
    <t>IG_2021-000007 SZÁMLA 3.RÉSZ</t>
  </si>
  <si>
    <t>17600121-00759412-00200004</t>
  </si>
  <si>
    <t>{'transaction_id': '873', 'transaction_date': '2021-06-18', 'transaction_type': 'NAPKÖZBENI ÁTUTALÁS', 'transaction_message': 'IG_2021-000007 SZÁMLA 3.RÉSZ', 'transaction_cost_amount': '-166116', 'transaction_cost_currency': 'HUF', 'transaction_supplier_name': 'innoGold Pro Kft.', 'transaction_partner_account': '17600121-00759412-00200004'}</t>
  </si>
  <si>
    <t>873</t>
  </si>
  <si>
    <t>EXP-2021-001054</t>
  </si>
  <si>
    <t>1077</t>
  </si>
  <si>
    <t>K101536/21</t>
  </si>
  <si>
    <t>10700354-67391615-51100005</t>
  </si>
  <si>
    <t>{'transaction_id': '876', 'transaction_date': '2021-06-21', 'transaction_type': 'NAPKÖZBENI ÁTUTALÁS', 'transaction_message': 'K101536/21', 'transaction_cost_amount': '-12954', 'transaction_cost_currency': 'HUF', 'transaction_supplier_name': 'BrandMax Hungary Kft.', 'transaction_partner_account': '10700354-67391615-51100005'}</t>
  </si>
  <si>
    <t>876</t>
  </si>
  <si>
    <t>EXP-2021-001053</t>
  </si>
  <si>
    <t>visszamondás miatt</t>
  </si>
  <si>
    <t>11773494-01093148</t>
  </si>
  <si>
    <t>Krenner-Meksz Vanessza</t>
  </si>
  <si>
    <t>{'transaction_id': '882', 'transaction_date': '2021-06-21', 'transaction_type': 'AZONNALI ÁTUTALÁS BANKON BELÜL', 'transaction_message': 'visszamondás miatt', 'transaction_cost_amount': '-10060', 'transaction_cost_currency': 'HUF', 'transaction_supplier_name': 'Krenner-Meksz Vanessza', 'transaction_partner_account': '11773494-01093148'}</t>
  </si>
  <si>
    <t>882</t>
  </si>
  <si>
    <t>EXP-2021-001052</t>
  </si>
  <si>
    <t>2021-06-23</t>
  </si>
  <si>
    <t>1089</t>
  </si>
  <si>
    <t>VT-2021-1</t>
  </si>
  <si>
    <t>11773315-04593410</t>
  </si>
  <si>
    <t>Vinczéné Túros Zsuzsanna</t>
  </si>
  <si>
    <t>ÁTUTALÁS (OTP-N BELÜL)</t>
  </si>
  <si>
    <t>{'transaction_id': '889', 'transaction_date': '2021-06-23', 'transaction_type': 'ÁTUTALÁS (OTP-N BELÜL)', 'transaction_message': 'VT-2021-1', 'transaction_cost_amount': '-20000', 'transaction_cost_currency': 'HUF', 'transaction_supplier_name': 'Vinczéné Túros Zsuzsanna', 'transaction_partner_account': '11773315-04593410'}</t>
  </si>
  <si>
    <t>889</t>
  </si>
  <si>
    <t>EXP-2021-001047</t>
  </si>
  <si>
    <t>{'transaction_id': '914/01', 'transaction_date': '2021-06-30', 'transaction_type': 'IDŐSZAKOS KÖLTSÉGEK', 'transaction_message': '', 'transaction_cost_amount': '-3981', 'transaction_cost_currency': 'HUF', 'transaction_supplier_name': '', 'transaction_partner_account': ''}</t>
  </si>
  <si>
    <t>914/01</t>
  </si>
  <si>
    <t>EXP-2021-001046</t>
  </si>
  <si>
    <t>{'transaction_id': '914/02', 'transaction_date': '2021-06-30', 'transaction_type': 'IDŐSZAKOS KÖLTSÉGEK', 'transaction_message': '', 'transaction_cost_amount': '-2290', 'transaction_cost_currency': 'HUF', 'transaction_supplier_name': '', 'transaction_partner_account': ''}</t>
  </si>
  <si>
    <t>914/02</t>
  </si>
  <si>
    <t>EXP-2021-001045</t>
  </si>
  <si>
    <t>{'transaction_id': '914/03', 'transaction_date': '2021-06-30', 'transaction_type': 'FORGALMI KÜLÖNDÍJ', 'transaction_message': '', 'transaction_cost_amount': '-8260', 'transaction_cost_currency': 'HUF', 'transaction_supplier_name': '', 'transaction_partner_account': ''}</t>
  </si>
  <si>
    <t>914/03</t>
  </si>
  <si>
    <t>EXP-2021-001044</t>
  </si>
  <si>
    <t>{'transaction_id': '927', 'transaction_date': '2021-07-05', 'transaction_type': 'OTPdirekt  ÜZENETDÍJ', 'transaction_message': '2021.07.01  (125 DB SMS)', 'transaction_cost_amount': '-4250', 'transaction_cost_currency': 'HUF', 'transaction_supplier_name': '', 'transaction_partner_account': ''}</t>
  </si>
  <si>
    <t>EXP-2021-001041</t>
  </si>
  <si>
    <t>{'transaction_id': '915', 'transaction_date': '2021-06-30', 'transaction_type': '117420013046009800000017', 'transaction_message': '', 'transaction_cost_amount': '-2828', 'transaction_cost_currency': 'HUF', 'transaction_supplier_name': '', 'transaction_partner_account': ''}</t>
  </si>
  <si>
    <t>915</t>
  </si>
  <si>
    <t>EXP-2021-001040</t>
  </si>
  <si>
    <t>{'transaction_id': '916', 'transaction_date': '2021-06-30', 'transaction_type': '117420013046009800000017', 'transaction_message': '', 'transaction_cost_amount': '-606000', 'transaction_cost_currency': 'HUF', 'transaction_supplier_name': '', 'transaction_partner_account': ''}</t>
  </si>
  <si>
    <t>916</t>
  </si>
  <si>
    <t>EXP-2021-001027</t>
  </si>
  <si>
    <t>2021-06-14</t>
  </si>
  <si>
    <t>visszáru miatt</t>
  </si>
  <si>
    <t>10102086-30198951</t>
  </si>
  <si>
    <t>Olajos Ágnes</t>
  </si>
  <si>
    <t>{'transaction_type': 'AZONNALI ÁTUTALÁS', 'transaction_date': '2021-06-14', 'transaction_cost_amount': '-41790', 'transaction_partner_account': '10102086-30198951', 'transaction_supplier_name': 'Olajos Ágnes', 'transaction_message': 'visszáru miatt', 'transaction_id': '854', 'transaction_cost_currency': 'HUF'}</t>
  </si>
  <si>
    <t>854</t>
  </si>
  <si>
    <t>EXP-2021-001026</t>
  </si>
  <si>
    <t>11600006-00000000-62054214</t>
  </si>
  <si>
    <t>Nemes Ágnes</t>
  </si>
  <si>
    <t>{'transaction_type': 'AZONNALI ÁTUTALÁS', 'transaction_date': '2021-06-14', 'transaction_cost_amount': '-6110', 'transaction_partner_account': '11600006-00000000-62054214', 'transaction_supplier_name': 'Nemes Ágnes', 'transaction_message': 'visszáru miatt', 'transaction_id': '852', 'transaction_cost_currency': 'HUF'}</t>
  </si>
  <si>
    <t>852</t>
  </si>
  <si>
    <t>EXP-2021-001025</t>
  </si>
  <si>
    <t>24972370 2 42EORI-száma:HU0053336004</t>
  </si>
  <si>
    <t>10032000-01037203</t>
  </si>
  <si>
    <t>Nemzeti Adó- és Vámhivatal</t>
  </si>
  <si>
    <t>{'transaction_type': 'AZONNALI ÁTUTALÁS', 'transaction_date': '2021-06-14', 'transaction_cost_amount': '-47856', 'transaction_partner_account': '10032000-01037203', 'transaction_supplier_name': 'Nemzeti Adó- és Vámhivatal', 'transaction_message': '24972370 2 42EORI-száma:HU0053336004', 'transaction_id': '851', 'transaction_cost_currency': 'HUF'}</t>
  </si>
  <si>
    <t>851</t>
  </si>
  <si>
    <t>EXP-2021-001024</t>
  </si>
  <si>
    <t>10032000-01820203</t>
  </si>
  <si>
    <t>{'transaction_type': 'AZONNALI ÁTUTALÁS', 'transaction_date': '2021-06-14', 'transaction_cost_amount': '-8800', 'transaction_partner_account': '10032000-01820203', 'transaction_supplier_name': 'Nemzeti Adó- és Vámhivatal', 'transaction_message': '24972370 2 42EORI-száma:HU0053336004', 'transaction_id': '850', 'transaction_cost_currency': 'HUF'}</t>
  </si>
  <si>
    <t>850</t>
  </si>
  <si>
    <t>EXP-2021-001023</t>
  </si>
  <si>
    <t>Átutalás jutalék</t>
  </si>
  <si>
    <t>EXP-2021-001022</t>
  </si>
  <si>
    <t>1112</t>
  </si>
  <si>
    <t>{'transaction_id': '675754******1781', 'transaction_date': '2021.06.22', 'transaction_type': 'Vásárlás belföldi kereskedőnél', 'transaction_message': '', 'transaction_cost_amount': '-8185', 'transaction_cost_currency': 'HUF', 'transaction_supplier_name': 'OMV 2107', 'transaction_partner_account': ''}</t>
  </si>
  <si>
    <t>EXP-2021-001021</t>
  </si>
  <si>
    <t>1114</t>
  </si>
  <si>
    <t>{'transaction_id': '675754******1781', 'transaction_date': '2021.06.29', 'transaction_type': 'Vásárlás belföldi kereskedőnél', 'transaction_message': '', 'transaction_cost_amount': '-15967', 'transaction_cost_currency': 'HUF', 'transaction_supplier_name': 'M.PETROL BAG', 'transaction_partner_account': ''}</t>
  </si>
  <si>
    <t>EXP-2021-001020</t>
  </si>
  <si>
    <t>2021-06-25</t>
  </si>
  <si>
    <t>1113</t>
  </si>
  <si>
    <t>MOL TO LTO A LL.62400</t>
  </si>
  <si>
    <t>{'transaction_id': '675754******1781', 'transaction_date': '2021.06.25', 'transaction_type': 'Vásárlás belföldi kereskedőnél', 'transaction_message': '', 'transaction_cost_amount': '-5065', 'transaction_cost_currency': 'HUF', 'transaction_supplier_name': 'MOL TO LTO A LL.62400', 'transaction_partner_account': ''}</t>
  </si>
  <si>
    <t>EXP-2021-001019</t>
  </si>
  <si>
    <t>1097</t>
  </si>
  <si>
    <t>Elszámoló deviza: -99.00 USD 299.7500 HUF/USD</t>
  </si>
  <si>
    <t>{'transaction_id': '451168******3491', 'transaction_date': '2021.06.23', 'transaction_type': 'Vásárlás külföldi kereskedőnél', 'transaction_message': 'Elszámoló deviza: -99.00 USD 299.7500 HUF/USD', 'transaction_cost_amount': '-29675', 'transaction_cost_currency': 'HUF', 'transaction_supplier_name': 'THINKIFIC.COM', 'transaction_partner_account': ''}</t>
  </si>
  <si>
    <t>EXP-2021-001018</t>
  </si>
  <si>
    <t>1067</t>
  </si>
  <si>
    <t>Elszámoló deviza: -10.00 USD 294.6100 HUF/USD</t>
  </si>
  <si>
    <t>{'transaction_id': '451168******3491', 'transaction_date': '2021.06.15', 'transaction_type': 'Vásárlás külföldi kereskedőnél', 'transaction_message': 'Elszámoló deviza: -10.00 USD 294.6100 HUF/USD', 'transaction_cost_amount': '-2946', 'transaction_cost_currency': 'HUF', 'transaction_supplier_name': 'CLOSTE.COM WEB HOSTING', 'transaction_partner_account': ''}</t>
  </si>
  <si>
    <t>EXP-2021-001016</t>
  </si>
  <si>
    <t>IMPLANT KOZPONT BUDA</t>
  </si>
  <si>
    <t>{'transaction_date': '2021.06.14', 'transaction_id': '675754******1781', 'transaction_cost_amount': '-30000', 'transaction_cost_currency': 'HUF', 'transaction_supplier_name': 'IMPLANT KOZPONT BUDA', 'transaction_partner_account': '', 'transaction_message': '', 'transaction_type': 'Vásárlás belföldi kereskedőnél'}</t>
  </si>
  <si>
    <t>EXP-2021-001015</t>
  </si>
  <si>
    <t>{'transaction_date': '2021.06.14', 'transaction_id': '675754******1781', 'transaction_cost_amount': '-16173', 'transaction_cost_currency': 'HUF', 'transaction_supplier_name': 'MOL TO LTO A LLOMA S', 'transaction_partner_account': '', 'transaction_message': '', 'transaction_type': 'Vásárlás belföldi kereskedőnél'}</t>
  </si>
  <si>
    <t>EXP-2021-001014</t>
  </si>
  <si>
    <t>1124</t>
  </si>
  <si>
    <t>FACEBK  2UNWZ2X6B2</t>
  </si>
  <si>
    <t>{'transaction_date': '2021.06.15', 'transaction_id': '451168******3491', 'transaction_cost_amount': '-250000', 'transaction_cost_currency': 'HUF', 'transaction_supplier_name': 'FACEBK  2UNWZ2X6B2', 'transaction_partner_account': '', 'transaction_message': '', 'transaction_type': 'Vásárlás külföldi kereskedőnél'}</t>
  </si>
  <si>
    <t>EXP-2021-001012</t>
  </si>
  <si>
    <t>Elszámoló deviza: -54.00 USD 294.6100 HUF/USD</t>
  </si>
  <si>
    <t>{'transaction_date': '2021.06.15', 'transaction_id': '451168******3491', 'transaction_cost_amount': '-15909', 'transaction_cost_currency': 'HUF', 'transaction_supplier_name': 'CLICKUP', 'transaction_partner_account': '', 'transaction_message': 'Elszámoló deviza: -54.00 USD 294.6100 HUF/USD', 'transaction_type': 'Vásárlás külföldi kereskedőnél'}</t>
  </si>
  <si>
    <t>EXP-2021-001011</t>
  </si>
  <si>
    <t>1071</t>
  </si>
  <si>
    <t>{'transaction_date': '2021.06.15',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</si>
  <si>
    <t>EXP-2021-001010</t>
  </si>
  <si>
    <t>1080</t>
  </si>
  <si>
    <t>{'transaction_date': '2021.06.15',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</si>
  <si>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EXP-2021-001009</t>
  </si>
  <si>
    <t>2021-06-16</t>
  </si>
  <si>
    <t>1066</t>
  </si>
  <si>
    <t>Bizonylatszám: DU642/2021</t>
  </si>
  <si>
    <t>HU62109180010000011217240000</t>
  </si>
  <si>
    <t>Duál Reklámstúdió Kft.</t>
  </si>
  <si>
    <t>Átutalás -elektronikus bankon kívül</t>
  </si>
  <si>
    <t>{'transaction_date': '2021.06.16', 'transaction_id': '099910611H002033', 'transaction_cost_amount': '-59741', 'transaction_cost_currency': 'HUF', 'transaction_supplier_name': 'Duál Reklámstúdió Kft.', 'transaction_partner_account': 'HU62109180010000011217240000', 'transaction_message': 'Bizonylatszám: DU642/2021', 'transaction_type': 'Átutalás -elektronikus bankon kívül'}</t>
  </si>
  <si>
    <t>099910611H002033</t>
  </si>
  <si>
    <t>EXP-2021-001008</t>
  </si>
  <si>
    <t>1127</t>
  </si>
  <si>
    <t>{'transaction_date': '2021.06.16',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</si>
  <si>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EXP-2021-001007</t>
  </si>
  <si>
    <t>Elszámoló deviza: -25.39 USD 295.4600 HUF/USD</t>
  </si>
  <si>
    <t>{'transaction_date': '2021.06.16', 'transaction_id': '451168******3491', 'transaction_cost_amount': '-7502', 'transaction_cost_currency': 'HUF', 'transaction_supplier_name': 'MAGISTO', 'transaction_partner_account': '', 'transaction_message': 'Elszámoló deviza: -25.39 USD 295.4600 HUF/USD', 'transaction_type': 'Vásárlás külföldi kereskedőnél'}</t>
  </si>
  <si>
    <t>EXP-2021-001006</t>
  </si>
  <si>
    <t>2021-06-17</t>
  </si>
  <si>
    <t>1063</t>
  </si>
  <si>
    <t>Vevőszám:234027 Számlaszám : 2212335</t>
  </si>
  <si>
    <t>104032085052679065561009</t>
  </si>
  <si>
    <t>Opitec Kft</t>
  </si>
  <si>
    <t>Átutalás -elektronikus bankon belül</t>
  </si>
  <si>
    <t>{'transaction_date': '2021.06.17', 'transaction_id': '099910611H002034', 'transaction_cost_amount': '-443523', 'transaction_cost_currency': 'HUF', 'transaction_supplier_name': 'Opitec Kft', 'transaction_partner_account': '104032085052679065561009', 'transaction_message': 'Vevőszám:234027 Számlaszám : 2212335', 'transaction_type': 'Átutalás -elektronikus bankon belül'}</t>
  </si>
  <si>
    <t>099910611H002034</t>
  </si>
  <si>
    <t>EXP-2021-001005</t>
  </si>
  <si>
    <t>TELENOR BEMUTATO TEREM</t>
  </si>
  <si>
    <t>{'transaction_date': '2021.06.17', 'transaction_id': '675754******1781', 'transaction_cost_amount': '-2189', 'transaction_cost_currency': 'HUF', 'transaction_supplier_name': 'TELENOR BEMUTATO TEREM', 'transaction_partner_account': '', 'transaction_message': '', 'transaction_type': 'Vásárlás belföldi kereskedőnél'}</t>
  </si>
  <si>
    <t>EXP-2021-001004</t>
  </si>
  <si>
    <t>{'transaction_date': '2021.06.18',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</si>
  <si>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EXP-2021-001003</t>
  </si>
  <si>
    <t>Elszámoló deviza: -20.00 USD 305.9800 HUF/USD</t>
  </si>
  <si>
    <t>{'transaction_date': '2021.06.21', 'transaction_id': '451168******3491', 'transaction_cost_amount': '-6120', 'transaction_cost_currency': 'HUF', 'transaction_supplier_name': 'ZAPIER.COM/CHARGE', 'transaction_partner_account': '', 'transaction_message': 'Elszámoló deviza: -20.00 USD 305.9800 HUF/USD', 'transaction_type': 'Vásárlás külföldi kereskedőnél'}</t>
  </si>
  <si>
    <t>EXP-2021-001002</t>
  </si>
  <si>
    <t>1088</t>
  </si>
  <si>
    <t>{'transaction_date': '2021.06.21', 'transaction_id': '675754******1781', 'transaction_cost_amount': '-9872', 'transaction_cost_currency': 'HUF', 'transaction_supplier_name': 'IJa Sofware Studio', 'transaction_partner_account': '', 'transaction_message': '', 'transaction_type': 'Vásárlás belföldi kereskedőnél'}</t>
  </si>
  <si>
    <t>EXP-2021-001001</t>
  </si>
  <si>
    <t>1134</t>
  </si>
  <si>
    <t>{'transaction_date': '2021.06.21', 'transaction_id': '675754******1781', 'transaction_cost_amount': '-14398', 'transaction_cost_currency': 'HUF', 'transaction_supplier_name': 'MOL TO LTO A LLOMA S', 'transaction_partner_account': '', 'transaction_message': '', 'transaction_type': 'Vásárlás belföldi kereskedőnél'}</t>
  </si>
  <si>
    <t>EXP-2021-000999</t>
  </si>
  <si>
    <t>1135</t>
  </si>
  <si>
    <t>{'transaction_date': '2021.06.22', 'transaction_id': '675754******1781', 'transaction_cost_amount': '-23562', 'transaction_cost_currency': 'HUF', 'transaction_supplier_name': 'MOL TO LTO A LLOMA S', 'transaction_partner_account': '', 'transaction_message': '', 'transaction_type': 'Vásárlás belföldi kereskedőnél'}</t>
  </si>
  <si>
    <t>EXP-2021-000998</t>
  </si>
  <si>
    <t>1065</t>
  </si>
  <si>
    <t>SLI207910</t>
  </si>
  <si>
    <t>HU67120010080167014400100002</t>
  </si>
  <si>
    <t>ALD Automotive Kft</t>
  </si>
  <si>
    <t>{'transaction_date': '2021.06.23', 'transaction_id': '099910611H002036', 'transaction_cost_amount': '-123632', 'transaction_cost_currency': 'HUF', 'transaction_supplier_name': 'ALD Automotive Kft', 'transaction_partner_account': 'HU67120010080167014400100002', 'transaction_message': 'SLI207910', 'transaction_type': 'Átutalás -elektronikus bankon kívül'}</t>
  </si>
  <si>
    <t>099910611H002036</t>
  </si>
  <si>
    <t>EXP-2021-000997</t>
  </si>
  <si>
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</si>
  <si>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EXP-2021-000995</t>
  </si>
  <si>
    <t>1129</t>
  </si>
  <si>
    <t>Elszámoló deviza: -97.00 USD 299.7500 HUF/USD</t>
  </si>
  <si>
    <t>{'transaction_date': '2021.06.23', 'transaction_id': '451168******3491', 'transaction_cost_amount': '-29076', 'transaction_cost_currency': 'HUF', 'transaction_supplier_name': 'CLICKFUNNELS.COM', 'transaction_partner_account': '', 'transaction_message': 'Elszámoló deviza: -97.00 USD 299.7500 HUF/USD', 'transaction_type': 'Vásárlás külföldi kereskedőnél'}</t>
  </si>
  <si>
    <t>EXP-2021-000994</t>
  </si>
  <si>
    <t>1125</t>
  </si>
  <si>
    <t>FACEBK  PV3QT3B7B2</t>
  </si>
  <si>
    <t>{'transaction_date': '2021.06.23', 'transaction_id': '451168******3491', 'transaction_cost_amount': '-250000', 'transaction_cost_currency': 'HUF', 'transaction_supplier_name': 'FACEBK  PV3QT3B7B2', 'transaction_partner_account': '', 'transaction_message': '', 'transaction_type': 'Vásárlás külföldi kereskedőnél'}</t>
  </si>
  <si>
    <t>EXP-2021-000993</t>
  </si>
  <si>
    <t>EXP-2021-000992</t>
  </si>
  <si>
    <t>1128</t>
  </si>
  <si>
    <t>Elszámoló deviza: -169.00 USD 299.7500 HUF/USD</t>
  </si>
  <si>
    <t>{'transaction_date': '2021.06.23', 'transaction_id': '451168******3491', 'transaction_cost_amount': '-50658', 'transaction_cost_currency': 'HUF', 'transaction_supplier_name': 'ACTIVECAMPAIGN  INC.', 'transaction_partner_account': '', 'transaction_message': 'Elszámoló deviza: -169.00 USD 299.7500 HUF/USD', 'transaction_type': 'Vásárlás külföldi kereskedőnél'}</t>
  </si>
  <si>
    <t>EXP-2021-000990</t>
  </si>
  <si>
    <t>{'transaction_date': '2021.06.28',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</si>
  <si>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EXP-2021-000989</t>
  </si>
  <si>
    <t>1137</t>
  </si>
  <si>
    <t>{'transaction_date': '2021.06.28', 'transaction_id': '675754******1781', 'transaction_cost_amount': '-31904', 'transaction_cost_currency': 'HUF', 'transaction_supplier_name': 'MOL TO LTO A LLOMA S', 'transaction_partner_account': '', 'transaction_message': '', 'transaction_type': 'Vásárlás belföldi kereskedőnél'}</t>
  </si>
  <si>
    <t>EXP-2021-000988</t>
  </si>
  <si>
    <t>KOSSUTH U 27.</t>
  </si>
  <si>
    <t>Kp.felvét tranzakciós jutalék</t>
  </si>
  <si>
    <t>{'transaction_date': '2021.06.28', 'transaction_id': '675754******1781', 'transaction_cost_amount': '-787', 'transaction_cost_currency': 'HUF', 'transaction_supplier_name': 'KOSSUTH U 27.', 'transaction_partner_account': '', 'transaction_message': '', 'transaction_type': 'Kp.felvét tranzakciós jutalék'}</t>
  </si>
  <si>
    <t>EXP-2021-000986</t>
  </si>
  <si>
    <t xml:space="preserve">                                                                                            Darabszám: 6</t>
  </si>
  <si>
    <t>{'transaction_date': '2021.06.30', 'transaction_id': '1210630000117857', 'transaction_cost_amount': '-2040', 'transaction_cost_currency': 'HUF', 'transaction_supplier_name': '', 'transaction_partner_account': '', 'transaction_message': '                                                                                            Darabszám: 6', 'transaction_type': 'Könyvelési díj'}</t>
  </si>
  <si>
    <t>1210630000117857</t>
  </si>
  <si>
    <t>EXP-2021-000985</t>
  </si>
  <si>
    <t xml:space="preserve">                                                                                            Darabszám: 4</t>
  </si>
  <si>
    <t>{'transaction_date': '2021.06.30', 'transaction_id': '1210630000117863', 'transaction_cost_amount': '-8520',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</si>
  <si>
    <t>1210630000117863</t>
  </si>
  <si>
    <t>EXP-2021-000984</t>
  </si>
  <si>
    <t>{'transaction_date': '2021.06.30', 'transaction_id': 'S0291-24B81Z-100', 'transaction_cost_amount': '-4222', 'transaction_cost_currency': 'HUF', 'transaction_supplier_name': '', 'transaction_partner_account': '', 'transaction_message': 'Ref. S0291-24B81Z-100', 'transaction_type': 'Csomagdíj'}</t>
  </si>
  <si>
    <t>EXP-2021-000983</t>
  </si>
  <si>
    <t>{'transaction_date': '2021.06.30',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</si>
  <si>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EXP-2021-000982</t>
  </si>
  <si>
    <t>1117</t>
  </si>
  <si>
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</si>
  <si>
    <t>EXP-2021-000981</t>
  </si>
  <si>
    <t>1118</t>
  </si>
  <si>
    <t>EXP-2021-000980</t>
  </si>
  <si>
    <t>{'transaction_date': '2021.06.30', 'transaction_id': 'EID1210630064150', 'transaction_cost_amount': '-268', 'transaction_cost_currency': 'HUF', 'transaction_supplier_name': '', 'transaction_partner_account': '', 'transaction_message': '                      2 felhasználó', 'transaction_type': 'e-Bank hozzáférés díja'}</t>
  </si>
  <si>
    <t>EID1210630064150</t>
  </si>
  <si>
    <t>EXP-2021-000979</t>
  </si>
  <si>
    <t xml:space="preserve">                      Időszak 2021. Június</t>
  </si>
  <si>
    <t>{'transaction_date': '2021.06.30', 'transaction_id': 'M0291-24B81Z-100', 'transaction_cost_amount': '-55', 'transaction_cost_currency': 'HUF', 'transaction_supplier_name': '', 'transaction_partner_account': '', 'transaction_message': '                      Időszak 2021. Június', 'transaction_type': 'Mobilinfo havi díj'}</t>
  </si>
  <si>
    <t>EXP-2021-000978</t>
  </si>
  <si>
    <t xml:space="preserve">                      0160 üz. 10402915-50526656-49901006Időszak 2021. Június</t>
  </si>
  <si>
    <t>{'transaction_date': '2021.06.30', 'transaction_id': 'SMS0630000342394', 'transaction_cost_amount': '-4800', 'transaction_cost_currency': 'HUF', 'transaction_supplier_name': '', 'transaction_partner_account': '', 'transaction_message': '                      0160 üz. 10402915-50526656-49901006Időszak 2021. Június', 'transaction_type': 'Mobilinfo üzenet díj'}</t>
  </si>
  <si>
    <t>SMS0630000342394</t>
  </si>
  <si>
    <t>EXP-2021-000977</t>
  </si>
  <si>
    <t>{'transaction_date': '2021.07.01',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</si>
  <si>
    <t>EXP-2021-000976</t>
  </si>
  <si>
    <t>{'transaction_date': '2021.07.01',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</si>
  <si>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EXP-2021-000975</t>
  </si>
  <si>
    <t>1090</t>
  </si>
  <si>
    <t>Elszámoló deviza: -30.43 USD 302.3200 HUF/USD</t>
  </si>
  <si>
    <t>{'transaction_date': '2021.07.02', 'transaction_id': '451168******3491', 'transaction_cost_amount': '-9200', 'transaction_cost_currency': 'HUF', 'transaction_supplier_name': 'ZENDESK INC', 'transaction_partner_account': '', 'transaction_message': 'Elszámoló deviza: -30.43 USD 302.3200 HUF/USD', 'transaction_type': 'Vásárlás külföldi kereskedőnél'}</t>
  </si>
  <si>
    <t>EXP-2021-000974</t>
  </si>
  <si>
    <t>1115</t>
  </si>
  <si>
    <t>Elszámoló deviza: -14.99 USD 302.3200 HUF/USD</t>
  </si>
  <si>
    <t>{'transaction_date': '2021.07.02', 'transaction_id': '451168******3491', 'transaction_cost_amount': '-4532', 'transaction_cost_currency': 'HUF', 'transaction_supplier_name': 'ZOOM.US 888-799-9666', 'transaction_partner_account': '', 'transaction_message': 'Elszámoló deviza: -14.99 USD 302.3200 HUF/USD', 'transaction_type': 'Vásárlás külföldi kereskedőnél'}</t>
  </si>
  <si>
    <t>EXP-2021-000973</t>
  </si>
  <si>
    <t>2021-06-12</t>
  </si>
  <si>
    <t>Széna</t>
  </si>
  <si>
    <t>EXP-2021-000968</t>
  </si>
  <si>
    <t>2021-06-09</t>
  </si>
  <si>
    <t>Sántáné Széles Erika</t>
  </si>
  <si>
    <t>2021, június havi munkabér</t>
  </si>
  <si>
    <t>11773391-11828886</t>
  </si>
  <si>
    <t>{'transaction_type': 'AZONNALI ÁTUTALÁS BANKON BELÜL', 'transaction_date': '2021-06-09', 'transaction_cost_amount': '-114546', 'transaction_partner_account': '11773391-11828886', 'transaction_supplier_name': 'Sántáné Széles Erika', 'transaction_message': '2021, június havi munkabér', 'transaction_id': '834', 'transaction_cost_currency': 'HUF'}</t>
  </si>
  <si>
    <t>834</t>
  </si>
  <si>
    <t>EXP-2021-000967</t>
  </si>
  <si>
    <t>2021-06-08</t>
  </si>
  <si>
    <t>1049</t>
  </si>
  <si>
    <t>BC / 2021-000207</t>
  </si>
  <si>
    <t>18203332-06021406-40010013</t>
  </si>
  <si>
    <t>{'transaction_type': 'NAPKÖZBENI ÁTUTALÁS', 'transaction_date': '2021-06-08', 'transaction_cost_amount': '-26000', 'transaction_partner_account': '18203332-06021406-40010013', 'transaction_supplier_name': 'Bona Consilium Bt.', 'transaction_message': 'BC / 2021-000207', 'transaction_id': '830', 'transaction_cost_currency': 'HUF'}</t>
  </si>
  <si>
    <t>830</t>
  </si>
  <si>
    <t>EXP-2021-000966</t>
  </si>
  <si>
    <t>1045</t>
  </si>
  <si>
    <t>FLO21-04058</t>
  </si>
  <si>
    <t>10918001-00000003-77820009</t>
  </si>
  <si>
    <t>{'transaction_type': 'NAPKÖZBENI ÁTUTALÁS', 'transaction_date': '2021-06-08', 'transaction_cost_amount': '-287889', 'transaction_partner_account': '10918001-00000003-77820009', 'transaction_supplier_name': 'EuroFleet Zrt.', 'transaction_message': 'FLO21-04058', 'transaction_id': '829', 'transaction_cost_currency': 'HUF'}</t>
  </si>
  <si>
    <t>829</t>
  </si>
  <si>
    <t>EXP-2021-000964</t>
  </si>
  <si>
    <t>1038</t>
  </si>
  <si>
    <t>JNCSV-2021-27</t>
  </si>
  <si>
    <t>10700323-55543750-51100005</t>
  </si>
  <si>
    <t>Jancsovics Tamás</t>
  </si>
  <si>
    <t>{'transaction_type': 'NAPKÖZBENI ÁTUTALÁS', 'transaction_date': '2021-06-07', 'transaction_cost_amount': '-65000', 'transaction_partner_account': '10700323-55543750-51100005', 'transaction_supplier_name': 'Jancsovics Tamás', 'transaction_message': 'JNCSV-2021-27', 'transaction_id': '822', 'transaction_cost_currency': 'HUF'}</t>
  </si>
  <si>
    <t>822</t>
  </si>
  <si>
    <t>EXP-2021-000963</t>
  </si>
  <si>
    <t>2021.06.01  (149 DB SMS)</t>
  </si>
  <si>
    <t>{'transaction_type': 'OTPdirekt  ÜZENETDÍJ', 'transaction_date': '2021-06-07', 'transaction_cost_amount': '-5066', 'transaction_partner_account': '', 'transaction_supplier_name': '', 'transaction_message': '2021.06.01  (149 DB SMS)', 'transaction_id': '817', 'transaction_cost_currency': 'HUF'}</t>
  </si>
  <si>
    <t>817</t>
  </si>
  <si>
    <t>EXP-2021-000962</t>
  </si>
  <si>
    <t>2021-06-04</t>
  </si>
  <si>
    <t>Egy Cseppnyi CSoda Kft.</t>
  </si>
  <si>
    <t>VV Változz velünk rendezvény</t>
  </si>
  <si>
    <t>1120</t>
  </si>
  <si>
    <t>E-EGY-2021-83</t>
  </si>
  <si>
    <t>11742568-20003823</t>
  </si>
  <si>
    <t>Egy Cseppnyi Csoda Kft</t>
  </si>
  <si>
    <t>{'transaction_type': 'AZONNALI ÁTUTALÁS BANKON BELÜL', 'transaction_date': '2021-06-04', 'transaction_cost_amount': '-18700', 'transaction_partner_account': '11742568-20003823', 'transaction_supplier_name': 'Egy Cseppnyi Csoda Kft', 'transaction_message': 'E-EGY-2021-83', 'transaction_id': '815', 'transaction_cost_currency': 'HUF'}</t>
  </si>
  <si>
    <t>815</t>
  </si>
  <si>
    <t>EXP-2021-000961</t>
  </si>
  <si>
    <t>1056</t>
  </si>
  <si>
    <t>440727091</t>
  </si>
  <si>
    <t>10800007-50000000-14621016</t>
  </si>
  <si>
    <t>Alza.cz a.s</t>
  </si>
  <si>
    <t>{'transaction_type': 'AZONNALI ÁTUTALÁS', 'transaction_date': '2021-06-04', 'transaction_cost_amount': '-20780', 'transaction_partner_account': '10800007-50000000-14621016', 'transaction_supplier_name': 'Alza.cz a.s', 'transaction_message': '440727091', 'transaction_id': '814', 'transaction_cost_currency': 'HUF'}</t>
  </si>
  <si>
    <t>814</t>
  </si>
  <si>
    <t>EXP-2021-000960</t>
  </si>
  <si>
    <t>12025000-00664629-00100000</t>
  </si>
  <si>
    <t>Szilágyi Katalin</t>
  </si>
  <si>
    <t>{'transaction_type': 'AZONNALI ÁTUTALÁS', 'transaction_date': '2021-06-04', 'transaction_cost_amount': '-119115', 'transaction_partner_account': '12025000-00664629-00100000', 'transaction_supplier_name': 'Szilágyi Katalin', 'transaction_message': 'visszáru miatt', 'transaction_id': '811', 'transaction_cost_currency': 'HUF'}</t>
  </si>
  <si>
    <t>811</t>
  </si>
  <si>
    <t>EXP-2021-000959</t>
  </si>
  <si>
    <t>AJ-2021-1878</t>
  </si>
  <si>
    <t>64700014-10013986</t>
  </si>
  <si>
    <t>Asztalos Julianna</t>
  </si>
  <si>
    <t>{'transaction_type': 'AZONNALI ÁTUTALÁS', 'transaction_date': '2021-06-04', 'transaction_cost_amount': '-20500', 'transaction_partner_account': '64700014-10013986', 'transaction_supplier_name': 'Asztalos Julianna', 'transaction_message': 'AJ-2021-1878', 'transaction_id': '810', 'transaction_cost_currency': 'HUF'}</t>
  </si>
  <si>
    <t>810</t>
  </si>
  <si>
    <t>EXP-2021-000958</t>
  </si>
  <si>
    <t>12010501-01409008-00100009</t>
  </si>
  <si>
    <t>Nagypál László</t>
  </si>
  <si>
    <t>{'transaction_type': 'AZONNALI ÁTUTALÁS', 'transaction_date': '2021-06-04', 'transaction_cost_amount': '-31070', 'transaction_partner_account': '12010501-01409008-00100009', 'transaction_supplier_name': 'Nagypál László', 'transaction_message': 'visszáru miatt', 'transaction_id': '809', 'transaction_cost_currency': 'HUF'}</t>
  </si>
  <si>
    <t>809</t>
  </si>
  <si>
    <t>EXP-2021-000957</t>
  </si>
  <si>
    <t>HARMONY OF BEAUTY Kft.</t>
  </si>
  <si>
    <t>1041</t>
  </si>
  <si>
    <t>HRMNY-2021-21</t>
  </si>
  <si>
    <t>10700196-69936133-51100005</t>
  </si>
  <si>
    <t>{'transaction_type': 'NAPKÖZBENI ÁTUTALÁS', 'transaction_date': '2021-06-04', 'transaction_cost_amount': '-50000', 'transaction_partner_account': '10700196-69936133-51100005', 'transaction_supplier_name': 'HARMONY OF BEAUTY Kft.', 'transaction_message': 'HRMNY-2021-21', 'transaction_id': '808', 'transaction_cost_currency': 'HUF'}</t>
  </si>
  <si>
    <t>808</t>
  </si>
  <si>
    <t>EXP-2021-000956</t>
  </si>
  <si>
    <t>IG_2021-000007 SZÁMLA 2.RÉSZ</t>
  </si>
  <si>
    <t>{'transaction_type': 'NAPKÖZBENI ÁTUTALÁS', 'transaction_date': '2021-06-04', 'transaction_cost_amount': '-166116', 'transaction_partner_account': '17600121-00759412-00200004', 'transaction_supplier_name': 'innoGold Pro Kft.', 'transaction_message': 'IG_2021-000007 SZÁMLA 2.RÉSZ', 'transaction_id': '807', 'transaction_cost_currency': 'HUF'}</t>
  </si>
  <si>
    <t>807</t>
  </si>
  <si>
    <t>EXP-2021-000955</t>
  </si>
  <si>
    <t>1044</t>
  </si>
  <si>
    <t>SA-2021-36</t>
  </si>
  <si>
    <t>11773195-00099990</t>
  </si>
  <si>
    <t>{'transaction_type': 'ÁTUTALÁS (OTP-N BELÜL)', 'transaction_date': '2021-06-04', 'transaction_cost_amount': '-250000', 'transaction_partner_account': '11773195-00099990', 'transaction_supplier_name': 'Sulák Ádám', 'transaction_message': 'SA-2021-36', 'transaction_id': '806', 'transaction_cost_currency': 'HUF'}</t>
  </si>
  <si>
    <t>806</t>
  </si>
  <si>
    <t>EXP-2021-000954</t>
  </si>
  <si>
    <t>2021-04-01</t>
  </si>
  <si>
    <t>Egyenleg ennyivel nem egyezett a bankkivonattal</t>
  </si>
  <si>
    <t>EXP-2021-000944</t>
  </si>
  <si>
    <t>Számlavezetési díj</t>
  </si>
  <si>
    <t>EXP-2021-000943</t>
  </si>
  <si>
    <t>AD-Bankközi átutalás GIRO-n HUF 79,25 CB3ADFKT1                 H0rT</t>
  </si>
  <si>
    <t>{'transaction_id': '10', 'transaction_date': '2021.05.31', 'transaction_type': 'DÍJ, KAMAT', 'transaction_message': 'AD-Bankközi átutalás GIRO-n HUF 79,25 CB3ADFKT1                 H0rT', 'transaction_cost_amount': '-79', 'transaction_cost_currency': 'HUF', 'transaction_supplier_name': '', 'transaction_partner_account': ''}</t>
  </si>
  <si>
    <t>EXP-2021-000942</t>
  </si>
  <si>
    <t>MT-Internet Bank - biztonsági SMS SMSMTFMT4                 H0Pj</t>
  </si>
  <si>
    <t>{'transaction_id': '11', 'transaction_date': '2021.05.31', 'transaction_type': 'DÍJ, KAMAT', 'transaction_message': 'MT-Internet Bank - biztonsági SMS SMSMTFMT4                 H0Pj', 'transaction_cost_amount': '-218', 'transaction_cost_currency': 'HUF', 'transaction_supplier_name': '', 'transaction_partner_account': ''}</t>
  </si>
  <si>
    <t>EXP-2021-000941</t>
  </si>
  <si>
    <t>13700016-04365071-87218646 Extreme Digital-eMAG Kft Közlemény: FoliasJuci</t>
  </si>
  <si>
    <t>{'transaction_id': '13', 'transaction_date': '2021.05.31', 'transaction_type': 'EGYÉB TERHELÉS', 'transaction_message': '13700016-04365071-87218646 Extreme Digital-eMAG Kft Közlemény: FoliasJuci', 'transaction_cost_amount': '-100', 'transaction_cost_currency': 'HUF', 'transaction_supplier_name': '', 'transaction_partner_account': ''}</t>
  </si>
  <si>
    <t>EXP-2021-000937</t>
  </si>
  <si>
    <t>2021-06-02</t>
  </si>
  <si>
    <t>1036</t>
  </si>
  <si>
    <t>Elszámoló deviza: -30.34 USD 288.9400 HUF/USD</t>
  </si>
  <si>
    <t>{'transaction_date': '2021.06.02', 'transaction_id': '451168******3491', 'transaction_cost_amount': '-8766', 'transaction_cost_currency': 'HUF', 'transaction_supplier_name': 'ZENDESK INC', 'transaction_partner_account': '', 'transaction_message': 'Elszámoló deviza: -30.34 USD 288.9400 HUF/USD', 'transaction_type': 'Vásárlás külföldi kereskedőnél'}</t>
  </si>
  <si>
    <t>EXP-2021-000936</t>
  </si>
  <si>
    <t>1042</t>
  </si>
  <si>
    <t>{'transaction_date': '2021.06.02', 'transaction_id': '451168******3491', 'transaction_cost_amount': '-3956', 'transaction_cost_currency': 'HUF', 'transaction_supplier_name': 'OTPMOBL SZAMLAZZ.HU', 'transaction_partner_account': '', 'transaction_message': '', 'transaction_type': 'Vásárlás belföldi kereskedőnél'}</t>
  </si>
  <si>
    <t>EXP-2021-000935</t>
  </si>
  <si>
    <t>2021-06-03</t>
  </si>
  <si>
    <t>1073</t>
  </si>
  <si>
    <t>FACEBK  DSVPP2X6B2</t>
  </si>
  <si>
    <t>{'transaction_date': '2021.06.03', 'transaction_id': '451168******3491', 'transaction_cost_amount': '-250000', 'transaction_cost_currency': 'HUF', 'transaction_supplier_name': 'FACEBK  DSVPP2X6B2', 'transaction_partner_account': '', 'transaction_message': '', 'transaction_type': 'Vásárlás külföldi kereskedőnél'}</t>
  </si>
  <si>
    <t>EXP-2021-000934</t>
  </si>
  <si>
    <t>1068</t>
  </si>
  <si>
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</si>
  <si>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EXP-2021-000933</t>
  </si>
  <si>
    <t>1039</t>
  </si>
  <si>
    <t>Elszámoló deviza: -14.99 USD 289.4400 HUF/USD</t>
  </si>
  <si>
    <t>{'transaction_date': '2021.06.03', 'transaction_id': '451168******3491', 'transaction_cost_amount': '-4339', 'transaction_cost_currency': 'HUF', 'transaction_supplier_name': 'ZOOM.US 888-799-9666', 'transaction_partner_account': '', 'transaction_message': 'Elszámoló deviza: -14.99 USD 289.4400 HUF/USD', 'transaction_type': 'Vásárlás külföldi kereskedőnél'}</t>
  </si>
  <si>
    <t>EXP-2021-000932</t>
  </si>
  <si>
    <t>1074</t>
  </si>
  <si>
    <t>FACEBK  GVQ9S2X6B2</t>
  </si>
  <si>
    <t>{'transaction_date': '2021.06.03', 'transaction_id': '451168******3491', 'transaction_cost_amount': '-59590', 'transaction_cost_currency': 'HUF', 'transaction_supplier_name': 'FACEBK  GVQ9S2X6B2', 'transaction_partner_account': '', 'transaction_message': '', 'transaction_type': 'Vásárlás külföldi kereskedőnél'}</t>
  </si>
  <si>
    <t>EXP-2021-000931</t>
  </si>
  <si>
    <t>EXP-2021-000930</t>
  </si>
  <si>
    <t>1119</t>
  </si>
  <si>
    <t>{'transaction_date': '2021.06.03', 'transaction_id': '451168******3491', 'transaction_cost_amount': '-6414', 'transaction_cost_currency': 'HUF', 'transaction_supplier_name': 'OTPMOBL SZAMLAZZ.HU', 'transaction_partner_account': '', 'transaction_message': '', 'transaction_type': 'Vásárlás belföldi kereskedőnél'}</t>
  </si>
  <si>
    <t>EXP-2021-000929</t>
  </si>
  <si>
    <t>1052</t>
  </si>
  <si>
    <t>{'transaction_date': '2021.06.03', 'transaction_id': '675754******1781', 'transaction_cost_amount': '-7109', 'transaction_cost_currency': 'HUF', 'transaction_supplier_name': 'IJa Sofware Studio', 'transaction_partner_account': '', 'transaction_message': '', 'transaction_type': 'Vásárlás belföldi kereskedőnél'}</t>
  </si>
  <si>
    <t>EXP-2021-000928</t>
  </si>
  <si>
    <t>1069</t>
  </si>
  <si>
    <t>Elszámoló deviza: -154.14 USD 292.3200 HUF/USD</t>
  </si>
  <si>
    <t>{'transaction_date': '2021.06.04', 'transaction_id': '451168******3491', 'transaction_cost_amount': '-45058', 'transaction_cost_currency': 'HUF', 'transaction_supplier_name': 'DIGITALOCEAN.COM', 'transaction_partner_account': '', 'transaction_message': 'Elszámoló deviza: -154.14 USD 292.3200 HUF/USD', 'transaction_type': 'Vásárlás külföldi kereskedőnél'}</t>
  </si>
  <si>
    <t>EXP-2021-000927</t>
  </si>
  <si>
    <t>1070</t>
  </si>
  <si>
    <t>{'transaction_date': '2021.06.04',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</si>
  <si>
    <t>EXP-2021-000926</t>
  </si>
  <si>
    <t>1051</t>
  </si>
  <si>
    <t>{'transaction_date': '2021.06.04', 'transaction_id': '451168******3491', 'transaction_cost_amount': '-304800', 'transaction_cost_currency': 'HUF', 'transaction_supplier_name': 'UNAS ONLINE KFT.', 'transaction_partner_account': '', 'transaction_message': '', 'transaction_type': 'Vásárlás belföldi kereskedőnél'}</t>
  </si>
  <si>
    <t>EXP-2021-000925</t>
  </si>
  <si>
    <t>1058</t>
  </si>
  <si>
    <t>E-VT-2021-1</t>
  </si>
  <si>
    <t>HU61117733150459341000000000</t>
  </si>
  <si>
    <t>{'transaction_date': '2021.06.07', 'transaction_id': '099910607H054219', 'transaction_cost_amount': '-20000', 'transaction_cost_currency': 'HUF', 'transaction_supplier_name': 'Vinczéné Túros Zsuzsanna', 'transaction_partner_account': 'HU61117733150459341000000000', 'transaction_message': 'E-VT-2021-1', 'transaction_type': 'Átutalás -elektronikus bankon kívül'}</t>
  </si>
  <si>
    <t>099910607H054219</t>
  </si>
  <si>
    <t>EXP-2021-000924</t>
  </si>
  <si>
    <t>1046</t>
  </si>
  <si>
    <t>Elszámoló deviza: -26.00 EUR 354.0500 HUF/EUR</t>
  </si>
  <si>
    <t>GOOGLE  GSUITE_foliasj</t>
  </si>
  <si>
    <t>{'transaction_date': '2021.06.07', 'transaction_id': '451168******3491', 'transaction_cost_amount': '-9205', 'transaction_cost_currency': 'HUF', 'transaction_supplier_name': 'GOOGLE  GSUITE_foliasj', 'transaction_partner_account': '', 'transaction_message': 'Elszámoló deviza: -26.00 EUR 354.0500 HUF/EUR', 'transaction_type': 'Vásárlás külföldi kereskedőnél'}</t>
  </si>
  <si>
    <t>EXP-2021-000923</t>
  </si>
  <si>
    <t>1379</t>
  </si>
  <si>
    <t>Elszámoló deviza: -9.36 EUR 354.0500 HUF/EUR</t>
  </si>
  <si>
    <t>GOOGLE  GSUITE_valtozz</t>
  </si>
  <si>
    <t>{'transaction_date': '2021.06.07', 'transaction_id': '451168******3491', 'transaction_cost_amount': '-3314', 'transaction_cost_currency': 'HUF', 'transaction_supplier_name': 'GOOGLE  GSUITE_valtozz', 'transaction_partner_account': '', 'transaction_message': 'Elszámoló deviza: -9.36 EUR 354.0500 HUF/EUR', 'transaction_type': 'Vásárlás külföldi kereskedőnél'}</t>
  </si>
  <si>
    <t>EXP-2021-000922</t>
  </si>
  <si>
    <t>Elszámoló deviza: -23.62 EUR 356.4500 HUF/EUR</t>
  </si>
  <si>
    <t>{'transaction_date': '2021.06.08', 'transaction_id': '451168******3491', 'transaction_cost_amount': '-8419', 'transaction_cost_currency': 'HUF', 'transaction_supplier_name': 'TYPEFORM S.L', 'transaction_partner_account': '', 'transaction_message': 'Elszámoló deviza: -23.62 EUR 356.4500 HUF/EUR', 'transaction_type': 'Vásárlás külföldi kereskedőnél'}</t>
  </si>
  <si>
    <t>EXP-2021-000921</t>
  </si>
  <si>
    <t>Elszámoló deviza: -10.00 USD 291.9600 HUF/USD</t>
  </si>
  <si>
    <t>{'transaction_date': '2021.06.08', 'transaction_id': '451168******3491', 'transaction_cost_amount': '-2920', 'transaction_cost_currency': 'HUF', 'transaction_supplier_name': 'ZOHO-SITE24X7', 'transaction_partner_account': '', 'transaction_message': 'Elszámoló deviza: -10.00 USD 291.9600 HUF/USD', 'transaction_type': 'Vásárlás külföldi kereskedőnél'}</t>
  </si>
  <si>
    <t>EXP-2021-000920</t>
  </si>
  <si>
    <t>1057</t>
  </si>
  <si>
    <t>EURONICS MU SZAKI SZAK</t>
  </si>
  <si>
    <t>{'transaction_date': '2021.06.08', 'transaction_id': '675754******1781', 'transaction_cost_amount': '-139999', 'transaction_cost_currency': 'HUF', 'transaction_supplier_name': 'EURONICS MU SZAKI SZAK', 'transaction_partner_account': '', 'transaction_message': '', 'transaction_type': 'Vásárlás belföldi kereskedőnél'}</t>
  </si>
  <si>
    <t>EXP-2021-000919</t>
  </si>
  <si>
    <t>1059</t>
  </si>
  <si>
    <t>{'transaction_date': '2021.06.08', 'transaction_id': '675754******1781', 'transaction_cost_amount': '-17526', 'transaction_cost_currency': 'HUF', 'transaction_supplier_name': 'OMV 2107', 'transaction_partner_account': '', 'transaction_message': '', 'transaction_type': 'Vásárlás belföldi kereskedőnél'}</t>
  </si>
  <si>
    <t>EXP-2021-000918</t>
  </si>
  <si>
    <t>{'transaction_date': '2021.06.09',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</si>
  <si>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EXP-2021-000914</t>
  </si>
  <si>
    <t>2021-06-11</t>
  </si>
  <si>
    <t>Mijic Dejan</t>
  </si>
  <si>
    <t>1064</t>
  </si>
  <si>
    <t>DEJAN-2021-40</t>
  </si>
  <si>
    <t>HU16117310012311279300000000</t>
  </si>
  <si>
    <t>{'transaction_date': '2021.06.11', 'transaction_id': '099910611H002035', 'transaction_cost_amount': '-20000', 'transaction_cost_currency': 'HUF', 'transaction_supplier_name': 'Mijic Dejan', 'transaction_partner_account': 'HU16117310012311279300000000', 'transaction_message': 'DEJAN-2021-40', 'transaction_type': 'Átutalás -elektronikus bankon kívül'}</t>
  </si>
  <si>
    <t>099910611H002035</t>
  </si>
  <si>
    <t>EXP-2021-000910</t>
  </si>
  <si>
    <t>1078</t>
  </si>
  <si>
    <t>OTPMOBL MARKETINGCOMMA</t>
  </si>
  <si>
    <t>{'transaction_date': '2021.06.11',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</si>
  <si>
    <t>EXP-2021-000909</t>
  </si>
  <si>
    <t>1083</t>
  </si>
  <si>
    <t>{'transaction_date': '2021.06.11', 'transaction_id': '675754******1781', 'transaction_cost_amount': '-25926', 'transaction_cost_currency': 'HUF', 'transaction_supplier_name': 'OMV 2107', 'transaction_partner_account': '', 'transaction_message': '', 'transaction_type': 'Vásárlás belföldi kereskedőnél'}</t>
  </si>
  <si>
    <t>EXP-2021-000908</t>
  </si>
  <si>
    <t>1086</t>
  </si>
  <si>
    <t>POSTA5006</t>
  </si>
  <si>
    <t>{'transaction_date': '2021.06.11', 'transaction_id': '675754******1781', 'transaction_cost_amount': '-2600', 'transaction_cost_currency': 'HUF', 'transaction_supplier_name': 'POSTA5006', 'transaction_partner_account': '', 'transaction_message': '', 'transaction_type': 'Vásárlás belföldi kereskedőnél'}</t>
  </si>
  <si>
    <t>EXP-2021-000907</t>
  </si>
  <si>
    <t>2021-05-06</t>
  </si>
  <si>
    <t>971</t>
  </si>
  <si>
    <t>2021-04-30</t>
  </si>
  <si>
    <t>EXP-2021-000906</t>
  </si>
  <si>
    <t>EXP-2021-000905</t>
  </si>
  <si>
    <t>2021-05-28</t>
  </si>
  <si>
    <t>1034</t>
  </si>
  <si>
    <t>EXP-2021-000904</t>
  </si>
  <si>
    <t>EXP-2021-000903</t>
  </si>
  <si>
    <t>EXP-2021-000902</t>
  </si>
  <si>
    <t>2021-05-25</t>
  </si>
  <si>
    <t>1031</t>
  </si>
  <si>
    <t>EXP-2021-000901</t>
  </si>
  <si>
    <t>EXP-2021-000900</t>
  </si>
  <si>
    <t>EXP-2021-000899</t>
  </si>
  <si>
    <t>EXP-2021-000898</t>
  </si>
  <si>
    <t>EXP-2021-000897</t>
  </si>
  <si>
    <t>EXP-2021-000896</t>
  </si>
  <si>
    <t>Magánfelhasználásra felvett pénzek | Tabula rasa</t>
  </si>
  <si>
    <t>EXP-2021-000895</t>
  </si>
  <si>
    <t>2021-05-14</t>
  </si>
  <si>
    <t>Fóliás Juci Kft.</t>
  </si>
  <si>
    <t>Csapatépítő</t>
  </si>
  <si>
    <t>Szülinap / vacsora + egyéb kiadások</t>
  </si>
  <si>
    <t>EXP-2021-000894</t>
  </si>
  <si>
    <t>2021-05-07</t>
  </si>
  <si>
    <t>Traktor előleg</t>
  </si>
  <si>
    <t>EXP-2021-000893</t>
  </si>
  <si>
    <t>2021-05-20</t>
  </si>
  <si>
    <t>EXP-2021-000892</t>
  </si>
  <si>
    <t>EXP-2021-000891</t>
  </si>
  <si>
    <t>2021-06-01</t>
  </si>
  <si>
    <t>Szárítógép</t>
  </si>
  <si>
    <t>EXP-2021-000888</t>
  </si>
  <si>
    <t>Elszámoló deviza: -53.01 USD 305.0400 HUF/USD</t>
  </si>
  <si>
    <t>{'transaction_id': '451168******3491', 'transaction_date': '2021.05.06', 'transaction_type': 'Vásárlás külföldi kereskedőnél', 'transaction_message': 'Elszámoló deviza: -53.01 USD 305.0400 HUF/USD', 'transaction_cost_amount': '-16170', 'transaction_cost_currency': 'HUF', 'transaction_supplier_name': 'ACTIVECAMPAIGN  INC.', 'transaction_partner_account': ''}</t>
  </si>
  <si>
    <t>EXP-2021-000887</t>
  </si>
  <si>
    <t>HU50101037266464290001004002</t>
  </si>
  <si>
    <t>Intarsio Kft.</t>
  </si>
  <si>
    <t>{'transaction_id': '099910520H083131', 'transaction_date': '2021.05.20', 'transaction_type': 'Átutalás -elektronikus bankon kívül', 'transaction_message': 'visszáru miatt', 'transaction_cost_amount': '-63405', 'transaction_cost_currency': 'HUF', 'transaction_supplier_name': 'Intarsio Kft.', 'transaction_partner_account': 'HU50101037266464290001004002'}</t>
  </si>
  <si>
    <t>099910520H083131</t>
  </si>
  <si>
    <t>EXP-2021-000886</t>
  </si>
  <si>
    <t>HU60117733150475473200000000</t>
  </si>
  <si>
    <t>Kaszanics Rita</t>
  </si>
  <si>
    <t>{'transaction_id': '099910520H083130', 'transaction_date': '2021.05.20', 'transaction_type': 'Átutalás -elektronikus bankon kívül', 'transaction_message': 'visszáru miatt', 'transaction_cost_amount': '-8420', 'transaction_cost_currency': 'HUF', 'transaction_supplier_name': 'Kaszanics Rita', 'transaction_partner_account': 'HU60117733150475473200000000'}</t>
  </si>
  <si>
    <t>099910520H083130</t>
  </si>
  <si>
    <t>EXP-2021-000885</t>
  </si>
  <si>
    <t>HU76117730610011059400000000</t>
  </si>
  <si>
    <t>Szabó Tímea</t>
  </si>
  <si>
    <t>{'transaction_id': '099910520H083129', 'transaction_date': '2021.05.20', 'transaction_type': 'Átutalás -elektronikus bankon kívül', 'transaction_message': 'visszáru miatt', 'transaction_cost_amount': '-5355', 'transaction_cost_currency': 'HUF', 'transaction_supplier_name': 'Szabó Tímea', 'transaction_partner_account': 'HU76117730610011059400000000'}</t>
  </si>
  <si>
    <t>099910520H083129</t>
  </si>
  <si>
    <t>EXP-2021-000884</t>
  </si>
  <si>
    <t>HU50103000028110648611103282</t>
  </si>
  <si>
    <t>Kiss Zoltán</t>
  </si>
  <si>
    <t>{'transaction_id': '099910520H083128', 'transaction_date': '2021.05.20', 'transaction_type': 'Átutalás -elektronikus bankon kívül', 'transaction_message': 'visszáru miatt', 'transaction_cost_amount': '-16110', 'transaction_cost_currency': 'HUF', 'transaction_supplier_name': 'Kiss Zoltán', 'transaction_partner_account': 'HU50103000028110648611103282'}</t>
  </si>
  <si>
    <t>099910520H083128</t>
  </si>
  <si>
    <t>EXP-2021-000883</t>
  </si>
  <si>
    <t>2021-05-11</t>
  </si>
  <si>
    <t>HU54103000021030640349010014</t>
  </si>
  <si>
    <t>Bakai Zoltán</t>
  </si>
  <si>
    <t>{'transaction_id': '099910511H105615', 'transaction_date': '2021.05.11', 'transaction_type': 'Átutalás -elektronikus bankon kívül', 'transaction_message': 'visszáru miatt', 'transaction_cost_amount': '-9130', 'transaction_cost_currency': 'HUF', 'transaction_supplier_name': 'Bakai Zoltán', 'transaction_partner_account': 'HU54103000021030640349010014'}</t>
  </si>
  <si>
    <t>099910511H105615</t>
  </si>
  <si>
    <t>EXP-2021-000882</t>
  </si>
  <si>
    <t>HU34182030330128794510010013</t>
  </si>
  <si>
    <t>Horváth Mónika</t>
  </si>
  <si>
    <t>{'transaction_id': '099910511H105614', 'transaction_date': '2021.05.11', 'transaction_type': 'Átutalás -elektronikus bankon kívül', 'transaction_message': 'visszáru miatt', 'transaction_cost_amount': '-7155', 'transaction_cost_currency': 'HUF', 'transaction_supplier_name': 'Horváth Mónika', 'transaction_partner_account': 'HU34182030330128794510010013'}</t>
  </si>
  <si>
    <t>099910511H105614</t>
  </si>
  <si>
    <t>EXP-2021-000881</t>
  </si>
  <si>
    <t>104000237157575655531013</t>
  </si>
  <si>
    <t>Major Nóra</t>
  </si>
  <si>
    <t>{'transaction_id': '099910511H105608', 'transaction_date': '2021.05.11', 'transaction_type': 'Átutalás -elektronikus bankon belül', 'transaction_message': 'visszáru miatt', 'transaction_cost_amount': '-4672', 'transaction_cost_currency': 'HUF', 'transaction_supplier_name': 'Major Nóra', 'transaction_partner_account': '104000237157575655531013'}</t>
  </si>
  <si>
    <t>099910511H105608</t>
  </si>
  <si>
    <t>EXP-2021-000880</t>
  </si>
  <si>
    <t>HU49644001163010522121100013</t>
  </si>
  <si>
    <t>Szevi Family Bt.</t>
  </si>
  <si>
    <t>{'transaction_id': '099910511H105607', 'transaction_date': '2021.05.11', 'transaction_type': 'Átutalás -elektronikus bankon kívül', 'transaction_message': 'visszáru miatt', 'transaction_cost_amount': '-12536', 'transaction_cost_currency': 'HUF', 'transaction_supplier_name': 'Szevi Family Bt.', 'transaction_partner_account': 'HU49644001163010522121100013'}</t>
  </si>
  <si>
    <t>099910511H105607</t>
  </si>
  <si>
    <t>EXP-2021-000879</t>
  </si>
  <si>
    <t>1016</t>
  </si>
  <si>
    <t>LIBRI PO LUS</t>
  </si>
  <si>
    <t>{'transaction_id': '675754******1781', 'transaction_date': '2021.05.11', 'transaction_type': 'Vásárlás belföldi kereskedőnél', 'transaction_message': '', 'transaction_cost_amount': '-3390', 'transaction_cost_currency': 'HUF', 'transaction_supplier_name': 'LIBRI PO LUS', 'transaction_partner_account': ''}</t>
  </si>
  <si>
    <t>EXP-2021-000876</t>
  </si>
  <si>
    <t>IG_2021-000007 számla 1. részlet</t>
  </si>
  <si>
    <t>HU17176001210075941200200004</t>
  </si>
  <si>
    <t>{'transaction_id': '099910520H065479', 'transaction_date': '2021.05.25', 'transaction_type': 'Átutalás -elektronikus bankon kívül', 'transaction_message': 'IG_2021-000007 számla 1. részlet', 'transaction_cost_amount': '-166116', 'transaction_cost_currency': 'HUF', 'transaction_supplier_name': 'innoGold Pro Kft.', 'transaction_partner_account': 'HU17176001210075941200200004'}</t>
  </si>
  <si>
    <t>099910520H065479</t>
  </si>
  <si>
    <t>EXP-2021-000875</t>
  </si>
  <si>
    <t>1020</t>
  </si>
  <si>
    <t>SLI206456</t>
  </si>
  <si>
    <t>{'transaction_id': '099910512H255563', 'transaction_date': '2021.05.25', 'transaction_type': 'Átutalás -elektronikus bankon kívül', 'transaction_message': 'SLI206456', 'transaction_cost_amount': '-123632', 'transaction_cost_currency': 'HUF', 'transaction_supplier_name': 'ALD Automotive Kft', 'transaction_partner_account': 'HU67120010080167014400100002'}</t>
  </si>
  <si>
    <t>099910512H255563</t>
  </si>
  <si>
    <t>EXP-2021-000872</t>
  </si>
  <si>
    <t>2021-05-21</t>
  </si>
  <si>
    <t>1029</t>
  </si>
  <si>
    <t>Elszámoló deviza: -97.00 USD 291.3500 HUF/USD</t>
  </si>
  <si>
    <t>{'transaction_id': '451168******3491', 'transaction_date': '2021.05.21', 'transaction_type': 'Vásárlás külföldi kereskedőnél', 'transaction_message': 'Elszámoló deviza: -97.00 USD 291.3500 HUF/USD', 'transaction_cost_amount': '-28261', 'transaction_cost_currency': 'HUF', 'transaction_supplier_name': 'CLICKFUNNELS.COM', 'transaction_partner_account': ''}</t>
  </si>
  <si>
    <t>EXP-2021-000871</t>
  </si>
  <si>
    <t>FACEBK  4WWMK2F7B2</t>
  </si>
  <si>
    <t>{'transaction_id': '451168******3491', 'transaction_date': '2021.05.21', 'transaction_type': 'Vásárlás külföldi kereskedőnél', 'transaction_message': '', 'transaction_cost_amount': '-250000', 'transaction_cost_currency': 'HUF', 'transaction_supplier_name': 'FACEBK  4WWMK2F7B2', 'transaction_partner_account': ''}</t>
  </si>
  <si>
    <t>EXP-2021-000868</t>
  </si>
  <si>
    <t>OTP</t>
  </si>
  <si>
    <t>{'transaction_id': '675754******1781', 'transaction_date': '2021.05.20', 'transaction_type': 'Kp.felvét tranzakciós jutalék', 'transaction_message': '', 'transaction_cost_amount': '-753', 'transaction_cost_currency': 'HUF', 'transaction_supplier_name': 'OTP', 'transaction_partner_account': ''}</t>
  </si>
  <si>
    <t>EXP-2021-000867</t>
  </si>
  <si>
    <t>{'transaction_id': '451168******3491', 'transaction_date': '2021.05.20', 'transaction_type': 'Vásárlás külföldi kereskedőnél', 'transaction_message': '', 'transaction_cost_amount': '-100000', 'transaction_cost_currency': 'HUF', 'transaction_supplier_name': 'GOOGLE  SERVICES', 'transaction_partner_account': ''}</t>
  </si>
  <si>
    <t>EXP-2021-000860</t>
  </si>
  <si>
    <t>Átutalás jutalék - elektronikus</t>
  </si>
  <si>
    <t>{'transaction_id': '1210520000013218', 'transaction_date': '2021.05.20', 'transaction_type': 'Átutalás jutalék - elektronikus', 'transaction_message': '', 'transaction_cost_amount': '-9839', 'transaction_cost_currency': 'HUF', 'transaction_supplier_name': '', 'transaction_partner_account': ''}</t>
  </si>
  <si>
    <t>1210520000013218</t>
  </si>
  <si>
    <t>EXP-2021-000859</t>
  </si>
  <si>
    <t>2021-05-19</t>
  </si>
  <si>
    <t>1027</t>
  </si>
  <si>
    <t>{'transaction_id': '675754******1781', 'transaction_date': '2021.05.19', 'transaction_type': 'Vásárlás belföldi kereskedőnél', 'transaction_message': '', 'transaction_cost_amount': '-7915', 'transaction_cost_currency': 'HUF', 'transaction_supplier_name': 'IJa Sofware Studio', 'transaction_partner_account': ''}</t>
  </si>
  <si>
    <t>EXP-2021-000858</t>
  </si>
  <si>
    <t>1025</t>
  </si>
  <si>
    <t>Elszámoló deviza: -20.00 USD 292.4300 HUF/USD</t>
  </si>
  <si>
    <t>{'transaction_id': '451168******3491', 'transaction_date': '2021.05.19', 'transaction_type': 'Vásárlás külföldi kereskedőnél', 'transaction_message': 'Elszámoló deviza: -20.00 USD 292.4300 HUF/USD', 'transaction_cost_amount': '-5849', 'transaction_cost_currency': 'HUF', 'transaction_supplier_name': 'ZAPIER.COM/CHARGE', 'transaction_partner_account': ''}</t>
  </si>
  <si>
    <t>EXP-2021-000856</t>
  </si>
  <si>
    <t>2021-05-18</t>
  </si>
  <si>
    <t>1026</t>
  </si>
  <si>
    <t>{'transaction_id': '451168******3491', 'transaction_date': '2021.05.18', 'transaction_type': 'Vásárlás belföldi kereskedőnél', 'transaction_message': '', 'transaction_cost_amount': '-5137', 'transaction_cost_currency': 'HUF', 'transaction_supplier_name': 'OTPMOBL SZAMLAZZ.HU', 'transaction_partner_account': ''}</t>
  </si>
  <si>
    <t>EXP-2021-000855</t>
  </si>
  <si>
    <t>{'transaction_id': '451168******3491', 'transaction_date': '2021.05.18', 'transaction_type': 'Vásárlás külföldi kereskedőnél', 'transaction_message': '', 'transaction_cost_amount': '-100000', 'transaction_cost_currency': 'HUF', 'transaction_supplier_name': 'GOOGLE  SERVICES', 'transaction_partner_account': ''}</t>
  </si>
  <si>
    <t>EXP-2021-000854</t>
  </si>
  <si>
    <t>HU68100320000107686800000000</t>
  </si>
  <si>
    <t>NAV Általános forgalmi adó bevételi számla</t>
  </si>
  <si>
    <t>{'transaction_id': '099910517H195296', 'transaction_date': '2021.05.18', 'transaction_type': 'Átutalás -elektronikus bankon kívül', 'transaction_message': '24972370-2-42', 'transaction_cost_amount': '-2950000', 'transaction_cost_currency': 'HUF', 'transaction_supplier_name': 'NAV Általános forgalmi adó bevételi számla', 'transaction_partner_account': 'HU68100320000107686800000000'}</t>
  </si>
  <si>
    <t>099910517H195296</t>
  </si>
  <si>
    <t>EXP-2021-000853</t>
  </si>
  <si>
    <t>{'transaction_id': '099910517H195296', 'transaction_date': '2021.05.18', 'transaction_type': 'Átutalás jutalék - elektronikus', 'transaction_message': '', 'transaction_cost_amount': '-6195', 'transaction_cost_currency': 'HUF', 'transaction_supplier_name': '', 'transaction_partner_account': ''}</t>
  </si>
  <si>
    <t>EXP-2021-000852</t>
  </si>
  <si>
    <t>2021-05-17</t>
  </si>
  <si>
    <t>1087</t>
  </si>
  <si>
    <t>{'transaction_id': '675754******1781', 'transaction_date': '2021.05.17', 'transaction_type': 'Vásárlás belföldi kereskedőnél', 'transaction_message': '', 'transaction_cost_amount': '-2199', 'transaction_cost_currency': 'HUF', 'transaction_supplier_name': 'MOL TO LTO A LLOMA S', 'transaction_partner_account': ''}</t>
  </si>
  <si>
    <t>EXP-2021-000851</t>
  </si>
  <si>
    <t>Elszámoló deviza: -25.39 USD 298.7600 HUF/USD</t>
  </si>
  <si>
    <t>{'transaction_id': '451168******3491', 'transaction_date': '2021.05.17', 'transaction_type': 'Vásárlás külföldi kereskedőnél', 'transaction_message': 'Elszámoló deviza: -25.39 USD 298.7600 HUF/USD', 'transaction_cost_amount': '-7586', 'transaction_cost_currency': 'HUF', 'transaction_supplier_name': 'MAGISTO', 'transaction_partner_account': ''}</t>
  </si>
  <si>
    <t>EXP-2021-000850</t>
  </si>
  <si>
    <t>{'transaction_id': 'BNK21135JKHLDFHF', 'transaction_date': '2021.05.17', 'transaction_type': 'Azonnali Ft átutalás bankon belül', 'transaction_message': 'Zsámboki Attila munkabér', 'transaction_cost_amount': '-55660', 'transaction_cost_currency': 'HUF', 'transaction_supplier_name': 'Zsámboki Attila', 'transaction_partner_account': 'HU82104012828352555253571006'}</t>
  </si>
  <si>
    <t>BNK21135JKHLDFHF</t>
  </si>
  <si>
    <t>EXP-2021-000848</t>
  </si>
  <si>
    <t>1022</t>
  </si>
  <si>
    <t>{'transaction_id': '451168******3491', 'transaction_date': '2021.05.14', 'transaction_type': 'Vásárlás belföldi kereskedőnél', 'transaction_message': '', 'transaction_cost_amount': '-4990', 'transaction_cost_currency': 'HUF', 'transaction_supplier_name': 'OTPMOBL VOIZ APP', 'transaction_partner_account': ''}</t>
  </si>
  <si>
    <t>EXP-2021-000847</t>
  </si>
  <si>
    <t>Elszámoló deviza: -34.84 USD 301.0600 HUF/USD</t>
  </si>
  <si>
    <t>{'transaction_id': '451168******3491', 'transaction_date': '2021.05.14', 'transaction_type': 'Vásárlás külföldi kereskedőnél', 'transaction_message': 'Elszámoló deviza: -34.84 USD 301.0600 HUF/USD', 'transaction_cost_amount': '-10489', 'transaction_cost_currency': 'HUF', 'transaction_supplier_name': 'CLICKUP', 'transaction_partner_account': ''}</t>
  </si>
  <si>
    <t>EXP-2021-000846</t>
  </si>
  <si>
    <t>1024</t>
  </si>
  <si>
    <t>E-SZTNK-2021-11</t>
  </si>
  <si>
    <t>HU48120210060163168800100006</t>
  </si>
  <si>
    <t>Azonnali Ft átutalás bankon kívül</t>
  </si>
  <si>
    <t>{'transaction_id': 'BNK21134FMGKCKHC', 'transaction_date': '2021.05.14', 'transaction_type': 'Azonnali Ft átutalás bankon kívül', 'transaction_message': 'E-SZTNK-2021-11', 'transaction_cost_amount': '-150000', 'transaction_cost_currency': 'HUF', 'transaction_supplier_name': 'Sztankó Ágnes', 'transaction_partner_account': 'HU48120210060163168800100006'}</t>
  </si>
  <si>
    <t>BNK21134FMGKCKHC</t>
  </si>
  <si>
    <t>EXP-2021-000845</t>
  </si>
  <si>
    <t>1019</t>
  </si>
  <si>
    <t>SIJ7-SZ-1224173</t>
  </si>
  <si>
    <t>HU10101037194039420001005004</t>
  </si>
  <si>
    <t>{'transaction_id': '099910512H231995', 'transaction_date': '2021.05.14', 'transaction_type': 'Átutalás -elektronikus bankon kívül', 'transaction_message': 'SIJ7-SZ-1224173', 'transaction_cost_amount': '-679958', 'transaction_cost_currency': 'HUF', 'transaction_supplier_name': 'Simon Pack Kft.', 'transaction_partner_account': 'HU10101037194039420001005004'}</t>
  </si>
  <si>
    <t>099910512H231995</t>
  </si>
  <si>
    <t>EXP-2021-000844</t>
  </si>
  <si>
    <t>{'transaction_id': '1210514000010518', 'transaction_date': '2021.05.14', 'transaction_type': 'Átutalás jutalék - elektronikus', 'transaction_message': '', 'transaction_cost_amount': '-1743', 'transaction_cost_currency': 'HUF', 'transaction_supplier_name': '', 'transaction_partner_account': ''}</t>
  </si>
  <si>
    <t>1210514000010518</t>
  </si>
  <si>
    <t>EXP-2021-000843</t>
  </si>
  <si>
    <t>2021-05-13</t>
  </si>
  <si>
    <t>Árkus 2000</t>
  </si>
  <si>
    <t>1021</t>
  </si>
  <si>
    <t>A RKUS 2000</t>
  </si>
  <si>
    <t>{'transaction_id': '675754******1781', 'transaction_date': '2021.05.13', 'transaction_type': 'Vásárlás belföldi kereskedőnél', 'transaction_message': '', 'transaction_cost_amount': '-7379', 'transaction_cost_currency': 'HUF', 'transaction_supplier_name': 'A RKUS 2000', 'transaction_partner_account': ''}</t>
  </si>
  <si>
    <t>EXP-2021-000842</t>
  </si>
  <si>
    <t>Belföldi csomag szállítás</t>
  </si>
  <si>
    <t>Futárszolgálat</t>
  </si>
  <si>
    <t>GLS D47 DEPO</t>
  </si>
  <si>
    <t>{'transaction_id': '675754******1781', 'transaction_date': '2021.05.13', 'transaction_type': 'Vásárlás belföldi kereskedőnél', 'transaction_message': '', 'transaction_cost_amount': '-7880', 'transaction_cost_currency': 'HUF', 'transaction_supplier_name': 'GLS D47 DEPO', 'transaction_partner_account': ''}</t>
  </si>
  <si>
    <t>EXP-2021-000841</t>
  </si>
  <si>
    <t>Elszámoló deviza: -18.00 USD 301.9900 HUF/USD</t>
  </si>
  <si>
    <t>{'transaction_id': '451168******3491', 'transaction_date': '2021.05.13', 'transaction_type': 'Vásárlás külföldi kereskedőnél', 'transaction_message': 'Elszámoló deviza: -18.00 USD 301.9900 HUF/USD', 'transaction_cost_amount': '-5436', 'transaction_cost_currency': 'HUF', 'transaction_supplier_name': 'CLICKUP', 'transaction_partner_account': ''}</t>
  </si>
  <si>
    <t>EXP-2021-000838</t>
  </si>
  <si>
    <t>997</t>
  </si>
  <si>
    <t>Sorszám: 2021/001699</t>
  </si>
  <si>
    <t>102000122401240700000000</t>
  </si>
  <si>
    <t>Jutasa Kereskedelmi és szolgáltató Kft.</t>
  </si>
  <si>
    <t>{'transaction_id': '099910506H116455', 'transaction_date': '2021.05.13', 'transaction_type': 'Átutalás -elektronikus bankon belül', 'transaction_message': 'Sorszám: 2021/001699', 'transaction_cost_amount': '-19050', 'transaction_cost_currency': 'HUF', 'transaction_supplier_name': 'Jutasa Kereskedelmi és szolgáltató Kft.', 'transaction_partner_account': '102000122401240700000000'}</t>
  </si>
  <si>
    <t>099910506H116455</t>
  </si>
  <si>
    <t>EXP-2021-000837</t>
  </si>
  <si>
    <t>2021-05-12</t>
  </si>
  <si>
    <t>1023</t>
  </si>
  <si>
    <t>E-SZTNK-2021-10</t>
  </si>
  <si>
    <t>{'transaction_id': 'BNK21132HCJMLGJL', 'transaction_date': '2021.05.12', 'transaction_type': 'Azonnali Ft átutalás bankon kívül', 'transaction_message': 'E-SZTNK-2021-10', 'transaction_cost_amount': '-19000', 'transaction_cost_currency': 'HUF', 'transaction_supplier_name': 'Sztankó Ágnes', 'transaction_partner_account': 'HU48120210060163168800100006'}</t>
  </si>
  <si>
    <t>BNK21132HCJMLGJL</t>
  </si>
  <si>
    <t>EXP-2021-000836</t>
  </si>
  <si>
    <t>24972370242</t>
  </si>
  <si>
    <t>HU16100320000605635300000000</t>
  </si>
  <si>
    <t>Nav személyi jöv. adó magánszemély, őstermelő, egyéni vállakozó</t>
  </si>
  <si>
    <t>{'transaction_id': '099910505H217650', 'transaction_date': '2021.05.11', 'transaction_type': 'Átutalás -elektronikus bankon kívül', 'transaction_message': '24972370242', 'transaction_cost_amount': '-1000', 'transaction_cost_currency': 'HUF', 'transaction_supplier_name': 'Nav személyi jöv. adó magánszemély, őstermelő, egyéni vállakozó', 'transaction_partner_account': 'HU16100320000605635300000000'}</t>
  </si>
  <si>
    <t>099910505H217650</t>
  </si>
  <si>
    <t>EXP-2021-000835</t>
  </si>
  <si>
    <t>HU91100320000605581900000000</t>
  </si>
  <si>
    <t>NAV Biztosítottaktól levont tb járulék</t>
  </si>
  <si>
    <t>{'transaction_id': '099910505H217647', 'transaction_date': '2021.05.11', 'transaction_type': 'Átutalás -elektronikus bankon kívül', 'transaction_message': '24972370-2-42', 'transaction_cost_amount': '-145000', 'transaction_cost_currency': 'HUF', 'transaction_supplier_name': 'NAV Biztosítottaktól levont tb járulék', 'transaction_partner_account': 'HU91100320000605581900000000'}</t>
  </si>
  <si>
    <t>099910505H217647</t>
  </si>
  <si>
    <t>EXP-2021-000834</t>
  </si>
  <si>
    <t>992</t>
  </si>
  <si>
    <t>FLO21-03236</t>
  </si>
  <si>
    <t>HU45109180010000000377820009</t>
  </si>
  <si>
    <t>{'transaction_id': '099910504H210387', 'transaction_date': '2021.05.11', 'transaction_type': 'Átutalás -elektronikus bankon kívül', 'transaction_message': 'FLO21-03236', 'transaction_cost_amount': '-287889', 'transaction_cost_currency': 'HUF', 'transaction_supplier_name': 'EuroFleet Zrt.', 'transaction_partner_account': 'HU45109180010000000377820009'}</t>
  </si>
  <si>
    <t>099910504H210387</t>
  </si>
  <si>
    <t>EXP-2021-000833</t>
  </si>
  <si>
    <t>989</t>
  </si>
  <si>
    <t>SA-2021-27</t>
  </si>
  <si>
    <t>HU18117731950009999000000000</t>
  </si>
  <si>
    <t>{'transaction_id': '099910503H111102', 'transaction_date': '2021.05.05', 'transaction_type': 'Átutalás -elektronikus bankon kívül', 'transaction_message': 'SA-2021-27', 'transaction_cost_amount': '-250000', 'transaction_cost_currency': 'HUF', 'transaction_supplier_name': 'Sulák Ádám', 'transaction_partner_account': 'HU18117731950009999000000000'}</t>
  </si>
  <si>
    <t>099910503H111102</t>
  </si>
  <si>
    <t>EXP-2021-000832</t>
  </si>
  <si>
    <t>1378</t>
  </si>
  <si>
    <t>Elszámoló deviza: -9.36 EUR 367.7600 HUF/EUR</t>
  </si>
  <si>
    <t>{'transaction_id': '451168******3491', 'transaction_date': '2021.05.05', 'transaction_type': 'Vásárlás külföldi kereskedőnél', 'transaction_message': 'Elszámoló deviza: -9.36 EUR 367.7600 HUF/EUR', 'transaction_cost_amount': '-3442', 'transaction_cost_currency': 'HUF', 'transaction_supplier_name': 'GOOGLE  GSUITE_valtozz', 'transaction_partner_account': ''}</t>
  </si>
  <si>
    <t>EXP-2021-000831</t>
  </si>
  <si>
    <t>PAYPAL  VIMEO INC</t>
  </si>
  <si>
    <t>{'transaction_id': '451168******3491', 'transaction_date': '2021.05.05', 'transaction_type': 'Vásárlás külföldi kereskedőnél', 'transaction_message': '', 'transaction_cost_amount': '-124530', 'transaction_cost_currency': 'HUF', 'transaction_supplier_name': 'PAYPAL  VIMEO INC', 'transaction_partner_account': ''}</t>
  </si>
  <si>
    <t>EXP-2021-000830</t>
  </si>
  <si>
    <t>Expertmédia Kft.</t>
  </si>
  <si>
    <t>Helyszíni forgatás, vágás TV2</t>
  </si>
  <si>
    <t>981</t>
  </si>
  <si>
    <t>XPRTM-2021-137</t>
  </si>
  <si>
    <t>104033705052665556771008</t>
  </si>
  <si>
    <t>{'transaction_id': '099910429H132417', 'transaction_date': '2021.05.06', 'transaction_type': 'Átutalás -elektronikus bankon belül', 'transaction_message': 'XPRTM-2021-137', 'transaction_cost_amount': '-407822', 'transaction_cost_currency': 'HUF', 'transaction_supplier_name': 'Expertmédia Kft.', 'transaction_partner_account': '104033705052665556771008'}</t>
  </si>
  <si>
    <t>099910429H132417</t>
  </si>
  <si>
    <t>EXP-2021-000828</t>
  </si>
  <si>
    <t>Elszámoló deviza: -26.00 EUR 367.7600 HUF/EUR</t>
  </si>
  <si>
    <t>GOOGLE GSUITE FOLIASJU</t>
  </si>
  <si>
    <t>{'transaction_id': '451168******3491', 'transaction_date': '2021.05.05', 'transaction_type': 'Vásárlás külföldi kereskedőnél', 'transaction_message': 'Elszámoló deviza: -26.00 EUR 367.7600 HUF/EUR', 'transaction_cost_amount': '-9562', 'transaction_cost_currency': 'HUF', 'transaction_supplier_name': 'GOOGLE GSUITE FOLIASJU', 'transaction_partner_account': ''}</t>
  </si>
  <si>
    <t>EXP-2021-000826</t>
  </si>
  <si>
    <t>1005</t>
  </si>
  <si>
    <t>Elszámoló deviza: -239.07 USD 305.2800 HUF/USD</t>
  </si>
  <si>
    <t>{'transaction_id': '451168******3491', 'transaction_date': '2021.05.05', 'transaction_type': 'Vásárlás külföldi kereskedőnél', 'transaction_message': 'Elszámoló deviza: -239.07 USD 305.2800 HUF/USD', 'transaction_cost_amount': '-72983', 'transaction_cost_currency': 'HUF', 'transaction_supplier_name': 'DIGITALOCEAN.COM', 'transaction_partner_account': ''}</t>
  </si>
  <si>
    <t>EXP-2021-000824</t>
  </si>
  <si>
    <t>{'transaction_id': '451168******3491', 'transaction_date': '2021.05.05', 'transaction_type': 'Vásárlás külföldi kereskedőnél', 'transaction_message': '', 'transaction_cost_amount': '-100000', 'transaction_cost_currency': 'HUF', 'transaction_supplier_name': 'GOOGLE  SERVICES', 'transaction_partner_account': ''}</t>
  </si>
  <si>
    <t>EXP-2021-000823</t>
  </si>
  <si>
    <t>1007</t>
  </si>
  <si>
    <t>FACEBK  4EZN44K7B2</t>
  </si>
  <si>
    <t>{'transaction_id': '451168******3491', 'transaction_date': '2021.05.05', 'transaction_type': 'Vásárlás külföldi kereskedőnél', 'transaction_message': '', 'transaction_cost_amount': '-74499', 'transaction_cost_currency': 'HUF', 'transaction_supplier_name': 'FACEBK  4EZN44K7B2', 'transaction_partner_account': ''}</t>
  </si>
  <si>
    <t>EXP-2021-000821</t>
  </si>
  <si>
    <t>2021-05-04</t>
  </si>
  <si>
    <t>990</t>
  </si>
  <si>
    <t>{'transaction_id': '451168******3491', 'transaction_date': '2021.05.04', 'transaction_type': 'Vásárlás belföldi kereskedőnél', 'transaction_message': '', 'transaction_cost_amount': '-8064', 'transaction_cost_currency': 'HUF', 'transaction_supplier_name': 'OTPMOBL SZAMLAZZ.HU', 'transaction_partner_account': ''}</t>
  </si>
  <si>
    <t>EXP-2021-000820</t>
  </si>
  <si>
    <t>987</t>
  </si>
  <si>
    <t>Elszámoló deviza: -14.99 USD 304.4400 HUF/USD</t>
  </si>
  <si>
    <t>{'transaction_id': '451168******3491', 'transaction_date': '2021.05.04', 'transaction_type': 'Vásárlás külföldi kereskedőnél', 'transaction_message': 'Elszámoló deviza: -14.99 USD 304.4400 HUF/USD', 'transaction_cost_amount': '-4564', 'transaction_cost_currency': 'HUF', 'transaction_supplier_name': 'ZOOM.US 888-799-9666', 'transaction_partner_account': ''}</t>
  </si>
  <si>
    <t>EXP-2021-000819</t>
  </si>
  <si>
    <t>2021-05-03</t>
  </si>
  <si>
    <t>1000</t>
  </si>
  <si>
    <t>{'transaction_id': '675754******1781', 'transaction_date': '2021.05.03', 'transaction_type': 'Vásárlás belföldi kereskedőnél', 'transaction_message': '', 'transaction_cost_amount': '-11913', 'transaction_cost_currency': 'HUF', 'transaction_supplier_name': 'MOL TO LTO A LLOMA S', 'transaction_partner_account': ''}</t>
  </si>
  <si>
    <t>EXP-2021-000818</t>
  </si>
  <si>
    <t>978</t>
  </si>
  <si>
    <t>Elszámoló deviza: -30.69 USD 305.5400 HUF/USD</t>
  </si>
  <si>
    <t>{'transaction_id': '451168******3491', 'transaction_date': '2021.05.03', 'transaction_type': 'Vásárlás külföldi kereskedőnél', 'transaction_message': 'Elszámoló deviza: -30.69 USD 305.5400 HUF/USD', 'transaction_cost_amount': '-9377', 'transaction_cost_currency': 'HUF', 'transaction_supplier_name': 'ZENDESK INC', 'transaction_partner_account': ''}</t>
  </si>
  <si>
    <t>EXP-2021-000817</t>
  </si>
  <si>
    <t>{'transaction_id': 'R0291-24B81Z-100', 'transaction_date': '2021.05.03', 'transaction_type': 'Rendelkezésre tartási jutalék', 'transaction_message': 'Ref. R0291-24B81Z-100', 'transaction_cost_amount': '-8333', 'transaction_cost_currency': 'HUF', 'transaction_supplier_name': '', 'transaction_partner_account': ''}</t>
  </si>
  <si>
    <t>EXP-2021-000813</t>
  </si>
  <si>
    <t>{'transaction_id': '099910601H052303', 'transaction_date': '2021.06.01', 'transaction_type': 'Csoportos beszedés', 'transaction_message': '95595003239264400                  Fóliás Juci Kft.                   1149 Budapest Nagy Lajos Király', 'transaction_cost_amount': '-12976', 'transaction_cost_currency': 'HUF', 'transaction_supplier_name': 'GENERALI', 'transaction_partner_account': '107000240407480351100005'}</t>
  </si>
  <si>
    <t>099910601H052303</t>
  </si>
  <si>
    <t>EXP-2021-000812</t>
  </si>
  <si>
    <t>Visszáru miatt</t>
  </si>
  <si>
    <t>HU55117733600049352100000000</t>
  </si>
  <si>
    <t>Horváth Nikolett</t>
  </si>
  <si>
    <t>{'transaction_id': '099910528H098887', 'transaction_date': '2021.05.28', 'transaction_type': 'Átutalás -elektronikus bankon kívül', 'transaction_message': 'Visszáru miatt', 'transaction_cost_amount': '-16115', 'transaction_cost_currency': 'HUF', 'transaction_supplier_name': 'Horváth Nikolett', 'transaction_partner_account': 'HU55117733600049352100000000'}</t>
  </si>
  <si>
    <t>099910528H098887</t>
  </si>
  <si>
    <t>EXP-2021-000810</t>
  </si>
  <si>
    <t>HU23117731190100654200000000</t>
  </si>
  <si>
    <t>Galambos Mónika</t>
  </si>
  <si>
    <t>{'transaction_id': '099910528H098886', 'transaction_date': '2021.05.28', 'transaction_type': 'Átutalás -elektronikus bankon kívül', 'transaction_message': 'visszáru miatt', 'transaction_cost_amount': '-13450', 'transaction_cost_currency': 'HUF', 'transaction_supplier_name': 'Galambos Mónika', 'transaction_partner_account': 'HU23117731190100654200000000'}</t>
  </si>
  <si>
    <t>099910528H098886</t>
  </si>
  <si>
    <t>EXP-2021-000809</t>
  </si>
  <si>
    <t>munkabér</t>
  </si>
  <si>
    <t>HU89117736839701768000000000</t>
  </si>
  <si>
    <t>{'transaction_id': '099910528H076786', 'transaction_date': '2021.05.28', 'transaction_type': 'Átutalás -elektronikus bankon kívül', 'transaction_message': 'munkabér', 'transaction_cost_amount': '-200000', 'transaction_cost_currency': 'HUF', 'transaction_supplier_name': 'Balogh Zoltán', 'transaction_partner_account': 'HU89117736839701768000000000'}</t>
  </si>
  <si>
    <t>099910528H076786</t>
  </si>
  <si>
    <t>EXP-2021-000808</t>
  </si>
  <si>
    <t>HU72504001511610116200000000</t>
  </si>
  <si>
    <t>{'transaction_id': '099910528H076785', 'transaction_date': '2021.05.28', 'transaction_type': 'Átutalás -elektronikus bankon kívül', 'transaction_message': 'munkabér', 'transaction_cost_amount': '-175560', 'transaction_cost_currency': 'HUF', 'transaction_supplier_name': 'Tigelmann Csaba', 'transaction_partner_account': 'HU72504001511610116200000000'}</t>
  </si>
  <si>
    <t>099910528H076785</t>
  </si>
  <si>
    <t>EXP-2021-000807</t>
  </si>
  <si>
    <t>1037</t>
  </si>
  <si>
    <t>E-SZTNK-2021-12</t>
  </si>
  <si>
    <t>{'transaction_id': '099910528H076784', 'transaction_date': '2021.05.28', 'transaction_type': 'Átutalás -elektronikus bankon kívül', 'transaction_message': 'E-SZTNK-2021-12', 'transaction_cost_amount': '-150000', 'transaction_cost_currency': 'HUF', 'transaction_supplier_name': 'Sztankó Ágnes', 'transaction_partner_account': 'HU48120210060163168800100006'}</t>
  </si>
  <si>
    <t>099910528H076784</t>
  </si>
  <si>
    <t>EXP-2021-000801</t>
  </si>
  <si>
    <t>2021-05-26</t>
  </si>
  <si>
    <t>Elszámoló deviza: -5.81 USD 290.2500 HUF/USD</t>
  </si>
  <si>
    <t>{'transaction_id': '451168******3491', 'transaction_date': '2021.05.26', 'transaction_type': 'Vásárlás külföldi kereskedőnél', 'transaction_message': 'Elszámoló deviza: -5.81 USD 290.2500 HUF/USD', 'transaction_cost_amount': '-1686', 'transaction_cost_currency': 'HUF', 'transaction_supplier_name': 'CLICKUP', 'transaction_partner_account': ''}</t>
  </si>
  <si>
    <t>EXP-2021-000800</t>
  </si>
  <si>
    <t>Elszámoló deviza: -169.00 USD 289.6300 HUF/USD</t>
  </si>
  <si>
    <t>{'transaction_id': '451168******3491', 'transaction_date': '2021.05.25', 'transaction_type': 'Vásárlás külföldi kereskedőnél', 'transaction_message': 'Elszámoló deviza: -169.00 USD 289.6300 HUF/USD', 'transaction_cost_amount': '-48947', 'transaction_cost_currency': 'HUF', 'transaction_supplier_name': 'ACTIVECAMPAIGN  INC.', 'transaction_partner_account': ''}</t>
  </si>
  <si>
    <t>EXP-2021-000799</t>
  </si>
  <si>
    <t>Zsámboki Judit munkabér</t>
  </si>
  <si>
    <t>104012828352555253571006</t>
  </si>
  <si>
    <t>{'transaction_id': '099910528H076783', 'transaction_date': '2021.05.28', 'transaction_type': 'Átutalás -elektronikus bankon belül', 'transaction_message': 'Zsámboki Judit munkabér', 'transaction_cost_amount': '-849200', 'transaction_cost_currency': 'HUF', 'transaction_supplier_name': 'Zsámboki Attila', 'transaction_partner_account': '104012828352555253571006'}</t>
  </si>
  <si>
    <t>099910528H076783</t>
  </si>
  <si>
    <t>EXP-2021-000797</t>
  </si>
  <si>
    <t>1048</t>
  </si>
  <si>
    <t>OVT334794</t>
  </si>
  <si>
    <t>12010855-01201451-00100001</t>
  </si>
  <si>
    <t>{'transaction_type': 'AZONNALI ÁTUTALÁS', 'transaction_date': '2021-06-01', 'transaction_cost_amount': '-42545', 'transaction_partner_account': '12010855-01201451-00100001', 'transaction_supplier_name': 'Online Marketing Akadémia Kft.', 'transaction_message': 'OVT334794', 'transaction_id': '795', 'transaction_cost_currency': 'HUF'}</t>
  </si>
  <si>
    <t>795</t>
  </si>
  <si>
    <t>EXP-2021-000796</t>
  </si>
  <si>
    <t>1047</t>
  </si>
  <si>
    <t>OVT334780</t>
  </si>
  <si>
    <t>{'transaction_type': 'AZONNALI ÁTUTALÁS', 'transaction_date': '2021-06-01', 'transaction_cost_amount': '-42545', 'transaction_partner_account': '12010855-01201451-00100001', 'transaction_supplier_name': 'Online Marketing Akadémia Kft.', 'transaction_message': 'OVT334780', 'transaction_id': '794', 'transaction_cost_currency': 'HUF'}</t>
  </si>
  <si>
    <t>794</t>
  </si>
  <si>
    <t>EXP-2021-000795</t>
  </si>
  <si>
    <t>dupla utalás</t>
  </si>
  <si>
    <t>10404247-92727310-01220000</t>
  </si>
  <si>
    <t>Kazi Krisztina</t>
  </si>
  <si>
    <t>{'transaction_type': 'AZONNALI ÁTUTALÁS', 'transaction_date': '2021-06-01', 'transaction_cost_amount': '-5980', 'transaction_partner_account': '10404247-92727310-01220000', 'transaction_supplier_name': 'Kazi Krisztina', 'transaction_message': 'dupla utalás', 'transaction_id': '793', 'transaction_cost_currency': 'HUF'}</t>
  </si>
  <si>
    <t>793</t>
  </si>
  <si>
    <t>EXP-2021-000794</t>
  </si>
  <si>
    <t>2903</t>
  </si>
  <si>
    <t>11773171-00194284</t>
  </si>
  <si>
    <t>Dobler Norbert</t>
  </si>
  <si>
    <t>{'transaction_type': 'AZONNALI ÁTUTALÁS BANKON BELÜL', 'transaction_date': '2021-05-31', 'transaction_cost_amount': '-11990', 'transaction_partner_account': '11773171-00194284', 'transaction_supplier_name': 'Dobler Norbert', 'transaction_message': '2903', 'transaction_id': '790', 'transaction_cost_currency': 'HUF'}</t>
  </si>
  <si>
    <t>790</t>
  </si>
  <si>
    <t>EXP-2021-000793</t>
  </si>
  <si>
    <t>{'transaction_type': '117420013046009800000017', 'transaction_date': '2021-05-31', 'transaction_cost_amount': '-606000', 'transaction_partner_account': '', 'transaction_supplier_name': '', 'transaction_message': '', 'transaction_id': '786', 'transaction_cost_currency': 'HUF'}</t>
  </si>
  <si>
    <t>786</t>
  </si>
  <si>
    <t>EXP-2021-000792</t>
  </si>
  <si>
    <t>NK/00630/2021</t>
  </si>
  <si>
    <t>10401055-50526857-56811005</t>
  </si>
  <si>
    <t>{'transaction_type': 'AZONNALI ÁTUTALÁS', 'transaction_date': '2021-05-31', 'transaction_cost_amount': '-9995', 'transaction_partner_account': '10401055-50526857-56811005', 'transaction_supplier_name': 'Balloon World Hungary Kft.', 'transaction_message': 'NK/00630/2021', 'transaction_id': '785', 'transaction_cost_currency': 'HUF'}</t>
  </si>
  <si>
    <t>785</t>
  </si>
  <si>
    <t>EXP-2021-000791</t>
  </si>
  <si>
    <t>{'transaction_type': '117420013046009800000017', 'transaction_date': '2021-05-31', 'transaction_cost_amount': '-3027', 'transaction_partner_account': '', 'transaction_supplier_name': '', 'transaction_message': '', 'transaction_id': '784', 'transaction_cost_currency': 'HUF'}</t>
  </si>
  <si>
    <t>784</t>
  </si>
  <si>
    <t>EXP-2021-000790</t>
  </si>
  <si>
    <t>{'transaction_type': 'FORGALMI KÜLÖNDÍJ', 'transaction_date': '2021-05-31', 'transaction_cost_amount': '-7998', 'transaction_partner_account': '', 'transaction_supplier_name': '', 'transaction_message': '', 'transaction_id': '779/02', 'transaction_cost_currency': 'HUF'}</t>
  </si>
  <si>
    <t>779/02</t>
  </si>
  <si>
    <t>EXP-2021-000789</t>
  </si>
  <si>
    <t>{'transaction_type': 'IDŐSZAKOS KÖLTSÉGEK', 'transaction_date': '2021-05-31', 'transaction_cost_amount': '-180', 'transaction_partner_account': '', 'transaction_supplier_name': '', 'transaction_message': '', 'transaction_id': '779/01', 'transaction_cost_currency': 'HUF'}</t>
  </si>
  <si>
    <t>779/01</t>
  </si>
  <si>
    <t>EXP-2021-000788</t>
  </si>
  <si>
    <t>{'transaction_date': '2021.05.25', 'transaction_id': '1210525000014784', 'transaction_cost_amount': '-4039', 'transaction_cost_currency': 'HUF', 'transaction_supplier_name': '', 'transaction_partner_account': '', 'transaction_message': '', 'transaction_type': 'Átutalás jutalék - elektronikus'}</t>
  </si>
  <si>
    <t>1210525000014784</t>
  </si>
  <si>
    <t>EXP-2021-000783</t>
  </si>
  <si>
    <t>{'transaction_date': '2021.05.25', 'transaction_id': '675754******1781', 'transaction_cost_amount': '-26575', 'transaction_cost_currency': 'HUF', 'transaction_supplier_name': 'MOL TO LTO A LLOMA S', 'transaction_partner_account': '', 'transaction_message': '', 'transaction_type': 'Vásárlás belföldi kereskedőnél'}</t>
  </si>
  <si>
    <t>EXP-2021-000782</t>
  </si>
  <si>
    <t>{'transaction_date': '2021.05.26',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</si>
  <si>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EXP-2021-000780</t>
  </si>
  <si>
    <t>2021-05-27</t>
  </si>
  <si>
    <t>1030</t>
  </si>
  <si>
    <t>XPRTM-2021-173</t>
  </si>
  <si>
    <t>{'transaction_date': '2021.05.27', 'transaction_id': '099910521H041386', 'transaction_cost_amount': '-1016000', 'transaction_cost_currency': 'HUF', 'transaction_supplier_name': 'Expertmédia Kft.', 'transaction_partner_account': '104033705052665556771008', 'transaction_message': 'XPRTM-2021-173', 'transaction_type': 'Átutalás -elektronikus bankon belül'}</t>
  </si>
  <si>
    <t>099910521H041386</t>
  </si>
  <si>
    <t>EXP-2021-000778</t>
  </si>
  <si>
    <t>{'transaction_date': '2021.05.27',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</si>
  <si>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EXP-2021-000777</t>
  </si>
  <si>
    <t>{'transaction_date': '2021.05.28', 'transaction_id': '1210528000012054', 'transaction_cost_amount': '-5696', 'transaction_cost_currency': 'HUF', 'transaction_supplier_name': '', 'transaction_partner_account': '', 'transaction_message': '', 'transaction_type': 'Átutalás jutalék - elektronikus'}</t>
  </si>
  <si>
    <t>1210528000012054</t>
  </si>
  <si>
    <t>EXP-2021-000774</t>
  </si>
  <si>
    <t>HU61117733911182888600000000</t>
  </si>
  <si>
    <t>{'transaction_date': '2021.05.28', 'transaction_id': '099910528H076782', 'transaction_cost_amount': '-180000',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</si>
  <si>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099910528H076782</t>
  </si>
  <si>
    <t>EXP-2021-000765</t>
  </si>
  <si>
    <t xml:space="preserve">                                                                                            Darabszám: 42</t>
  </si>
  <si>
    <t>{'transaction_date': '2021.05.31', 'transaction_id': '1210531000141837', 'transaction_cost_amount': '-42900', 'transaction_cost_currency': 'HUF', 'transaction_supplier_name': '', 'transaction_partner_account': '', 'transaction_message': '                                                                                            Darabszám: 42', 'transaction_type': 'Könyvelési díj'}</t>
  </si>
  <si>
    <t>1210531000141837</t>
  </si>
  <si>
    <t>EXP-2021-000764</t>
  </si>
  <si>
    <t>{'transaction_date': '2021.05.31', 'transaction_id': '1210531000141838', 'transaction_cost_amount': '-4074',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</si>
  <si>
    <t>1210531000141838</t>
  </si>
  <si>
    <t>EXP-2021-000763</t>
  </si>
  <si>
    <t>{'transaction_date': '2021.05.31', 'transaction_id': 'S0291-24B81Z-100', 'transaction_cost_amount': '-4222', 'transaction_cost_currency': 'HUF', 'transaction_supplier_name': '', 'transaction_partner_account': '', 'transaction_message': 'Ref. S0291-24B81Z-100', 'transaction_type': 'Csomagdíj'}</t>
  </si>
  <si>
    <t>EXP-2021-000761</t>
  </si>
  <si>
    <t>{'transaction_date': '2021.05.31', 'transaction_id': '675754******1781', 'transaction_cost_amount': '-1326', 'transaction_cost_currency': 'HUF', 'transaction_supplier_name': 'OTP', 'transaction_partner_account': '', 'transaction_message': '', 'transaction_type': 'Kp.felvét tranzakciós jutalék'}</t>
  </si>
  <si>
    <t>EXP-2021-000760</t>
  </si>
  <si>
    <t>{'transaction_date': '2021.05.31', 'transaction_id': '675754******1781', 'transaction_cost_amount': '-15270', 'transaction_cost_currency': 'HUF', 'transaction_supplier_name': 'MOL TO LTO A LLOMA S', 'transaction_partner_account': '', 'transaction_message': '', 'transaction_type': 'Vásárlás belföldi kereskedőnél'}</t>
  </si>
  <si>
    <t>EXP-2021-000759</t>
  </si>
  <si>
    <t>{'transaction_date': '2021.05.31', 'transaction_id': 'EID1210531064016', 'transaction_cost_amount': '-268', 'transaction_cost_currency': 'HUF', 'transaction_supplier_name': '', 'transaction_partner_account': '', 'transaction_message': '                      2 felhasználó', 'transaction_type': 'e-Bank hozzáférés díja'}</t>
  </si>
  <si>
    <t>EID1210531064016</t>
  </si>
  <si>
    <t>EXP-2021-000758</t>
  </si>
  <si>
    <t xml:space="preserve">                      Időszak 2021. Május</t>
  </si>
  <si>
    <t>{'transaction_date': '2021.05.31', 'transaction_id': 'M0291-24B81Z-100', 'transaction_cost_amount': '-55', 'transaction_cost_currency': 'HUF', 'transaction_supplier_name': '', 'transaction_partner_account': '', 'transaction_message': '                      Időszak 2021. Május', 'transaction_type': 'Mobilinfo havi díj'}</t>
  </si>
  <si>
    <t>EXP-2021-000756</t>
  </si>
  <si>
    <t xml:space="preserve">                      0236 üz. 10402915-50526656-49901006Időszak 2021. Május</t>
  </si>
  <si>
    <t>{'transaction_date': '2021.05.31', 'transaction_id': 'SMS0531000342341', 'transaction_cost_amount': '-7080', 'transaction_cost_currency': 'HUF', 'transaction_supplier_name': '', 'transaction_partner_account': '', 'transaction_message': '                      0236 üz. 10402915-50526656-49901006Időszak 2021. Május', 'transaction_type': 'Mobilinfo üzenet díj'}</t>
  </si>
  <si>
    <t>SMS0531000342341</t>
  </si>
  <si>
    <t>EXP-2021-000755</t>
  </si>
  <si>
    <t xml:space="preserve">                      0002 üz. 10402915-50526656-49901013Időszak 2021. Május</t>
  </si>
  <si>
    <t>{'transaction_date': '2021.05.31', 'transaction_id': 'SMS0531000342379', 'transaction_cost_amount': '-60', 'transaction_cost_currency': 'HUF', 'transaction_supplier_name': '', 'transaction_partner_account': '', 'transaction_message': '                      0002 üz. 10402915-50526656-49901013Időszak 2021. Május', 'transaction_type': 'Mobilinfo üzenet díj'}</t>
  </si>
  <si>
    <t>SMS0531000342379</t>
  </si>
  <si>
    <t>EXP-2021-000751</t>
  </si>
  <si>
    <t>{'transaction_date': '2021.06.01', 'transaction_id': '099910601H052303', 'transaction_cost_amount': '-231', 'transaction_cost_currency': 'HUF', 'transaction_supplier_name': '', 'transaction_partner_account': '', 'transaction_message': '', 'transaction_type': 'Csoportos beszedés díja'}</t>
  </si>
  <si>
    <t>EXP-2021-000750</t>
  </si>
  <si>
    <t>{'transaction_date': '2021.06.01',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</si>
  <si>
    <t>EXP-2021-000749</t>
  </si>
  <si>
    <t>{'transaction_date': '2021.06.01', 'transaction_id': '675754******1781', 'transaction_cost_amount': '-337', 'transaction_cost_currency': 'HUF', 'transaction_supplier_name': 'KOSSUTH U 27.', 'transaction_partner_account': '', 'transaction_message': '', 'transaction_type': 'Kp.felvét tranzakciós jutalék'}</t>
  </si>
  <si>
    <t>EXP-2021-000743</t>
  </si>
  <si>
    <t>Ellenőrzésnél nem találtunk ennyi kiadást</t>
  </si>
  <si>
    <t>EXP-2021-000723</t>
  </si>
  <si>
    <t>1004</t>
  </si>
  <si>
    <t>Elszámoló deviza: -23.62 EUR 366.8200 HUF/EUR</t>
  </si>
  <si>
    <t>{'transaction_date': '2021.05.06', 'transaction_id': '451168******3491', 'transaction_cost_amount': '-8664', 'transaction_cost_currency': 'HUF', 'transaction_supplier_name': 'TYPEFORM S.L', 'transaction_partner_account': '', 'transaction_message': 'Elszámoló deviza: -23.62 EUR 366.8200 HUF/EUR', 'transaction_type': 'Vásárlás külföldi kereskedőnél'}</t>
  </si>
  <si>
    <t>EXP-2021-000721</t>
  </si>
  <si>
    <t>994</t>
  </si>
  <si>
    <t>Elszámoló deviza: -10.00 USD 305.0400 HUF/USD</t>
  </si>
  <si>
    <t>{'transaction_date': '2021.05.06', 'transaction_id': '451168******3491', 'transaction_cost_amount': '-3050', 'transaction_cost_currency': 'HUF', 'transaction_supplier_name': 'ZOHO-SITE24X7', 'transaction_partner_account': '', 'transaction_message': 'Elszámoló deviza: -10.00 USD 305.0400 HUF/USD', 'transaction_type': 'Vásárlás külföldi kereskedőnél'}</t>
  </si>
  <si>
    <t>EXP-2021-000719</t>
  </si>
  <si>
    <t>996</t>
  </si>
  <si>
    <t>{'transaction_date': '2021.05.06',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</si>
  <si>
    <t>EXP-2021-000718</t>
  </si>
  <si>
    <t>1012</t>
  </si>
  <si>
    <t>00221695</t>
  </si>
  <si>
    <t>HU69107005122254770751100005</t>
  </si>
  <si>
    <t>Horváth &amp; Horváth Consulting Kft.</t>
  </si>
  <si>
    <t>{'transaction_date': '2021.05.07', 'transaction_id': 'BNK21127FKBBCFBG', 'transaction_cost_amount': '-30300', 'transaction_cost_currency': 'HUF', 'transaction_supplier_name': 'Horváth &amp; Horváth Consulting Kft.', 'transaction_partner_account': 'HU69107005122254770751100005', 'transaction_message': '00221695', 'transaction_type': 'Azonnali Ft átutalás bankon kívül'}</t>
  </si>
  <si>
    <t>BNK21127FKBBCFBG</t>
  </si>
  <si>
    <t>EXP-2021-000717</t>
  </si>
  <si>
    <t>991</t>
  </si>
  <si>
    <t>BC / 2021-000166</t>
  </si>
  <si>
    <t>HU75182033320602140640010013</t>
  </si>
  <si>
    <t>{'transaction_date': '2021.05.10', 'transaction_id': '099910503H213162', 'transaction_cost_amount': '-26000', 'transaction_cost_currency': 'HUF', 'transaction_supplier_name': 'Bona Consilium Bt.', 'transaction_partner_account': 'HU75182033320602140640010013', 'transaction_message': 'BC / 2021-000166', 'transaction_type': 'Átutalás -elektronikus bankon kívül'}</t>
  </si>
  <si>
    <t>099910503H213162</t>
  </si>
  <si>
    <t>EXP-2021-000716</t>
  </si>
  <si>
    <t>{'transaction_date': '2021.05.10',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</si>
  <si>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EXP-2021-000715</t>
  </si>
  <si>
    <t>{'transaction_date': '2021.05.11', 'transaction_id': '1210511000010281', 'transaction_cost_amount': '-945', 'transaction_cost_currency': 'HUF', 'transaction_supplier_name': '', 'transaction_partner_account': '', 'transaction_message': '', 'transaction_type': 'Átutalás jutalék - elektronikus'}</t>
  </si>
  <si>
    <t>1210511000010281</t>
  </si>
  <si>
    <t>EXP-2021-000712</t>
  </si>
  <si>
    <t>HU35100320000605595000000000</t>
  </si>
  <si>
    <t>NAV Személyi jövedelemadó</t>
  </si>
  <si>
    <t>{'transaction_date': '2021.05.11', 'transaction_id': '099910505H217648',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</si>
  <si>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099910505H217648</t>
  </si>
  <si>
    <t>EXP-2021-000711</t>
  </si>
  <si>
    <t>HU44100320000107635600000000</t>
  </si>
  <si>
    <t>NAV kisvállalati adó</t>
  </si>
  <si>
    <t>{'transaction_date': '2021.05.11', 'transaction_id': '099910505H217649', 'transaction_cost_amount': '-156000',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</si>
  <si>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099910505H217649</t>
  </si>
  <si>
    <t>EXP-2021-000709</t>
  </si>
  <si>
    <t>1013</t>
  </si>
  <si>
    <t>21-10/00408</t>
  </si>
  <si>
    <t>HU18117310012069378500000000</t>
  </si>
  <si>
    <t>{'transaction_date': '2021.05.11', 'transaction_id': 'BNK21131DFJCFKJF', 'transaction_cost_amount': '-134938', 'transaction_cost_currency': 'HUF', 'transaction_supplier_name': 'Kereszt-Média Kft', 'transaction_partner_account': 'HU18117310012069378500000000', 'transaction_message': '21-10/00408', 'transaction_type': 'Azonnali Ft átutalás bankon kívül'}</t>
  </si>
  <si>
    <t>BNK21131DFJCFKJF</t>
  </si>
  <si>
    <t>EXP-2021-000704</t>
  </si>
  <si>
    <t>1079</t>
  </si>
  <si>
    <t>OTPMOBL SZAMLAZZ.HU/SZ</t>
  </si>
  <si>
    <t>{'transaction_date': '2021.05.11', 'transaction_id': '451168******3491', 'transaction_cost_amount': '-128270', 'transaction_cost_currency': 'HUF', 'transaction_supplier_name': 'OTPMOBL SZAMLAZZ.HU/SZ', 'transaction_partner_account': '', 'transaction_message': '', 'transaction_type': 'Vásárlás belföldi kereskedőnél'}</t>
  </si>
  <si>
    <t>EXP-2021-000702</t>
  </si>
  <si>
    <t>{'transaction_date': '2021.05.12', 'transaction_id': 'BNK21132HCJMLGJL', 'transaction_cost_amount': '-315', 'transaction_cost_currency': 'HUF', 'transaction_supplier_name': '', 'transaction_partner_account': '', 'transaction_message': '', 'transaction_type': 'Átutalás jutalék - elektronikus'}</t>
  </si>
  <si>
    <t>EXP-2021-000701</t>
  </si>
  <si>
    <t>1072</t>
  </si>
  <si>
    <t>FACEBK  4SUU62X6B2</t>
  </si>
  <si>
    <t>{'transaction_date': '2021.05.12', 'transaction_id': '451168******3491', 'transaction_cost_amount': '-250000', 'transaction_cost_currency': 'HUF', 'transaction_supplier_name': 'FACEBK  4SUU62X6B2', 'transaction_partner_account': '', 'transaction_message': '', 'transaction_type': 'Vásárlás külföldi kereskedőnél'}</t>
  </si>
  <si>
    <t>EXP-2021-000700</t>
  </si>
  <si>
    <t>{'transaction_date': '2021.05.12',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</si>
  <si>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EXP-2021-000699</t>
  </si>
  <si>
    <t>1015</t>
  </si>
  <si>
    <t>{'transaction_date': '2021.05.12', 'transaction_id': '675754******1781', 'transaction_cost_amount': '-15803', 'transaction_cost_currency': 'HUF', 'transaction_supplier_name': 'SHELL TO LTO A LL. 145', 'transaction_partner_account': '', 'transaction_message': '', 'transaction_type': 'Vásárlás belföldi kereskedőnél'}</t>
  </si>
  <si>
    <t>EXP-2021-000698</t>
  </si>
  <si>
    <t>1014</t>
  </si>
  <si>
    <t>VERESI KO NYVESBOLT</t>
  </si>
  <si>
    <t>{'transaction_date': '2021.05.12', 'transaction_id': '675754******1781', 'transaction_cost_amount': '-3500', 'transaction_cost_currency': 'HUF', 'transaction_supplier_name': 'VERESI KO NYVESBOLT', 'transaction_partner_account': '', 'transaction_message': '', 'transaction_type': 'Vásárlás belföldi kereskedőnél'}</t>
  </si>
  <si>
    <t>EXP-2021-000696</t>
  </si>
  <si>
    <t>{'transaction_date': '2021.05.13', 'transaction_id': '099910506H116454', 'transaction_cost_amount': '-315', 'transaction_cost_currency': 'HUF', 'transaction_supplier_name': '', 'transaction_partner_account': '', 'transaction_message': '', 'transaction_type': 'Átutalás jutalék - elektronikus'}</t>
  </si>
  <si>
    <t>099910506H116454</t>
  </si>
  <si>
    <t>EXP-2021-000695</t>
  </si>
  <si>
    <t>998</t>
  </si>
  <si>
    <t>FGF-2021-288</t>
  </si>
  <si>
    <t>HU43101008405617750001005003</t>
  </si>
  <si>
    <t>{'transaction_date': '2021.05.13', 'transaction_id': '099910506H116454', 'transaction_cost_amount': '-128270', 'transaction_cost_currency': 'HUF', 'transaction_supplier_name': 'FŐKÖNYVGURU Könyvelőiroda Kft.', 'transaction_partner_account': 'HU43101008405617750001005003', 'transaction_message': 'FGF-2021-288', 'transaction_type': 'Átutalás -elektronikus bankon kívül'}</t>
  </si>
  <si>
    <t>EXP-2021-000657</t>
  </si>
  <si>
    <t>EXP-2021-000656</t>
  </si>
  <si>
    <t>EXP-2021-000655</t>
  </si>
  <si>
    <t>922</t>
  </si>
  <si>
    <t>EXP-2021-000654</t>
  </si>
  <si>
    <t>VIVID Tiles beszerzés</t>
  </si>
  <si>
    <t>EXP-2021-000653</t>
  </si>
  <si>
    <t>10918001-00000086-31060000</t>
  </si>
  <si>
    <t>WELL TO WHEEL CONSULTING NONPROF</t>
  </si>
  <si>
    <t>{'transaction_type': 'AZONNALI ÁTUTALÁS', 'transaction_date': '2021-05-21', 'transaction_cost_amount': '-10530', 'transaction_partner_account': '10918001-00000086-31060000', 'transaction_supplier_name': 'WELL TO WHEEL CONSULTING NONPROF', 'transaction_message': 'téves utalás', 'transaction_id': '756', 'transaction_cost_currency': 'HUF'}</t>
  </si>
  <si>
    <t>756</t>
  </si>
  <si>
    <t>EXP-2021-000652</t>
  </si>
  <si>
    <t>téves összeg utalása</t>
  </si>
  <si>
    <t>10918001-00000082-52610006</t>
  </si>
  <si>
    <t>Lázár Tibor</t>
  </si>
  <si>
    <t>{'transaction_type': 'AZONNALI ÁTUTALÁS', 'transaction_date': '2021-05-12', 'transaction_cost_amount': '-735', 'transaction_partner_account': '10918001-00000082-52610006', 'transaction_supplier_name': 'Lázár Tibor', 'transaction_message': 'téves összeg utalása', 'transaction_id': '730', 'transaction_cost_currency': 'HUF'}</t>
  </si>
  <si>
    <t>730</t>
  </si>
  <si>
    <t>EXP-2021-000651</t>
  </si>
  <si>
    <t>11739030-20057114</t>
  </si>
  <si>
    <t>Audium Pro Bt.</t>
  </si>
  <si>
    <t>{'transaction_type': 'AZONNALI ÁTUTALÁS BANKON BELÜL', 'transaction_date': '2021-05-06', 'transaction_cost_amount': '-17330', 'transaction_partner_account': '11739030-20057114', 'transaction_supplier_name': 'Audium Pro Bt.', 'transaction_message': 'téves utalás', 'transaction_id': '687', 'transaction_cost_currency': 'HUF'}</t>
  </si>
  <si>
    <t>687</t>
  </si>
  <si>
    <t>EXP-2021-000650</t>
  </si>
  <si>
    <t>visszamondott rendelés</t>
  </si>
  <si>
    <t>11773535-04022332</t>
  </si>
  <si>
    <t>Mencző Attila Miklós</t>
  </si>
  <si>
    <t>{'transaction_type': 'AZONNALI ÁTUTALÁS BANKON BELÜL', 'transaction_date': '2021-05-06', 'transaction_cost_amount': '-16411', 'transaction_partner_account': '11773535-04022332', 'transaction_supplier_name': 'Mencző Attila Miklós', 'transaction_message': 'visszamondott rendelés', 'transaction_id': '686', 'transaction_cost_currency': 'HUF'}</t>
  </si>
  <si>
    <t>686</t>
  </si>
  <si>
    <t>EXP-2021-000648</t>
  </si>
  <si>
    <t>EXP-2021-000647</t>
  </si>
  <si>
    <t>911</t>
  </si>
  <si>
    <t>EXP-2021-000646</t>
  </si>
  <si>
    <t>2021-04-14</t>
  </si>
  <si>
    <t>EXP-2021-000645</t>
  </si>
  <si>
    <t>841</t>
  </si>
  <si>
    <t>Fizetési megbízás
HORNSCHUCH
92457859 POHS2021/2</t>
  </si>
  <si>
    <t>EXP-2021-000644</t>
  </si>
  <si>
    <t>2021-04-26</t>
  </si>
  <si>
    <t>999</t>
  </si>
  <si>
    <t>EXP-2021-000643</t>
  </si>
  <si>
    <t>979</t>
  </si>
  <si>
    <t>EXP-2021-000642</t>
  </si>
  <si>
    <t>Számlanyomtatás</t>
  </si>
  <si>
    <t>EXP-2021-000641</t>
  </si>
  <si>
    <t>EXP-2021-000640</t>
  </si>
  <si>
    <t>EXP-2021-000639</t>
  </si>
  <si>
    <t>2021-04-23</t>
  </si>
  <si>
    <t>965</t>
  </si>
  <si>
    <t>EXP-2021-000638</t>
  </si>
  <si>
    <t>EXP-2021-000637</t>
  </si>
  <si>
    <t>EXP-2021-000636</t>
  </si>
  <si>
    <t>EXP-2021-000635</t>
  </si>
  <si>
    <t>EXP-2021-000634</t>
  </si>
  <si>
    <t>EXP-2021-000633</t>
  </si>
  <si>
    <t>EXP-2021-000632</t>
  </si>
  <si>
    <t>846</t>
  </si>
  <si>
    <t>EXP-2021-000631</t>
  </si>
  <si>
    <t>EXP-2021-000630</t>
  </si>
  <si>
    <t>EXP-2021-000629</t>
  </si>
  <si>
    <t>EXP-2021-000628</t>
  </si>
  <si>
    <t>EXP-2021-000626</t>
  </si>
  <si>
    <t>2021-04-07</t>
  </si>
  <si>
    <t>988</t>
  </si>
  <si>
    <t>Elszámoló deviza: -26.00 EUR 368.9400 HUF/EUR</t>
  </si>
  <si>
    <t>{'transaction_date': '2021.04.07', 'transaction_id': '451168******3491', 'transaction_cost_amount': '-9592', 'transaction_cost_currency': 'HUF', 'transaction_supplier_name': 'GOOGLE  GSUITE_foliasj', 'transaction_partner_account': '', 'transaction_message': 'Elszámoló deviza: -26.00 EUR 368.9400 HUF/EUR', 'transaction_type': 'Vásárlás külföldi kereskedőnél'}</t>
  </si>
  <si>
    <t>EXP-2021-000625</t>
  </si>
  <si>
    <t>1377</t>
  </si>
  <si>
    <t>Elszámoló deviza: -9.36 EUR 368.9400 HUF/EUR</t>
  </si>
  <si>
    <t>{'transaction_date': '2021.04.07', 'transaction_id': '451168******3491', 'transaction_cost_amount': '-3453', 'transaction_cost_currency': 'HUF', 'transaction_supplier_name': 'GOOGLE  GSUITE_valtozz', 'transaction_partner_account': '', 'transaction_message': 'Elszámoló deviza: -9.36 EUR 368.9400 HUF/EUR', 'transaction_type': 'Vásárlás külföldi kereskedőnél'}</t>
  </si>
  <si>
    <t>EXP-2021-000624</t>
  </si>
  <si>
    <t>1006</t>
  </si>
  <si>
    <t>{'transaction_date': '2021.04.07',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</si>
  <si>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EXP-2021-000623</t>
  </si>
  <si>
    <t>955</t>
  </si>
  <si>
    <t>Elszámoló deviza: -23.62 EUR 368.9400 HUF/EUR</t>
  </si>
  <si>
    <t>{'transaction_date': '2021.04.07', 'transaction_id': '451168******3491', 'transaction_cost_amount': '-8714', 'transaction_cost_currency': 'HUF', 'transaction_supplier_name': 'TYPEFORM S.L', 'transaction_partner_account': '', 'transaction_message': 'Elszámoló deviza: -23.62 EUR 368.9400 HUF/EUR', 'transaction_type': 'Vásárlás külföldi kereskedőnél'}</t>
  </si>
  <si>
    <t>EXP-2021-000622</t>
  </si>
  <si>
    <t>938</t>
  </si>
  <si>
    <t>Elszámoló deviza: -10.00 USD 310.2200 HUF/USD</t>
  </si>
  <si>
    <t>{'transaction_date': '2021.04.07', 'transaction_id': '451168******3491', 'transaction_cost_amount': '-3102', 'transaction_cost_currency': 'HUF', 'transaction_supplier_name': 'ZOHO-SITE24X7', 'transaction_partner_account': '', 'transaction_message': 'Elszámoló deviza: -10.00 USD 310.2200 HUF/USD', 'transaction_type': 'Vásárlás külföldi kereskedőnél'}</t>
  </si>
  <si>
    <t>EXP-2021-000619</t>
  </si>
  <si>
    <t>2021-04-09</t>
  </si>
  <si>
    <t>{'transaction_date': '2021.04.09', 'transaction_id': '1210409000011832', 'transaction_cost_amount': '-1890', 'transaction_cost_currency': 'HUF', 'transaction_supplier_name': '', 'transaction_partner_account': '', 'transaction_message': '', 'transaction_type': 'Átutalás jutalék - elektronikus'}</t>
  </si>
  <si>
    <t>1210409000011832</t>
  </si>
  <si>
    <t>EXP-2021-000618</t>
  </si>
  <si>
    <t>934</t>
  </si>
  <si>
    <t>FLO21-02598</t>
  </si>
  <si>
    <t>{'transaction_date': '2021.04.09', 'transaction_id': '099910401H325640', 'transaction_cost_amount': '-287889', 'transaction_cost_currency': 'HUF', 'transaction_supplier_name': 'EuroFleet Zrt.', 'transaction_partner_account': 'HU45109180010000000377820009', 'transaction_message': 'FLO21-02598', 'transaction_type': 'Átutalás -elektronikus bankon kívül'}</t>
  </si>
  <si>
    <t>099910401H325640</t>
  </si>
  <si>
    <t>EXP-2021-000617</t>
  </si>
  <si>
    <t>Szőnyi Graciella</t>
  </si>
  <si>
    <t>950</t>
  </si>
  <si>
    <t>TNASA0666558</t>
  </si>
  <si>
    <t>HU87117733394043733600000000</t>
  </si>
  <si>
    <t>Matajszné Szőnyi Graciella</t>
  </si>
  <si>
    <t>{'transaction_date': '2021.04.09', 'transaction_id': '099910409H092718', 'transaction_cost_amount': '-301400', 'transaction_cost_currency': 'HUF', 'transaction_supplier_name': 'Matajszné Szőnyi Graciella', 'transaction_partner_account': 'HU87117733394043733600000000', 'transaction_message': 'TNASA0666558', 'transaction_type': 'Átutalás -elektronikus bankon kívül'}</t>
  </si>
  <si>
    <t>099910409H092718</t>
  </si>
  <si>
    <t>EXP-2021-000616</t>
  </si>
  <si>
    <t>{'transaction_date': '2021.04.09', 'transaction_id': '099910409H092719', 'transaction_cost_amount': '-145000',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</si>
  <si>
    <t>099910409H092719</t>
  </si>
  <si>
    <t>EXP-2021-000615</t>
  </si>
  <si>
    <t>{'transaction_date': '2021.04.09', 'transaction_id': '099910409H092722', 'transaction_cost_amount': '-148000',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</si>
  <si>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099910409H092722</t>
  </si>
  <si>
    <t>EXP-2021-000614</t>
  </si>
  <si>
    <t>{'transaction_date': '2021.04.09', 'transaction_id': '099910409H092726',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</si>
  <si>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099910409H092726</t>
  </si>
  <si>
    <t>EXP-2021-000613</t>
  </si>
  <si>
    <t>HU45117730920075211600000000</t>
  </si>
  <si>
    <t>Mihály Éva Adrienn</t>
  </si>
  <si>
    <t>{'transaction_date': '2021.04.09', 'transaction_id': '099910409H244842', 'transaction_cost_amount': '-13616', 'transaction_cost_currency': 'HUF', 'transaction_supplier_name': 'Mihály Éva Adrienn', 'transaction_partner_account': 'HU45117730920075211600000000', 'transaction_message': 'visszáru miatt', 'transaction_type': 'Átutalás -elektronikus bankon kívül'}</t>
  </si>
  <si>
    <t>099910409H244842</t>
  </si>
  <si>
    <t>EXP-2021-000612</t>
  </si>
  <si>
    <t>HU77117733530065894000000000</t>
  </si>
  <si>
    <t>Kertiné Torma Edit</t>
  </si>
  <si>
    <t>{'transaction_date': '2021.04.09', 'transaction_id': '099910409H244843', 'transaction_cost_amount': '-5741', 'transaction_cost_currency': 'HUF', 'transaction_supplier_name': 'Kertiné Torma Edit', 'transaction_partner_account': 'HU77117733530065894000000000', 'transaction_message': 'visszáru miatt', 'transaction_type': 'Átutalás -elektronikus bankon kívül'}</t>
  </si>
  <si>
    <t>099910409H244843</t>
  </si>
  <si>
    <t>EXP-2021-000611</t>
  </si>
  <si>
    <t>HU36117733912131120200000000</t>
  </si>
  <si>
    <t>Oláh Cintia</t>
  </si>
  <si>
    <t>{'transaction_date': '2021.04.09', 'transaction_id': '099910409H244844', 'transaction_cost_amount': '-7901', 'transaction_cost_currency': 'HUF', 'transaction_supplier_name': 'Oláh Cintia', 'transaction_partner_account': 'HU36117733912131120200000000', 'transaction_message': 'visszáru miatt', 'transaction_type': 'Átutalás -elektronikus bankon kívül'}</t>
  </si>
  <si>
    <t>099910409H244844</t>
  </si>
  <si>
    <t>EXP-2021-000610</t>
  </si>
  <si>
    <t>HU37117734250205374300000000</t>
  </si>
  <si>
    <t>Gál-Boda Melinda</t>
  </si>
  <si>
    <t>{'transaction_date': '2021.04.09', 'transaction_id': '099910409H244845', 'transaction_cost_amount': '-4671', 'transaction_cost_currency': 'HUF', 'transaction_supplier_name': 'Gál-Boda Melinda', 'transaction_partner_account': 'HU37117734250205374300000000', 'transaction_message': 'visszáru miatt', 'transaction_type': 'Átutalás -elektronikus bankon kívül'}</t>
  </si>
  <si>
    <t>099910409H244845</t>
  </si>
  <si>
    <t>EXP-2021-000609</t>
  </si>
  <si>
    <t>HU27103000021068055049010012</t>
  </si>
  <si>
    <t>Vácziné Bedő Szilvia</t>
  </si>
  <si>
    <t>{'transaction_date': '2021.04.09', 'transaction_id': '099910409H244846', 'transaction_cost_amount': '-15781', 'transaction_cost_currency': 'HUF', 'transaction_supplier_name': 'Vácziné Bedő Szilvia', 'transaction_partner_account': 'HU27103000021068055049010012', 'transaction_message': 'visszáru miatt', 'transaction_type': 'Átutalás -elektronikus bankon kívül'}</t>
  </si>
  <si>
    <t>099910409H244846</t>
  </si>
  <si>
    <t>EXP-2021-000608</t>
  </si>
  <si>
    <t>{'transaction_date': '2021.04.09',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</si>
  <si>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EXP-2021-000607</t>
  </si>
  <si>
    <t>1002</t>
  </si>
  <si>
    <t>{'transaction_date': '2021.04.09', 'transaction_id': '675754******1781', 'transaction_cost_amount': '-15859', 'transaction_cost_currency': 'HUF', 'transaction_supplier_name': 'MOL TO LTO A LLOMA S', 'transaction_partner_account': '', 'transaction_message': '', 'transaction_type': 'Vásárlás belföldi kereskedőnél'}</t>
  </si>
  <si>
    <t>EXP-2021-000606</t>
  </si>
  <si>
    <t>2021-04-12</t>
  </si>
  <si>
    <t>Állandó átutalás elekt bankon k</t>
  </si>
  <si>
    <t>{'transaction_date': '2021.04.12', 'transaction_id': '099910412H059507',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</si>
  <si>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099910412H059507</t>
  </si>
  <si>
    <t>EXP-2021-000605</t>
  </si>
  <si>
    <t>Állandó átut jutaléka-elektronikus</t>
  </si>
  <si>
    <t>{'transaction_date': '2021.04.12', 'transaction_id': '099910412H059507', 'transaction_cost_amount': '-513', 'transaction_cost_currency': 'HUF', 'transaction_supplier_name': '', 'transaction_partner_account': '', 'transaction_message': '', 'transaction_type': 'Állandó átut jutaléka-elektronikus'}</t>
  </si>
  <si>
    <t>EXP-2021-000604</t>
  </si>
  <si>
    <t>1001</t>
  </si>
  <si>
    <t>{'transaction_date': '2021.04.12', 'transaction_id': '675754******1781', 'transaction_cost_amount': '-15489', 'transaction_cost_currency': 'HUF', 'transaction_supplier_name': 'MOL TO LTO A LLOMA S', 'transaction_partner_account': '', 'transaction_message': '', 'transaction_type': 'Vásárlás belföldi kereskedőnél'}</t>
  </si>
  <si>
    <t>EXP-2021-000603</t>
  </si>
  <si>
    <t>{'transaction_date': '2021.04.14', 'transaction_id': '099910406H279880', 'transaction_cost_amount': '-315', 'transaction_cost_currency': 'HUF', 'transaction_supplier_name': '', 'transaction_partner_account': '', 'transaction_message': '', 'transaction_type': 'Átutalás jutalék - elektronikus'}</t>
  </si>
  <si>
    <t>099910406H279880</t>
  </si>
  <si>
    <t>EXP-2021-000602</t>
  </si>
  <si>
    <t>937</t>
  </si>
  <si>
    <t>BC / 2021-000126</t>
  </si>
  <si>
    <t>{'transaction_date': '2021.04.14', 'transaction_id': '099910406H279880', 'transaction_cost_amount': '-26000', 'transaction_cost_currency': 'HUF', 'transaction_supplier_name': 'Bona Consilium Bt.', 'transaction_partner_account': 'HU75182033320602140640010013', 'transaction_message': 'BC / 2021-000126', 'transaction_type': 'Átutalás -elektronikus bankon kívül'}</t>
  </si>
  <si>
    <t>EXP-2021-000601</t>
  </si>
  <si>
    <t>Révai Csaba e.v.</t>
  </si>
  <si>
    <t>Seo mentorálás</t>
  </si>
  <si>
    <t>962</t>
  </si>
  <si>
    <t>D-RCS-185</t>
  </si>
  <si>
    <t>HU50104025135052678182541013</t>
  </si>
  <si>
    <t>Révai Csaba</t>
  </si>
  <si>
    <t>{'transaction_date': '2021.04.14', 'transaction_id': 'BNK21104BCLMFFDK', 'transaction_cost_amount': '-45000', 'transaction_cost_currency': 'HUF', 'transaction_supplier_name': 'Révai Csaba', 'transaction_partner_account': 'HU50104025135052678182541013', 'transaction_message': 'D-RCS-185', 'transaction_type': 'Azonnali Ft átutalás bankon belül'}</t>
  </si>
  <si>
    <t>BNK21104BCLMFFDK</t>
  </si>
  <si>
    <t>EXP-2021-000600</t>
  </si>
  <si>
    <t>FACEBK  MHY6CZ67B2</t>
  </si>
  <si>
    <t>{'transaction_date': '2021.04.14', 'transaction_id': '451168******3491', 'transaction_cost_amount': '-250000', 'transaction_cost_currency': 'HUF', 'transaction_supplier_name': 'FACEBK  MHY6CZ67B2', 'transaction_partner_account': '', 'transaction_message': '', 'transaction_type': 'Vásárlás külföldi kereskedőnél'}</t>
  </si>
  <si>
    <t>EXP-2021-000599</t>
  </si>
  <si>
    <t>{'transaction_date': '2021.04.14',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</si>
  <si>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EXP-2021-000598</t>
  </si>
  <si>
    <t>968</t>
  </si>
  <si>
    <t>Elszámoló deviza: -49.00 USD 306.3200 HUF/USD</t>
  </si>
  <si>
    <t>ELEMENTOR</t>
  </si>
  <si>
    <t>{'transaction_date': '2021.04.14', 'transaction_id': '451168******3491', 'transaction_cost_amount': '-15010', 'transaction_cost_currency': 'HUF', 'transaction_supplier_name': 'ELEMENTOR', 'transaction_partner_account': '', 'transaction_message': 'Elszámoló deviza: -49.00 USD 306.3200 HUF/USD', 'transaction_type': 'Vásárlás külföldi kereskedőnél'}</t>
  </si>
  <si>
    <t>EXP-2021-000597</t>
  </si>
  <si>
    <t>959</t>
  </si>
  <si>
    <t>{'transaction_date': '2021.04.14',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</si>
  <si>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EXP-2021-000596</t>
  </si>
  <si>
    <t>2021-04-15</t>
  </si>
  <si>
    <t>{'transaction_date': '2021.04.15', 'transaction_id': 'BNK21105MFDBHKGK', 'transaction_cost_amount': '-315', 'transaction_cost_currency': 'HUF', 'transaction_supplier_name': '', 'transaction_partner_account': '', 'transaction_message': '', 'transaction_type': 'Átutalás jutalék - elektronikus'}</t>
  </si>
  <si>
    <t>BNK21105MFDBHKGK</t>
  </si>
  <si>
    <t>EXP-2021-000595</t>
  </si>
  <si>
    <t>1011</t>
  </si>
  <si>
    <t>E-SZTNK-2021-8</t>
  </si>
  <si>
    <t>{'transaction_date': '2021.04.15', 'transaction_id': 'BNK21105MFDBHKGK', 'transaction_cost_amount': '-150000', 'transaction_cost_currency': 'HUF', 'transaction_supplier_name': 'Sztankó Ágnes', 'transaction_partner_account': 'HU48120210060163168800100006', 'transaction_message': 'E-SZTNK-2021-8', 'transaction_type': 'Azonnali Ft átutalás bankon kívül'}</t>
  </si>
  <si>
    <t>EXP-2021-000594</t>
  </si>
  <si>
    <t>Elszámoló deviza: -25.39 USD 305.2800 HUF/USD</t>
  </si>
  <si>
    <t>{'transaction_date': '2021.04.15', 'transaction_id': '451168******3491', 'transaction_cost_amount': '-7751', 'transaction_cost_currency': 'HUF', 'transaction_supplier_name': 'MAGISTO', 'transaction_partner_account': '', 'transaction_message': 'Elszámoló deviza: -25.39 USD 305.2800 HUF/USD', 'transaction_type': 'Vásárlás külföldi kereskedőnél'}</t>
  </si>
  <si>
    <t>EXP-2021-000593</t>
  </si>
  <si>
    <t>2021-04-16</t>
  </si>
  <si>
    <t>{'transaction_date': '2021.04.16', 'transaction_id': '099910414H036438', 'transaction_cost_amount': '-315', 'transaction_cost_currency': 'HUF', 'transaction_supplier_name': '', 'transaction_partner_account': '', 'transaction_message': '', 'transaction_type': 'Átutalás jutalék - elektronikus'}</t>
  </si>
  <si>
    <t>099910414H036438</t>
  </si>
  <si>
    <t>EXP-2021-000592</t>
  </si>
  <si>
    <t>Netmarketing Online Reklámügynökség Kft.</t>
  </si>
  <si>
    <t>Online hirdetések kezelése</t>
  </si>
  <si>
    <t>946</t>
  </si>
  <si>
    <t>NM- / 2021-000422</t>
  </si>
  <si>
    <t>104021285052675052701001</t>
  </si>
  <si>
    <t>{'transaction_date': '2021.04.16', 'transaction_id': '099910407H176922', 'transaction_cost_amount': '-311150', 'transaction_cost_currency': 'HUF', 'transaction_supplier_name': 'Netmarketing Online Reklámügynökség Kft.', 'transaction_partner_account': '104021285052675052701001', 'transaction_message': 'NM- / 2021-000422', 'transaction_type': 'Átutalás -elektronikus bankon belül'}</t>
  </si>
  <si>
    <t>099910407H176922</t>
  </si>
  <si>
    <t>EXP-2021-000591</t>
  </si>
  <si>
    <t>958</t>
  </si>
  <si>
    <t>FGF-2021-265</t>
  </si>
  <si>
    <t>{'transaction_date': '2021.04.16', 'transaction_id': '099910414H036438', 'transaction_cost_amount': '-128270', 'transaction_cost_currency': 'HUF', 'transaction_supplier_name': 'FŐKÖNYVGURU Könyvelőiroda Kft.', 'transaction_partner_account': 'HU43101008405617750001005003', 'transaction_message': 'FGF-2021-265', 'transaction_type': 'Átutalás -elektronikus bankon kívül'}</t>
  </si>
  <si>
    <t>EXP-2021-000590</t>
  </si>
  <si>
    <t>{'transaction_date': '2021.04.16',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</si>
  <si>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EXP-2021-000589</t>
  </si>
  <si>
    <t>960</t>
  </si>
  <si>
    <t>{'transaction_date': '2021.04.16', 'transaction_id': '451168******3491', 'transaction_cost_amount': '-3188', 'transaction_cost_currency': 'HUF', 'transaction_supplier_name': 'OTPMOBL SZAMLAZZ.HU', 'transaction_partner_account': '', 'transaction_message': '', 'transaction_type': 'Vásárlás belföldi kereskedőnél'}</t>
  </si>
  <si>
    <t>EXP-2021-000588</t>
  </si>
  <si>
    <t>2021-04-20</t>
  </si>
  <si>
    <t>Apple Distribution International Ltd.</t>
  </si>
  <si>
    <t>967</t>
  </si>
  <si>
    <t>APPLE.COM/HU</t>
  </si>
  <si>
    <t>{'transaction_date': '2021.04.20', 'transaction_id': '451168******3491', 'transaction_cost_amount': '-7990', 'transaction_cost_currency': 'HUF', 'transaction_supplier_name': 'APPLE.COM/HU', 'transaction_partner_account': '', 'transaction_message': '', 'transaction_type': 'Vásárlás külföldi kereskedőnél'}</t>
  </si>
  <si>
    <t>EXP-2021-000587</t>
  </si>
  <si>
    <t>2021-04-21</t>
  </si>
  <si>
    <t>{'transaction_date': '2021.04.21', 'transaction_id': '1210421000011051', 'transaction_cost_amount': '-9961', 'transaction_cost_currency': 'HUF', 'transaction_supplier_name': '', 'transaction_partner_account': '', 'transaction_message': '', 'transaction_type': 'Átutalás jutalék - elektronikus'}</t>
  </si>
  <si>
    <t>1210421000011051</t>
  </si>
  <si>
    <t>EXP-2021-000586</t>
  </si>
  <si>
    <t>NAV Áfa bevételi számla</t>
  </si>
  <si>
    <t>{'transaction_date': '2021.04.21', 'transaction_id': '099910420H132375', 'transaction_cost_amount': '-4540000', 'transaction_cost_currency': 'HUF', 'transaction_supplier_name': 'NAV Áfa bevételi számla', 'transaction_partner_account': 'HU68100320000107686800000000', 'transaction_message': '24972370-2-42', 'transaction_type': 'Átutalás -elektronikus bankon kívül'}</t>
  </si>
  <si>
    <t>099910420H132375</t>
  </si>
  <si>
    <t>EXP-2021-000585</t>
  </si>
  <si>
    <t>966</t>
  </si>
  <si>
    <t>iG / 2021-000005</t>
  </si>
  <si>
    <t>{'transaction_date': '2021.04.21', 'transaction_id': '099910420H132376', 'transaction_cost_amount': '-203200', 'transaction_cost_currency': 'HUF', 'transaction_supplier_name': 'innoGold Pro Kft.', 'transaction_partner_account': 'HU17176001210075941200200004', 'transaction_message': 'iG / 2021-000005', 'transaction_type': 'Átutalás -elektronikus bankon kívül'}</t>
  </si>
  <si>
    <t>099910420H132376</t>
  </si>
  <si>
    <t>EXP-2021-000584</t>
  </si>
  <si>
    <t>963</t>
  </si>
  <si>
    <t>{'transaction_date': '2021.04.21',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</si>
  <si>
    <t>EXP-2021-000583</t>
  </si>
  <si>
    <t>{'transaction_date': '2021.04.21',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</si>
  <si>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EXP-2021-000582</t>
  </si>
  <si>
    <t>1009</t>
  </si>
  <si>
    <t>FACEBK  WS5ETZE7B2</t>
  </si>
  <si>
    <t>{'transaction_date': '2021.04.21', 'transaction_id': '451168******3491', 'transaction_cost_amount': '-250000', 'transaction_cost_currency': 'HUF', 'transaction_supplier_name': 'FACEBK  WS5ETZE7B2', 'transaction_partner_account': '', 'transaction_message': '', 'transaction_type': 'Vásárlás külföldi kereskedőnél'}</t>
  </si>
  <si>
    <t>EXP-2021-000581</t>
  </si>
  <si>
    <t>Elszámoló deviza: -97.00 USD 306.5000 HUF/USD</t>
  </si>
  <si>
    <t>{'transaction_date': '2021.04.21', 'transaction_id': '451168******3491', 'transaction_cost_amount': '-29731', 'transaction_cost_currency': 'HUF', 'transaction_supplier_name': 'CLICKFUNNELS.COM', 'transaction_partner_account': '', 'transaction_message': 'Elszámoló deviza: -97.00 USD 306.5000 HUF/USD', 'transaction_type': 'Vásárlás külföldi kereskedőnél'}</t>
  </si>
  <si>
    <t>EXP-2021-000580</t>
  </si>
  <si>
    <t>2021-04-22</t>
  </si>
  <si>
    <t>{'transaction_date': '2021.04.22', 'transaction_id': 'BNK21112JGBKFGMJ', 'transaction_cost_amount': '-315', 'transaction_cost_currency': 'HUF', 'transaction_supplier_name': '', 'transaction_partner_account': '', 'transaction_message': '', 'transaction_type': 'Átutalás jutalék - elektronikus'}</t>
  </si>
  <si>
    <t>BNK21112JGBKFGMJ</t>
  </si>
  <si>
    <t>EXP-2021-000579</t>
  </si>
  <si>
    <t>249723700-2-42</t>
  </si>
  <si>
    <t>HU18100320000103745400000000</t>
  </si>
  <si>
    <t>NAV Környezetvédelmi termékdíj adó bevételi számla</t>
  </si>
  <si>
    <t>{'transaction_date': '2021.04.22', 'transaction_id': 'BNK21112JGBKFGMJ', 'transaction_cost_amount': '-45000',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</si>
  <si>
    <t>EXP-2021-000578</t>
  </si>
  <si>
    <t>{'transaction_date': '2021.04.23', 'transaction_id': '1210423000010919', 'transaction_cost_amount': '-6545', 'transaction_cost_currency': 'HUF', 'transaction_supplier_name': '', 'transaction_partner_account': '', 'transaction_message': '', 'transaction_type': 'Átutalás jutalék - elektronikus'}</t>
  </si>
  <si>
    <t>1210423000010919</t>
  </si>
  <si>
    <t>EXP-2021-000576</t>
  </si>
  <si>
    <t>HU86117734010086864400000000</t>
  </si>
  <si>
    <t>Piroska Bernadett</t>
  </si>
  <si>
    <t>{'transaction_date': '2021.04.23', 'transaction_id': '099910422H103268', 'transaction_cost_amount': '-33560', 'transaction_cost_currency': 'HUF', 'transaction_supplier_name': 'Piroska Bernadett', 'transaction_partner_account': 'HU86117734010086864400000000', 'transaction_message': 'visszáru miatt', 'transaction_type': 'Átutalás -elektronikus bankon kívül'}</t>
  </si>
  <si>
    <t>099910422H103268</t>
  </si>
  <si>
    <t>EXP-2021-000575</t>
  </si>
  <si>
    <t>HU93116000060000000030410859</t>
  </si>
  <si>
    <t>Gál Zoltánné</t>
  </si>
  <si>
    <t>{'transaction_date': '2021.04.23', 'transaction_id': '099910422H103269', 'transaction_cost_amount': '-10845', 'transaction_cost_currency': 'HUF', 'transaction_supplier_name': 'Gál Zoltánné', 'transaction_partner_account': 'HU93116000060000000030410859', 'transaction_message': 'visszáru miatt', 'transaction_type': 'Átutalás -elektronikus bankon kívül'}</t>
  </si>
  <si>
    <t>099910422H103269</t>
  </si>
  <si>
    <t>EXP-2021-000574</t>
  </si>
  <si>
    <t>HU79117730610026847700000000</t>
  </si>
  <si>
    <t>Májer-Zsarnóczay Andrea</t>
  </si>
  <si>
    <t>{'transaction_date': '2021.04.23', 'transaction_id': '099910422H103270', 'transaction_cost_amount': '-5741', 'transaction_cost_currency': 'HUF', 'transaction_supplier_name': 'Májer-Zsarnóczay Andrea', 'transaction_partner_account': 'HU79117730610026847700000000', 'transaction_message': 'visszáru miatt', 'transaction_type': 'Átutalás -elektronikus bankon kívül'}</t>
  </si>
  <si>
    <t>099910422H103270</t>
  </si>
  <si>
    <t>EXP-2021-000573</t>
  </si>
  <si>
    <t>{'transaction_date': '2021.04.23',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</si>
  <si>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EXP-2021-000572</t>
  </si>
  <si>
    <t>Elszámoló deviza: -70.00 USD 308.6900 HUF/USD</t>
  </si>
  <si>
    <t>{'transaction_date': '2021.04.23', 'transaction_id': '451168******3491', 'transaction_cost_amount': '-21608', 'transaction_cost_currency': 'HUF', 'transaction_supplier_name': 'ACTIVECAMPAIGN  INC.', 'transaction_partner_account': '', 'transaction_message': 'Elszámoló deviza: -70.00 USD 308.6900 HUF/USD', 'transaction_type': 'Vásárlás külföldi kereskedőnél'}</t>
  </si>
  <si>
    <t>EXP-2021-000571</t>
  </si>
  <si>
    <t>{'transaction_date': '2021.04.26', 'transaction_id': '099910426H012974', 'transaction_cost_amount': '-315', 'transaction_cost_currency': 'HUF', 'transaction_supplier_name': '', 'transaction_partner_account': '', 'transaction_message': '', 'transaction_type': 'Átutalás jutalék - elektronikus'}</t>
  </si>
  <si>
    <t>099910426H012974</t>
  </si>
  <si>
    <t>EXP-2021-000570</t>
  </si>
  <si>
    <t>Autó kiegészítők, alkatrészek</t>
  </si>
  <si>
    <t>tankolásra</t>
  </si>
  <si>
    <t>{'transaction_date': '2021.04.26', 'transaction_id': 'BNK21115GDH0GKGB', 'transaction_cost_amount': '-30000', 'transaction_cost_currency': 'HUF', 'transaction_supplier_name': 'Zsámboki Attila', 'transaction_partner_account': 'HU82104012828352555253571006', 'transaction_message': 'tankolásra', 'transaction_type': 'Azonnali Ft átutalás bankon belül'}</t>
  </si>
  <si>
    <t>BNK21115GDH0GKGB</t>
  </si>
  <si>
    <t>EXP-2021-000569</t>
  </si>
  <si>
    <t>{'transaction_date': '2021.04.26', 'transaction_id': 'BNK21115GGLD0L0C',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</si>
  <si>
    <t>BNK21115GGLD0L0C</t>
  </si>
  <si>
    <t>EXP-2021-000568</t>
  </si>
  <si>
    <t>972</t>
  </si>
  <si>
    <t>E-2021-3343</t>
  </si>
  <si>
    <t>{'transaction_date': '2021.04.26', 'transaction_id': '099910426H012974', 'transaction_cost_amount': '-5530', 'transaction_cost_currency': 'HUF', 'transaction_supplier_name': 'Horváth &amp; Horváth Consulting Kft.', 'transaction_partner_account': 'HU69107005122254770751100005', 'transaction_message': 'E-2021-3343', 'transaction_type': 'Átutalás -elektronikus bankon kívül'}</t>
  </si>
  <si>
    <t>EXP-2021-000567</t>
  </si>
  <si>
    <t>Praktikum Barkács Kft.</t>
  </si>
  <si>
    <t>993</t>
  </si>
  <si>
    <t>112167</t>
  </si>
  <si>
    <t>HU79104019141910106800000000</t>
  </si>
  <si>
    <t>Praktikum Barkács Kft</t>
  </si>
  <si>
    <t>{'transaction_date': '2021.04.26', 'transaction_id': 'BNK21116GDLBKLGB', 'transaction_cost_amount': '-3490', 'transaction_cost_currency': 'HUF', 'transaction_supplier_name': 'Praktikum Barkács Kft', 'transaction_partner_account': 'HU79104019141910106800000000', 'transaction_message': '112167', 'transaction_type': 'Azonnali Ft átutalás bankon belül'}</t>
  </si>
  <si>
    <t>BNK21116GDLBKLGB</t>
  </si>
  <si>
    <t>EXP-2021-000566</t>
  </si>
  <si>
    <t>973</t>
  </si>
  <si>
    <t>{'transaction_date': '2021.04.26',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</si>
  <si>
    <t>EXP-2021-000565</t>
  </si>
  <si>
    <t>2021-04-27</t>
  </si>
  <si>
    <t>{'transaction_date': '2021.04.27', 'transaction_id': 'BNK21117LMGCFMBC', 'transaction_cost_amount': '-315', 'transaction_cost_currency': 'HUF', 'transaction_supplier_name': '', 'transaction_partner_account': '', 'transaction_message': '', 'transaction_type': 'Átutalás jutalék - elektronikus'}</t>
  </si>
  <si>
    <t>BNK21117LMGCFMBC</t>
  </si>
  <si>
    <t>EXP-2021-000564</t>
  </si>
  <si>
    <t>976</t>
  </si>
  <si>
    <t>Vevőszám:234027 Számlaszám : 2211870</t>
  </si>
  <si>
    <t>HU33104032085052679065561009</t>
  </si>
  <si>
    <t>{'transaction_date': '2021.04.27', 'transaction_id': 'BNK21117JGDMMCCD', 'transaction_cost_amount': '-34960', 'transaction_cost_currency': 'HUF', 'transaction_supplier_name': 'Opitec Kft', 'transaction_partner_account': 'HU33104032085052679065561009', 'transaction_message': 'Vevőszám:234027 Számlaszám : 2211870', 'transaction_type': 'Azonnali Ft átutalás bankon belül'}</t>
  </si>
  <si>
    <t>BNK21117JGDMMCCD</t>
  </si>
  <si>
    <t>EXP-2021-000563</t>
  </si>
  <si>
    <t>977</t>
  </si>
  <si>
    <t>21-10/00339</t>
  </si>
  <si>
    <t>{'transaction_date': '2021.04.27', 'transaction_id': 'BNK21117LMGCFMBC', 'transaction_cost_amount': '-45085', 'transaction_cost_currency': 'HUF', 'transaction_supplier_name': 'Kereszt-Média Kft', 'transaction_partner_account': 'HU18117310012069378500000000', 'transaction_message': '21-10/00339', 'transaction_type': 'Azonnali Ft átutalás bankon kívül'}</t>
  </si>
  <si>
    <t>EXP-2021-000562</t>
  </si>
  <si>
    <t>975</t>
  </si>
  <si>
    <t>{'transaction_date': '2021.04.27', 'transaction_id': '451168******3491', 'transaction_cost_amount': '-3677', 'transaction_cost_currency': 'HUF', 'transaction_supplier_name': 'OTPMOBL SZAMLAZZ.HU', 'transaction_partner_account': '', 'transaction_message': '', 'transaction_type': 'Vásárlás belföldi kereskedőnél'}</t>
  </si>
  <si>
    <t>EXP-2021-000561</t>
  </si>
  <si>
    <t>Garabuczi Ágnes e.v.</t>
  </si>
  <si>
    <t>974</t>
  </si>
  <si>
    <t>GARABUCZI AGNES e.v</t>
  </si>
  <si>
    <t>{'transaction_date': '2021.04.27', 'transaction_id': '675754******1781', 'transaction_cost_amount': '-7800', 'transaction_cost_currency': 'HUF', 'transaction_supplier_name': 'GARABUCZI AGNES e.v', 'transaction_partner_account': '', 'transaction_message': '', 'transaction_type': 'Vásárlás belföldi kereskedőnél'}</t>
  </si>
  <si>
    <t>EXP-2021-000560</t>
  </si>
  <si>
    <t>2021-04-28</t>
  </si>
  <si>
    <t>{'transaction_date': '2021.04.28', 'transaction_id': '1210428000010720', 'transaction_cost_amount': '-2007', 'transaction_cost_currency': 'HUF', 'transaction_supplier_name': '', 'transaction_partner_account': '', 'transaction_message': '', 'transaction_type': 'Átutalás jutalék - elektronikus'}</t>
  </si>
  <si>
    <t>1210428000010720</t>
  </si>
  <si>
    <t>EXP-2021-000559</t>
  </si>
  <si>
    <t>957</t>
  </si>
  <si>
    <t>SLI204905</t>
  </si>
  <si>
    <t>{'transaction_date': '2021.04.28', 'transaction_id': '099910414H036439', 'transaction_cost_amount': '-123632', 'transaction_cost_currency': 'HUF', 'transaction_supplier_name': 'ALD Automotive Kft', 'transaction_partner_account': 'HU67120010080167014400100002', 'transaction_message': 'SLI204905', 'transaction_type': 'Átutalás -elektronikus bankon kívül'}</t>
  </si>
  <si>
    <t>099910414H036439</t>
  </si>
  <si>
    <t>EXP-2021-000558</t>
  </si>
  <si>
    <t>982</t>
  </si>
  <si>
    <t>PFA2021000024</t>
  </si>
  <si>
    <t>HU23116000060000000081192977</t>
  </si>
  <si>
    <t>Karatech Kereskedelmi és szolgáltató Kft.</t>
  </si>
  <si>
    <t>{'transaction_date': '2021.04.28', 'transaction_id': '099910427H111335', 'transaction_cost_amount': '-30480', 'transaction_cost_currency': 'HUF', 'transaction_supplier_name': 'Karatech Kereskedelmi és szolgáltató Kft.', 'transaction_partner_account': 'HU23116000060000000081192977', 'transaction_message': 'PFA2021000024', 'transaction_type': 'Átutalás -elektronikus bankon kívül'}</t>
  </si>
  <si>
    <t>099910427H111335</t>
  </si>
  <si>
    <t>EXP-2021-000557</t>
  </si>
  <si>
    <t>{'transaction_date': '2021.04.28', 'transaction_id': '099910428H046042',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</si>
  <si>
    <t>099910428H046042</t>
  </si>
  <si>
    <t>EXP-2021-000556</t>
  </si>
  <si>
    <t>{'transaction_date': '2021.04.28', 'transaction_id': '099910428H046043',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</si>
  <si>
    <t>099910428H046043</t>
  </si>
  <si>
    <t>EXP-2021-000555</t>
  </si>
  <si>
    <t>{'transaction_date': '2021.04.28', 'transaction_id': '099910428H046044',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</si>
  <si>
    <t>099910428H046044</t>
  </si>
  <si>
    <t>EXP-2021-000554</t>
  </si>
  <si>
    <t>980</t>
  </si>
  <si>
    <t>E-SZTNK-2021-9</t>
  </si>
  <si>
    <t>{'transaction_date': '2021.04.28', 'transaction_id': '099910428H046045', 'transaction_cost_amount': '-150000', 'transaction_cost_currency': 'HUF', 'transaction_supplier_name': 'Sztankó Ágnes', 'transaction_partner_account': 'HU48120210060163168800100006', 'transaction_message': 'E-SZTNK-2021-9', 'transaction_type': 'Átutalás -elektronikus bankon kívül'}</t>
  </si>
  <si>
    <t>099910428H046045</t>
  </si>
  <si>
    <t>EXP-2021-000553</t>
  </si>
  <si>
    <t>{'transaction_date': '2021.04.28', 'transaction_id': '099910428H046046',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</si>
  <si>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099910428H046046</t>
  </si>
  <si>
    <t>EXP-2021-000552</t>
  </si>
  <si>
    <t>AliExpress</t>
  </si>
  <si>
    <t>Árubeszerzés</t>
  </si>
  <si>
    <t>Elszámoló deviza: -1556.45 USD 306.1700 HUF/USD</t>
  </si>
  <si>
    <t>WWW.ALIEXPRESS.COM</t>
  </si>
  <si>
    <t>{'transaction_date': '2021.04.28', 'transaction_id': '451168******3491', 'transaction_cost_amount': '-476538', 'transaction_cost_currency': 'HUF', 'transaction_supplier_name': 'WWW.ALIEXPRESS.COM', 'transaction_partner_account': '', 'transaction_message': 'Elszámoló deviza: -1556.45 USD 306.1700 HUF/USD', 'transaction_type': 'Vásárlás külföldi kereskedőnél'}</t>
  </si>
  <si>
    <t>EXP-2021-000551</t>
  </si>
  <si>
    <t>{'transaction_date': '2021.04.28',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</si>
  <si>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EXP-2021-000550</t>
  </si>
  <si>
    <t>2021-04-29</t>
  </si>
  <si>
    <t>{'transaction_date': '2021.04.29', 'transaction_id': '099910421H070065', 'transaction_cost_amount': '-315', 'transaction_cost_currency': 'HUF', 'transaction_supplier_name': '', 'transaction_partner_account': '', 'transaction_message': '', 'transaction_type': 'Átutalás jutalék - elektronikus'}</t>
  </si>
  <si>
    <t>099910421H070065</t>
  </si>
  <si>
    <t>EXP-2021-000549</t>
  </si>
  <si>
    <t>964</t>
  </si>
  <si>
    <t>Vevőszám:234027 Számlaszám : 2211750</t>
  </si>
  <si>
    <t>{'transaction_date': '2021.04.29', 'transaction_id': '099910419H104991', 'transaction_cost_amount': '-248689', 'transaction_cost_currency': 'HUF', 'transaction_supplier_name': 'Opitec Kft', 'transaction_partner_account': '104032085052679065561009', 'transaction_message': 'Vevőszám:234027 Számlaszám : 2211750', 'transaction_type': 'Átutalás -elektronikus bankon belül'}</t>
  </si>
  <si>
    <t>099910419H104991</t>
  </si>
  <si>
    <t>EXP-2021-000548</t>
  </si>
  <si>
    <t>984</t>
  </si>
  <si>
    <t>199462</t>
  </si>
  <si>
    <t>HU57107004264685670051100005</t>
  </si>
  <si>
    <t>UNAS Online Kft.</t>
  </si>
  <si>
    <t>{'transaction_date': '2021.04.29', 'transaction_id': '099910421H070065', 'transaction_cost_amount': '-50800', 'transaction_cost_currency': 'HUF', 'transaction_supplier_name': 'UNAS Online Kft.', 'transaction_partner_account': 'HU57107004264685670051100005', 'transaction_message': '199462', 'transaction_type': 'Átutalás -elektronikus bankon kívül'}</t>
  </si>
  <si>
    <t>EXP-2021-000547</t>
  </si>
  <si>
    <t>104031365052678584531009</t>
  </si>
  <si>
    <t>Csonka János</t>
  </si>
  <si>
    <t>{'transaction_date': '2021.04.29', 'transaction_id': '099910429H138601', 'transaction_cost_amount': '-21135', 'transaction_cost_currency': 'HUF', 'transaction_supplier_name': 'Csonka János', 'transaction_partner_account': '104031365052678584531009', 'transaction_message': 'visszáru miatt', 'transaction_type': 'Átutalás -elektronikus bankon belül'}</t>
  </si>
  <si>
    <t>099910429H138601</t>
  </si>
  <si>
    <t>EXP-2021-000546</t>
  </si>
  <si>
    <t>{'transaction_date': '2021.04.30', 'transaction_id': '1210430000138991', 'transaction_cost_amount': '-2991', 'transaction_cost_currency': 'HUF', 'transaction_supplier_name': '', 'transaction_partner_account': '', 'transaction_message': '', 'transaction_type': 'Átutalás jutalék - elektronikus'}</t>
  </si>
  <si>
    <t>1210430000138991</t>
  </si>
  <si>
    <t>EXP-2021-000545</t>
  </si>
  <si>
    <t xml:space="preserve">                                                                                            Darabszám: 45</t>
  </si>
  <si>
    <t>{'transaction_date': '2021.04.30', 'transaction_id': '1210430000138992', 'transaction_cost_amount': '-38803', 'transaction_cost_currency': 'HUF', 'transaction_supplier_name': '', 'transaction_partner_account': '', 'transaction_message': '                                                                                            Darabszám: 45', 'transaction_type': 'Könyvelési díj'}</t>
  </si>
  <si>
    <t>1210430000138992</t>
  </si>
  <si>
    <t>EXP-2021-000543</t>
  </si>
  <si>
    <t>104003468675548550711002</t>
  </si>
  <si>
    <t>Mészáros Anikó</t>
  </si>
  <si>
    <t>{'transaction_date': '2021.04.30', 'transaction_id': '099910429H138600', 'transaction_cost_amount': '-36450', 'transaction_cost_currency': 'HUF', 'transaction_supplier_name': 'Mészáros Anikó', 'transaction_partner_account': '104003468675548550711002', 'transaction_message': 'Visszáru miatt', 'transaction_type': 'Átutalás -elektronikus bankon belül'}</t>
  </si>
  <si>
    <t>099910429H138600</t>
  </si>
  <si>
    <t>EXP-2021-000542</t>
  </si>
  <si>
    <t>HU92117733843095237100000000</t>
  </si>
  <si>
    <t>Gyürky Katalin</t>
  </si>
  <si>
    <t>{'transaction_date': '2021.04.30', 'transaction_id': '099910429H138602', 'transaction_cost_amount': '-7620', 'transaction_cost_currency': 'HUF', 'transaction_supplier_name': 'Gyürky Katalin', 'transaction_partner_account': 'HU92117733843095237100000000', 'transaction_message': 'Visszáru miatt', 'transaction_type': 'Átutalás -elektronikus bankon kívül'}</t>
  </si>
  <si>
    <t>099910429H138602</t>
  </si>
  <si>
    <t>EXP-2021-000541</t>
  </si>
  <si>
    <t>{'transaction_date': '2021.04.30', 'transaction_id': 'S0291-24B81Z-100', 'transaction_cost_amount': '-4222', 'transaction_cost_currency': 'HUF', 'transaction_supplier_name': '', 'transaction_partner_account': '', 'transaction_message': 'Ref. S0291-24B81Z-100', 'transaction_type': 'Csomagdíj'}</t>
  </si>
  <si>
    <t>EXP-2021-000540</t>
  </si>
  <si>
    <t>1008</t>
  </si>
  <si>
    <t>FACEBK  8RYTGZS7B2</t>
  </si>
  <si>
    <t>{'transaction_date': '2021.04.30', 'transaction_id': '451168******3491', 'transaction_cost_amount': '-250000', 'transaction_cost_currency': 'HUF', 'transaction_supplier_name': 'FACEBK  8RYTGZS7B2', 'transaction_partner_account': '', 'transaction_message': '', 'transaction_type': 'Vásárlás külföldi kereskedőnél'}</t>
  </si>
  <si>
    <t>EXP-2021-000539</t>
  </si>
  <si>
    <t>{'transaction_date': '2021.04.30',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</si>
  <si>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EXP-2021-000538</t>
  </si>
  <si>
    <t>985</t>
  </si>
  <si>
    <t>{'transaction_date': '2021.04.30', 'transaction_id': '451168******3491', 'transaction_cost_amount': '-1666', 'transaction_cost_currency': 'HUF', 'transaction_supplier_name': 'MINICRM ZRT.', 'transaction_partner_account': '', 'transaction_message': '', 'transaction_type': 'Vásárlás belföldi kereskedőnél'}</t>
  </si>
  <si>
    <t>EXP-2021-000537</t>
  </si>
  <si>
    <t>{'transaction_date': '2021.04.30', 'transaction_id': 'EID1210430063936', 'transaction_cost_amount': '-268', 'transaction_cost_currency': 'HUF', 'transaction_supplier_name': '', 'transaction_partner_account': '', 'transaction_message': '                      2 felhasználó', 'transaction_type': 'e-Bank hozzáférés díja'}</t>
  </si>
  <si>
    <t>EID1210430063936</t>
  </si>
  <si>
    <t>EXP-2021-000536</t>
  </si>
  <si>
    <t xml:space="preserve">                      Időszak 2021. Április</t>
  </si>
  <si>
    <t>{'transaction_date': '2021.04.30', 'transaction_id': 'M0291-24B81Z-100', 'transaction_cost_amount': '-55', 'transaction_cost_currency': 'HUF', 'transaction_supplier_name': '', 'transaction_partner_account': '', 'transaction_message': '                      Időszak 2021. Április', 'transaction_type': 'Mobilinfo havi díj'}</t>
  </si>
  <si>
    <t>EXP-2021-000535</t>
  </si>
  <si>
    <t xml:space="preserve">                      0277 üz. 10402915-50526656-49901006Időszak 2021. Április</t>
  </si>
  <si>
    <t>{'transaction_date': '2021.04.30', 'transaction_id': 'SMS0430000339359', 'transaction_cost_amount': '-8310', 'transaction_cost_currency': 'HUF', 'transaction_supplier_name': '', 'transaction_partner_account': '', 'transaction_message': '                      0277 üz. 10402915-50526656-49901006Időszak 2021. Április', 'transaction_type': 'Mobilinfo üzenet díj'}</t>
  </si>
  <si>
    <t>SMS0430000339359</t>
  </si>
  <si>
    <t>EXP-2021-000534</t>
  </si>
  <si>
    <t xml:space="preserve">                      0001 üz. 10402915-50526656-49901013Időszak 2021. Április</t>
  </si>
  <si>
    <t>{'transaction_date': '2021.04.30', 'transaction_id': 'SMS0430000339383', 'transaction_cost_amount': '-30', 'transaction_cost_currency': 'HUF', 'transaction_supplier_name': '', 'transaction_partner_account': '', 'transaction_message': '                      0001 üz. 10402915-50526656-49901013Időszak 2021. Április', 'transaction_type': 'Mobilinfo üzenet díj'}</t>
  </si>
  <si>
    <t>SMS0430000339383</t>
  </si>
  <si>
    <t>EXP-2021-000531</t>
  </si>
  <si>
    <t>2021.05.01  (109 DB SMS)</t>
  </si>
  <si>
    <t>{'transaction_type': 'OTPdirekt  ÜZENETDÍJ', 'transaction_date': '2021-05-03', 'transaction_cost_amount': '-3706', 'transaction_partner_account': '', 'transaction_supplier_name': '', 'transaction_message': '2021.05.01  (109 DB SMS)', 'transaction_id': '647', 'transaction_cost_currency': 'HUF'}</t>
  </si>
  <si>
    <t>647</t>
  </si>
  <si>
    <t>EXP-2021-000530</t>
  </si>
  <si>
    <t>{'transaction_type': '117420013046009800000017', 'transaction_date': '2021-04-30', 'transaction_cost_amount': '-606000', 'transaction_partner_account': '', 'transaction_supplier_name': '', 'transaction_message': '', 'transaction_id': '641', 'transaction_cost_currency': 'HUF'}</t>
  </si>
  <si>
    <t>641</t>
  </si>
  <si>
    <t>EXP-2021-000529</t>
  </si>
  <si>
    <t>{'transaction_type': '117420013046009800000017', 'transaction_date': '2021-04-30', 'transaction_cost_amount': '-3030', 'transaction_partner_account': '', 'transaction_supplier_name': '', 'transaction_message': '', 'transaction_id': '640', 'transaction_cost_currency': 'HUF'}</t>
  </si>
  <si>
    <t>640</t>
  </si>
  <si>
    <t>EXP-2021-000528</t>
  </si>
  <si>
    <t>{'transaction_type': 'FORGALMI KÜLÖNDÍJ', 'transaction_date': '2021-04-30', 'transaction_cost_amount': '-8058', 'transaction_partner_account': '', 'transaction_supplier_name': '', 'transaction_message': '', 'transaction_id': '639/02', 'transaction_cost_currency': 'HUF'}</t>
  </si>
  <si>
    <t>639/02</t>
  </si>
  <si>
    <t>EXP-2021-000527</t>
  </si>
  <si>
    <t>{'transaction_type': 'IDŐSZAKOS KÖLTSÉGEK', 'transaction_date': '2021-04-30', 'transaction_cost_amount': '-180', 'transaction_partner_account': '', 'transaction_supplier_name': '', 'transaction_message': '', 'transaction_id': '639/01', 'transaction_cost_currency': 'HUF'}</t>
  </si>
  <si>
    <t>639/01</t>
  </si>
  <si>
    <t>EXP-2021-000526</t>
  </si>
  <si>
    <t>10200421-35222909</t>
  </si>
  <si>
    <t>Gyöngyszöv Coop Kereskedelmi Zrt</t>
  </si>
  <si>
    <t>{'transaction_type': 'AZONNALI ÁTUTALÁS', 'transaction_date': '2021-04-29', 'transaction_cost_amount': '-33080', 'transaction_partner_account': '10200421-35222909', 'transaction_supplier_name': 'Gyöngyszöv Coop Kereskedelmi Zrt', 'transaction_message': 'téves utalás', 'transaction_id': '637', 'transaction_cost_currency': 'HUF'}</t>
  </si>
  <si>
    <t>637</t>
  </si>
  <si>
    <t>EXP-2021-000525</t>
  </si>
  <si>
    <t>2021-04-19</t>
  </si>
  <si>
    <t>11600006-00000000-80543930</t>
  </si>
  <si>
    <t>MOB- Konténer Kft.</t>
  </si>
  <si>
    <t>{'transaction_type': 'AZONNALI ÁTUTALÁS', 'transaction_date': '2021-04-19', 'transaction_cost_amount': '-25384', 'transaction_partner_account': '11600006-00000000-80543930', 'transaction_supplier_name': 'MOB- Konténer Kft.', 'transaction_message': 'téves utalás', 'transaction_id': '601', 'transaction_cost_currency': 'HUF'}</t>
  </si>
  <si>
    <t>601</t>
  </si>
  <si>
    <t>EXP-2021-000524</t>
  </si>
  <si>
    <t>11702036-20283939</t>
  </si>
  <si>
    <t>Társasház Kútföldi út 1/A</t>
  </si>
  <si>
    <t>{'transaction_type': 'AZONNALI ÁTUTALÁS BANKON BELÜL', 'transaction_date': '2021-04-19', 'transaction_cost_amount': '-11479', 'transaction_partner_account': '11702036-20283939', 'transaction_supplier_name': 'Társasház Kútföldi út 1/A', 'transaction_message': 'téves utalás', 'transaction_id': '600', 'transaction_cost_currency': 'HUF'}</t>
  </si>
  <si>
    <t>600</t>
  </si>
  <si>
    <t>EXP-2021-000523</t>
  </si>
  <si>
    <t>2021.04.08  (144 DB SMS)</t>
  </si>
  <si>
    <t>{'transaction_type': 'OTPdirekt  ÜZENETDÍJ', 'transaction_date': '2021-04-12', 'transaction_cost_amount': '-4896', 'transaction_partner_account': '', 'transaction_supplier_name': '', 'transaction_message': '2021.04.08  (144 DB SMS)', 'transaction_id': '564', 'transaction_cost_currency': 'HUF'}</t>
  </si>
  <si>
    <t>564</t>
  </si>
  <si>
    <t>EXP-2021-000522</t>
  </si>
  <si>
    <t>2021-03-10</t>
  </si>
  <si>
    <t>2021. február hó</t>
  </si>
  <si>
    <t>EXP-2021-000521</t>
  </si>
  <si>
    <t>2021-03-17</t>
  </si>
  <si>
    <t>EXP-2021-000520</t>
  </si>
  <si>
    <t>{'transaction_type': '117420013046009800000017', 'transaction_date': '2021-03-31', 'transaction_cost_amount': '-606000', 'transaction_partner_account': '', 'transaction_supplier_name': '', 'transaction_message': '', 'transaction_id': '532', 'transaction_cost_currency': 'HUF'}</t>
  </si>
  <si>
    <t>532</t>
  </si>
  <si>
    <t>EXP-2021-000519</t>
  </si>
  <si>
    <t>{'transaction_type': '117420013046009800000017', 'transaction_date': '2021-03-31', 'transaction_cost_amount': '-3444', 'transaction_partner_account': '', 'transaction_supplier_name': '', 'transaction_message': '', 'transaction_id': '531', 'transaction_cost_currency': 'HUF'}</t>
  </si>
  <si>
    <t>531</t>
  </si>
  <si>
    <t>EXP-2021-000518</t>
  </si>
  <si>
    <t>{'transaction_type': 'FORGALMI KÜLÖNDÍJ', 'transaction_date': '2021-03-31', 'transaction_cost_amount': '-2153', 'transaction_partner_account': '', 'transaction_supplier_name': '', 'transaction_message': '', 'transaction_id': '528', 'transaction_cost_currency': 'HUF'}</t>
  </si>
  <si>
    <t>528</t>
  </si>
  <si>
    <t>EXP-2021-000517</t>
  </si>
  <si>
    <t>2021-03-30</t>
  </si>
  <si>
    <t>923</t>
  </si>
  <si>
    <t>EXP-2021-000516</t>
  </si>
  <si>
    <t>EXP-2021-000515</t>
  </si>
  <si>
    <t>EXP-2021-000514</t>
  </si>
  <si>
    <t>EXP-2021-000513</t>
  </si>
  <si>
    <t>2021-03-26</t>
  </si>
  <si>
    <t>912</t>
  </si>
  <si>
    <t>EXP-2021-000512</t>
  </si>
  <si>
    <t>EXP-2021-000511</t>
  </si>
  <si>
    <t>EXP-2021-000510</t>
  </si>
  <si>
    <t>EXP-2021-000509</t>
  </si>
  <si>
    <t>EXP-2021-000508</t>
  </si>
  <si>
    <t>EXP-2021-000507</t>
  </si>
  <si>
    <t>EXP-2021-000505</t>
  </si>
  <si>
    <t>Ref. DT2104060007221  81039333                           H22079839</t>
  </si>
  <si>
    <t>{'transaction_date': '2021.04.07', 'transaction_id': 'DT2104060007221', 'transaction_cost_amount': '-1500', 'transaction_cost_currency': 'HUF', 'transaction_supplier_name': '', 'transaction_partner_account': '', 'transaction_message': 'Ref. DT2104060007221  81039333                           H22079839', 'transaction_type': 'Kártyaelfogadás egyéb díj terhelés'}</t>
  </si>
  <si>
    <t>DT2104060007221</t>
  </si>
  <si>
    <t>EXP-2021-000504</t>
  </si>
  <si>
    <t>2021-03-22</t>
  </si>
  <si>
    <t>{'transaction_date': '2021.03.22', 'transaction_id': '099910322H076233', 'transaction_cost_amount': '-10280', 'transaction_cost_currency': 'HUF', 'transaction_supplier_name': '', 'transaction_partner_account': '', 'transaction_message': '', 'transaction_type': 'Átutalás jutalék - elektronikus'}</t>
  </si>
  <si>
    <t>099910322H076233</t>
  </si>
  <si>
    <t>EXP-2021-000502</t>
  </si>
  <si>
    <t>943</t>
  </si>
  <si>
    <t>FACEBK  H58LFZ27B2</t>
  </si>
  <si>
    <t>{'transaction_date': '2021.03.22', 'transaction_id': '451168******3491', 'transaction_cost_amount': '-250000', 'transaction_cost_currency': 'HUF', 'transaction_supplier_name': 'FACEBK  H58LFZ27B2', 'transaction_partner_account': '', 'transaction_message': '', 'transaction_type': 'Vásárlás külföldi kereskedőnél'}</t>
  </si>
  <si>
    <t>EXP-2021-000501</t>
  </si>
  <si>
    <t>953</t>
  </si>
  <si>
    <t>{'transaction_date': '2021.03.22',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</si>
  <si>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EXP-2021-000500</t>
  </si>
  <si>
    <t>2021-03-23</t>
  </si>
  <si>
    <t>{'transaction_date': '2021.03.23', 'transaction_id': '1210323000010427', 'transaction_cost_amount': '-610', 'transaction_cost_currency': 'HUF', 'transaction_supplier_name': '', 'transaction_partner_account': '', 'transaction_message': '', 'transaction_type': 'Átutalás jutalék - elektronikus'}</t>
  </si>
  <si>
    <t>1210323000010427</t>
  </si>
  <si>
    <t>EXP-2021-000499</t>
  </si>
  <si>
    <t>917</t>
  </si>
  <si>
    <t>570200129</t>
  </si>
  <si>
    <t>HU35117370072073091200000000</t>
  </si>
  <si>
    <t>AKCENTA CZ A.S.</t>
  </si>
  <si>
    <t>{'transaction_date': '2021.03.23', 'transaction_id': 'BNK21082JJDLHHCF', 'transaction_cost_amount': '-10000', 'transaction_cost_currency': 'HUF', 'transaction_supplier_name': 'AKCENTA CZ A.S.', 'transaction_partner_account': 'HU35117370072073091200000000', 'transaction_message': '570200129', 'transaction_type': 'Azonnali Ft átutalás bankon kívül'}</t>
  </si>
  <si>
    <t>BNK21082JJDLHHCF</t>
  </si>
  <si>
    <t>EXP-2021-000498</t>
  </si>
  <si>
    <t>954</t>
  </si>
  <si>
    <t>Elszámoló deviza: -97.00 USD 313.4400 HUF/USD</t>
  </si>
  <si>
    <t>{'transaction_date': '2021.03.23', 'transaction_id': '451168******3491', 'transaction_cost_amount': '-30404', 'transaction_cost_currency': 'HUF', 'transaction_supplier_name': 'CLICKFUNNELS.COM', 'transaction_partner_account': '', 'transaction_message': 'Elszámoló deviza: -97.00 USD 313.4400 HUF/USD', 'transaction_type': 'Vásárlás külföldi kereskedőnél'}</t>
  </si>
  <si>
    <t>EXP-2021-000497</t>
  </si>
  <si>
    <t>Hotel Ferihegy HUF</t>
  </si>
  <si>
    <t>{'transaction_date': '2021.03.23', 'transaction_id': '675754******1781', 'transaction_cost_amount': '-7000', 'transaction_cost_currency': 'HUF', 'transaction_supplier_name': 'Hotel Ferihegy HUF', 'transaction_partner_account': '', 'transaction_message': '', 'transaction_type': 'Vásárlás belföldi kereskedőnél'}</t>
  </si>
  <si>
    <t>EXP-2021-000496</t>
  </si>
  <si>
    <t>{'transaction_date': '2021.03.23', 'transaction_id': '675754******1781', 'transaction_cost_amount': '-764', 'transaction_cost_currency': 'HUF', 'transaction_supplier_name': 'OTP', 'transaction_partner_account': '', 'transaction_message': '', 'transaction_type': 'Kp.felvét tranzakciós jutalék'}</t>
  </si>
  <si>
    <t>EXP-2021-000495</t>
  </si>
  <si>
    <t>rendelés módosításból  túlfizetés</t>
  </si>
  <si>
    <t>HU86109180010000010251610000</t>
  </si>
  <si>
    <t>Bognár Anita</t>
  </si>
  <si>
    <t>{'transaction_date': '2021.03.23', 'transaction_id': 'BNK21082DBMBBGFK', 'transaction_cost_amount': '-980', 'transaction_cost_currency': 'HUF', 'transaction_supplier_name': 'Bognár Anita', 'transaction_partner_account': 'HU86109180010000010251610000', 'transaction_message': 'rendelés módosításból  túlfizetés', 'transaction_type': 'Azonnali Ft átutalás bankon kívül'}</t>
  </si>
  <si>
    <t>BNK21082DBMBBGFK</t>
  </si>
  <si>
    <t>EXP-2021-000494</t>
  </si>
  <si>
    <t>2021-03-24</t>
  </si>
  <si>
    <t>{'transaction_date': '2021.03.24', 'transaction_id': '1210324000010520', 'transaction_cost_amount': '-2320', 'transaction_cost_currency': 'HUF', 'transaction_supplier_name': '', 'transaction_partner_account': '', 'transaction_message': '', 'transaction_type': 'Átutalás jutalék - elektronikus'}</t>
  </si>
  <si>
    <t>1210324000010520</t>
  </si>
  <si>
    <t>EXP-2021-000493</t>
  </si>
  <si>
    <t>887</t>
  </si>
  <si>
    <t>SLI203573</t>
  </si>
  <si>
    <t>{'transaction_date': '2021.03.24', 'transaction_id': '099910309H197017', 'transaction_cost_amount': '-123632', 'transaction_cost_currency': 'HUF', 'transaction_supplier_name': 'ALD Automotive Kft', 'transaction_partner_account': 'HU67120010080167014400100002', 'transaction_message': 'SLI203573', 'transaction_type': 'Átutalás -elektronikus bankon kívül'}</t>
  </si>
  <si>
    <t>099910309H197017</t>
  </si>
  <si>
    <t>EXP-2021-000492</t>
  </si>
  <si>
    <t>948</t>
  </si>
  <si>
    <t>Vámteher a F20201126A számla alapján</t>
  </si>
  <si>
    <t>HU75117100022021293500000000</t>
  </si>
  <si>
    <t>Customs &amp; Nature Kft</t>
  </si>
  <si>
    <t>{'transaction_date': '2021.03.24', 'transaction_id': '099910324H049212', 'transaction_cost_amount': '-346615', 'transaction_cost_currency': 'HUF', 'transaction_supplier_name': 'Customs &amp; Nature Kft', 'transaction_partner_account': 'HU75117100022021293500000000', 'transaction_message': 'Vámteher a F20201126A számla alapján', 'transaction_type': 'Átutalás -elektronikus bankon kívül'}</t>
  </si>
  <si>
    <t>099910324H049212</t>
  </si>
  <si>
    <t>EXP-2021-000491</t>
  </si>
  <si>
    <t>Cargomind (Hungary) Kft.</t>
  </si>
  <si>
    <t>Áruszállítás import</t>
  </si>
  <si>
    <t>920</t>
  </si>
  <si>
    <t>21-301-01736</t>
  </si>
  <si>
    <t>HU43109180010000000567120007</t>
  </si>
  <si>
    <t>{'transaction_date': '2021.03.24', 'transaction_id': '099910324H049213', 'transaction_cost_amount': '-322235', 'transaction_cost_currency': 'HUF', 'transaction_supplier_name': 'Cargomind (Hungary) Kft.', 'transaction_partner_account': 'HU43109180010000000567120007', 'transaction_message': '21-301-01736', 'transaction_type': 'Átutalás -elektronikus bankon kívül'}</t>
  </si>
  <si>
    <t>099910324H049213</t>
  </si>
  <si>
    <t>EXP-2021-000490</t>
  </si>
  <si>
    <t>919</t>
  </si>
  <si>
    <t>2021/0157</t>
  </si>
  <si>
    <t>{'transaction_date': '2021.03.24', 'transaction_id': 'BNK21083GJJJJKGM', 'transaction_cost_amount': '-45900', 'transaction_cost_currency': 'HUF', 'transaction_supplier_name': 'Customs &amp; Nature Kft', 'transaction_partner_account': 'HU75117100022021293500000000', 'transaction_message': '2021/0157', 'transaction_type': 'Azonnali Ft átutalás bankon kívül'}</t>
  </si>
  <si>
    <t>BNK21083GJJJJKGM</t>
  </si>
  <si>
    <t>EXP-2021-000489</t>
  </si>
  <si>
    <t>{'transaction_date': '2021.03.24',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</si>
  <si>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EXP-2021-000488</t>
  </si>
  <si>
    <t>{'transaction_date': '2021.03.24', 'transaction_id': '451168******3491', 'transaction_cost_amount': '-6032', 'transaction_cost_currency': 'HUF', 'transaction_supplier_name': 'OTPMOBL SZAMLAZZ.HU', 'transaction_partner_account': '', 'transaction_message': '', 'transaction_type': 'Vásárlás belföldi kereskedőnél'}</t>
  </si>
  <si>
    <t>EXP-2021-000487</t>
  </si>
  <si>
    <t>Pongor Publishing Kft.</t>
  </si>
  <si>
    <t>Könyv, kiadvány</t>
  </si>
  <si>
    <t>952</t>
  </si>
  <si>
    <t>OTPMOBL PONGOR-UZLETI-</t>
  </si>
  <si>
    <t>{'transaction_date': '2021.03.24', 'transaction_id': '451168******3491', 'transaction_cost_amount': '-46980', 'transaction_cost_currency': 'HUF', 'transaction_supplier_name': 'OTPMOBL PONGOR-UZLETI-', 'transaction_partner_account': '', 'transaction_message': '', 'transaction_type': 'Vásárlás belföldi kereskedőnél'}</t>
  </si>
  <si>
    <t>EXP-2021-000486</t>
  </si>
  <si>
    <t>913</t>
  </si>
  <si>
    <t>{'transaction_date': '2021.03.24', 'transaction_id': '451168******3491', 'transaction_cost_amount': '-8655', 'transaction_cost_currency': 'HUF', 'transaction_supplier_name': 'OTPMOBL PONGOR-UZLETI-', 'transaction_partner_account': '', 'transaction_message': '', 'transaction_type': 'Vásárlás belföldi kereskedőnél'}</t>
  </si>
  <si>
    <t>EXP-2021-000485</t>
  </si>
  <si>
    <t>24972370-2-42 kamarai hozzájárulás</t>
  </si>
  <si>
    <t>HU95101020861157130212000007</t>
  </si>
  <si>
    <t>Pest Megyei és Érd Megyei Jogú Városi Kereskedelmi és Iparkamara</t>
  </si>
  <si>
    <t>{'transaction_date': '2021.03.24', 'transaction_id': 'BNK21083LHF0KBDB', 'transaction_cost_amount': '-5000', 'transaction_cost_currency': 'HUF', 'transaction_supplier_name': 'Pest Megyei és Érd Megyei Jogú Városi Kereskedelmi és Iparkamara', 'transaction_partner_account': 'HU95101020861157130212000007', 'transaction_message': '24972370-2-42 kamarai hozzájárulás', 'transaction_type': 'Azonnali Ft átutalás bankon kívül'}</t>
  </si>
  <si>
    <t>BNK21083LHF0KBDB</t>
  </si>
  <si>
    <t>EXP-2021-000484</t>
  </si>
  <si>
    <t>{'transaction_date': '2021.03.26', 'transaction_id': '1210326000009651', 'transaction_cost_amount': '-5169', 'transaction_cost_currency': 'HUF', 'transaction_supplier_name': '', 'transaction_partner_account': '', 'transaction_message': '', 'transaction_type': 'Átutalás jutalék - elektronikus'}</t>
  </si>
  <si>
    <t>1210326000009651</t>
  </si>
  <si>
    <t>EXP-2021-000482</t>
  </si>
  <si>
    <t>HU71116000060000000084785769</t>
  </si>
  <si>
    <t>Tóth Bettina</t>
  </si>
  <si>
    <t>{'transaction_date': '2021.03.26', 'transaction_id': '099910326H064219', 'transaction_cost_amount': '-21899', 'transaction_cost_currency': 'HUF', 'transaction_supplier_name': 'Tóth Bettina', 'transaction_partner_account': 'HU71116000060000000084785769', 'transaction_message': 'visszáru miatt', 'transaction_type': 'Átutalás -elektronikus bankon kívül'}</t>
  </si>
  <si>
    <t>099910326H064219</t>
  </si>
  <si>
    <t>EXP-2021-000481</t>
  </si>
  <si>
    <t>HU80117733531027907600000000</t>
  </si>
  <si>
    <t>Katona Ferenc</t>
  </si>
  <si>
    <t>{'transaction_date': '2021.03.26', 'transaction_id': '099910326H064220', 'transaction_cost_amount': '-18661', 'transaction_cost_currency': 'HUF', 'transaction_supplier_name': 'Katona Ferenc', 'transaction_partner_account': 'HU80117733531027907600000000', 'transaction_message': 'visszáru miatt', 'transaction_type': 'Átutalás -elektronikus bankon kívül'}</t>
  </si>
  <si>
    <t>099910326H064220</t>
  </si>
  <si>
    <t>EXP-2021-000480</t>
  </si>
  <si>
    <t>{'transaction_date': '2021.03.26', 'transaction_id': '099910326H087039',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</si>
  <si>
    <t>099910326H087039</t>
  </si>
  <si>
    <t>EXP-2021-000479</t>
  </si>
  <si>
    <t>{'transaction_date': '2021.03.26', 'transaction_id': '099910326H087040',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</si>
  <si>
    <t>099910326H087040</t>
  </si>
  <si>
    <t>EXP-2021-000478</t>
  </si>
  <si>
    <t>{'transaction_date': '2021.03.26', 'transaction_id': '099910326H087041',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</si>
  <si>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099910326H087041</t>
  </si>
  <si>
    <t>EXP-2021-000477</t>
  </si>
  <si>
    <t>924</t>
  </si>
  <si>
    <t>E-SZTNK-2021-7</t>
  </si>
  <si>
    <t>{'transaction_date': '2021.03.26', 'transaction_id': '099910326H087042', 'transaction_cost_amount': '-150000', 'transaction_cost_currency': 'HUF', 'transaction_supplier_name': 'Sztankó Ágnes', 'transaction_partner_account': 'HU48120210060163168800100006', 'transaction_message': 'E-SZTNK-2021-7', 'transaction_type': 'Átutalás -elektronikus bankon kívül'}</t>
  </si>
  <si>
    <t>099910326H087042</t>
  </si>
  <si>
    <t>EXP-2021-000476</t>
  </si>
  <si>
    <t>{'transaction_date': '2021.03.26', 'transaction_id': '099910326H087043',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</si>
  <si>
    <t>099910326H087043</t>
  </si>
  <si>
    <t>EXP-2021-000475</t>
  </si>
  <si>
    <t>2021-03-29</t>
  </si>
  <si>
    <t>{'transaction_date': '2021.03.29',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</si>
  <si>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EXP-2021-000474</t>
  </si>
  <si>
    <t>926</t>
  </si>
  <si>
    <t>{'transaction_date': '2021.03.29', 'transaction_id': '451168******3491', 'transaction_cost_amount': '-32347', 'transaction_cost_currency': 'HUF', 'transaction_supplier_name': 'UNAS ONLINE KFT.', 'transaction_partner_account': '', 'transaction_message': '', 'transaction_type': 'Vásárlás belföldi kereskedőnél'}</t>
  </si>
  <si>
    <t>EXP-2021-000473</t>
  </si>
  <si>
    <t>{'transaction_date': '2021.03.30', 'transaction_id': '099910326H063959', 'transaction_cost_amount': '-2543', 'transaction_cost_currency': 'HUF', 'transaction_supplier_name': '', 'transaction_partner_account': '', 'transaction_message': '', 'transaction_type': 'Átutalás jutalék - elektronikus'}</t>
  </si>
  <si>
    <t>099910326H063959</t>
  </si>
  <si>
    <t>EXP-2021-000471</t>
  </si>
  <si>
    <t>Arculat Nyomda Kft.</t>
  </si>
  <si>
    <t>Szórólap</t>
  </si>
  <si>
    <t>914</t>
  </si>
  <si>
    <t>A-000912021</t>
  </si>
  <si>
    <t>104025132511206700000000</t>
  </si>
  <si>
    <t>{'transaction_date': '2021.03.30', 'transaction_id': '099910330H001711', 'transaction_cost_amount': '-68618', 'transaction_cost_currency': 'HUF', 'transaction_supplier_name': 'Arculat Nyomda Kft.', 'transaction_partner_account': '104025132511206700000000', 'transaction_message': 'A-000912021', 'transaction_type': 'Átutalás -elektronikus bankon belül'}</t>
  </si>
  <si>
    <t>099910330H001711</t>
  </si>
  <si>
    <t>EXP-2021-000470</t>
  </si>
  <si>
    <t>{'transaction_date': '2021.03.30', 'transaction_id': '451168******3491', 'transaction_cost_amount': '-3747', 'transaction_cost_currency': 'HUF', 'transaction_supplier_name': 'OTPMOBL SZAMLAZZ.HU', 'transaction_partner_account': '', 'transaction_message': '', 'transaction_type': 'Vásárlás belföldi kereskedőnél'}</t>
  </si>
  <si>
    <t>EXP-2021-000469</t>
  </si>
  <si>
    <t xml:space="preserve">                                                                                            Darabszám: 63</t>
  </si>
  <si>
    <t>{'transaction_date': '2021.03.31', 'transaction_id': '1210331000140910', 'transaction_cost_amount': '-35034', 'transaction_cost_currency': 'HUF', 'transaction_supplier_name': '', 'transaction_partner_account': '', 'transaction_message': '                                                                                            Darabszám: 63', 'transaction_type': 'Könyvelési díj'}</t>
  </si>
  <si>
    <t>1210331000140910</t>
  </si>
  <si>
    <t>EXP-2021-000468</t>
  </si>
  <si>
    <t>{'transaction_date': '2021.03.31',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</si>
  <si>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EXP-2021-000467</t>
  </si>
  <si>
    <t>942</t>
  </si>
  <si>
    <t>FACEBK  22EBNZ27B2</t>
  </si>
  <si>
    <t>{'transaction_date': '2021.03.31', 'transaction_id': '451168******3491', 'transaction_cost_amount': '-250000', 'transaction_cost_currency': 'HUF', 'transaction_supplier_name': 'FACEBK  22EBNZ27B2', 'transaction_partner_account': '', 'transaction_message': '', 'transaction_type': 'Vásárlás külföldi kereskedőnél'}</t>
  </si>
  <si>
    <t>EXP-2021-000466</t>
  </si>
  <si>
    <t>{'transaction_date': '2021.03.31',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</si>
  <si>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EXP-2021-000465</t>
  </si>
  <si>
    <t>{'transaction_date': '2021.03.31', 'transaction_id': 'EID1210331063858',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</si>
  <si>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EID1210331063858</t>
  </si>
  <si>
    <t>EXP-2021-000464</t>
  </si>
  <si>
    <t xml:space="preserve">                      Időszak 2021. Március</t>
  </si>
  <si>
    <t>{'transaction_date': '2021.03.31', 'transaction_id': 'M0291-24B81Z-100', 'transaction_cost_amount': '-55', 'transaction_cost_currency': 'HUF', 'transaction_supplier_name': '', 'transaction_partner_account': '', 'transaction_message': '                      Időszak 2021. Március', 'transaction_type': 'Mobilinfo havi díj'}</t>
  </si>
  <si>
    <t>EXP-2021-000463</t>
  </si>
  <si>
    <t xml:space="preserve">                      0317 üz. 10402915-50526656-49901006Időszak 2021. Március</t>
  </si>
  <si>
    <t>{'transaction_date': '2021.03.31', 'transaction_id': 'SMS0331000343805', 'transaction_cost_amount': '-9193', 'transaction_cost_currency': 'HUF', 'transaction_supplier_name': '', 'transaction_partner_account': '', 'transaction_message': '                      0317 üz. 10402915-50526656-49901006Időszak 2021. Március', 'transaction_type': 'Mobilinfo üzenet díj'}</t>
  </si>
  <si>
    <t>SMS0331000343805</t>
  </si>
  <si>
    <t>EXP-2021-000462</t>
  </si>
  <si>
    <t>931</t>
  </si>
  <si>
    <t>iG / 2021-000004</t>
  </si>
  <si>
    <t>{'transaction_date': '2021.04.01', 'transaction_id': 'BNK21091DBCKCJC0', 'transaction_cost_amount': '-315595', 'transaction_cost_currency': 'HUF', 'transaction_supplier_name': 'innoGold Pro Kft.', 'transaction_partner_account': 'HU17176001210075941200200004', 'transaction_message': 'iG / 2021-000004', 'transaction_type': 'Azonnali Ft átutalás bankon kívül'}</t>
  </si>
  <si>
    <t>BNK21091DBCKCJC0</t>
  </si>
  <si>
    <t>EXP-2021-000461</t>
  </si>
  <si>
    <t>932</t>
  </si>
  <si>
    <t>SA-2021-16</t>
  </si>
  <si>
    <t>{'transaction_date': '2021.04.01', 'transaction_id': 'BNK21091MGFJ0BLK', 'transaction_cost_amount': '-250000', 'transaction_cost_currency': 'HUF', 'transaction_supplier_name': 'Sulák Ádám', 'transaction_partner_account': 'HU18117731950009999000000000', 'transaction_message': 'SA-2021-16', 'transaction_type': 'Azonnali Ft átutalás bankon kívül'}</t>
  </si>
  <si>
    <t>BNK21091MGFJ0BLK</t>
  </si>
  <si>
    <t>EXP-2021-000460</t>
  </si>
  <si>
    <t>{'transaction_date': '2021.04.01',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</si>
  <si>
    <t>EXP-2021-000459</t>
  </si>
  <si>
    <t>925</t>
  </si>
  <si>
    <t>Elszámoló deviza: -30.44 USD 314.9600 HUF/USD</t>
  </si>
  <si>
    <t>{'transaction_date': '2021.04.01', 'transaction_id': '451168******3491', 'transaction_cost_amount': '-9587', 'transaction_cost_currency': 'HUF', 'transaction_supplier_name': 'ZENDESK INC', 'transaction_partner_account': '', 'transaction_message': 'Elszámoló deviza: -30.44 USD 314.9600 HUF/USD', 'transaction_type': 'Vásárlás külföldi kereskedőnél'}</t>
  </si>
  <si>
    <t>EXP-2021-000458</t>
  </si>
  <si>
    <t>928</t>
  </si>
  <si>
    <t>Elszámoló deviza: -14.99 USD 314.9600 HUF/USD</t>
  </si>
  <si>
    <t>{'transaction_date': '2021.04.01', 'transaction_id': '451168******3491', 'transaction_cost_amount': '-4721', 'transaction_cost_currency': 'HUF', 'transaction_supplier_name': 'ZOOM.US 888-799-9666', 'transaction_partner_account': '', 'transaction_message': 'Elszámoló deviza: -14.99 USD 314.9600 HUF/USD', 'transaction_type': 'Vásárlás külföldi kereskedőnél'}</t>
  </si>
  <si>
    <t>EXP-2021-000456</t>
  </si>
  <si>
    <t>2021-04-06</t>
  </si>
  <si>
    <t>{'transaction_date': '2021.04.06',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</si>
  <si>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EXP-2021-000455</t>
  </si>
  <si>
    <t>941</t>
  </si>
  <si>
    <t>FACEBK  2ZHWZZN7B2</t>
  </si>
  <si>
    <t>{'transaction_date': '2021.04.06', 'transaction_id': '451168******3491', 'transaction_cost_amount': '-124977', 'transaction_cost_currency': 'HUF', 'transaction_supplier_name': 'FACEBK  2ZHWZZN7B2', 'transaction_partner_account': '', 'transaction_message': '', 'transaction_type': 'Vásárlás külföldi kereskedőnél'}</t>
  </si>
  <si>
    <t>EXP-2021-000454</t>
  </si>
  <si>
    <t>940</t>
  </si>
  <si>
    <t>Elszámoló deviza: -249.00 USD 311.2200 HUF/USD</t>
  </si>
  <si>
    <t>{'transaction_date': '2021.04.06', 'transaction_id': '451168******3491', 'transaction_cost_amount': '-77494', 'transaction_cost_currency': 'HUF', 'transaction_supplier_name': 'DIGITALOCEAN.COM', 'transaction_partner_account': '', 'transaction_message': 'Elszámoló deviza: -249.00 USD 311.2200 HUF/USD', 'transaction_type': 'Vásárlás külföldi kereskedőnél'}</t>
  </si>
  <si>
    <t>EXP-2021-000453</t>
  </si>
  <si>
    <t>936</t>
  </si>
  <si>
    <t>{'transaction_date': '2021.04.06',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</si>
  <si>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EXP-2021-000452</t>
  </si>
  <si>
    <t>933</t>
  </si>
  <si>
    <t>{'transaction_date': '2021.04.06', 'transaction_id': '451168******3491', 'transaction_cost_amount': '-7899', 'transaction_cost_currency': 'HUF', 'transaction_supplier_name': 'OTPMOBL SZAMLAZZ.HU', 'transaction_partner_account': '', 'transaction_message': '', 'transaction_type': 'Vásárlás belföldi kereskedőnél'}</t>
  </si>
  <si>
    <t>EXP-2021-000451</t>
  </si>
  <si>
    <t>945</t>
  </si>
  <si>
    <t>{'transaction_date': '2021.04.07', 'transaction_id': '099910330H228214', 'transaction_cost_amount': '-45720', 'transaction_cost_currency': 'HUF', 'transaction_supplier_name': 'UNAS Online Kft.', 'transaction_partner_account': 'HU57107004264685670051100005', 'transaction_message': '199462', 'transaction_type': 'Átutalás -elektronikus bankon kívül'}</t>
  </si>
  <si>
    <t>099910330H228214</t>
  </si>
  <si>
    <t>EXP-2021-000450</t>
  </si>
  <si>
    <t>EXP-2021-000449</t>
  </si>
  <si>
    <t>799</t>
  </si>
  <si>
    <t>EXP-2021-000448</t>
  </si>
  <si>
    <t>2021-03-02</t>
  </si>
  <si>
    <t>860</t>
  </si>
  <si>
    <t>Egyiptom</t>
  </si>
  <si>
    <t>EXP-2021-000447</t>
  </si>
  <si>
    <t>Microtrend Bt.</t>
  </si>
  <si>
    <t>Etikett címke</t>
  </si>
  <si>
    <t>909</t>
  </si>
  <si>
    <t>EXP-2021-000446</t>
  </si>
  <si>
    <t>2021-03-08</t>
  </si>
  <si>
    <t>{'transaction_type': 'VEGYES SZÁMLAKÖLTSÉGEK', 'transaction_date': '2021-03-08', 'transaction_cost_amount': '-100600', 'transaction_partner_account': '', 'transaction_supplier_name': '', 'transaction_message': '', 'transaction_id': '430', 'transaction_cost_currency': 'HUF'}</t>
  </si>
  <si>
    <t>430</t>
  </si>
  <si>
    <t>EXP-2021-000445</t>
  </si>
  <si>
    <t>2021.03.02  (177 DB SMS)</t>
  </si>
  <si>
    <t>{'transaction_type': 'OTPdirekt  ÜZENETDÍJ', 'transaction_date': '2021-03-08', 'transaction_cost_amount': '-5841', 'transaction_partner_account': '', 'transaction_supplier_name': '', 'transaction_message': '2021.03.02  (177 DB SMS)', 'transaction_id': '425', 'transaction_cost_currency': 'HUF'}</t>
  </si>
  <si>
    <t>425</t>
  </si>
  <si>
    <t>EXP-2021-000443</t>
  </si>
  <si>
    <t>2021-03-09</t>
  </si>
  <si>
    <t>Ref. DT2103080005557  81039333                           H21923103</t>
  </si>
  <si>
    <t>{'transaction_date': '2021.03.09', 'transaction_id': 'DT2103080005557', 'transaction_cost_amount': '-1500', 'transaction_cost_currency': 'HUF', 'transaction_supplier_name': '', 'transaction_partner_account': '', 'transaction_message': 'Ref. DT2103080005557  81039333                           H21923103', 'transaction_type': 'Kártyaelfogadás egyéb díj terhelés'}</t>
  </si>
  <si>
    <t>DT2103080005557</t>
  </si>
  <si>
    <t>EXP-2021-000438</t>
  </si>
  <si>
    <t>2021-03-03</t>
  </si>
  <si>
    <t>{'transaction_date': '2021.03.03',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</si>
  <si>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EXP-2021-000437</t>
  </si>
  <si>
    <t>890</t>
  </si>
  <si>
    <t>FACEBK  LTWGNZN6B2</t>
  </si>
  <si>
    <t>{'transaction_date': '2021.03.03', 'transaction_id': '451168******3491', 'transaction_cost_amount': '-250000', 'transaction_cost_currency': 'HUF', 'transaction_supplier_name': 'FACEBK  LTWGNZN6B2', 'transaction_partner_account': '', 'transaction_message': '', 'transaction_type': 'Vásárlás külföldi kereskedőnél'}</t>
  </si>
  <si>
    <t>EXP-2021-000436</t>
  </si>
  <si>
    <t>891</t>
  </si>
  <si>
    <t>FACEBK  44BZFYW6B2</t>
  </si>
  <si>
    <t>{'transaction_date': '2021.03.03', 'transaction_id': '451168******3491', 'transaction_cost_amount': '-15865', 'transaction_cost_currency': 'HUF', 'transaction_supplier_name': 'FACEBK  44BZFYW6B2', 'transaction_partner_account': '', 'transaction_message': '', 'transaction_type': 'Vásárlás külföldi kereskedőnél'}</t>
  </si>
  <si>
    <t>EXP-2021-000435</t>
  </si>
  <si>
    <t>855</t>
  </si>
  <si>
    <t>Elszámoló deviza: -14.99 USD 307.4700 HUF/USD</t>
  </si>
  <si>
    <t>{'transaction_date': '2021.03.03', 'transaction_id': '451168******3491', 'transaction_cost_amount': '-4609', 'transaction_cost_currency': 'HUF', 'transaction_supplier_name': 'ZOOM.US 888-799-9666', 'transaction_partner_account': '', 'transaction_message': 'Elszámoló deviza: -14.99 USD 307.4700 HUF/USD', 'transaction_type': 'Vásárlás külföldi kereskedőnél'}</t>
  </si>
  <si>
    <t>EXP-2021-000434</t>
  </si>
  <si>
    <t>{'transaction_date': '2021.03.03', 'transaction_id': '451168******3491', 'transaction_cost_amount': '-6903', 'transaction_cost_currency': 'HUF', 'transaction_supplier_name': 'OTPMOBL SZAMLAZZ.HU', 'transaction_partner_account': '', 'transaction_message': '', 'transaction_type': 'Vásárlás belföldi kereskedőnél'}</t>
  </si>
  <si>
    <t>EXP-2021-000433</t>
  </si>
  <si>
    <t>878</t>
  </si>
  <si>
    <t>{'transaction_date': '2021.03.03', 'transaction_id': '675754******1781', 'transaction_cost_amount': '-11990', 'transaction_cost_currency': 'HUF', 'transaction_supplier_name': 'KIK 5469', 'transaction_partner_account': '', 'transaction_message': '', 'transaction_type': 'Vásárlás belföldi kereskedőnél'}</t>
  </si>
  <si>
    <t>EXP-2021-000432</t>
  </si>
  <si>
    <t>2021-03-04</t>
  </si>
  <si>
    <t>869</t>
  </si>
  <si>
    <t>Elszámoló deviza: -23.57 EUR 372.3800 HUF/EUR</t>
  </si>
  <si>
    <t>{'transaction_date': '2021.03.04', 'transaction_id': '451168******3491', 'transaction_cost_amount': '-8777', 'transaction_cost_currency': 'HUF', 'transaction_supplier_name': 'GOOGLE  GSUITE_foliasj', 'transaction_partner_account': '', 'transaction_message': 'Elszámoló deviza: -23.57 EUR 372.3800 HUF/EUR', 'transaction_type': 'Vásárlás külföldi kereskedőnél'}</t>
  </si>
  <si>
    <t>EXP-2021-000431</t>
  </si>
  <si>
    <t>Elszámoló deviza: -9.36 EUR 372.3800 HUF/EUR</t>
  </si>
  <si>
    <t>{'transaction_date': '2021.03.04', 'transaction_id': '451168******3491', 'transaction_cost_amount': '-3485', 'transaction_cost_currency': 'HUF', 'transaction_supplier_name': 'GOOGLE  GSUITE_valtozz', 'transaction_partner_account': '', 'transaction_message': 'Elszámoló deviza: -9.36 EUR 372.3800 HUF/EUR', 'transaction_type': 'Vásárlás külföldi kereskedőnél'}</t>
  </si>
  <si>
    <t>EXP-2021-000430</t>
  </si>
  <si>
    <t>Elszámoló deviza: -30.92 USD 308.2600 HUF/USD</t>
  </si>
  <si>
    <t>{'transaction_date': '2021.03.04', 'transaction_id': '451168******3491', 'transaction_cost_amount': '-9531', 'transaction_cost_currency': 'HUF', 'transaction_supplier_name': 'ZENDESK INC', 'transaction_partner_account': '', 'transaction_message': 'Elszámoló deviza: -30.92 USD 308.2600 HUF/USD', 'transaction_type': 'Vásárlás külföldi kereskedőnél'}</t>
  </si>
  <si>
    <t>EXP-2021-000429</t>
  </si>
  <si>
    <t>CloudERP tárhely</t>
  </si>
  <si>
    <t>Elszámoló deviza: -1107.12 USD 308.2600 HUF/USD</t>
  </si>
  <si>
    <t>{'transaction_date': '2021.03.04', 'transaction_id': '451168******3491', 'transaction_cost_amount': '-341281', 'transaction_cost_currency': 'HUF', 'transaction_supplier_name': 'DIGITALOCEAN.COM', 'transaction_partner_account': '', 'transaction_message': 'Elszámoló deviza: -1107.12 USD 308.2600 HUF/USD', 'transaction_type': 'Vásárlás külföldi kereskedőnél'}</t>
  </si>
  <si>
    <t>EXP-2021-000428</t>
  </si>
  <si>
    <t>894</t>
  </si>
  <si>
    <t>Elszámoló deviza: -383.38 USD 308.2600 HUF/USD</t>
  </si>
  <si>
    <t>{'transaction_date': '2021.03.04', 'transaction_id': '451168******3491', 'transaction_cost_amount': '-118181', 'transaction_cost_currency': 'HUF', 'transaction_supplier_name': 'DIGITALOCEAN.COM', 'transaction_partner_account': '', 'transaction_message': 'Elszámoló deviza: -383.38 USD 308.2600 HUF/USD', 'transaction_type': 'Vásárlás külföldi kereskedőnél'}</t>
  </si>
  <si>
    <t>EXP-2021-000427</t>
  </si>
  <si>
    <t>2021-03-05</t>
  </si>
  <si>
    <t>Yoast BV</t>
  </si>
  <si>
    <t>Woocommerce</t>
  </si>
  <si>
    <t>879</t>
  </si>
  <si>
    <t>Elszámoló deviza: -69.00 EUR 373.1400 HUF/EUR</t>
  </si>
  <si>
    <t>Yoast B.V. merchantRefere</t>
  </si>
  <si>
    <t>{'transaction_date': '2021.03.05', 'transaction_id': '451168******3491', 'transaction_cost_amount': '-25747', 'transaction_cost_currency': 'HUF', 'transaction_supplier_name': 'Yoast B.V. merchantRefere', 'transaction_partner_account': '', 'transaction_message': 'Elszámoló deviza: -69.00 EUR 373.1400 HUF/EUR', 'transaction_type': 'Vásárlás külföldi kereskedőnél'}</t>
  </si>
  <si>
    <t>EXP-2021-000426</t>
  </si>
  <si>
    <t>GOOGLE  ADS3332152024</t>
  </si>
  <si>
    <t>{'transaction_date': '2021.03.05',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</si>
  <si>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EXP-2021-000425</t>
  </si>
  <si>
    <t>1529</t>
  </si>
  <si>
    <t>{'transaction_date': '2021.03.05', 'transaction_id': '451168******3491', 'transaction_cost_amount': '-6228', 'transaction_cost_currency': 'HUF', 'transaction_supplier_name': 'CLOSTE.COM WEB HOSTING', 'transaction_partner_account': '', 'transaction_message': 'Elszámoló deviza: -20.00 USD 311.4200 HUF/USD', 'transaction_type': 'Vásárlás külföldi kereskedőnél'}</t>
  </si>
  <si>
    <t>EXP-2021-000424</t>
  </si>
  <si>
    <t>862</t>
  </si>
  <si>
    <t>{'transaction_date': '2021.03.05',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</si>
  <si>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EXP-2021-000423</t>
  </si>
  <si>
    <t>858</t>
  </si>
  <si>
    <t>K101175/21</t>
  </si>
  <si>
    <t>HU92107003546739161551100005</t>
  </si>
  <si>
    <t>{'transaction_date': '2021.03.08', 'transaction_id': '099910301H214404', 'transaction_cost_amount': '-58788', 'transaction_cost_currency': 'HUF', 'transaction_supplier_name': 'BrandMax Hungary Kft.', 'transaction_partner_account': 'HU92107003546739161551100005', 'transaction_message': 'K101175/21', 'transaction_type': 'Átutalás -elektronikus bankon kívül'}</t>
  </si>
  <si>
    <t>099910301H214404</t>
  </si>
  <si>
    <t>EXP-2021-000422</t>
  </si>
  <si>
    <t>104012208676758554821011</t>
  </si>
  <si>
    <t>Páskuly Eszter</t>
  </si>
  <si>
    <t>{'transaction_date': '2021.03.08', 'transaction_id': '099910308H047038', 'transaction_cost_amount': '-6571', 'transaction_cost_currency': 'HUF', 'transaction_supplier_name': 'Páskuly Eszter', 'transaction_partner_account': '104012208676758554821011', 'transaction_message': 'visszáru miatt', 'transaction_type': 'Átutalás -elektronikus bankon belül'}</t>
  </si>
  <si>
    <t>099910308H047038</t>
  </si>
  <si>
    <t>EXP-2021-000421</t>
  </si>
  <si>
    <t>104048838152545348511006</t>
  </si>
  <si>
    <t>Vágán Zsuzsa</t>
  </si>
  <si>
    <t>{'transaction_date': '2021.03.08', 'transaction_id': '099910308H047039', 'transaction_cost_amount': '-5470', 'transaction_cost_currency': 'HUF', 'transaction_supplier_name': 'Vágán Zsuzsa', 'transaction_partner_account': '104048838152545348511006', 'transaction_message': 'visszáru miatt', 'transaction_type': 'Átutalás -elektronikus bankon belül'}</t>
  </si>
  <si>
    <t>099910308H047039</t>
  </si>
  <si>
    <t>EXP-2021-000420</t>
  </si>
  <si>
    <t>HU88117734250117174300000000</t>
  </si>
  <si>
    <t>Illés Éva</t>
  </si>
  <si>
    <t>{'transaction_date': '2021.03.08', 'transaction_id': '099910308H047041', 'transaction_cost_amount': '-23660', 'transaction_cost_currency': 'HUF', 'transaction_supplier_name': 'Illés Éva', 'transaction_partner_account': 'HU88117734250117174300000000', 'transaction_message': 'visszáru miatt', 'transaction_type': 'Átutalás -elektronikus bankon kívül'}</t>
  </si>
  <si>
    <t>099910308H047041</t>
  </si>
  <si>
    <t>EXP-2021-000419</t>
  </si>
  <si>
    <t>HU11107003303413450851100005</t>
  </si>
  <si>
    <t>Elek Ibolya</t>
  </si>
  <si>
    <t>{'transaction_date': '2021.03.08', 'transaction_id': '099910308H047043', 'transaction_cost_amount': '-14940', 'transaction_cost_currency': 'HUF', 'transaction_supplier_name': 'Elek Ibolya', 'transaction_partner_account': 'HU11107003303413450851100005', 'transaction_message': 'visszáru miatt', 'transaction_type': 'Átutalás -elektronikus bankon kívül'}</t>
  </si>
  <si>
    <t>099910308H047043</t>
  </si>
  <si>
    <t>EXP-2021-000418</t>
  </si>
  <si>
    <t>FACEBK  CVGL8Z2PA2</t>
  </si>
  <si>
    <t>{'transaction_date': '2021.03.08', 'transaction_id': '451168******3491', 'transaction_cost_amount': '-20000', 'transaction_cost_currency': 'HUF', 'transaction_supplier_name': 'FACEBK  CVGL8Z2PA2', 'transaction_partner_account': '', 'transaction_message': '', 'transaction_type': 'Vásárlás külföldi kereskedőnél'}</t>
  </si>
  <si>
    <t>EXP-2021-000417</t>
  </si>
  <si>
    <t>956</t>
  </si>
  <si>
    <t>Elszámoló deviza: -23.62 EUR 375.2400 HUF/EUR</t>
  </si>
  <si>
    <t>{'transaction_date': '2021.03.08', 'transaction_id': '451168******3491', 'transaction_cost_amount': '-8863', 'transaction_cost_currency': 'HUF', 'transaction_supplier_name': 'TYPEFORM S.L', 'transaction_partner_account': '', 'transaction_message': 'Elszámoló deviza: -23.62 EUR 375.2400 HUF/EUR', 'transaction_type': 'Vásárlás külföldi kereskedőnél'}</t>
  </si>
  <si>
    <t>EXP-2021-000416</t>
  </si>
  <si>
    <t>Elszámoló deviza: -10.00 USD 314.4400 HUF/USD</t>
  </si>
  <si>
    <t>{'transaction_date': '2021.03.08', 'transaction_id': '451168******3491', 'transaction_cost_amount': '-3144', 'transaction_cost_currency': 'HUF', 'transaction_supplier_name': 'ZOHO-SITE24X7', 'transaction_partner_account': '', 'transaction_message': 'Elszámoló deviza: -10.00 USD 314.4400 HUF/USD', 'transaction_type': 'Vásárlás külföldi kereskedőnél'}</t>
  </si>
  <si>
    <t>EXP-2021-000415</t>
  </si>
  <si>
    <t>104100086565656569821217</t>
  </si>
  <si>
    <t>Szabó-Decsi Nikoletta</t>
  </si>
  <si>
    <t>{'transaction_date': '2021.03.08', 'transaction_id': '099910308H253138', 'transaction_cost_amount': '-14480', 'transaction_cost_currency': 'HUF', 'transaction_supplier_name': 'Szabó-Decsi Nikoletta', 'transaction_partner_account': '104100086565656569821217', 'transaction_message': 'visszáru miatt', 'transaction_type': 'Átutalás -elektronikus bankon belül'}</t>
  </si>
  <si>
    <t>099910308H253138</t>
  </si>
  <si>
    <t>EXP-2021-000414</t>
  </si>
  <si>
    <t>857</t>
  </si>
  <si>
    <t>FLO21-01942</t>
  </si>
  <si>
    <t>{'transaction_date': '2021.03.09', 'transaction_id': '099910301H214406', 'transaction_cost_amount': '-287889', 'transaction_cost_currency': 'HUF', 'transaction_supplier_name': 'EuroFleet Zrt.', 'transaction_partner_account': 'HU45109180010000000377820009', 'transaction_message': 'FLO21-01942', 'transaction_type': 'Átutalás -elektronikus bankon kívül'}</t>
  </si>
  <si>
    <t>099910301H214406</t>
  </si>
  <si>
    <t>EXP-2021-000413</t>
  </si>
  <si>
    <t>VV Tanácsadás Változz velünk!</t>
  </si>
  <si>
    <t>861</t>
  </si>
  <si>
    <t>PZ-2021-14</t>
  </si>
  <si>
    <t>HU42117421662144630400000000</t>
  </si>
  <si>
    <t>{'transaction_date': '2021.03.09', 'transaction_id': '099910302H273153', 'transaction_cost_amount': '-13970', 'transaction_cost_currency': 'HUF', 'transaction_supplier_name': 'dr. Pető Zita egyéni ügyvéd', 'transaction_partner_account': 'HU42117421662144630400000000', 'transaction_message': 'PZ-2021-14', 'transaction_type': 'Átutalás -elektronikus bankon kívül'}</t>
  </si>
  <si>
    <t>099910302H273153</t>
  </si>
  <si>
    <t>EXP-2021-000412</t>
  </si>
  <si>
    <t>947</t>
  </si>
  <si>
    <t>656504</t>
  </si>
  <si>
    <t>HU46117130122000135700000000</t>
  </si>
  <si>
    <t>Pippi.hu Kreatív Kft.</t>
  </si>
  <si>
    <t>{'transaction_date': '2021.03.09', 'transaction_id': '099910308H253140', 'transaction_cost_amount': '-12098', 'transaction_cost_currency': 'HUF', 'transaction_supplier_name': 'Pippi.hu Kreatív Kft.', 'transaction_partner_account': 'HU46117130122000135700000000', 'transaction_message': '656504', 'transaction_type': 'Átutalás -elektronikus bankon kívül'}</t>
  </si>
  <si>
    <t>099910308H253140</t>
  </si>
  <si>
    <t>EXP-2021-000411</t>
  </si>
  <si>
    <t>SRW Trade Bt.</t>
  </si>
  <si>
    <t>Wordpress védelmi szolgáltatás</t>
  </si>
  <si>
    <t>896</t>
  </si>
  <si>
    <t>WWW.WEBSHIELD.HU</t>
  </si>
  <si>
    <t>{'transaction_date': '2021.03.09', 'transaction_id': '451168******3491', 'transaction_cost_amount': '-47625', 'transaction_cost_currency': 'HUF', 'transaction_supplier_name': 'WWW.WEBSHIELD.HU', 'transaction_partner_account': '', 'transaction_message': '', 'transaction_type': 'Vásárlás belföldi kereskedőnél'}</t>
  </si>
  <si>
    <t>EXP-2021-000410</t>
  </si>
  <si>
    <t>{'transaction_date': '2021.03.10', 'transaction_id': '1210310000011815', 'transaction_cost_amount': '-915', 'transaction_cost_currency': 'HUF', 'transaction_supplier_name': '', 'transaction_partner_account': '', 'transaction_message': '', 'transaction_type': 'Átutalás jutalék - elektronikus'}</t>
  </si>
  <si>
    <t>1210310000011815</t>
  </si>
  <si>
    <t>EXP-2021-000409</t>
  </si>
  <si>
    <t>844</t>
  </si>
  <si>
    <t>SM-2021/58/V2</t>
  </si>
  <si>
    <t>HU52117420942016570900000000</t>
  </si>
  <si>
    <t>Printcom 2000 Kft</t>
  </si>
  <si>
    <t>{'transaction_date': '2021.03.10', 'transaction_id': '099910222H085570', 'transaction_cost_amount': '-30480', 'transaction_cost_currency': 'HUF', 'transaction_supplier_name': 'Printcom 2000 Kft', 'transaction_partner_account': 'HU52117420942016570900000000', 'transaction_message': 'SM-2021/58/V2', 'transaction_type': 'Átutalás -elektronikus bankon kívül'}</t>
  </si>
  <si>
    <t>099910222H085570</t>
  </si>
  <si>
    <t>EXP-2021-000408</t>
  </si>
  <si>
    <t>Kuttor Kft.</t>
  </si>
  <si>
    <t>Nyomtató javítás és kiegészítők</t>
  </si>
  <si>
    <t>856</t>
  </si>
  <si>
    <t>1010/2021A</t>
  </si>
  <si>
    <t>HU55116000060000000081454204</t>
  </si>
  <si>
    <t>KUTTOR KFT</t>
  </si>
  <si>
    <t>{'transaction_date': '2021.03.10', 'transaction_id': '099910301H214405', 'transaction_cost_amount': '-18161', 'transaction_cost_currency': 'HUF', 'transaction_supplier_name': 'KUTTOR KFT', 'transaction_partner_account': 'HU55116000060000000081454204', 'transaction_message': '1010/2021A', 'transaction_type': 'Átutalás -elektronikus bankon kívül'}</t>
  </si>
  <si>
    <t>099910301H214405</t>
  </si>
  <si>
    <t>EXP-2021-000407</t>
  </si>
  <si>
    <t>864</t>
  </si>
  <si>
    <t>BC / 2021-000086</t>
  </si>
  <si>
    <t>{'transaction_date': '2021.03.10', 'transaction_id': '099910308H047042', 'transaction_cost_amount': '-26000', 'transaction_cost_currency': 'HUF', 'transaction_supplier_name': 'Bona Consilium Bt.', 'transaction_partner_account': 'HU75182033320602140640010013', 'transaction_message': 'BC / 2021-000086', 'transaction_type': 'Átutalás -elektronikus bankon kívül'}</t>
  </si>
  <si>
    <t>099910308H047042</t>
  </si>
  <si>
    <t>EXP-2021-000406</t>
  </si>
  <si>
    <t>{'transaction_date': '2021.03.10', 'transaction_id': '099910309H197013', 'transaction_cost_amount': '-87780', 'transaction_cost_currency': 'HUF', 'transaction_supplier_name': 'Tigelmann Csaba', 'transaction_partner_account': 'HU72504001511610116200000000', 'transaction_message': 'munkabér', 'transaction_type': 'Átutalás -elektronikus bankon kívül'}</t>
  </si>
  <si>
    <t>099910309H197013</t>
  </si>
  <si>
    <t>EXP-2021-000405</t>
  </si>
  <si>
    <t>Munkabér kiegészítés február</t>
  </si>
  <si>
    <t>{'transaction_date': '2021.03.10', 'transaction_id': '099910309H197015', 'transaction_cost_amount': '-5440', 'transaction_cost_currency': 'HUF', 'transaction_supplier_name': 'Sántáné Széles Erika', 'transaction_partner_account': 'HU61117733911182888600000000', 'transaction_message': 'Munkabér kiegészítés február', 'transaction_type': 'Átutalás -elektronikus bankon kívül'}</t>
  </si>
  <si>
    <t>099910309H197015</t>
  </si>
  <si>
    <t>EXP-2021-000404</t>
  </si>
  <si>
    <t>{'transaction_date': '2021.03.10', 'transaction_id': '099910310H037538',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</si>
  <si>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099910310H037538</t>
  </si>
  <si>
    <t>EXP-2021-000403</t>
  </si>
  <si>
    <t>{'transaction_date': '2021.03.10', 'transaction_id': '099910310H037538', 'transaction_cost_amount': '-496', 'transaction_cost_currency': 'HUF', 'transaction_supplier_name': '', 'transaction_partner_account': '', 'transaction_message': '', 'transaction_type': 'Állandó átut jutaléka-elektronikus'}</t>
  </si>
  <si>
    <t>EXP-2021-000402</t>
  </si>
  <si>
    <t>{'transaction_date': '2021.03.10',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</si>
  <si>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EXP-2021-000401</t>
  </si>
  <si>
    <t>{'transaction_date': '2021.03.11', 'transaction_id': '1210311000010734', 'transaction_cost_amount': '-1525', 'transaction_cost_currency': 'HUF', 'transaction_supplier_name': '', 'transaction_partner_account': '', 'transaction_message': '', 'transaction_type': 'Átutalás jutalék - elektronikus'}</t>
  </si>
  <si>
    <t>1210311000010734</t>
  </si>
  <si>
    <t>EXP-2021-000399</t>
  </si>
  <si>
    <t>{'transaction_date': '2021.03.11', 'transaction_id': '099910309H197011', 'transaction_cost_amount': '-8000',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</si>
  <si>
    <t>099910309H197011</t>
  </si>
  <si>
    <t>EXP-2021-000398</t>
  </si>
  <si>
    <t>{'transaction_date': '2021.03.11', 'transaction_id': '099910309H197012', 'transaction_cost_amount': '-98000',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</si>
  <si>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099910309H197012</t>
  </si>
  <si>
    <t>EXP-2021-000397</t>
  </si>
  <si>
    <t>{'transaction_date': '2021.03.11', 'transaction_id': '099910309H197014', 'transaction_cost_amount': '-121000',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</si>
  <si>
    <t>099910309H197014</t>
  </si>
  <si>
    <t>EXP-2021-000396</t>
  </si>
  <si>
    <t>{'transaction_date': '2021.03.11', 'transaction_id': '099910309H197016', 'transaction_cost_amount': '-132000',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</si>
  <si>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099910309H197016</t>
  </si>
  <si>
    <t>EXP-2021-000395</t>
  </si>
  <si>
    <t>{'transaction_date': '2021.03.11',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</si>
  <si>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EXP-2021-000394</t>
  </si>
  <si>
    <t>944</t>
  </si>
  <si>
    <t>FACEBK  W5DHJY67B2</t>
  </si>
  <si>
    <t>{'transaction_date': '2021.03.11', 'transaction_id': '451168******3491', 'transaction_cost_amount': '-250000', 'transaction_cost_currency': 'HUF', 'transaction_supplier_name': 'FACEBK  W5DHJY67B2', 'transaction_partner_account': '', 'transaction_message': '', 'transaction_type': 'Vásárlás külföldi kereskedőnél'}</t>
  </si>
  <si>
    <t>EXP-2021-000393</t>
  </si>
  <si>
    <t>OTPMOBL 128</t>
  </si>
  <si>
    <t>{'transaction_date': '2021.03.11', 'transaction_id': '451168******3491', 'transaction_cost_amount': '-5953', 'transaction_cost_currency': 'HUF', 'transaction_supplier_name': 'OTPMOBL 128', 'transaction_partner_account': '', 'transaction_message': '', 'transaction_type': 'Vásárlás belföldi kereskedőnél'}</t>
  </si>
  <si>
    <t>EXP-2021-000392</t>
  </si>
  <si>
    <t>2021-03-12</t>
  </si>
  <si>
    <t>{'transaction_date': '2021.03.12', 'transaction_id': '1210312000014328', 'transaction_cost_amount': '-3060', 'transaction_cost_currency': 'HUF', 'transaction_supplier_name': '', 'transaction_partner_account': '', 'transaction_message': '', 'transaction_type': 'Átutalás jutalék - elektronikus'}</t>
  </si>
  <si>
    <t>1210312000014328</t>
  </si>
  <si>
    <t>EXP-2021-000391</t>
  </si>
  <si>
    <t>Aero-press Nyomda Bt.</t>
  </si>
  <si>
    <t>Dobozos termékre címke</t>
  </si>
  <si>
    <t>868</t>
  </si>
  <si>
    <t>36/2021</t>
  </si>
  <si>
    <t>HU05117330032013047700000000</t>
  </si>
  <si>
    <t>Aero press nyomda</t>
  </si>
  <si>
    <t>{'transaction_date': '2021.03.12', 'transaction_id': '099910308H047037', 'transaction_cost_amount': '-75248', 'transaction_cost_currency': 'HUF', 'transaction_supplier_name': 'Aero press nyomda', 'transaction_partner_account': 'HU05117330032013047700000000', 'transaction_message': '36/2021', 'transaction_type': 'Átutalás -elektronikus bankon kívül'}</t>
  </si>
  <si>
    <t>099910308H047037</t>
  </si>
  <si>
    <t>EXP-2021-000390</t>
  </si>
  <si>
    <t>Haránt Tamás ev .</t>
  </si>
  <si>
    <t>Nyomtató javítás és kellék</t>
  </si>
  <si>
    <t>Irodai eszköz, berendezés</t>
  </si>
  <si>
    <t>866</t>
  </si>
  <si>
    <t>2021-000317</t>
  </si>
  <si>
    <t>HU33532000771108596000000000</t>
  </si>
  <si>
    <t>Haránt Tamás</t>
  </si>
  <si>
    <t>{'transaction_date': '2021.03.12', 'transaction_id': '099910308H047040', 'transaction_cost_amount': '-6350', 'transaction_cost_currency': 'HUF', 'transaction_supplier_name': 'Haránt Tamás', 'transaction_partner_account': 'HU33532000771108596000000000', 'transaction_message': '2021-000317', 'transaction_type': 'Átutalás -elektronikus bankon kívül'}</t>
  </si>
  <si>
    <t>099910308H047040</t>
  </si>
  <si>
    <t>EXP-2021-000389</t>
  </si>
  <si>
    <t>GraphyCom Stúdió Bt.</t>
  </si>
  <si>
    <t>Grafikai tervezés</t>
  </si>
  <si>
    <t>865</t>
  </si>
  <si>
    <t>GCS000014/2021</t>
  </si>
  <si>
    <t>HU05117030062041711600000000</t>
  </si>
  <si>
    <t>{'transaction_date': '2021.03.12', 'transaction_id': '099910308H047044', 'transaction_cost_amount': '-80000', 'transaction_cost_currency': 'HUF', 'transaction_supplier_name': 'GraphyCom Stúdió Bt.', 'transaction_partner_account': 'HU05117030062041711600000000', 'transaction_message': 'GCS000014/2021', 'transaction_type': 'Átutalás -elektronikus bankon kívül'}</t>
  </si>
  <si>
    <t>099910308H047044</t>
  </si>
  <si>
    <t>EXP-2021-000388</t>
  </si>
  <si>
    <t>867</t>
  </si>
  <si>
    <t>NM- / 2021-000261</t>
  </si>
  <si>
    <t>{'transaction_date': '2021.03.12', 'transaction_id': '099910308H047045', 'transaction_cost_amount': '-311150', 'transaction_cost_currency': 'HUF', 'transaction_supplier_name': 'Netmarketing Online Reklámügynökség Kft.', 'transaction_partner_account': '104021285052675052701001', 'transaction_message': 'NM- / 2021-000261', 'transaction_type': 'Átutalás -elektronikus bankon belül'}</t>
  </si>
  <si>
    <t>099910308H047045</t>
  </si>
  <si>
    <t>EXP-2021-000387</t>
  </si>
  <si>
    <t>HU65103000021313831100014907</t>
  </si>
  <si>
    <t>Juhász Anna</t>
  </si>
  <si>
    <t>{'transaction_date': '2021.03.12', 'transaction_id': '099910312H232614', 'transaction_cost_amount': '-4900', 'transaction_cost_currency': 'HUF', 'transaction_supplier_name': 'Juhász Anna', 'transaction_partner_account': 'HU65103000021313831100014907', 'transaction_message': 'visszáru miatt', 'transaction_type': 'Átutalás -elektronikus bankon kívül'}</t>
  </si>
  <si>
    <t>099910312H232614</t>
  </si>
  <si>
    <t>EXP-2021-000386</t>
  </si>
  <si>
    <t>24972370-2-42 IPA</t>
  </si>
  <si>
    <t>HU15117840091549001203540000</t>
  </si>
  <si>
    <t>IPA BUDAPEST FŐVÁROS ÖNKORMÁNYZAT</t>
  </si>
  <si>
    <t>{'transaction_date': '2021.03.12', 'transaction_id': 'BNK21071CMFBGM0G', 'transaction_cost_amount': '-2790', 'transaction_cost_currency': 'HUF', 'transaction_supplier_name': 'IPA BUDAPEST FŐVÁROS ÖNKORMÁNYZAT', 'transaction_partner_account': 'HU15117840091549001203540000', 'transaction_message': '24972370-2-42 IPA', 'transaction_type': 'Azonnali Ft átutalás bankon kívül'}</t>
  </si>
  <si>
    <t>BNK21071CMFBGM0G</t>
  </si>
  <si>
    <t>EXP-2021-000385</t>
  </si>
  <si>
    <t>907</t>
  </si>
  <si>
    <t>E-SZTNK-2021-5</t>
  </si>
  <si>
    <t>{'transaction_date': '2021.03.12', 'transaction_id': '099910312H318175', 'transaction_cost_amount': '-38500', 'transaction_cost_currency': 'HUF', 'transaction_supplier_name': 'Sztankó Ágnes', 'transaction_partner_account': 'HU48120210060163168800100006', 'transaction_message': 'E-SZTNK-2021-5', 'transaction_type': 'Átutalás -elektronikus bankon kívül'}</t>
  </si>
  <si>
    <t>099910312H318175</t>
  </si>
  <si>
    <t>EXP-2021-000384</t>
  </si>
  <si>
    <t>HU74120010080027385500100001</t>
  </si>
  <si>
    <t>IPA ASZÓD</t>
  </si>
  <si>
    <t>{'transaction_date': '2021.03.12', 'transaction_id': '099910312H318176', 'transaction_cost_amount': '-43542', 'transaction_cost_currency': 'HUF', 'transaction_supplier_name': 'IPA ASZÓD', 'transaction_partner_account': 'HU74120010080027385500100001', 'transaction_message': '24972370-2-42 IPA', 'transaction_type': 'Átutalás -elektronikus bankon kívül'}</t>
  </si>
  <si>
    <t>099910312H318176</t>
  </si>
  <si>
    <t>EXP-2021-000383</t>
  </si>
  <si>
    <t>906</t>
  </si>
  <si>
    <t>E-SZTNK-2021-6</t>
  </si>
  <si>
    <t>{'transaction_date': '2021.03.12', 'transaction_id': '099910312H318177', 'transaction_cost_amount': '-150000', 'transaction_cost_currency': 'HUF', 'transaction_supplier_name': 'Sztankó Ágnes', 'transaction_partner_account': 'HU48120210060163168800100006', 'transaction_message': 'E-SZTNK-2021-6', 'transaction_type': 'Átutalás -elektronikus bankon kívül'}</t>
  </si>
  <si>
    <t>099910312H318177</t>
  </si>
  <si>
    <t>EXP-2021-000382</t>
  </si>
  <si>
    <t>104005596948575050561009</t>
  </si>
  <si>
    <t>Rácz Gabriella</t>
  </si>
  <si>
    <t>{'transaction_date': '2021.03.12', 'transaction_id': '099910312H318178', 'transaction_cost_amount': '-11130', 'transaction_cost_currency': 'HUF', 'transaction_supplier_name': 'Rácz Gabriella', 'transaction_partner_account': '104005596948575050561009', 'transaction_message': 'visszáru miatt', 'transaction_type': 'Átutalás -elektronikus bankon belül'}</t>
  </si>
  <si>
    <t>099910312H318178</t>
  </si>
  <si>
    <t>EXP-2021-000381</t>
  </si>
  <si>
    <t>HU27109180010000049239130007</t>
  </si>
  <si>
    <t>Martoni Szilvia</t>
  </si>
  <si>
    <t>{'transaction_date': '2021.03.12', 'transaction_id': '099910312H318180', 'transaction_cost_amount': '-11960', 'transaction_cost_currency': 'HUF', 'transaction_supplier_name': 'Martoni Szilvia', 'transaction_partner_account': 'HU27109180010000049239130007', 'transaction_message': 'visszáru miatt', 'transaction_type': 'Átutalás -elektronikus bankon kívül'}</t>
  </si>
  <si>
    <t>099910312H318180</t>
  </si>
  <si>
    <t>EXP-2021-000380</t>
  </si>
  <si>
    <t>HU41103000021030740149010017</t>
  </si>
  <si>
    <t>Bottka Rebeka</t>
  </si>
  <si>
    <t>{'transaction_date': '2021.03.12', 'transaction_id': '099910312H318181', 'transaction_cost_amount': '-42100', 'transaction_cost_currency': 'HUF', 'transaction_supplier_name': 'Bottka Rebeka', 'transaction_partner_account': 'HU41103000021030740149010017', 'transaction_message': 'visszáru miatt', 'transaction_type': 'Átutalás -elektronikus bankon kívül'}</t>
  </si>
  <si>
    <t>099910312H318181</t>
  </si>
  <si>
    <t>EXP-2021-000379</t>
  </si>
  <si>
    <t>{'transaction_date': '2021.03.17', 'transaction_id': 'BNK21076K0FJJDMF', 'transaction_cost_amount': '-100000', 'transaction_cost_currency': 'HUF', 'transaction_supplier_name': 'Zsámboki Attila', 'transaction_partner_account': 'HU82104012828352555253571006', 'transaction_message': '', 'transaction_type': 'Azonnali Ft átutalás bankon belül'}</t>
  </si>
  <si>
    <t>BNK21076K0FJJDMF</t>
  </si>
  <si>
    <t>EXP-2021-000377</t>
  </si>
  <si>
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</si>
  <si>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EXP-2021-000376</t>
  </si>
  <si>
    <t>Elszámoló deviza: -25.39 USD 314.9900 HUF/USD</t>
  </si>
  <si>
    <t>{'transaction_date': '2021.03.17', 'transaction_id': '451168******3491', 'transaction_cost_amount': '-7998', 'transaction_cost_currency': 'HUF', 'transaction_supplier_name': 'MAGISTO', 'transaction_partner_account': '', 'transaction_message': 'Elszámoló deviza: -25.39 USD 314.9900 HUF/USD', 'transaction_type': 'Vásárlás külföldi kereskedőnél'}</t>
  </si>
  <si>
    <t>EXP-2021-000375</t>
  </si>
  <si>
    <t>951</t>
  </si>
  <si>
    <t>{'transaction_date': '2021.03.17',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</si>
  <si>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EXP-2021-000374</t>
  </si>
  <si>
    <t>EXP-2021-000373</t>
  </si>
  <si>
    <t>Iza-Med Bt.</t>
  </si>
  <si>
    <t>Üzemorvosi vizsgálat</t>
  </si>
  <si>
    <t>Munka- és egészségvédelem</t>
  </si>
  <si>
    <t>C19 KFT</t>
  </si>
  <si>
    <t>Vásárlás K&amp;H kereskedőnél</t>
  </si>
  <si>
    <t>{'transaction_date': '2021.03.17', 'transaction_id': '675754******1781', 'transaction_cost_amount': '-117000', 'transaction_cost_currency': 'HUF', 'transaction_supplier_name': 'C19 KFT', 'transaction_partner_account': '', 'transaction_message': '', 'transaction_type': 'Vásárlás K&amp;H kereskedőnél'}</t>
  </si>
  <si>
    <t>COVID tesztelés</t>
  </si>
  <si>
    <t>EXP-2021-000372</t>
  </si>
  <si>
    <t>918</t>
  </si>
  <si>
    <t>{'transaction_date': '2021.03.17', 'transaction_id': '675754******1781', 'transaction_cost_amount': '-29324', 'transaction_cost_currency': 'HUF', 'transaction_supplier_name': 'MOL TO LTO A LLOMA S', 'transaction_partner_account': '', 'transaction_message': '', 'transaction_type': 'Vásárlás belföldi kereskedőnél'}</t>
  </si>
  <si>
    <t>EXP-2021-000371</t>
  </si>
  <si>
    <t>2021-03-19</t>
  </si>
  <si>
    <t>{'transaction_date': '2021.03.19', 'transaction_id': '1210319000011720', 'transaction_cost_amount': '-1576', 'transaction_cost_currency': 'HUF', 'transaction_supplier_name': '', 'transaction_partner_account': '', 'transaction_message': '', 'transaction_type': 'Átutalás jutalék - elektronikus'}</t>
  </si>
  <si>
    <t>1210319000011720</t>
  </si>
  <si>
    <t>EXP-2021-000370</t>
  </si>
  <si>
    <t>897</t>
  </si>
  <si>
    <t>FGF-2021-174</t>
  </si>
  <si>
    <t>{'transaction_date': '2021.03.19', 'transaction_id': '099910312H232613', 'transaction_cost_amount': '-128270', 'transaction_cost_currency': 'HUF', 'transaction_supplier_name': 'FŐKÖNYVGURU Könyvelőiroda Kft.', 'transaction_partner_account': 'HU43101008405617750001005003', 'transaction_message': 'FGF-2021-174', 'transaction_type': 'Átutalás -elektronikus bankon kívül'}</t>
  </si>
  <si>
    <t>099910312H232613</t>
  </si>
  <si>
    <t>EXP-2021-000369</t>
  </si>
  <si>
    <t>908</t>
  </si>
  <si>
    <t>SIJ7-SZ-1223662</t>
  </si>
  <si>
    <t>{'transaction_date': '2021.03.19', 'transaction_id': '099910312H318179', 'transaction_cost_amount': '-605028', 'transaction_cost_currency': 'HUF', 'transaction_supplier_name': 'Simon Pack Kft.', 'transaction_partner_account': 'HU10101037194039420001005004', 'transaction_message': 'SIJ7-SZ-1223662', 'transaction_type': 'Átutalás -elektronikus bankon kívül'}</t>
  </si>
  <si>
    <t>099910312H318179</t>
  </si>
  <si>
    <t>EXP-2021-000368</t>
  </si>
  <si>
    <t>910</t>
  </si>
  <si>
    <t>Elszámoló deviza: -20.00 USD 315.8000 HUF/USD</t>
  </si>
  <si>
    <t>{'transaction_date': '2021.03.19', 'transaction_id': '451168******3491', 'transaction_cost_amount': '-6316', 'transaction_cost_currency': 'HUF', 'transaction_supplier_name': 'ZAPIER.COM/CHARGE', 'transaction_partner_account': '', 'transaction_message': 'Elszámoló deviza: -20.00 USD 315.8000 HUF/USD', 'transaction_type': 'Vásárlás külföldi kereskedőnél'}</t>
  </si>
  <si>
    <t>EXP-2021-000367</t>
  </si>
  <si>
    <t>{'transaction_date': '2021.03.22', 'transaction_id': '099910322H076233', 'transaction_cost_amount': '-4895000', 'transaction_cost_currency': 'HUF', 'transaction_supplier_name': 'NAV Áfa bevételi számla', 'transaction_partner_account': 'HU68100320000107686800000000', 'transaction_message': '24972370-2-42', 'transaction_type': 'Átutalás -elektronikus bankon kívül'}</t>
  </si>
  <si>
    <t>EXP-2021-000365</t>
  </si>
  <si>
    <t>2021-02-11</t>
  </si>
  <si>
    <t>X-train Kft.</t>
  </si>
  <si>
    <t>Ajándék partnereknek</t>
  </si>
  <si>
    <t>835</t>
  </si>
  <si>
    <t>EXP-2021-000364</t>
  </si>
  <si>
    <t>2021-03-01</t>
  </si>
  <si>
    <t>EXP-2021-000363</t>
  </si>
  <si>
    <t>Cimkepláza Kft.</t>
  </si>
  <si>
    <t>Celofán és tasak</t>
  </si>
  <si>
    <t>EXP-2021-000362</t>
  </si>
  <si>
    <t>2021-02-10</t>
  </si>
  <si>
    <t>EXP-2021-000361</t>
  </si>
  <si>
    <t>701</t>
  </si>
  <si>
    <t>92438171 POHS2020-17</t>
  </si>
  <si>
    <t>EXP-2021-000360</t>
  </si>
  <si>
    <t>2021-01-19</t>
  </si>
  <si>
    <t>EXP-2021-000359</t>
  </si>
  <si>
    <t>659</t>
  </si>
  <si>
    <t>Invoice 92430781
Credit notes applied: 92 442 099, 92442098</t>
  </si>
  <si>
    <t>EXP-2021-000358</t>
  </si>
  <si>
    <t>2020-12</t>
  </si>
  <si>
    <t>2020-12-18</t>
  </si>
  <si>
    <t>EXP-2021-000357</t>
  </si>
  <si>
    <t>586</t>
  </si>
  <si>
    <t>Invoice 92416008 POHS2020-15</t>
  </si>
  <si>
    <t>EXP-2021-000356</t>
  </si>
  <si>
    <t>2020-11</t>
  </si>
  <si>
    <t>2020-11-10</t>
  </si>
  <si>
    <t>2020-11-01</t>
  </si>
  <si>
    <t>EXP-2021-000355</t>
  </si>
  <si>
    <t>92392916 II.part / POHS2020_14</t>
  </si>
  <si>
    <t>EXP-2021-000354</t>
  </si>
  <si>
    <t>2021-02-26</t>
  </si>
  <si>
    <t>{'transaction_type': 'FORGALMI KÜLÖNDÍJ', 'transaction_date': '2021-02-26', 'transaction_cost_amount': '-1863', 'transaction_partner_account': '', 'transaction_supplier_name': '', 'transaction_message': '', 'transaction_id': '388', 'transaction_cost_currency': 'HUF'}</t>
  </si>
  <si>
    <t>388</t>
  </si>
  <si>
    <t>EXP-2021-000353</t>
  </si>
  <si>
    <t>{'transaction_type': '117420013046009800000017', 'transaction_date': '2021-02-26', 'transaction_cost_amount': '-606000', 'transaction_partner_account': '', 'transaction_supplier_name': '', 'transaction_message': '', 'transaction_id': '384', 'transaction_cost_currency': 'HUF'}</t>
  </si>
  <si>
    <t>384</t>
  </si>
  <si>
    <t>EXP-2021-000352</t>
  </si>
  <si>
    <t>{'transaction_type': '117420013046009800000017', 'transaction_date': '2021-02-26', 'transaction_cost_amount': '-3017', 'transaction_partner_account': '', 'transaction_supplier_name': '', 'transaction_message': '', 'transaction_id': '383', 'transaction_cost_currency': 'HUF'}</t>
  </si>
  <si>
    <t>383</t>
  </si>
  <si>
    <t>EXP-2021-000351</t>
  </si>
  <si>
    <t>2021-02-23</t>
  </si>
  <si>
    <t>FACEBK  FL238YE7B2</t>
  </si>
  <si>
    <t>{'transaction_date': '2021.02.23', 'transaction_id': '451168******3491', 'transaction_cost_amount': '-250000', 'transaction_cost_currency': 'HUF', 'transaction_supplier_name': 'FACEBK  FL238YE7B2', 'transaction_partner_account': '', 'transaction_message': '', 'transaction_type': 'Vásárlás külföldi kereskedőnél'}</t>
  </si>
  <si>
    <t>EXP-2021-000350</t>
  </si>
  <si>
    <t>CloudERP Ads</t>
  </si>
  <si>
    <t>{'transaction_date': '2021.02.23',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</si>
  <si>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EXP-2021-000349</t>
  </si>
  <si>
    <t>893</t>
  </si>
  <si>
    <t>Elszámoló deviza: -97.00 USD 300.8500 HUF/USD</t>
  </si>
  <si>
    <t>{'transaction_date': '2021.02.23', 'transaction_id': '451168******3491', 'transaction_cost_amount': '-29182', 'transaction_cost_currency': 'HUF', 'transaction_supplier_name': 'CLICKFUNNELS.COM', 'transaction_partner_account': '', 'transaction_message': 'Elszámoló deviza: -97.00 USD 300.8500 HUF/USD', 'transaction_type': 'Vásárlás külföldi kereskedőnél'}</t>
  </si>
  <si>
    <t>EXP-2021-000348</t>
  </si>
  <si>
    <t>2021-02-24</t>
  </si>
  <si>
    <t>{'transaction_date': '2021.02.24', 'transaction_id': '099910210H159024', 'transaction_cost_amount': '-305', 'transaction_cost_currency': 'HUF', 'transaction_supplier_name': '', 'transaction_partner_account': '', 'transaction_message': '', 'transaction_type': 'Átutalás jutalék - elektronikus'}</t>
  </si>
  <si>
    <t>099910210H159024</t>
  </si>
  <si>
    <t>EXP-2021-000347</t>
  </si>
  <si>
    <t>825</t>
  </si>
  <si>
    <t>SLI202151</t>
  </si>
  <si>
    <t>HU42109180010000002499490005</t>
  </si>
  <si>
    <t>{'transaction_date': '2021.02.24', 'transaction_id': '099910210H159024', 'transaction_cost_amount': '-123632', 'transaction_cost_currency': 'HUF', 'transaction_supplier_name': 'ALD Automotive Kft', 'transaction_partner_account': 'HU42109180010000002499490005', 'transaction_message': 'SLI202151', 'transaction_type': 'Átutalás -elektronikus bankon kívül'}</t>
  </si>
  <si>
    <t>EXP-2021-000346</t>
  </si>
  <si>
    <t>FACEBK  NYRPNYEPA2</t>
  </si>
  <si>
    <t>{'transaction_date': '2021.02.24', 'transaction_id': '451168******3491', 'transaction_cost_amount': '-15000', 'transaction_cost_currency': 'HUF', 'transaction_supplier_name': 'FACEBK  NYRPNYEPA2', 'transaction_partner_account': '', 'transaction_message': '', 'transaction_type': 'Vásárlás külföldi kereskedőnél'}</t>
  </si>
  <si>
    <t>EXP-2021-000345</t>
  </si>
  <si>
    <t>{'transaction_date': '2021.02.24',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</si>
  <si>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EXP-2021-000344</t>
  </si>
  <si>
    <t>{'transaction_date': '2021.02.26', 'transaction_id': '1210226000011763', 'transaction_cost_amount': '-1303', 'transaction_cost_currency': 'HUF', 'transaction_supplier_name': '', 'transaction_partner_account': '', 'transaction_message': '', 'transaction_type': 'Átutalás jutalék - elektronikus'}</t>
  </si>
  <si>
    <t>1210226000011763</t>
  </si>
  <si>
    <t>EXP-2021-000343</t>
  </si>
  <si>
    <t>843</t>
  </si>
  <si>
    <t>Bizonylatszám: DU150/2021</t>
  </si>
  <si>
    <t>{'transaction_date': '2021.02.26', 'transaction_id': '099910222H085563', 'transaction_cost_amount': '-45263', 'transaction_cost_currency': 'HUF', 'transaction_supplier_name': 'Duál Reklámstúdió Kft.', 'transaction_partner_account': 'HU62109180010000011217240000', 'transaction_message': 'Bizonylatszám: DU150/2021', 'transaction_type': 'Átutalás -elektronikus bankon kívül'}</t>
  </si>
  <si>
    <t>099910222H085563</t>
  </si>
  <si>
    <t>EXP-2021-000342</t>
  </si>
  <si>
    <t>{'transaction_date': '2021.02.26',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</si>
  <si>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EXP-2021-000341</t>
  </si>
  <si>
    <t>847</t>
  </si>
  <si>
    <t>E-SZTNK-2021-4</t>
  </si>
  <si>
    <t>{'transaction_date': '2021.02.26', 'transaction_id': '099910226H033221', 'transaction_cost_amount': '-150000', 'transaction_cost_currency': 'HUF', 'transaction_supplier_name': 'Sztankó Ágnes', 'transaction_partner_account': 'HU48120210060163168800100006', 'transaction_message': 'E-SZTNK-2021-4', 'transaction_type': 'Átutalás -elektronikus bankon kívül'}</t>
  </si>
  <si>
    <t>099910226H033221</t>
  </si>
  <si>
    <t>EXP-2021-000340</t>
  </si>
  <si>
    <t>{'transaction_date': '2021.02.26', 'transaction_id': '099910226H033223', 'transaction_cost_amount': '-818400', 'transaction_cost_currency': 'HUF', 'transaction_supplier_name': 'Zsámboki Attila', 'transaction_partner_account': '104012828352555253571006', 'transaction_message': 'Zsámboki Judit munkabér', 'transaction_type': 'Átutalás -elektronikus bankon belül'}</t>
  </si>
  <si>
    <t>099910226H033223</t>
  </si>
  <si>
    <t>EXP-2021-000339</t>
  </si>
  <si>
    <t>{'transaction_date': '2021.02.26', 'transaction_id': '099910226H033226',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</si>
  <si>
    <t>099910226H033226</t>
  </si>
  <si>
    <t>EXP-2021-000338</t>
  </si>
  <si>
    <t>{'transaction_date': '2021.02.26', 'transaction_id': '099910226H033227',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</si>
  <si>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099910226H033227</t>
  </si>
  <si>
    <t>EXP-2021-000337</t>
  </si>
  <si>
    <t>892</t>
  </si>
  <si>
    <t>{'transaction_date': '2021.02.26',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</si>
  <si>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EXP-2021-000336</t>
  </si>
  <si>
    <t>WOOCOMMERCE</t>
  </si>
  <si>
    <t>Elszámoló deviza: -99.00 USD 303.9300 HUF/USD</t>
  </si>
  <si>
    <t>WORDFENCE.COM</t>
  </si>
  <si>
    <t>{'transaction_date': '2021.02.26', 'transaction_id': '451168******3491', 'transaction_cost_amount': '-30089', 'transaction_cost_currency': 'HUF', 'transaction_supplier_name': 'WORDFENCE.COM', 'transaction_partner_account': '', 'transaction_message': 'Elszámoló deviza: -99.00 USD 303.9300 HUF/USD', 'transaction_type': 'Vásárlás külföldi kereskedőnél'}</t>
  </si>
  <si>
    <t>Wordfence virusvédő és tűzfal foliasjuci.hu webáruházhoz</t>
  </si>
  <si>
    <t>EXP-2021-000335</t>
  </si>
  <si>
    <t>875</t>
  </si>
  <si>
    <t>{'transaction_date': '2021.02.26', 'transaction_id': '675754******1781', 'transaction_cost_amount': '-26616', 'transaction_cost_currency': 'HUF', 'transaction_supplier_name': 'MOL TO LTO A LLOMA S', 'transaction_partner_account': '', 'transaction_message': '', 'transaction_type': 'Vásárlás belföldi kereskedőnél'}</t>
  </si>
  <si>
    <t>EXP-2021-000334</t>
  </si>
  <si>
    <t>{'transaction_date': '2021.02.26', 'transaction_id': '675754******1781', 'transaction_cost_amount': '-14605', 'transaction_cost_currency': 'HUF', 'transaction_supplier_name': 'SHELL TO LTO A LL. 145', 'transaction_partner_account': '', 'transaction_message': '', 'transaction_type': 'Vásárlás belföldi kereskedőnél'}</t>
  </si>
  <si>
    <t>EXP-2021-000333</t>
  </si>
  <si>
    <t>{'transaction_date': '2021.02.26', 'transaction_id': 'EID1210226063825',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</si>
  <si>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EID1210226063825</t>
  </si>
  <si>
    <t>EXP-2021-000332</t>
  </si>
  <si>
    <t xml:space="preserve">                      Időszak 2021. Február</t>
  </si>
  <si>
    <t>{'transaction_date': '2021.02.26', 'transaction_id': 'M0291-24B81Z-100', 'transaction_cost_amount': '-55', 'transaction_cost_currency': 'HUF', 'transaction_supplier_name': '', 'transaction_partner_account': '', 'transaction_message': '                      Időszak 2021. Február', 'transaction_type': 'Mobilinfo havi díj'}</t>
  </si>
  <si>
    <t>EXP-2021-000331</t>
  </si>
  <si>
    <t xml:space="preserve">                      0276 üz. 10402915-50526656-49901006Időszak 2021. Február</t>
  </si>
  <si>
    <t>{'transaction_date': '2021.02.26', 'transaction_id': 'SMS0226000339513', 'transaction_cost_amount': '-8004', 'transaction_cost_currency': 'HUF', 'transaction_supplier_name': '', 'transaction_partner_account': '', 'transaction_message': '                      0276 üz. 10402915-50526656-49901006Időszak 2021. Február', 'transaction_type': 'Mobilinfo üzenet díj'}</t>
  </si>
  <si>
    <t>SMS0226000339513</t>
  </si>
  <si>
    <t>EXP-2021-000330</t>
  </si>
  <si>
    <t xml:space="preserve">                                                                                            Darabszám: 41</t>
  </si>
  <si>
    <t>{'transaction_date': '2021.03.01', 'transaction_id': '1210301000128288', 'transaction_cost_amount': '-33285', 'transaction_cost_currency': 'HUF', 'transaction_supplier_name': '', 'transaction_partner_account': '', 'transaction_message': '                                                                                            Darabszám: 41', 'transaction_type': 'Könyvelési díj'}</t>
  </si>
  <si>
    <t>1210301000128288</t>
  </si>
  <si>
    <t>EXP-2021-000329</t>
  </si>
  <si>
    <t>{'transaction_date': '2021.03.01', 'transaction_id': '1210301000128289', 'transaction_cost_amount': '-9000',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</si>
  <si>
    <t>1210301000128289</t>
  </si>
  <si>
    <t>EXP-2021-000328</t>
  </si>
  <si>
    <t>{'transaction_date': '2021.03.01', 'transaction_id': 'R0291-24B81Z-100', 'transaction_cost_amount': '-7778', 'transaction_cost_currency': 'HUF', 'transaction_supplier_name': '', 'transaction_partner_account': '', 'transaction_message': 'Ref. R0291-24B81Z-100', 'transaction_type': 'Rendelkezésre tartási jutalék'}</t>
  </si>
  <si>
    <t>EXP-2021-000326</t>
  </si>
  <si>
    <t>853</t>
  </si>
  <si>
    <t>SA-2021-15</t>
  </si>
  <si>
    <t>{'transaction_date': '2021.03.01', 'transaction_id': 'BNK21060CJFJHDCC', 'transaction_cost_amount': '-150000', 'transaction_cost_currency': 'HUF', 'transaction_supplier_name': 'Sulák Ádám', 'transaction_partner_account': 'HU18117731950009999000000000', 'transaction_message': 'SA-2021-15', 'transaction_type': 'Azonnali Ft átutalás bankon kívül'}</t>
  </si>
  <si>
    <t>BNK21060CJFJHDCC</t>
  </si>
  <si>
    <t>EXP-2021-000325</t>
  </si>
  <si>
    <t>849</t>
  </si>
  <si>
    <t>{'transaction_date': '2021.03.01', 'transaction_id': '451168******3491', 'transaction_cost_amount': '-29775', 'transaction_cost_currency': 'HUF', 'transaction_supplier_name': 'OTPMOBL SZAMLAZZ.HU', 'transaction_partner_account': '', 'transaction_message': '', 'transaction_type': 'Vásárlás belföldi kereskedőnél'}</t>
  </si>
  <si>
    <t>EXP-2021-000324</t>
  </si>
  <si>
    <t>Nincs megadva</t>
  </si>
  <si>
    <t>CloudERP kölcsön</t>
  </si>
  <si>
    <t>845</t>
  </si>
  <si>
    <t>iG / 2021-000003</t>
  </si>
  <si>
    <t>{'transaction_date': '2021.03.02', 'transaction_id': '099910223H064006', 'transaction_cost_amount': '-147320', 'transaction_cost_currency': 'HUF', 'transaction_supplier_name': 'innoGold Pro Kft.', 'transaction_partner_account': 'HU17176001210075941200200004', 'transaction_message': 'iG / 2021-000003', 'transaction_type': 'Átutalás -elektronikus bankon kívül'}</t>
  </si>
  <si>
    <t>099910223H064006</t>
  </si>
  <si>
    <t>EXP-2021-000323</t>
  </si>
  <si>
    <t>827</t>
  </si>
  <si>
    <t>{'transaction_date': '2021.03.02', 'transaction_id': '099910302H135063',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</si>
  <si>
    <t>099910302H135063</t>
  </si>
  <si>
    <t>EXP-2021-000322</t>
  </si>
  <si>
    <t>{'transaction_date': '2021.03.02', 'transaction_id': '099910302H135063', 'transaction_cost_amount': '-223', 'transaction_cost_currency': 'HUF', 'transaction_supplier_name': '', 'transaction_partner_account': '', 'transaction_message': '', 'transaction_type': 'Csoportos beszedés díja'}</t>
  </si>
  <si>
    <t>EXP-2021-000321</t>
  </si>
  <si>
    <t>FACEBK  D2ZCAZJPA2</t>
  </si>
  <si>
    <t>{'transaction_date': '2021.03.02', 'transaction_id': '451168******3491', 'transaction_cost_amount': '-14018', 'transaction_cost_currency': 'HUF', 'transaction_supplier_name': 'FACEBK  D2ZCAZJPA2', 'transaction_partner_account': '', 'transaction_message': '', 'transaction_type': 'Vásárlás külföldi kereskedőnél'}</t>
  </si>
  <si>
    <t>EXP-2021-000319</t>
  </si>
  <si>
    <t>2021-02-22</t>
  </si>
  <si>
    <t>EXP-2021-000318</t>
  </si>
  <si>
    <t>EXP-2021-000317</t>
  </si>
  <si>
    <t>EXP-2021-000316</t>
  </si>
  <si>
    <t>EXP-2021-000315</t>
  </si>
  <si>
    <t>EXP-2021-000314</t>
  </si>
  <si>
    <t>EXP-2021-000313</t>
  </si>
  <si>
    <t>EXP-2021-000312</t>
  </si>
  <si>
    <t>2021.02.01  (160 DB SMS)</t>
  </si>
  <si>
    <t>{'transaction_type': 'OTPdirekt  ÜZENETDÍJ', 'transaction_date': '2021-02-08', 'transaction_cost_amount': '-5280', 'transaction_partner_account': '', 'transaction_supplier_name': '', 'transaction_message': '2021.02.01  (160 DB SMS)', 'transaction_id': '261', 'transaction_cost_currency': 'HUF'}</t>
  </si>
  <si>
    <t>261</t>
  </si>
  <si>
    <t>EXP-2021-000310</t>
  </si>
  <si>
    <t>2021-02-09</t>
  </si>
  <si>
    <t>Ref. DT2102080005262  81039333                           H21748627</t>
  </si>
  <si>
    <t>{'transaction_date': '2021.02.09', 'transaction_id': 'DT2102080005262', 'transaction_cost_amount': '-1500', 'transaction_cost_currency': 'HUF', 'transaction_supplier_name': '', 'transaction_partner_account': '', 'transaction_message': 'Ref. DT2102080005262  81039333                           H21748627', 'transaction_type': 'Kártyaelfogadás egyéb díj terhelés'}</t>
  </si>
  <si>
    <t>DT2102080005262</t>
  </si>
  <si>
    <t>EXP-2021-000302</t>
  </si>
  <si>
    <t>2021-02-03</t>
  </si>
  <si>
    <t>Elszámoló deviza: -14.99 USD 300.9800 HUF/USD</t>
  </si>
  <si>
    <t>{'transaction_date': '2021.02.03', 'transaction_id': '451168******3491', 'transaction_cost_amount': '-4512', 'transaction_cost_currency': 'HUF', 'transaction_supplier_name': 'ZOOM.US 888-799-9666', 'transaction_partner_account': '', 'transaction_message': 'Elszámoló deviza: -14.99 USD 300.9800 HUF/USD', 'transaction_type': 'Vásárlás külföldi kereskedőnél'}</t>
  </si>
  <si>
    <t>EXP-2021-000301</t>
  </si>
  <si>
    <t>{'transaction_date': '2021.02.03',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</si>
  <si>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EXP-2021-000300</t>
  </si>
  <si>
    <t>823</t>
  </si>
  <si>
    <t>FACEBK  GCUYVZJ7B2</t>
  </si>
  <si>
    <t>{'transaction_date': '2021.02.03', 'transaction_id': '451168******3491', 'transaction_cost_amount': '-250000', 'transaction_cost_currency': 'HUF', 'transaction_supplier_name': 'FACEBK  GCUYVZJ7B2', 'transaction_partner_account': '', 'transaction_message': '', 'transaction_type': 'Vásárlás külföldi kereskedőnél'}</t>
  </si>
  <si>
    <t>EXP-2021-000299</t>
  </si>
  <si>
    <t>791</t>
  </si>
  <si>
    <t>{'transaction_date': '2021.02.03', 'transaction_id': '451168******3491', 'transaction_cost_amount': '-11506', 'transaction_cost_currency': 'HUF', 'transaction_supplier_name': 'OTPMOBL SZAMLAZZ.HU', 'transaction_partner_account': '', 'transaction_message': '', 'transaction_type': 'Vásárlás belföldi kereskedőnél'}</t>
  </si>
  <si>
    <t>EXP-2021-000298</t>
  </si>
  <si>
    <t>Zsámboki Judit Munkabér</t>
  </si>
  <si>
    <t>{'transaction_date': '2021.02.03', 'transaction_id': 'BNK21034LM0BJKLK', 'transaction_cost_amount': '-880000', 'transaction_cost_currency': 'HUF', 'transaction_supplier_name': 'Zsámboki Attila', 'transaction_partner_account': 'HU82104012828352555253571006', 'transaction_message': 'Zsámboki Judit Munkabér', 'transaction_type': 'Azonnali Ft átutalás bankon belül'}</t>
  </si>
  <si>
    <t>BNK21034LM0BJKLK</t>
  </si>
  <si>
    <t>EXP-2021-000297</t>
  </si>
  <si>
    <t>2021-02-04</t>
  </si>
  <si>
    <t>787</t>
  </si>
  <si>
    <t>PZ-2021-6</t>
  </si>
  <si>
    <t>{'transaction_date': '2021.02.04', 'transaction_id': '099910127H098251', 'transaction_cost_amount': '-19050', 'transaction_cost_currency': 'HUF', 'transaction_supplier_name': 'dr. Pető Zita egyéni ügyvéd', 'transaction_partner_account': 'HU42117421662144630400000000', 'transaction_message': 'PZ-2021-6', 'transaction_type': 'Átutalás -elektronikus bankon kívül'}</t>
  </si>
  <si>
    <t>099910127H098251</t>
  </si>
  <si>
    <t>EXP-2021-000296</t>
  </si>
  <si>
    <t>{'transaction_date': '2021.02.04', 'transaction_id': '099910204H051517', 'transaction_cost_amount': '-53532', 'transaction_cost_currency': 'HUF', 'transaction_supplier_name': 'Zsámboki Attila', 'transaction_partner_account': '104012828352555253571006', 'transaction_message': 'Zsámboki Attila munkabér', 'transaction_type': 'Átutalás -elektronikus bankon belül'}</t>
  </si>
  <si>
    <t>099910204H051517</t>
  </si>
  <si>
    <t>EXP-2021-000295</t>
  </si>
  <si>
    <t>{'transaction_date': '2021.02.04', 'transaction_id': '099910204H051521',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</si>
  <si>
    <t>099910204H051521</t>
  </si>
  <si>
    <t>EXP-2021-000294</t>
  </si>
  <si>
    <t>rendelésből visszáru</t>
  </si>
  <si>
    <t>HU03117733910312862400000000</t>
  </si>
  <si>
    <t>Treso Zsuzsanna</t>
  </si>
  <si>
    <t>{'transaction_date': '2021.02.04', 'transaction_id': '099910204H076428', 'transaction_cost_amount': '-4950', 'transaction_cost_currency': 'HUF', 'transaction_supplier_name': 'Treso Zsuzsanna', 'transaction_partner_account': 'HU03117733910312862400000000', 'transaction_message': 'rendelésből visszáru', 'transaction_type': 'Átutalás -elektronikus bankon kívül'}</t>
  </si>
  <si>
    <t>099910204H076428</t>
  </si>
  <si>
    <t>EXP-2021-000293</t>
  </si>
  <si>
    <t>HU53729000131018470500000000</t>
  </si>
  <si>
    <t>Bakó Judit</t>
  </si>
  <si>
    <t>{'transaction_date': '2021.02.04', 'transaction_id': '099910204H076429', 'transaction_cost_amount': '-7294', 'transaction_cost_currency': 'HUF', 'transaction_supplier_name': 'Bakó Judit', 'transaction_partner_account': 'HU53729000131018470500000000', 'transaction_message': 'rendelésből visszáru', 'transaction_type': 'Átutalás -elektronikus bankon kívül'}</t>
  </si>
  <si>
    <t>099910204H076429</t>
  </si>
  <si>
    <t>EXP-2021-000292</t>
  </si>
  <si>
    <t>HU12116000060000000094081468</t>
  </si>
  <si>
    <t>Dóczi Fekete Kitti</t>
  </si>
  <si>
    <t>{'transaction_date': '2021.02.04', 'transaction_id': '099910204H076430', 'transaction_cost_amount': '-36738', 'transaction_cost_currency': 'HUF', 'transaction_supplier_name': 'Dóczi Fekete Kitti', 'transaction_partner_account': 'HU12116000060000000094081468', 'transaction_message': 'rendelésből visszáru', 'transaction_type': 'Átutalás -elektronikus bankon kívül'}</t>
  </si>
  <si>
    <t>099910204H076430</t>
  </si>
  <si>
    <t>EXP-2021-000291</t>
  </si>
  <si>
    <t>{'transaction_date': '2021.02.04',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</si>
  <si>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EXP-2021-000290</t>
  </si>
  <si>
    <t>Elszámoló deviza: -9.36 EUR 362.9400 HUF/EUR</t>
  </si>
  <si>
    <t>{'transaction_date': '2021.02.04', 'transaction_id': '451168******3491', 'transaction_cost_amount': '-3397', 'transaction_cost_currency': 'HUF', 'transaction_supplier_name': 'GOOGLE  GSUITE_valtozz', 'transaction_partner_account': '', 'transaction_message': 'Elszámoló deviza: -9.36 EUR 362.9400 HUF/EUR', 'transaction_type': 'Vásárlás külföldi kereskedőnél'}</t>
  </si>
  <si>
    <t>EXP-2021-000289</t>
  </si>
  <si>
    <t>792</t>
  </si>
  <si>
    <t>Elszámoló deviza: -20.80 EUR 362.9400 HUF/EUR</t>
  </si>
  <si>
    <t>{'transaction_date': '2021.02.04', 'transaction_id': '451168******3491', 'transaction_cost_amount': '-7549', 'transaction_cost_currency': 'HUF', 'transaction_supplier_name': 'GOOGLE  GSUITE_foliasj', 'transaction_partner_account': '', 'transaction_message': 'Elszámoló deviza: -20.80 EUR 362.9400 HUF/EUR', 'transaction_type': 'Vásárlás külföldi kereskedőnél'}</t>
  </si>
  <si>
    <t>EXP-2021-000288</t>
  </si>
  <si>
    <t>Elszámoló deviza: -346.98 USD 301.5100 HUF/USD</t>
  </si>
  <si>
    <t>{'transaction_date': '2021.02.04', 'transaction_id': '451168******3491', 'transaction_cost_amount': '-104618', 'transaction_cost_currency': 'HUF', 'transaction_supplier_name': 'DIGITALOCEAN.COM', 'transaction_partner_account': '', 'transaction_message': 'Elszámoló deviza: -346.98 USD 301.5100 HUF/USD', 'transaction_type': 'Vásárlás külföldi kereskedőnél'}</t>
  </si>
  <si>
    <t>EXP-2021-000287</t>
  </si>
  <si>
    <t>800</t>
  </si>
  <si>
    <t>Elszámoló deviza: -861.37 USD 301.5100 HUF/USD</t>
  </si>
  <si>
    <t>{'transaction_date': '2021.02.04', 'transaction_id': '451168******3491', 'transaction_cost_amount': '-259712', 'transaction_cost_currency': 'HUF', 'transaction_supplier_name': 'DIGITALOCEAN.COM', 'transaction_partner_account': '', 'transaction_message': 'Elszámoló deviza: -861.37 USD 301.5100 HUF/USD', 'transaction_type': 'Vásárlás külföldi kereskedőnél'}</t>
  </si>
  <si>
    <t>EXP-2021-000286</t>
  </si>
  <si>
    <t>2021-02-05</t>
  </si>
  <si>
    <t>Valentin Péter EV</t>
  </si>
  <si>
    <t>HU19104031055052665257771004</t>
  </si>
  <si>
    <t>Valentin Péter Ev.</t>
  </si>
  <si>
    <t>{'transaction_date': '2021.02.05', 'transaction_id': 'BNK21036LDLC0HBC', 'transaction_cost_amount': '-40000', 'transaction_cost_currency': 'HUF', 'transaction_supplier_name': 'Valentin Péter Ev.', 'transaction_partner_account': 'HU19104031055052665257771004', 'transaction_message': 'Zsámboki Judit', 'transaction_type': 'Azonnali Ft átutalás bankon belül'}</t>
  </si>
  <si>
    <t>BNK21036LDLC0HBC</t>
  </si>
  <si>
    <t>EXP-2021-000285</t>
  </si>
  <si>
    <t>{'transaction_date': '2021.02.05',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</si>
  <si>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EXP-2021-000284</t>
  </si>
  <si>
    <t>801</t>
  </si>
  <si>
    <t>{'transaction_date': '2021.02.05',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</si>
  <si>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EXP-2021-000282</t>
  </si>
  <si>
    <t>{'transaction_date': '2021.02.08',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</si>
  <si>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EXP-2021-000281</t>
  </si>
  <si>
    <t>895</t>
  </si>
  <si>
    <t>Elszámoló deviza: -23.62 EUR 364.6100 HUF/EUR</t>
  </si>
  <si>
    <t>{'transaction_date': '2021.02.08', 'transaction_id': '451168******3491', 'transaction_cost_amount': '-8612', 'transaction_cost_currency': 'HUF', 'transaction_supplier_name': 'TYPEFORM S.L', 'transaction_partner_account': '', 'transaction_message': 'Elszámoló deviza: -23.62 EUR 364.6100 HUF/EUR', 'transaction_type': 'Vásárlás külföldi kereskedőnél'}</t>
  </si>
  <si>
    <t>EXP-2021-000280</t>
  </si>
  <si>
    <t>802</t>
  </si>
  <si>
    <t>Elszámoló deviza: -10.00 USD 302.1800 HUF/USD</t>
  </si>
  <si>
    <t>{'transaction_date': '2021.02.08', 'transaction_id': '451168******3491', 'transaction_cost_amount': '-3022', 'transaction_cost_currency': 'HUF', 'transaction_supplier_name': 'ZOHO-SITE24X7', 'transaction_partner_account': '', 'transaction_message': 'Elszámoló deviza: -10.00 USD 302.1800 HUF/USD', 'transaction_type': 'Vásárlás külföldi kereskedőnél'}</t>
  </si>
  <si>
    <t>EXP-2021-000279</t>
  </si>
  <si>
    <t>Manzana Telekom Kft.</t>
  </si>
  <si>
    <t>816</t>
  </si>
  <si>
    <t>I.G.B. SZERVIZ</t>
  </si>
  <si>
    <t>{'transaction_date': '2021.02.08', 'transaction_id': '675754******1781', 'transaction_cost_amount': '-4000', 'transaction_cost_currency': 'HUF', 'transaction_supplier_name': 'I.G.B. SZERVIZ', 'transaction_partner_account': '', 'transaction_message': '', 'transaction_type': 'Vásárlás belföldi kereskedőnél'}</t>
  </si>
  <si>
    <t>EXP-2021-000278</t>
  </si>
  <si>
    <t>FLO21-00737</t>
  </si>
  <si>
    <t>{'transaction_date': '2021.02.09', 'transaction_id': '099910203H142501', 'transaction_cost_amount': '-9197', 'transaction_cost_currency': 'HUF', 'transaction_supplier_name': 'EuroFleet Zrt.', 'transaction_partner_account': 'HU45109180010000000377820009', 'transaction_message': 'FLO21-00737', 'transaction_type': 'Átutalás -elektronikus bankon kívül'}</t>
  </si>
  <si>
    <t>099910203H142501</t>
  </si>
  <si>
    <t>EXP-2021-000277</t>
  </si>
  <si>
    <t>797</t>
  </si>
  <si>
    <t>FLO21-01321</t>
  </si>
  <si>
    <t>{'transaction_date': '2021.02.09', 'transaction_id': '099910204H049906', 'transaction_cost_amount': '-287889', 'transaction_cost_currency': 'HUF', 'transaction_supplier_name': 'EuroFleet Zrt.', 'transaction_partner_account': 'HU45109180010000000377820009', 'transaction_message': 'FLO21-01321', 'transaction_type': 'Átutalás -elektronikus bankon kívül'}</t>
  </si>
  <si>
    <t>099910204H049906</t>
  </si>
  <si>
    <t>EXP-2021-000276</t>
  </si>
  <si>
    <t>818</t>
  </si>
  <si>
    <t>104031055052665257771004</t>
  </si>
  <si>
    <t>Valentin Péter</t>
  </si>
  <si>
    <t>{'transaction_date': '2021.02.09', 'transaction_id': '099910209H000888', 'transaction_cost_amount': '-36000', 'transaction_cost_currency': 'HUF', 'transaction_supplier_name': 'Valentin Péter', 'transaction_partner_account': '104031055052665257771004', 'transaction_message': 'Zsámboki Judit', 'transaction_type': 'Átutalás -elektronikus bankon belül'}</t>
  </si>
  <si>
    <t>099910209H000888</t>
  </si>
  <si>
    <t>EXP-2021-000275</t>
  </si>
  <si>
    <t>PÉNZMÁGNES Alapítvány</t>
  </si>
  <si>
    <t>176 Fóliás Juci Kft.</t>
  </si>
  <si>
    <t>HU03107023326944746851100005</t>
  </si>
  <si>
    <t>Pénzmágnes Alapítvány</t>
  </si>
  <si>
    <t>{'transaction_date': '2021.02.09', 'transaction_id': 'BNK210400JMKGKLF', 'transaction_cost_amount': '-20672', 'transaction_cost_currency': 'HUF', 'transaction_supplier_name': 'Pénzmágnes Alapítvány', 'transaction_partner_account': 'HU03107023326944746851100005', 'transaction_message': '176 Fóliás Juci Kft.', 'transaction_type': 'Azonnali Ft átutalás bankon kívül'}</t>
  </si>
  <si>
    <t>BNK210400JMKGKLF</t>
  </si>
  <si>
    <t>EXP-2021-000274</t>
  </si>
  <si>
    <t>FACEBK  UDDPAYEPA2</t>
  </si>
  <si>
    <t>{'transaction_date': '2021.02.09', 'transaction_id': '451168******3491', 'transaction_cost_amount': '-1700', 'transaction_cost_currency': 'HUF', 'transaction_supplier_name': 'FACEBK  UDDPAYEPA2', 'transaction_partner_account': '', 'transaction_message': '', 'transaction_type': 'Vásárlás külföldi kereskedőnél'}</t>
  </si>
  <si>
    <t>EXP-2021-000273</t>
  </si>
  <si>
    <t>FACEBK  6NBDKY2PA2</t>
  </si>
  <si>
    <t>{'transaction_date': '2021.02.09', 'transaction_id': '451168******3491', 'transaction_cost_amount': '-1700', 'transaction_cost_currency': 'HUF', 'transaction_supplier_name': 'FACEBK  6NBDKY2PA2', 'transaction_partner_account': '', 'transaction_message': '', 'transaction_type': 'Vásárlás külföldi kereskedőnél'}</t>
  </si>
  <si>
    <t>EXP-2021-000272</t>
  </si>
  <si>
    <t>{'transaction_date': '2021.02.10', 'transaction_id': '1210210000010826', 'transaction_cost_amount': '-26395', 'transaction_cost_currency': 'HUF', 'transaction_supplier_name': '', 'transaction_partner_account': '', 'transaction_message': '', 'transaction_type': 'Átutalás jutalék - elektronikus'}</t>
  </si>
  <si>
    <t>1210210000010826</t>
  </si>
  <si>
    <t>EXP-2021-000271</t>
  </si>
  <si>
    <t>{'transaction_date': '2021.02.10', 'transaction_id': '099910204H051518', 'transaction_cost_amount': '-118000',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</si>
  <si>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099910204H051518</t>
  </si>
  <si>
    <t>EXP-2021-000270</t>
  </si>
  <si>
    <t>{'transaction_date': '2021.02.10', 'transaction_id': '099910204H051520', 'transaction_cost_amount': '-77000',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</si>
  <si>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099910204H051520</t>
  </si>
  <si>
    <t>EXP-2021-000269</t>
  </si>
  <si>
    <t>{'transaction_date': '2021.02.10', 'transaction_id': '099910204H051522', 'transaction_cost_amount': '-96000',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</si>
  <si>
    <t>099910204H051522</t>
  </si>
  <si>
    <t>EXP-2021-000268</t>
  </si>
  <si>
    <t>{'transaction_date': '2021.02.10', 'transaction_id': '099910210H036985',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</si>
  <si>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099910210H036985</t>
  </si>
  <si>
    <t>EXP-2021-000267</t>
  </si>
  <si>
    <t>{'transaction_date': '2021.02.10', 'transaction_id': '099910210H036985', 'transaction_cost_amount': '-496', 'transaction_cost_currency': 'HUF', 'transaction_supplier_name': '', 'transaction_partner_account': '', 'transaction_message': '', 'transaction_type': 'Állandó átut jutaléka-elektronikus'}</t>
  </si>
  <si>
    <t>EXP-2021-000265</t>
  </si>
  <si>
    <t>819</t>
  </si>
  <si>
    <t>E-SZTNK-2021-3</t>
  </si>
  <si>
    <t>{'transaction_date': '2021.02.10', 'transaction_id': 'BNK21041DCDBBDCM', 'transaction_cost_amount': '-150000', 'transaction_cost_currency': 'HUF', 'transaction_supplier_name': 'Sztankó Ágnes', 'transaction_partner_account': 'HU48120210060163168800100006', 'transaction_message': 'E-SZTNK-2021-3', 'transaction_type': 'Azonnali Ft átutalás bankon kívül'}</t>
  </si>
  <si>
    <t>BNK21041DCDBBDCM</t>
  </si>
  <si>
    <t>EXP-2021-000264</t>
  </si>
  <si>
    <t>FACEBK  V9LDJXSNA2</t>
  </si>
  <si>
    <t>{'transaction_date': '2021.02.10', 'transaction_id': '451168******3491', 'transaction_cost_amount': '-1700', 'transaction_cost_currency': 'HUF', 'transaction_supplier_name': 'FACEBK  V9LDJXSNA2', 'transaction_partner_account': '', 'transaction_message': '', 'transaction_type': 'Vásárlás külföldi kereskedőnél'}</t>
  </si>
  <si>
    <t>EXP-2021-000263</t>
  </si>
  <si>
    <t>FACEBK  N83WJXSNA2</t>
  </si>
  <si>
    <t>{'transaction_date': '2021.02.10', 'transaction_id': '451168******3491', 'transaction_cost_amount': '-2500', 'transaction_cost_currency': 'HUF', 'transaction_supplier_name': 'FACEBK  N83WJXSNA2', 'transaction_partner_account': '', 'transaction_message': '', 'transaction_type': 'Vásárlás külföldi kereskedőnél'}</t>
  </si>
  <si>
    <t>EXP-2021-000262</t>
  </si>
  <si>
    <t>FACEBK  QR23XX6PA2</t>
  </si>
  <si>
    <t>{'transaction_date': '2021.02.10', 'transaction_id': '451168******3491', 'transaction_cost_amount': '-2500', 'transaction_cost_currency': 'HUF', 'transaction_supplier_name': 'FACEBK  QR23XX6PA2', 'transaction_partner_account': '', 'transaction_message': '', 'transaction_type': 'Vásárlás külföldi kereskedőnél'}</t>
  </si>
  <si>
    <t>EXP-2021-000261</t>
  </si>
  <si>
    <t>{'transaction_date': '2021.02.10',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</si>
  <si>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EXP-2021-000260</t>
  </si>
  <si>
    <t>{'transaction_date': '2021.02.11', 'transaction_id': '1210211000009589', 'transaction_cost_amount': '-610', 'transaction_cost_currency': 'HUF', 'transaction_supplier_name': '', 'transaction_partner_account': '', 'transaction_message': '', 'transaction_type': 'Átutalás jutalék - elektronikus'}</t>
  </si>
  <si>
    <t>1210211000009589</t>
  </si>
  <si>
    <t>EXP-2021-000259</t>
  </si>
  <si>
    <t>796</t>
  </si>
  <si>
    <t>K102761/19</t>
  </si>
  <si>
    <t>{'transaction_date': '2021.02.11', 'transaction_id': '099910204H049907', 'transaction_cost_amount': '-69202', 'transaction_cost_currency': 'HUF', 'transaction_supplier_name': 'BrandMax Hungary Kft.', 'transaction_partner_account': 'HU92107003546739161551100005', 'transaction_message': 'K102761/19', 'transaction_type': 'Átutalás -elektronikus bankon kívül'}</t>
  </si>
  <si>
    <t>099910204H049907</t>
  </si>
  <si>
    <t>EXP-2021-000258</t>
  </si>
  <si>
    <t>FACEBK  4G8UKXAPA2</t>
  </si>
  <si>
    <t>{'transaction_date': '2021.02.11', 'transaction_id': '451168******3491', 'transaction_cost_amount': '-4000', 'transaction_cost_currency': 'HUF', 'transaction_supplier_name': 'FACEBK  4G8UKXAPA2', 'transaction_partner_account': '', 'transaction_message': '', 'transaction_type': 'Vásárlás külföldi kereskedőnél'}</t>
  </si>
  <si>
    <t>EXP-2021-000257</t>
  </si>
  <si>
    <t>{'transaction_date': '2021.02.11',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</si>
  <si>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EXP-2021-000256</t>
  </si>
  <si>
    <t>874</t>
  </si>
  <si>
    <t>{'transaction_date': '2021.02.11', 'transaction_id': '675754******1781', 'transaction_cost_amount': '-12451', 'transaction_cost_currency': 'HUF', 'transaction_supplier_name': 'MOL TO LTO A LLOMA S', 'transaction_partner_account': '', 'transaction_message': '', 'transaction_type': 'Vásárlás belföldi kereskedőnél'}</t>
  </si>
  <si>
    <t>EXP-2021-000255</t>
  </si>
  <si>
    <t>HU90117733220226500900000000</t>
  </si>
  <si>
    <t>Gyovai Károlyné</t>
  </si>
  <si>
    <t>{'transaction_date': '2021.02.11', 'transaction_id': 'BNK21042G0GFDDHG', 'transaction_cost_amount': '-9640', 'transaction_cost_currency': 'HUF', 'transaction_supplier_name': 'Gyovai Károlyné', 'transaction_partner_account': 'HU90117733220226500900000000', 'transaction_message': 'visszáru miatt', 'transaction_type': 'Azonnali Ft átutalás bankon kívül'}</t>
  </si>
  <si>
    <t>BNK21042G0GFDDHG</t>
  </si>
  <si>
    <t>EXP-2021-000254</t>
  </si>
  <si>
    <t>2021-02-12</t>
  </si>
  <si>
    <t>{'transaction_date': '2021.02.12', 'transaction_id': '1210212000012261', 'transaction_cost_amount': '-610', 'transaction_cost_currency': 'HUF', 'transaction_supplier_name': '', 'transaction_partner_account': '', 'transaction_message': '', 'transaction_type': 'Átutalás jutalék - elektronikus'}</t>
  </si>
  <si>
    <t>1210212000012261</t>
  </si>
  <si>
    <t>EXP-2021-000253</t>
  </si>
  <si>
    <t>789</t>
  </si>
  <si>
    <t>SLI200855</t>
  </si>
  <si>
    <t>{'transaction_date': '2021.02.12', 'transaction_id': '099910129H107644', 'transaction_cost_amount': '-123632', 'transaction_cost_currency': 'HUF', 'transaction_supplier_name': 'ALD Automotive Kft', 'transaction_partner_account': 'HU42109180010000002499490005', 'transaction_message': 'SLI200855', 'transaction_type': 'Átutalás -elektronikus bankon kívül'}</t>
  </si>
  <si>
    <t>099910129H107644</t>
  </si>
  <si>
    <t>EXP-2021-000252</t>
  </si>
  <si>
    <t>798</t>
  </si>
  <si>
    <t>BC / 2021-000052</t>
  </si>
  <si>
    <t>{'transaction_date': '2021.02.12', 'transaction_id': '099910204H051519', 'transaction_cost_amount': '-26000', 'transaction_cost_currency': 'HUF', 'transaction_supplier_name': 'Bona Consilium Bt.', 'transaction_partner_account': 'HU75182033320602140640010013', 'transaction_message': 'BC / 2021-000052', 'transaction_type': 'Átutalás -elektronikus bankon kívül'}</t>
  </si>
  <si>
    <t>099910204H051519</t>
  </si>
  <si>
    <t>EXP-2021-000251</t>
  </si>
  <si>
    <t>VIKKERNÉ WEITZ TERÉZIA</t>
  </si>
  <si>
    <t>VW-2021-101</t>
  </si>
  <si>
    <t>104023175052658165541007</t>
  </si>
  <si>
    <t>{'transaction_date': '2021.02.12', 'transaction_id': '099910208H046570', 'transaction_cost_amount': '-39900', 'transaction_cost_currency': 'HUF', 'transaction_supplier_name': 'VIKKERNÉ WEITZ TERÉZIA', 'transaction_partner_account': '104023175052658165541007', 'transaction_message': 'VW-2021-101', 'transaction_type': 'Átutalás -elektronikus bankon belül'}</t>
  </si>
  <si>
    <t>099910208H046570</t>
  </si>
  <si>
    <t>EXP-2021-000250</t>
  </si>
  <si>
    <t>888</t>
  </si>
  <si>
    <t>FACEBK  RM65KY27B2</t>
  </si>
  <si>
    <t>{'transaction_date': '2021.02.12', 'transaction_id': '451168******3491', 'transaction_cost_amount': '-250000', 'transaction_cost_currency': 'HUF', 'transaction_supplier_name': 'FACEBK  RM65KY27B2', 'transaction_partner_account': '', 'transaction_message': '', 'transaction_type': 'Vásárlás külföldi kereskedőnél'}</t>
  </si>
  <si>
    <t>EXP-2021-000249</t>
  </si>
  <si>
    <t>{'transaction_date': '2021.02.12', 'transaction_id': '675754******1781', 'transaction_cost_amount': '-13542', 'transaction_cost_currency': 'HUF', 'transaction_supplier_name': 'MOL TO LTO A LLOMA S', 'transaction_partner_account': '', 'transaction_message': '', 'transaction_type': 'Vásárlás belföldi kereskedőnél'}</t>
  </si>
  <si>
    <t>EXP-2021-000248</t>
  </si>
  <si>
    <t>2021-02-15</t>
  </si>
  <si>
    <t>{'transaction_date': '2021.02.15', 'transaction_id': '1210215000012097', 'transaction_cost_amount': '-610', 'transaction_cost_currency': 'HUF', 'transaction_supplier_name': '', 'transaction_partner_account': '', 'transaction_message': '', 'transaction_type': 'Átutalás jutalék - elektronikus'}</t>
  </si>
  <si>
    <t>1210215000012097</t>
  </si>
  <si>
    <t>EXP-2021-000247</t>
  </si>
  <si>
    <t>NM- / 2021-000155</t>
  </si>
  <si>
    <t>{'transaction_date': '2021.02.15', 'transaction_id': '099910208H046571', 'transaction_cost_amount': '-311150', 'transaction_cost_currency': 'HUF', 'transaction_supplier_name': 'Netmarketing Online Reklámügynökség Kft.', 'transaction_partner_account': '104021285052675052701001', 'transaction_message': 'NM- / 2021-000155', 'transaction_type': 'Átutalás -elektronikus bankon belül'}</t>
  </si>
  <si>
    <t>099910208H046571</t>
  </si>
  <si>
    <t>EXP-2021-000246</t>
  </si>
  <si>
    <t>833</t>
  </si>
  <si>
    <t>1127IN2021</t>
  </si>
  <si>
    <t>HU93107000240433710051100005</t>
  </si>
  <si>
    <t>K + R KERESKEDELMI KFT.</t>
  </si>
  <si>
    <t>{'transaction_date': '2021.02.15', 'transaction_id': '099910215H049421', 'transaction_cost_amount': '-71214', 'transaction_cost_currency': 'HUF', 'transaction_supplier_name': 'K + R KERESKEDELMI KFT.', 'transaction_partner_account': 'HU93107000240433710051100005', 'transaction_message': '1127IN2021', 'transaction_type': 'Átutalás -elektronikus bankon kívül'}</t>
  </si>
  <si>
    <t>099910215H049421</t>
  </si>
  <si>
    <t>EXP-2021-000245</t>
  </si>
  <si>
    <t>832</t>
  </si>
  <si>
    <t>1124IN2021</t>
  </si>
  <si>
    <t>{'transaction_date': '2021.02.15', 'transaction_id': '099910215H049422', 'transaction_cost_amount': '-37347', 'transaction_cost_currency': 'HUF', 'transaction_supplier_name': 'K + R KERESKEDELMI KFT.', 'transaction_partner_account': 'HU93107000240433710051100005', 'transaction_message': '1124IN2021', 'transaction_type': 'Átutalás -elektronikus bankon kívül'}</t>
  </si>
  <si>
    <t>099910215H049422</t>
  </si>
  <si>
    <t>EXP-2021-000244</t>
  </si>
  <si>
    <t>871</t>
  </si>
  <si>
    <t>{'transaction_date': '2021.02.15', 'transaction_id': '675754******1781', 'transaction_cost_amount': '-13917', 'transaction_cost_currency': 'HUF', 'transaction_supplier_name': 'OMV 2107', 'transaction_partner_account': '', 'transaction_message': '', 'transaction_type': 'Vásárlás belföldi kereskedőnél'}</t>
  </si>
  <si>
    <t>EXP-2021-000243</t>
  </si>
  <si>
    <t>Media Markt Kft.</t>
  </si>
  <si>
    <t>836</t>
  </si>
  <si>
    <t>MM SZE KESFEHE RVA R</t>
  </si>
  <si>
    <t>{'transaction_date': '2021.02.15', 'transaction_id': '675754******1781', 'transaction_cost_amount': '-19549', 'transaction_cost_currency': 'HUF', 'transaction_supplier_name': 'MM SZE KESFEHE RVA R', 'transaction_partner_account': '', 'transaction_message': '', 'transaction_type': 'Vásárlás belföldi kereskedőnél'}</t>
  </si>
  <si>
    <t>EXP-2021-000242</t>
  </si>
  <si>
    <t>{'transaction_date': '2021.02.15', 'transaction_id': '675754******1781', 'transaction_cost_amount': '-1204', 'transaction_cost_currency': 'HUF', 'transaction_supplier_name': 'OTP', 'transaction_partner_account': '', 'transaction_message': '', 'transaction_type': 'Kp.felvét tranzakciós jutalék'}</t>
  </si>
  <si>
    <t>EXP-2021-000241</t>
  </si>
  <si>
    <t>872</t>
  </si>
  <si>
    <t>{'transaction_date': '2021.02.15', 'transaction_id': '675754******1781', 'transaction_cost_amount': '-17600', 'transaction_cost_currency': 'HUF', 'transaction_supplier_name': 'MOL TO LTO A LLOMA S', 'transaction_partner_account': '', 'transaction_message': '', 'transaction_type': 'Vásárlás belföldi kereskedőnél'}</t>
  </si>
  <si>
    <t>EXP-2021-000240</t>
  </si>
  <si>
    <t>2021-02-16</t>
  </si>
  <si>
    <t>FACEBK  H5Y2PY2PA2</t>
  </si>
  <si>
    <t>{'transaction_date': '2021.02.16', 'transaction_id': '451168******3491', 'transaction_cost_amount': '-6000', 'transaction_cost_currency': 'HUF', 'transaction_supplier_name': 'FACEBK  H5Y2PY2PA2', 'transaction_partner_account': '', 'transaction_message': '', 'transaction_type': 'Vásárlás külföldi kereskedőnél'}</t>
  </si>
  <si>
    <t>EXP-2021-000239</t>
  </si>
  <si>
    <t>{'transaction_date': '2021.02.16',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</si>
  <si>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EXP-2021-000238</t>
  </si>
  <si>
    <t>{'transaction_date': '2021.02.16',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</si>
  <si>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EXP-2021-000237</t>
  </si>
  <si>
    <t>831</t>
  </si>
  <si>
    <t>{'transaction_date': '2021.02.16', 'transaction_id': '451168******3491', 'transaction_cost_amount': '-5607', 'transaction_cost_currency': 'HUF', 'transaction_supplier_name': 'OTPMOBL SZAMLAZZ.HU', 'transaction_partner_account': '', 'transaction_message': '', 'transaction_type': 'Vásárlás belföldi kereskedőnél'}</t>
  </si>
  <si>
    <t>EXP-2021-000236</t>
  </si>
  <si>
    <t>2021-02-17</t>
  </si>
  <si>
    <t>FACEBK  VTMCYXNNA2</t>
  </si>
  <si>
    <t>{'transaction_date': '2021.02.17', 'transaction_id': '451168******3491', 'transaction_cost_amount': '-6000', 'transaction_cost_currency': 'HUF', 'transaction_supplier_name': 'FACEBK  VTMCYXNNA2', 'transaction_partner_account': '', 'transaction_message': '', 'transaction_type': 'Vásárlás külföldi kereskedőnél'}</t>
  </si>
  <si>
    <t>EXP-2021-000235</t>
  </si>
  <si>
    <t>2021-02-18</t>
  </si>
  <si>
    <t>{'transaction_date': '2021.02.18', 'transaction_id': 'BNK21049CJJF0JHC', 'transaction_cost_amount': '-305', 'transaction_cost_currency': 'HUF', 'transaction_supplier_name': '', 'transaction_partner_account': '', 'transaction_message': '', 'transaction_type': 'Átutalás jutalék - elektronikus'}</t>
  </si>
  <si>
    <t>BNK21049CJJF0JHC</t>
  </si>
  <si>
    <t>EXP-2021-000234</t>
  </si>
  <si>
    <t>rendelés visszamondása</t>
  </si>
  <si>
    <t>HU10107005815259172355500005</t>
  </si>
  <si>
    <t>Száll-Panajotisz Barbara</t>
  </si>
  <si>
    <t>{'transaction_date': '2021.02.18', 'transaction_id': 'BNK21049CJJF0JHC', 'transaction_cost_amount': '-5804', 'transaction_cost_currency': 'HUF', 'transaction_supplier_name': 'Száll-Panajotisz Barbara', 'transaction_partner_account': 'HU10107005815259172355500005', 'transaction_message': 'rendelés visszamondása', 'transaction_type': 'Azonnali Ft átutalás bankon kívül'}</t>
  </si>
  <si>
    <t>EXP-2021-000233</t>
  </si>
  <si>
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</si>
  <si>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EXP-2021-000232</t>
  </si>
  <si>
    <t>Elszámoló deviza: -25.39 USD 303.5300 HUF/USD</t>
  </si>
  <si>
    <t>{'transaction_date': '2021.02.18', 'transaction_id': '451168******3491', 'transaction_cost_amount': '-7707', 'transaction_cost_currency': 'HUF', 'transaction_supplier_name': 'MAGISTO', 'transaction_partner_account': '', 'transaction_message': 'Elszámoló deviza: -25.39 USD 303.5300 HUF/USD', 'transaction_type': 'Vásárlás külföldi kereskedőnél'}</t>
  </si>
  <si>
    <t>EXP-2021-000231</t>
  </si>
  <si>
    <t>EXP-2021-000230</t>
  </si>
  <si>
    <t>FACEBK  TNVZSY2PA2</t>
  </si>
  <si>
    <t>{'transaction_date': '2021.02.18', 'transaction_id': '451168******3491', 'transaction_cost_amount': '-10000', 'transaction_cost_currency': 'HUF', 'transaction_supplier_name': 'FACEBK  TNVZSY2PA2', 'transaction_partner_account': '', 'transaction_message': '', 'transaction_type': 'Vásárlás külföldi kereskedőnél'}</t>
  </si>
  <si>
    <t>EXP-2021-000229</t>
  </si>
  <si>
    <t>EXP-2021-000228</t>
  </si>
  <si>
    <t>2021-02-19</t>
  </si>
  <si>
    <t>{'transaction_date': '2021.02.19', 'transaction_id': '1210219000010215', 'transaction_cost_amount': '-8364', 'transaction_cost_currency': 'HUF', 'transaction_supplier_name': '', 'transaction_partner_account': '', 'transaction_message': '', 'transaction_type': 'Átutalás jutalék - elektronikus'}</t>
  </si>
  <si>
    <t>1210219000010215</t>
  </si>
  <si>
    <t>EXP-2021-000227</t>
  </si>
  <si>
    <t>826</t>
  </si>
  <si>
    <t>Vevőszám:234027 Számlaszám : 2210691</t>
  </si>
  <si>
    <t>{'transaction_date': '2021.02.19', 'transaction_id': '099910211H118917', 'transaction_cost_amount': '-436451', 'transaction_cost_currency': 'HUF', 'transaction_supplier_name': 'Opitec Kft', 'transaction_partner_account': '104032085052679065561009', 'transaction_message': 'Vevőszám:234027 Számlaszám : 2210691', 'transaction_type': 'Átutalás -elektronikus bankon belül'}</t>
  </si>
  <si>
    <t>099910211H118917</t>
  </si>
  <si>
    <t>EXP-2021-000226</t>
  </si>
  <si>
    <t>GCS000009/2021</t>
  </si>
  <si>
    <t>{'transaction_date': '2021.02.19', 'transaction_id': '099910215H049423', 'transaction_cost_amount': '-15000', 'transaction_cost_currency': 'HUF', 'transaction_supplier_name': 'GraphyCom Stúdió Bt.', 'transaction_partner_account': 'HU05117030062041711600000000', 'transaction_message': 'GCS000009/2021', 'transaction_type': 'Átutalás -elektronikus bankon kívül'}</t>
  </si>
  <si>
    <t>099910215H049423</t>
  </si>
  <si>
    <t>EXP-2021-000225</t>
  </si>
  <si>
    <t>828</t>
  </si>
  <si>
    <t>FGF-2021-83</t>
  </si>
  <si>
    <t>{'transaction_date': '2021.02.19', 'transaction_id': '099910215H049424', 'transaction_cost_amount': '-123698', 'transaction_cost_currency': 'HUF', 'transaction_supplier_name': 'FŐKÖNYVGURU Könyvelőiroda Kft.', 'transaction_partner_account': 'HU43101008405617750001005003', 'transaction_message': 'FGF-2021-83', 'transaction_type': 'Átutalás -elektronikus bankon kívül'}</t>
  </si>
  <si>
    <t>099910215H049424</t>
  </si>
  <si>
    <t>EXP-2021-000224</t>
  </si>
  <si>
    <t>K101126/21</t>
  </si>
  <si>
    <t>{'transaction_date': '2021.02.19', 'transaction_id': '099910215H049425', 'transaction_cost_amount': '-19685', 'transaction_cost_currency': 'HUF', 'transaction_supplier_name': 'BrandMax Hungary Kft.', 'transaction_partner_account': 'HU92107003546739161551100005', 'transaction_message': 'K101126/21', 'transaction_type': 'Átutalás -elektronikus bankon kívül'}</t>
  </si>
  <si>
    <t>099910215H049425</t>
  </si>
  <si>
    <t>EXP-2021-000223</t>
  </si>
  <si>
    <t>{'transaction_date': '2021.02.19', 'transaction_id': 'BNK21050G0KJH0D0', 'transaction_cost_amount': '-3547000', 'transaction_cost_currency': 'HUF', 'transaction_supplier_name': 'NAV Áfa bevételi számla', 'transaction_partner_account': 'HU68100320000107686800000000', 'transaction_message': '24972370-2-42', 'transaction_type': 'Azonnali Ft átutalás bankon kívül'}</t>
  </si>
  <si>
    <t>BNK21050G0KJH0D0</t>
  </si>
  <si>
    <t>EXP-2021-000222</t>
  </si>
  <si>
    <t>Elszámoló deviza: -20.00 USD 302.5500 HUF/USD</t>
  </si>
  <si>
    <t>{'transaction_date': '2021.02.19', 'transaction_id': '451168******3491', 'transaction_cost_amount': '-6051', 'transaction_cost_currency': 'HUF', 'transaction_supplier_name': 'ZAPIER.COM/CHARGE', 'transaction_partner_account': '', 'transaction_message': 'Elszámoló deviza: -20.00 USD 302.5500 HUF/USD', 'transaction_type': 'Vásárlás külföldi kereskedőnél'}</t>
  </si>
  <si>
    <t>EXP-2021-000221</t>
  </si>
  <si>
    <t>{'transaction_date': '2021.02.22', 'transaction_id': '1210222000013003', 'transaction_cost_amount': '-4296', 'transaction_cost_currency': 'HUF', 'transaction_supplier_name': '', 'transaction_partner_account': '', 'transaction_message': '', 'transaction_type': 'Átutalás jutalék - elektronikus'}</t>
  </si>
  <si>
    <t>1210222000013003</t>
  </si>
  <si>
    <t>EXP-2021-000219</t>
  </si>
  <si>
    <t>Stáhl Gabriella</t>
  </si>
  <si>
    <t>842</t>
  </si>
  <si>
    <t>STAHL-2021-25</t>
  </si>
  <si>
    <t>HU71120204070014822100100007</t>
  </si>
  <si>
    <t>{'transaction_date': '2021.02.22', 'transaction_id': 'BNK21053JFBJJGBM', 'transaction_cost_amount': '-17000', 'transaction_cost_currency': 'HUF', 'transaction_supplier_name': 'Stáhl Gabriella', 'transaction_partner_account': 'HU71120204070014822100100007', 'transaction_message': 'STAHL-2021-25', 'transaction_type': 'Azonnali Ft átutalás bankon kívül'}</t>
  </si>
  <si>
    <t>BNK21053JFBJJGBM</t>
  </si>
  <si>
    <t>EXP-2021-000218</t>
  </si>
  <si>
    <t>{'transaction_date': '2021.02.22',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</si>
  <si>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EXP-2021-000217</t>
  </si>
  <si>
    <t>2020-11-27</t>
  </si>
  <si>
    <t>EXP-2021-000216</t>
  </si>
  <si>
    <t>EXP-2021-000215</t>
  </si>
  <si>
    <t>EXP-2021-000214</t>
  </si>
  <si>
    <t>EXP-2021-000213</t>
  </si>
  <si>
    <t>2020-11-30</t>
  </si>
  <si>
    <t>EXP-2021-000212</t>
  </si>
  <si>
    <t>EXP-2021-000211</t>
  </si>
  <si>
    <t>2020-11-13</t>
  </si>
  <si>
    <t>2021-01-13</t>
  </si>
  <si>
    <t>EXP-2021-000210</t>
  </si>
  <si>
    <t>2020-11-12</t>
  </si>
  <si>
    <t>EXP-2021-000209</t>
  </si>
  <si>
    <t>2021-01-08</t>
  </si>
  <si>
    <t>ZS+G BT. - CLEANLIFE</t>
  </si>
  <si>
    <t>Szűrő betét és csere</t>
  </si>
  <si>
    <t>768</t>
  </si>
  <si>
    <t>EXP-2021-000208</t>
  </si>
  <si>
    <t>2021-01-29</t>
  </si>
  <si>
    <t>{'transaction_type': '117420013046009800000017', 'transaction_date': '2021-01-29', 'transaction_cost_amount': '-606000', 'transaction_partner_account': '', 'transaction_supplier_name': '', 'transaction_message': '', 'transaction_id': '205', 'transaction_cost_currency': 'HUF'}</t>
  </si>
  <si>
    <t>205</t>
  </si>
  <si>
    <t>EXP-2021-000207</t>
  </si>
  <si>
    <t>{'transaction_type': '117420013046009800000017', 'transaction_date': '2021-01-29', 'transaction_cost_amount': '-3222', 'transaction_partner_account': '', 'transaction_supplier_name': '', 'transaction_message': '', 'transaction_id': '204', 'transaction_cost_currency': 'HUF'}</t>
  </si>
  <si>
    <t>204</t>
  </si>
  <si>
    <t>EXP-2021-000206</t>
  </si>
  <si>
    <t>{'transaction_type': 'FORGALMI KÜLÖNDÍJ', 'transaction_date': '2021-01-29', 'transaction_cost_amount': '-5627', 'transaction_partner_account': '', 'transaction_supplier_name': '', 'transaction_message': '', 'transaction_id': '202/03', 'transaction_cost_currency': 'HUF'}</t>
  </si>
  <si>
    <t>202/03</t>
  </si>
  <si>
    <t>EXP-2021-000205</t>
  </si>
  <si>
    <t>{'transaction_type': 'IDŐSZAKOS KÖLTSÉGEK', 'transaction_date': '2021-01-29', 'transaction_cost_amount': '-417', 'transaction_partner_account': '', 'transaction_supplier_name': '', 'transaction_message': '', 'transaction_id': '202/02', 'transaction_cost_currency': 'HUF'}</t>
  </si>
  <si>
    <t>202/02</t>
  </si>
  <si>
    <t>EXP-2021-000204</t>
  </si>
  <si>
    <t>{'transaction_type': 'IDŐSZAKOS KÖLTSÉGEK', 'transaction_date': '2021-01-29', 'transaction_cost_amount': '-252', 'transaction_partner_account': '', 'transaction_supplier_name': '', 'transaction_message': '', 'transaction_id': '202/01', 'transaction_cost_currency': 'HUF'}</t>
  </si>
  <si>
    <t>202/01</t>
  </si>
  <si>
    <t>EXP-2021-000203</t>
  </si>
  <si>
    <t>2021-01-26</t>
  </si>
  <si>
    <t>11773102-00740555</t>
  </si>
  <si>
    <t>Vasas Gáborné</t>
  </si>
  <si>
    <t>{'transaction_type': 'AZONNALI ÁTUTALÁS BANKON BELÜL', 'transaction_date': '2021-01-26', 'transaction_cost_amount': '-4280', 'transaction_partner_account': '11773102-00740555', 'transaction_supplier_name': 'Vasas Gáborné', 'transaction_message': 'téves utalás', 'transaction_id': '186', 'transaction_cost_currency': 'HUF'}</t>
  </si>
  <si>
    <t>186</t>
  </si>
  <si>
    <t>EXP-2021-000202</t>
  </si>
  <si>
    <t>2021-01-20</t>
  </si>
  <si>
    <t>D-FJ 3947 téves utalás</t>
  </si>
  <si>
    <t>12050002-01189423-00100001</t>
  </si>
  <si>
    <t>L33 Medical Kft</t>
  </si>
  <si>
    <t>{'transaction_type': 'AZONNALI ÁTUTALÁS', 'transaction_date': '2021-01-20', 'transaction_cost_amount': '-25400', 'transaction_partner_account': '12050002-01189423-00100001', 'transaction_supplier_name': 'L33 Medical Kft', 'transaction_message': 'D-FJ 3947 téves utalás', 'transaction_id': '164', 'transaction_cost_currency': 'HUF'}</t>
  </si>
  <si>
    <t>164</t>
  </si>
  <si>
    <t>EXP-2021-000200</t>
  </si>
  <si>
    <t>2021-01-27</t>
  </si>
  <si>
    <t>RauKer Szivattyú Kft</t>
  </si>
  <si>
    <t>Szivattyú csere</t>
  </si>
  <si>
    <t>EXP-2021-000199</t>
  </si>
  <si>
    <t>782</t>
  </si>
  <si>
    <t>EXP-2021-000198</t>
  </si>
  <si>
    <t>EXP-2021-000197</t>
  </si>
  <si>
    <t>EXP-2021-000196</t>
  </si>
  <si>
    <t>EXP-2021-000195</t>
  </si>
  <si>
    <t>2021-01-22</t>
  </si>
  <si>
    <t>776</t>
  </si>
  <si>
    <t>2020-12-31</t>
  </si>
  <si>
    <t>EXP-2021-000194</t>
  </si>
  <si>
    <t>EXP-2021-000193</t>
  </si>
  <si>
    <t>EXP-2021-000192</t>
  </si>
  <si>
    <t>EXP-2021-000191</t>
  </si>
  <si>
    <t>EXP-2021-000190</t>
  </si>
  <si>
    <t>EXP-2021-000189</t>
  </si>
  <si>
    <t>EXP-2021-000188</t>
  </si>
  <si>
    <t>2021-01-18</t>
  </si>
  <si>
    <t>{'transaction_date': '2021.01.18', 'transaction_id': '1210118000011498', 'transaction_cost_amount': '-610', 'transaction_cost_currency': 'HUF', 'transaction_supplier_name': '', 'transaction_partner_account': '', 'transaction_message': '', 'transaction_type': 'Átutalás jutalék - elektronikus'}</t>
  </si>
  <si>
    <t>1210118000011498</t>
  </si>
  <si>
    <t>EXP-2021-000185</t>
  </si>
  <si>
    <t>{'transaction_date': '2021.01.18', 'transaction_id': '675754******1781', 'transaction_cost_amount': '-12767', 'transaction_cost_currency': 'HUF', 'transaction_supplier_name': 'MOL TO LTO A LLOMA S', 'transaction_partner_account': '', 'transaction_message': '', 'transaction_type': 'Vásárlás belföldi kereskedőnél'}</t>
  </si>
  <si>
    <t>EXP-2021-000184</t>
  </si>
  <si>
    <t>805</t>
  </si>
  <si>
    <t>{'transaction_date': '2021.01.18', 'transaction_id': '675754******1781', 'transaction_cost_amount': '-24978', 'transaction_cost_currency': 'HUF', 'transaction_supplier_name': 'MOL TO LTO A LLOMA S', 'transaction_partner_account': '', 'transaction_message': '', 'transaction_type': 'Vásárlás belföldi kereskedőnél'}</t>
  </si>
  <si>
    <t>EXP-2021-000183</t>
  </si>
  <si>
    <t>877</t>
  </si>
  <si>
    <t>{'transaction_date': '2021.01.18', 'transaction_id': '675754******1781', 'transaction_cost_amount': '-5749', 'transaction_cost_currency': 'HUF', 'transaction_supplier_name': 'LIBRI PO LUS', 'transaction_partner_account': '', 'transaction_message': '', 'transaction_type': 'Vásárlás belföldi kereskedőnél'}</t>
  </si>
  <si>
    <t>EXP-2021-000182</t>
  </si>
  <si>
    <t>{'transaction_date': '2021.01.19', 'transaction_id': '1210119000010717', 'transaction_cost_amount': '-8271', 'transaction_cost_currency': 'HUF', 'transaction_supplier_name': '', 'transaction_partner_account': '', 'transaction_message': '', 'transaction_type': 'Átutalás jutalék - elektronikus'}</t>
  </si>
  <si>
    <t>1210119000010717</t>
  </si>
  <si>
    <t>EXP-2021-000180</t>
  </si>
  <si>
    <t>779</t>
  </si>
  <si>
    <t>DJ00011/2021</t>
  </si>
  <si>
    <t>HU97107006606999576551100005</t>
  </si>
  <si>
    <t>HappyFace International Kft.</t>
  </si>
  <si>
    <t>{'transaction_date': '2021.01.19', 'transaction_id': 'BNK21019CJKDJFKD', 'transaction_cost_amount': '-492709', 'transaction_cost_currency': 'HUF', 'transaction_supplier_name': 'HappyFace International Kft.', 'transaction_partner_account': 'HU97107006606999576551100005', 'transaction_message': 'DJ00011/2021', 'transaction_type': 'Azonnali Ft átutalás bankon kívül'}</t>
  </si>
  <si>
    <t>BNK21019CJKDJFKD</t>
  </si>
  <si>
    <t>EXP-2021-000179</t>
  </si>
  <si>
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</si>
  <si>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EXP-2021-000178</t>
  </si>
  <si>
    <t>EXP-2021-000177</t>
  </si>
  <si>
    <t>773</t>
  </si>
  <si>
    <t>{'transaction_date': '2021.01.19', 'transaction_id': '451168******3491', 'transaction_cost_amount': '-4813', 'transaction_cost_currency': 'HUF', 'transaction_supplier_name': 'OTPMOBL SZAMLAZZ.HU', 'transaction_partner_account': '', 'transaction_message': '', 'transaction_type': 'Vásárlás belföldi kereskedőnél'}</t>
  </si>
  <si>
    <t>EXP-2021-000176</t>
  </si>
  <si>
    <t>MOL TO LTO A LL.18350</t>
  </si>
  <si>
    <t>{'transaction_date': '2021.01.19', 'transaction_id': '675754******1781', 'transaction_cost_amount': '-14495', 'transaction_cost_currency': 'HUF', 'transaction_supplier_name': 'MOL TO LTO A LL.18350', 'transaction_partner_account': '', 'transaction_message': '', 'transaction_type': 'Vásárlás belföldi kereskedőnél'}</t>
  </si>
  <si>
    <t>EXP-2021-000175</t>
  </si>
  <si>
    <t>{'transaction_date': '2021.01.20', 'transaction_id': '1210120000013960', 'transaction_cost_amount': '-6830', 'transaction_cost_currency': 'HUF', 'transaction_supplier_name': '', 'transaction_partner_account': '', 'transaction_message': '', 'transaction_type': 'Átutalás jutalék - elektronikus'}</t>
  </si>
  <si>
    <t>1210120000013960</t>
  </si>
  <si>
    <t>EXP-2021-000174</t>
  </si>
  <si>
    <t>{'transaction_date': '2021.01.20', 'transaction_id': 'BNK21020LFLFCL0C', 'transaction_cost_amount': '-285000',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</si>
  <si>
    <t>BNK21020LFLFCL0C</t>
  </si>
  <si>
    <t>EXP-2021-000173</t>
  </si>
  <si>
    <t>{'transaction_date': '2021.01.20', 'transaction_id': 'BNK21020GFG0HDM0', 'transaction_cost_amount': '-2822000', 'transaction_cost_currency': 'HUF', 'transaction_supplier_name': 'NAV Áfa bevételi számla', 'transaction_partner_account': 'HU68100320000107686800000000', 'transaction_message': '24972370-2-42', 'transaction_type': 'Azonnali Ft átutalás bankon kívül'}</t>
  </si>
  <si>
    <t>BNK21020GFG0HDM0</t>
  </si>
  <si>
    <t>EXP-2021-000172</t>
  </si>
  <si>
    <t>KK Development Kft.</t>
  </si>
  <si>
    <t>Egyéb szálláshely</t>
  </si>
  <si>
    <t>778</t>
  </si>
  <si>
    <t>KK-2021-2</t>
  </si>
  <si>
    <t>HU16117460432462474700000000</t>
  </si>
  <si>
    <t>{'transaction_date': '2021.01.20', 'transaction_id': 'BNK21020KLFKGGKG', 'transaction_cost_amount': '-35000', 'transaction_cost_currency': 'HUF', 'transaction_supplier_name': 'KK Development Kft.', 'transaction_partner_account': 'HU16117460432462474700000000', 'transaction_message': 'KK-2021-2', 'transaction_type': 'Azonnali Ft átutalás bankon kívül'}</t>
  </si>
  <si>
    <t>BNK21020KLFKGGKG</t>
  </si>
  <si>
    <t>EXP-2021-000171</t>
  </si>
  <si>
    <t>2021-01-21</t>
  </si>
  <si>
    <t>772</t>
  </si>
  <si>
    <t>Elszámoló deviza: -20.00 USD 300.1900 HUF/USD</t>
  </si>
  <si>
    <t>{'transaction_date': '2021.01.21', 'transaction_id': '451168******3491', 'transaction_cost_amount': '-6004', 'transaction_cost_currency': 'HUF', 'transaction_supplier_name': 'ZAPIER.COM/CHARGE', 'transaction_partner_account': '', 'transaction_message': 'Elszámoló deviza: -20.00 USD 300.1900 HUF/USD', 'transaction_type': 'Vásárlás külföldi kereskedőnél'}</t>
  </si>
  <si>
    <t>EXP-2021-000170</t>
  </si>
  <si>
    <t>1694</t>
  </si>
  <si>
    <t>Elszámoló deviza: -97.00 USD 300.1900 HUF/USD</t>
  </si>
  <si>
    <t>{'transaction_date': '2021.01.21', 'transaction_id': '451168******3491', 'transaction_cost_amount': '-29118', 'transaction_cost_currency': 'HUF', 'transaction_supplier_name': 'CLICKFUNNELS.COM', 'transaction_partner_account': '', 'transaction_message': 'Elszámoló deviza: -97.00 USD 300.1900 HUF/USD', 'transaction_type': 'Vásárlás külföldi kereskedőnél'}</t>
  </si>
  <si>
    <t>EXP-2021-000169</t>
  </si>
  <si>
    <t>{'transaction_date': '2021.01.22', 'transaction_id': '1210122000009617', 'transaction_cost_amount': '-4267', 'transaction_cost_currency': 'HUF', 'transaction_supplier_name': '', 'transaction_partner_account': '', 'transaction_message': '', 'transaction_type': 'Átutalás jutalék - elektronikus'}</t>
  </si>
  <si>
    <t>1210122000009617</t>
  </si>
  <si>
    <t>EXP-2021-000168</t>
  </si>
  <si>
    <t>775</t>
  </si>
  <si>
    <t>SIJ7-SZ-1223167</t>
  </si>
  <si>
    <t>{'transaction_date': '2021.01.22', 'transaction_id': '099910118H018496', 'transaction_cost_amount': '-572072', 'transaction_cost_currency': 'HUF', 'transaction_supplier_name': 'Simon Pack Kft.', 'transaction_partner_account': 'HU10101037194039420001005004', 'transaction_message': 'SIJ7-SZ-1223167', 'transaction_type': 'Átutalás -elektronikus bankon kívül'}</t>
  </si>
  <si>
    <t>099910118H018496</t>
  </si>
  <si>
    <t>EXP-2021-000166</t>
  </si>
  <si>
    <t>824</t>
  </si>
  <si>
    <t>{'transaction_date': '2021.01.22',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</si>
  <si>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EXP-2021-000165</t>
  </si>
  <si>
    <t>MOL T.A LL.</t>
  </si>
  <si>
    <t>{'transaction_date': '2021.01.22', 'transaction_id': '675754******1781', 'transaction_cost_amount': '-11770', 'transaction_cost_currency': 'HUF', 'transaction_supplier_name': 'MOL T.A LL.', 'transaction_partner_account': '', 'transaction_message': '', 'transaction_type': 'Vásárlás belföldi kereskedőnél'}</t>
  </si>
  <si>
    <t>EXP-2021-000164</t>
  </si>
  <si>
    <t>2021-01-25</t>
  </si>
  <si>
    <t>{'transaction_date': '2021.01.25', 'transaction_id': '1210125000011413', 'transaction_cost_amount': '-915', 'transaction_cost_currency': 'HUF', 'transaction_supplier_name': '', 'transaction_partner_account': '', 'transaction_message': '', 'transaction_type': 'Átutalás jutalék - elektronikus'}</t>
  </si>
  <si>
    <t>1210125000011413</t>
  </si>
  <si>
    <t>EXP-2021-000163</t>
  </si>
  <si>
    <t>102050000569963600000000</t>
  </si>
  <si>
    <t>Porcsin József</t>
  </si>
  <si>
    <t>{'transaction_date': '2021.01.25', 'transaction_id': '099910122H095076', 'transaction_cost_amount': '-6208', 'transaction_cost_currency': 'HUF', 'transaction_supplier_name': 'Porcsin József', 'transaction_partner_account': '102050000569963600000000', 'transaction_message': 'visszáru miatt', 'transaction_type': 'Átutalás -elektronikus bankon belül'}</t>
  </si>
  <si>
    <t>099910122H095076</t>
  </si>
  <si>
    <t>EXP-2021-000162</t>
  </si>
  <si>
    <t>HU03107003612551140451100005</t>
  </si>
  <si>
    <t>Sansz Kft.</t>
  </si>
  <si>
    <t>{'transaction_date': '2021.01.25', 'transaction_id': '099910122H095077', 'transaction_cost_amount': '-27452', 'transaction_cost_currency': 'HUF', 'transaction_supplier_name': 'Sansz Kft.', 'transaction_partner_account': 'HU03107003612551140451100005', 'transaction_message': 'visszáru miatt', 'transaction_type': 'Átutalás -elektronikus bankon kívül'}</t>
  </si>
  <si>
    <t>099910122H095077</t>
  </si>
  <si>
    <t>EXP-2021-000161</t>
  </si>
  <si>
    <t>HU02117731710486248200000000</t>
  </si>
  <si>
    <t>Barf Gáborné</t>
  </si>
  <si>
    <t>{'transaction_date': '2021.01.25', 'transaction_id': '099910122H095078', 'transaction_cost_amount': '-14953', 'transaction_cost_currency': 'HUF', 'transaction_supplier_name': 'Barf Gáborné', 'transaction_partner_account': 'HU02117731710486248200000000', 'transaction_message': 'visszáru miatt', 'transaction_type': 'Átutalás -elektronikus bankon kívül'}</t>
  </si>
  <si>
    <t>099910122H095078</t>
  </si>
  <si>
    <t>EXP-2021-000160</t>
  </si>
  <si>
    <t>HU56107002755579032351100005</t>
  </si>
  <si>
    <t>Fejes Zoltánné</t>
  </si>
  <si>
    <t>{'transaction_date': '2021.01.25', 'transaction_id': '099910122H095079', 'transaction_cost_amount': '-1925', 'transaction_cost_currency': 'HUF', 'transaction_supplier_name': 'Fejes Zoltánné', 'transaction_partner_account': 'HU56107002755579032351100005', 'transaction_message': 'visszáru miatt', 'transaction_type': 'Átutalás -elektronikus bankon kívül'}</t>
  </si>
  <si>
    <t>099910122H095079</t>
  </si>
  <si>
    <t>EXP-2021-000159</t>
  </si>
  <si>
    <t>Woocommerce plugin</t>
  </si>
  <si>
    <t>1829</t>
  </si>
  <si>
    <t>Elszámoló deviza: -158.00 USD 299.5100 HUF/USD</t>
  </si>
  <si>
    <t>WOOCOMM 5105762977</t>
  </si>
  <si>
    <t>{'transaction_date': '2021.01.25', 'transaction_id': '451168******3491', 'transaction_cost_amount': '-47323', 'transaction_cost_currency': 'HUF', 'transaction_supplier_name': 'WOOCOMM 5105762977', 'transaction_partner_account': '', 'transaction_message': 'Elszámoló deviza: -158.00 USD 299.5100 HUF/USD', 'transaction_type': 'Vásárlás külföldi kereskedőnél'}</t>
  </si>
  <si>
    <t>EXP-2021-000158</t>
  </si>
  <si>
    <t>780</t>
  </si>
  <si>
    <t>JYSK H805</t>
  </si>
  <si>
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</si>
  <si>
    <t>EXP-2021-000157</t>
  </si>
  <si>
    <t>EXP-2021-000156</t>
  </si>
  <si>
    <t>{'transaction_date': '2021.01.26', 'transaction_id': '1210126000009894', 'transaction_cost_amount': '-935', 'transaction_cost_currency': 'HUF', 'transaction_supplier_name': '', 'transaction_partner_account': '', 'transaction_message': '', 'transaction_type': 'Átutalás jutalék - elektronikus'}</t>
  </si>
  <si>
    <t>1210126000009894</t>
  </si>
  <si>
    <t>EXP-2021-000155</t>
  </si>
  <si>
    <t>{'transaction_date': '2021.01.26', 'transaction_id': '099910126H035051',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</si>
  <si>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099910126H035051</t>
  </si>
  <si>
    <t>EXP-2021-000154</t>
  </si>
  <si>
    <t>781</t>
  </si>
  <si>
    <t>E-SZTNK-2021-2</t>
  </si>
  <si>
    <t>{'transaction_date': '2021.01.26', 'transaction_id': '099910126H035052', 'transaction_cost_amount': '-300000', 'transaction_cost_currency': 'HUF', 'transaction_supplier_name': 'Sztankó Ágnes', 'transaction_partner_account': 'HU48120210060163168800100006', 'transaction_message': 'E-SZTNK-2021-2', 'transaction_type': 'Átutalás -elektronikus bankon kívül'}</t>
  </si>
  <si>
    <t>099910126H035052</t>
  </si>
  <si>
    <t>EXP-2021-000153</t>
  </si>
  <si>
    <t>FACEBK  TBVZDX67B2</t>
  </si>
  <si>
    <t>{'transaction_date': '2021.01.26', 'transaction_id': '451168******3491', 'transaction_cost_amount': '-250000', 'transaction_cost_currency': 'HUF', 'transaction_supplier_name': 'FACEBK  TBVZDX67B2', 'transaction_partner_account': '', 'transaction_message': '', 'transaction_type': 'Vásárlás külföldi kereskedőnél'}</t>
  </si>
  <si>
    <t>EXP-2021-000152</t>
  </si>
  <si>
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</si>
  <si>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EXP-2021-000151</t>
  </si>
  <si>
    <t>EXP-2021-000150</t>
  </si>
  <si>
    <t>{'transaction_date': '2021.01.27', 'transaction_id': '675754******1781', 'transaction_cost_amount': '-82', 'transaction_cost_currency': 'HUF', 'transaction_supplier_name': 'KOSSUTH U 27.', 'transaction_partner_account': '', 'transaction_message': '', 'transaction_type': 'Kp.felvét tranzakciós jutalék'}</t>
  </si>
  <si>
    <t>EXP-2021-000149</t>
  </si>
  <si>
    <t>{'transaction_date': '2021.01.27', 'transaction_id': '675754******1781', 'transaction_cost_amount': '-650', 'transaction_cost_currency': 'HUF', 'transaction_supplier_name': 'KOSSUTH U 27.', 'transaction_partner_account': '', 'transaction_message': '', 'transaction_type': 'Kp.felvét tranzakciós jutalék'}</t>
  </si>
  <si>
    <t>EXP-2021-000148</t>
  </si>
  <si>
    <t>803</t>
  </si>
  <si>
    <t>{'transaction_date': '2021.01.27', 'transaction_id': '675754******1781', 'transaction_cost_amount': '-5090', 'transaction_cost_currency': 'HUF', 'transaction_supplier_name': 'PEPCO 3673 Godollo Afe', 'transaction_partner_account': '', 'transaction_message': '', 'transaction_type': 'Vásárlás belföldi kereskedőnél'}</t>
  </si>
  <si>
    <t>EXP-2021-000147</t>
  </si>
  <si>
    <t>812</t>
  </si>
  <si>
    <t>{'transaction_date': '2021.01.27', 'transaction_id': '675754******1781', 'transaction_cost_amount': '-3190', 'transaction_cost_currency': 'HUF', 'transaction_supplier_name': 'KIK 5469', 'transaction_partner_account': '', 'transaction_message': '', 'transaction_type': 'Vásárlás belföldi kereskedőnél'}</t>
  </si>
  <si>
    <t>EXP-2021-000146</t>
  </si>
  <si>
    <t>JYSK H828</t>
  </si>
  <si>
    <t>{'transaction_date': '2021.01.27', 'transaction_id': '675754******1781', 'transaction_cost_amount': '-20000', 'transaction_cost_currency': 'HUF', 'transaction_supplier_name': 'JYSK H828', 'transaction_partner_account': '', 'transaction_message': '', 'transaction_type': 'Vásárlás belföldi kereskedőnél'}</t>
  </si>
  <si>
    <t>EXP-2021-000145</t>
  </si>
  <si>
    <t>DM 345 SZ.</t>
  </si>
  <si>
    <t>{'transaction_date': '2021.01.27', 'transaction_id': '675754******1781', 'transaction_cost_amount': '-3539', 'transaction_cost_currency': 'HUF', 'transaction_supplier_name': 'DM 345 SZ.', 'transaction_partner_account': '', 'transaction_message': '', 'transaction_type': 'Vásárlás belföldi kereskedőnél'}</t>
  </si>
  <si>
    <t>EXP-2021-000144</t>
  </si>
  <si>
    <t>{'transaction_date': '2021.01.29', 'transaction_id': '1210129000011941', 'transaction_cost_amount': '-4062', 'transaction_cost_currency': 'HUF', 'transaction_supplier_name': '', 'transaction_partner_account': '', 'transaction_message': '', 'transaction_type': 'Átutalás jutalék - elektronikus'}</t>
  </si>
  <si>
    <t>1210129000011941</t>
  </si>
  <si>
    <t>EXP-2021-000142</t>
  </si>
  <si>
    <t>HU95117731020046286000000000</t>
  </si>
  <si>
    <t>Tóthné Pölös Zsuzsanna</t>
  </si>
  <si>
    <t>{'transaction_date': '2021.01.29', 'transaction_id': '099910128H120888', 'transaction_cost_amount': '-7780', 'transaction_cost_currency': 'HUF', 'transaction_supplier_name': 'Tóthné Pölös Zsuzsanna', 'transaction_partner_account': 'HU95117731020046286000000000', 'transaction_message': 'visszáru miatt', 'transaction_type': 'Átutalás -elektronikus bankon kívül'}</t>
  </si>
  <si>
    <t>099910128H120888</t>
  </si>
  <si>
    <t>EXP-2021-000141</t>
  </si>
  <si>
    <t>HU85182035140134444710010014</t>
  </si>
  <si>
    <t>Szécsi-Tari Bettina</t>
  </si>
  <si>
    <t>{'transaction_date': '2021.01.29', 'transaction_id': '099910128H120889', 'transaction_cost_amount': '-5890', 'transaction_cost_currency': 'HUF', 'transaction_supplier_name': 'Szécsi-Tari Bettina', 'transaction_partner_account': 'HU85182035140134444710010014', 'transaction_message': 'visszáru miatt', 'transaction_type': 'Átutalás -elektronikus bankon kívül'}</t>
  </si>
  <si>
    <t>099910128H120889</t>
  </si>
  <si>
    <t>EXP-2021-000140</t>
  </si>
  <si>
    <t>HU14117734870004078300000000</t>
  </si>
  <si>
    <t>Fertilizers Kft.</t>
  </si>
  <si>
    <t>{'transaction_date': '2021.01.29', 'transaction_id': '099910128H120890', 'transaction_cost_amount': '-24478', 'transaction_cost_currency': 'HUF', 'transaction_supplier_name': 'Fertilizers Kft.', 'transaction_partner_account': 'HU14117734870004078300000000', 'transaction_message': 'visszáru miatt', 'transaction_type': 'Átutalás -elektronikus bankon kívül'}</t>
  </si>
  <si>
    <t>099910128H120890</t>
  </si>
  <si>
    <t>EXP-2021-000139</t>
  </si>
  <si>
    <t>{'transaction_date': '2021.01.29',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</si>
  <si>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EXP-2021-000138</t>
  </si>
  <si>
    <t>Ref. 8IOWYD268</t>
  </si>
  <si>
    <t>{'transaction_date': '2021.01.29', 'transaction_id': '8IOWYD268', 'transaction_cost_amount': '-500', 'transaction_cost_currency': 'HUF', 'transaction_supplier_name': '', 'transaction_partner_account': '', 'transaction_message': 'Ref. 8IOWYD268', 'transaction_type': 'Könyvelési díj'}</t>
  </si>
  <si>
    <t>8IOWYD268</t>
  </si>
  <si>
    <t>EXP-2021-000137</t>
  </si>
  <si>
    <t>Ref. 8IOWZD268</t>
  </si>
  <si>
    <t>{'transaction_date': '2021.01.29', 'transaction_id': '8IOWZD268', 'transaction_cost_amount': '-800', 'transaction_cost_currency': 'HUF', 'transaction_supplier_name': '', 'transaction_partner_account': '', 'transaction_message': 'Ref. 8IOWZD268', 'transaction_type': 'Könyvelési díj'}</t>
  </si>
  <si>
    <t>8IOWZD268</t>
  </si>
  <si>
    <t>EXP-2021-000136</t>
  </si>
  <si>
    <t>{'transaction_date': '2021.01.29',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</si>
  <si>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EXP-2021-000135</t>
  </si>
  <si>
    <t>{'transaction_date': '2021.01.29', 'transaction_id': 'EID1210129063805',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</si>
  <si>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EID1210129063805</t>
  </si>
  <si>
    <t>EXP-2021-000134</t>
  </si>
  <si>
    <t xml:space="preserve">                      Időszak 2021. Január</t>
  </si>
  <si>
    <t>{'transaction_date': '2021.01.29', 'transaction_id': 'M0291-24B81Z-100', 'transaction_cost_amount': '-55', 'transaction_cost_currency': 'HUF', 'transaction_supplier_name': '', 'transaction_partner_account': '', 'transaction_message': '                      Időszak 2021. Január', 'transaction_type': 'Mobilinfo havi díj'}</t>
  </si>
  <si>
    <t>EXP-2021-000133</t>
  </si>
  <si>
    <t xml:space="preserve">                      0303 üz. 10402915-50526656-49901006Időszak 2021. Január</t>
  </si>
  <si>
    <t>{'transaction_date': '2021.01.29', 'transaction_id': 'SMS0129000336775', 'transaction_cost_amount': '-8787', 'transaction_cost_currency': 'HUF', 'transaction_supplier_name': '', 'transaction_partner_account': '', 'transaction_message': '                      0303 üz. 10402915-50526656-49901006Időszak 2021. Január', 'transaction_type': 'Mobilinfo üzenet díj'}</t>
  </si>
  <si>
    <t>SMS0129000336775</t>
  </si>
  <si>
    <t>EXP-2021-000132</t>
  </si>
  <si>
    <t xml:space="preserve">                      0002 üz. 10402915-50526656-49901013Időszak 2021. Január</t>
  </si>
  <si>
    <t>{'transaction_date': '2021.01.29', 'transaction_id': 'SMS0129000336798', 'transaction_cost_amount': '-58', 'transaction_cost_currency': 'HUF', 'transaction_supplier_name': '', 'transaction_partner_account': '', 'transaction_message': '                      0002 üz. 10402915-50526656-49901013Időszak 2021. Január', 'transaction_type': 'Mobilinfo üzenet díj'}</t>
  </si>
  <si>
    <t>SMS0129000336798</t>
  </si>
  <si>
    <t>EXP-2021-000131</t>
  </si>
  <si>
    <t>2021-02-01</t>
  </si>
  <si>
    <t xml:space="preserve">                                                                                            Darabszám: 37</t>
  </si>
  <si>
    <t>{'transaction_date': '2021.02.01', 'transaction_id': '1210201000129631', 'transaction_cost_amount': '-34200', 'transaction_cost_currency': 'HUF', 'transaction_supplier_name': '', 'transaction_partner_account': '', 'transaction_message': '                                                                                            Darabszám: 37', 'transaction_type': 'Könyvelési díj'}</t>
  </si>
  <si>
    <t>1210201000129631</t>
  </si>
  <si>
    <t>EXP-2021-000130</t>
  </si>
  <si>
    <t>{'transaction_date': '2021.02.01', 'transaction_id': '1210201000129632', 'transaction_cost_amount': '-5568',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</si>
  <si>
    <t>1210201000129632</t>
  </si>
  <si>
    <t>EXP-2021-000129</t>
  </si>
  <si>
    <t>{'transaction_date': '2021.02.01',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</si>
  <si>
    <t>EXP-2021-000128</t>
  </si>
  <si>
    <t>{'transaction_date': '2021.02.01', 'transaction_id': '675754******1781', 'transaction_cost_amount': '-24536', 'transaction_cost_currency': 'HUF', 'transaction_supplier_name': 'MOL TO LTO A LLOMA S', 'transaction_partner_account': '', 'transaction_message': '', 'transaction_type': 'Vásárlás belföldi kereskedőnél'}</t>
  </si>
  <si>
    <t>EXP-2021-000127</t>
  </si>
  <si>
    <t>2021-02-02</t>
  </si>
  <si>
    <t>Ref. A7103W550</t>
  </si>
  <si>
    <t>{'transaction_date': '2021.02.02', 'transaction_id': 'A7103W550', 'transaction_cost_amount': '-500', 'transaction_cost_currency': 'HUF', 'transaction_supplier_name': '', 'transaction_partner_account': '', 'transaction_message': 'Ref. A7103W550', 'transaction_type': 'Könyvelési díj'}</t>
  </si>
  <si>
    <t>A7103W550</t>
  </si>
  <si>
    <t>EXP-2021-000126</t>
  </si>
  <si>
    <t>Ref. A7104W550</t>
  </si>
  <si>
    <t>{'transaction_date': '2021.02.02', 'transaction_id': 'A7104W550', 'transaction_cost_amount': '-800', 'transaction_cost_currency': 'HUF', 'transaction_supplier_name': '', 'transaction_partner_account': '', 'transaction_message': 'Ref. A7104W550', 'transaction_type': 'Könyvelési díj'}</t>
  </si>
  <si>
    <t>A7104W550</t>
  </si>
  <si>
    <t>EXP-2021-000125</t>
  </si>
  <si>
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</si>
  <si>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EXP-2021-000124</t>
  </si>
  <si>
    <t>EXP-2021-000123</t>
  </si>
  <si>
    <t>Elszámoló deviza: -30.36 USD 300.5700 HUF/USD</t>
  </si>
  <si>
    <t>{'transaction_date': '2021.02.02', 'transaction_id': '451168******3491', 'transaction_cost_amount': '-9125', 'transaction_cost_currency': 'HUF', 'transaction_supplier_name': 'ZENDESK INC', 'transaction_partner_account': '', 'transaction_message': 'Elszámoló deviza: -30.36 USD 300.5700 HUF/USD', 'transaction_type': 'Vásárlás külföldi kereskedőnél'}</t>
  </si>
  <si>
    <t>EXP-2021-000122</t>
  </si>
  <si>
    <t>870</t>
  </si>
  <si>
    <t>IKEA BUDAORS UGYFE</t>
  </si>
  <si>
    <t>{'transaction_date': '2021.02.02', 'transaction_id': '675754******1781', 'transaction_cost_amount': '-27970', 'transaction_cost_currency': 'HUF', 'transaction_supplier_name': 'IKEA BUDAORS UGYFE', 'transaction_partner_account': '', 'transaction_message': '', 'transaction_type': 'Vásárlás belföldi kereskedőnél'}</t>
  </si>
  <si>
    <t>EXP-2021-000121</t>
  </si>
  <si>
    <t>813</t>
  </si>
  <si>
    <t>{'transaction_date': '2021.02.02', 'transaction_id': '675754******1781', 'transaction_cost_amount': '-58396', 'transaction_cost_currency': 'HUF', 'transaction_supplier_name': 'OMV 2107', 'transaction_partner_account': '', 'transaction_message': '', 'transaction_type': 'Vásárlás belföldi kereskedőnél'}</t>
  </si>
  <si>
    <t>EXP-2021-000119</t>
  </si>
  <si>
    <t>Késedelmi kamat/Penalty interest   2021011500007166</t>
  </si>
  <si>
    <t>Esedékes díj késedelmi kamat elsz</t>
  </si>
  <si>
    <t>{'transaction_date': '2021.01.19', 'transaction_id': '2021011500007166', 'transaction_cost_amount': '-1', 'transaction_cost_currency': 'HUF', 'transaction_supplier_name': '', 'transaction_partner_account': '', 'transaction_message': 'Késedelmi kamat/Penalty interest   2021011500007166', 'transaction_type': 'Esedékes díj késedelmi kamat elsz'}</t>
  </si>
  <si>
    <t>2021011500007166</t>
  </si>
  <si>
    <t>EXP-2021-000118</t>
  </si>
  <si>
    <t>{'transaction_date': '2021.02.02', 'transaction_id': '099910104H262628', 'transaction_cost_amount': '-84',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</si>
  <si>
    <t>099910104H262628</t>
  </si>
  <si>
    <t>EXP-2021-000117</t>
  </si>
  <si>
    <t>743</t>
  </si>
  <si>
    <t>EXP-2021-000116</t>
  </si>
  <si>
    <t>EXP-2021-000115</t>
  </si>
  <si>
    <t>EXP-2021-000114</t>
  </si>
  <si>
    <t>EXP-2021-000113</t>
  </si>
  <si>
    <t>2021-01-12</t>
  </si>
  <si>
    <t>718</t>
  </si>
  <si>
    <t>Telenor Magyarország Zrt.</t>
  </si>
  <si>
    <t>1781633</t>
  </si>
  <si>
    <t>13700016-01549027</t>
  </si>
  <si>
    <t>{'transaction_type': 'NAPKÖZBENI ÁTUTALÁS', 'transaction_date': '2021-01-12', 'transaction_cost_amount': '-37254', 'transaction_partner_account': '1781633', 'transaction_supplier_name': '13700016-01549027', 'transaction_message': 'Telenor Magyarország Zrt.', 'transaction_id': '100227115717', 'transaction_cost_currency': 'HUF'}</t>
  </si>
  <si>
    <t>100227115717</t>
  </si>
  <si>
    <t>EXP-2021-000112</t>
  </si>
  <si>
    <t>2021-01-11</t>
  </si>
  <si>
    <t>1777811</t>
  </si>
  <si>
    <t>{'transaction_type': 'OTPdirekt  ÜZENETDÍJ', 'transaction_date': '2021-01-11', 'transaction_cost_amount': '-1230', 'transaction_partner_account': '1777811', 'transaction_supplier_name': '', 'transaction_message': '', 'transaction_id': '2021.01.06  (41 DB SMS)', 'transaction_cost_currency': 'HUF'}</t>
  </si>
  <si>
    <t>2021.01.06  (41 DB SMS)</t>
  </si>
  <si>
    <t>EXP-2021-000111</t>
  </si>
  <si>
    <t xml:space="preserve">                                                                                            Darabszám: 26</t>
  </si>
  <si>
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</si>
  <si>
    <t>1201231000135210</t>
  </si>
  <si>
    <t>EXP-2021-000110</t>
  </si>
  <si>
    <t>2021-01-05</t>
  </si>
  <si>
    <t>{'transaction_date': '2021.01.05', 'transaction_id': '099910104H262628', 'transaction_cost_amount': '-252', 'transaction_cost_currency': 'HUF', 'transaction_supplier_name': '', 'transaction_partner_account': '', 'transaction_message': '', 'transaction_type': 'Átutalás jutalék - elektronikus'}</t>
  </si>
  <si>
    <t>EXP-2021-000109</t>
  </si>
  <si>
    <t>HU17109180010000009411780004</t>
  </si>
  <si>
    <t>Molnár Józsefné</t>
  </si>
  <si>
    <t>{'transaction_date': '2021.01.05', 'transaction_id': '099910104H262628', 'transaction_cost_amount': '-28162', 'transaction_cost_currency': 'HUF', 'transaction_supplier_name': 'Molnár Józsefné', 'transaction_partner_account': 'HU17109180010000009411780004', 'transaction_message': 'rendelésből visszáru', 'transaction_type': 'Átutalás -elektronikus bankon kívül'}</t>
  </si>
  <si>
    <t>EXP-2021-000108</t>
  </si>
  <si>
    <t>2021-01-06</t>
  </si>
  <si>
    <t>Ref. DT2101060005031  81039333                           H21532106</t>
  </si>
  <si>
    <t>{'transaction_date': '2021.01.06', 'transaction_id': 'DT2101060005031', 'transaction_cost_amount': '-1500', 'transaction_cost_currency': 'HUF', 'transaction_supplier_name': '', 'transaction_partner_account': '', 'transaction_message': 'Ref. DT2101060005031  81039333                           H21532106', 'transaction_type': 'Kártyaelfogadás egyéb díj terhelés'}</t>
  </si>
  <si>
    <t>DT2101060005031</t>
  </si>
  <si>
    <t>EXP-2021-000107</t>
  </si>
  <si>
    <t>2021-01-15</t>
  </si>
  <si>
    <t>2021011500007659</t>
  </si>
  <si>
    <t>{'transaction_date': '2021.01.15', 'transaction_id': '675754******9207', 'transaction_cost_amount': '-346', 'transaction_cost_currency': 'HUF', 'transaction_supplier_name': '2021011500007659', 'transaction_partner_account': '', 'transaction_message': '', 'transaction_type': 'Kp.felvét tranzakciós jutalék'}</t>
  </si>
  <si>
    <t>675754******9207</t>
  </si>
  <si>
    <t>EXP-2021-000106</t>
  </si>
  <si>
    <t>2021011800004291</t>
  </si>
  <si>
    <t>{'transaction_date': '2021.01.18', 'transaction_id': '675754******9207', 'transaction_cost_amount': '-1829', 'transaction_cost_currency': 'HUF', 'transaction_supplier_name': '2021011800004291', 'transaction_partner_account': '', 'transaction_message': '', 'transaction_type': 'Kp.felvét tranzakciós jutalék'}</t>
  </si>
  <si>
    <t>EXP-2021-000103</t>
  </si>
  <si>
    <t>2021-01-04</t>
  </si>
  <si>
    <t>761</t>
  </si>
  <si>
    <t>FACEBK  4ZZY5YN6B2</t>
  </si>
  <si>
    <t>{'transaction_date': '2021.01.04', 'transaction_id': '451168******3491', 'transaction_cost_amount': '-250000', 'transaction_cost_currency': 'HUF', 'transaction_supplier_name': 'FACEBK  4ZZY5YN6B2', 'transaction_partner_account': '', 'transaction_message': '', 'transaction_type': 'Vásárlás külföldi kereskedőnél'}</t>
  </si>
  <si>
    <t>EXP-2021-000102</t>
  </si>
  <si>
    <t>729</t>
  </si>
  <si>
    <t>{'transaction_date': '2021.01.04', 'transaction_id': '451168******3491', 'transaction_cost_amount': '-4451', 'transaction_cost_currency': 'HUF', 'transaction_supplier_name': 'OTPMOBL SZAMLAZZ.HU', 'transaction_partner_account': '', 'transaction_message': '', 'transaction_type': 'Vásárlás belföldi kereskedőnél'}</t>
  </si>
  <si>
    <t>EXP-2021-000101</t>
  </si>
  <si>
    <t>722</t>
  </si>
  <si>
    <t>IKEA ORS VEZER UGYFE</t>
  </si>
  <si>
    <t>{'transaction_date': '2021.01.04', 'transaction_id': '675754******1781', 'transaction_cost_amount': '-103945', 'transaction_cost_currency': 'HUF', 'transaction_supplier_name': 'IKEA ORS VEZER UGYFE', 'transaction_partner_account': '', 'transaction_message': '', 'transaction_type': 'Vásárlás belföldi kereskedőnél'}</t>
  </si>
  <si>
    <t>EXP-2021-000100</t>
  </si>
  <si>
    <t>723</t>
  </si>
  <si>
    <t>{'transaction_date': '2021.01.04', 'transaction_id': '675754******1781', 'transaction_cost_amount': '-16295', 'transaction_cost_currency': 'HUF', 'transaction_supplier_name': 'IKEA ORS VEZER UGYFE', 'transaction_partner_account': '', 'transaction_message': '', 'transaction_type': 'Vásárlás belföldi kereskedőnél'}</t>
  </si>
  <si>
    <t>EXP-2021-000099</t>
  </si>
  <si>
    <t>XXXLutz</t>
  </si>
  <si>
    <t>725</t>
  </si>
  <si>
    <t>XXXLUTZ LEHEL U.</t>
  </si>
  <si>
    <t>{'transaction_date': '2021.01.04', 'transaction_id': '675754******1781', 'transaction_cost_amount': '-49900', 'transaction_cost_currency': 'HUF', 'transaction_supplier_name': 'XXXLUTZ LEHEL U.', 'transaction_partner_account': '', 'transaction_message': '', 'transaction_type': 'Vásárlás belföldi kereskedőnél'}</t>
  </si>
  <si>
    <t>EXP-2021-000098</t>
  </si>
  <si>
    <t>Magán használati tárgyak</t>
  </si>
  <si>
    <t>724</t>
  </si>
  <si>
    <t>{'transaction_date': '2021.01.04', 'transaction_id': '675754******1781', 'transaction_cost_amount': '-15935', 'transaction_cost_currency': 'HUF', 'transaction_supplier_name': 'XXXLUTZ LEHEL U.', 'transaction_partner_account': '', 'transaction_message': '', 'transaction_type': 'Vásárlás belföldi kereskedőnél'}</t>
  </si>
  <si>
    <t>EXP-2021-000097</t>
  </si>
  <si>
    <t>84002331</t>
  </si>
  <si>
    <t>{'transaction_date': '2021.01.04', 'transaction_id': '675754******1781', 'transaction_cost_amount': '-1072', 'transaction_cost_currency': 'HUF', 'transaction_supplier_name': '84002331', 'transaction_partner_account': '', 'transaction_message': '', 'transaction_type': 'Kp.felvét tranzakciós jutalék'}</t>
  </si>
  <si>
    <t>EXP-2021-000096</t>
  </si>
  <si>
    <t>HU37117734940080868800000000</t>
  </si>
  <si>
    <t>Mátyás Katalin</t>
  </si>
  <si>
    <t>{'transaction_date': '2021.01.05', 'transaction_id': '099910104H262625', 'transaction_cost_amount': '-5890', 'transaction_cost_currency': 'HUF', 'transaction_supplier_name': 'Mátyás Katalin', 'transaction_partner_account': 'HU37117734940080868800000000', 'transaction_message': 'rendelésből visszáru', 'transaction_type': 'Átutalás -elektronikus bankon kívül'}</t>
  </si>
  <si>
    <t>099910104H262625</t>
  </si>
  <si>
    <t>EXP-2021-000095</t>
  </si>
  <si>
    <t>728</t>
  </si>
  <si>
    <t>{'transaction_date': '2021.01.05', 'transaction_id': '451168******3491', 'transaction_cost_amount': '-6363', 'transaction_cost_currency': 'HUF', 'transaction_supplier_name': 'OTPMOBL SZAMLAZZ.HU', 'transaction_partner_account': '', 'transaction_message': '', 'transaction_type': 'Vásárlás belföldi kereskedőnél'}</t>
  </si>
  <si>
    <t>EXP-2021-000094</t>
  </si>
  <si>
    <t>820</t>
  </si>
  <si>
    <t>FACEBK  KK3KKWS7B2</t>
  </si>
  <si>
    <t>{'transaction_date': '2021.01.06', 'transaction_id': '451168******3491', 'transaction_cost_amount': '-33258', 'transaction_cost_currency': 'HUF', 'transaction_supplier_name': 'FACEBK  KK3KKWS7B2', 'transaction_partner_account': '', 'transaction_message': '', 'transaction_type': 'Vásárlás külföldi kereskedőnél'}</t>
  </si>
  <si>
    <t>EXP-2021-000093</t>
  </si>
  <si>
    <t>720</t>
  </si>
  <si>
    <t>Elszámoló deviza: -20.80 EUR 367.0200 HUF/EUR</t>
  </si>
  <si>
    <t>{'transaction_date': '2021.01.06', 'transaction_id': '451168******3491', 'transaction_cost_amount': '-7634', 'transaction_cost_currency': 'HUF', 'transaction_supplier_name': 'GOOGLE  GSUITE_foliasj', 'transaction_partner_account': '', 'transaction_message': 'Elszámoló deviza: -20.80 EUR 367.0200 HUF/EUR', 'transaction_type': 'Vásárlás külföldi kereskedőnél'}</t>
  </si>
  <si>
    <t>EXP-2021-000092</t>
  </si>
  <si>
    <t>727</t>
  </si>
  <si>
    <t>Elszámoló deviza: -690.90 USD 297.6900 HUF/USD</t>
  </si>
  <si>
    <t>{'transaction_date': '2021.01.06', 'transaction_id': '451168******3491', 'transaction_cost_amount': '-205674', 'transaction_cost_currency': 'HUF', 'transaction_supplier_name': 'DIGITALOCEAN.COM', 'transaction_partner_account': '', 'transaction_message': 'Elszámoló deviza: -690.90 USD 297.6900 HUF/USD', 'transaction_type': 'Vásárlás külföldi kereskedőnél'}</t>
  </si>
  <si>
    <t>EXP-2021-000091</t>
  </si>
  <si>
    <t>757</t>
  </si>
  <si>
    <t>Elszámoló deviza: -346.98 USD 297.6900 HUF/USD</t>
  </si>
  <si>
    <t>{'transaction_date': '2021.01.06', 'transaction_id': '451168******3491', 'transaction_cost_amount': '-103292', 'transaction_cost_currency': 'HUF', 'transaction_supplier_name': 'DIGITALOCEAN.COM', 'transaction_partner_account': '', 'transaction_message': 'Elszámoló deviza: -346.98 USD 297.6900 HUF/USD', 'transaction_type': 'Vásárlás külföldi kereskedőnél'}</t>
  </si>
  <si>
    <t>EXP-2021-000090</t>
  </si>
  <si>
    <t>Elszámoló deviza: -9.36 EUR 367.0200 HUF/EUR</t>
  </si>
  <si>
    <t>{'transaction_date': '2021.01.06', 'transaction_id': '451168******3491', 'transaction_cost_amount': '-3435', 'transaction_cost_currency': 'HUF', 'transaction_supplier_name': 'GOOGLE  GSUITE_valtozz', 'transaction_partner_account': '', 'transaction_message': 'Elszámoló deviza: -9.36 EUR 367.0200 HUF/EUR', 'transaction_type': 'Vásárlás külföldi kereskedőnél'}</t>
  </si>
  <si>
    <t>EXP-2021-000089</t>
  </si>
  <si>
    <t>{'transaction_date': '2021.01.06',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</si>
  <si>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EXP-2021-000088</t>
  </si>
  <si>
    <t>758</t>
  </si>
  <si>
    <t>Elszámoló deviza: -23.62 EUR 367.0200 HUF/EUR</t>
  </si>
  <si>
    <t>{'transaction_date': '2021.01.06', 'transaction_id': '451168******3491', 'transaction_cost_amount': '-8669', 'transaction_cost_currency': 'HUF', 'transaction_supplier_name': 'TYPEFORM S.L', 'transaction_partner_account': '', 'transaction_message': 'Elszámoló deviza: -23.62 EUR 367.0200 HUF/EUR', 'transaction_type': 'Vásárlás külföldi kereskedőnél'}</t>
  </si>
  <si>
    <t>EXP-2021-000087</t>
  </si>
  <si>
    <t>742</t>
  </si>
  <si>
    <t>Elszámoló deviza: -10.00 USD 297.6900 HUF/USD</t>
  </si>
  <si>
    <t>{'transaction_date': '2021.01.06', 'transaction_id': '451168******3491', 'transaction_cost_amount': '-2977', 'transaction_cost_currency': 'HUF', 'transaction_supplier_name': 'ZOHO-SITE24X7', 'transaction_partner_account': '', 'transaction_message': 'Elszámoló deviza: -10.00 USD 297.6900 HUF/USD', 'transaction_type': 'Vásárlás külföldi kereskedőnél'}</t>
  </si>
  <si>
    <t>EXP-2021-000086</t>
  </si>
  <si>
    <t>747</t>
  </si>
  <si>
    <t>{'transaction_date': '2021.01.06', 'transaction_id': '675754******1781', 'transaction_cost_amount': '-24137', 'transaction_cost_currency': 'HUF', 'transaction_supplier_name': 'MOL TO LTO A LLOMA S', 'transaction_partner_account': '', 'transaction_message': '', 'transaction_type': 'Vásárlás belföldi kereskedőnél'}</t>
  </si>
  <si>
    <t>EXP-2021-000085</t>
  </si>
  <si>
    <t>749</t>
  </si>
  <si>
    <t>{'transaction_date': '2021.01.06', 'transaction_id': '675754******1781', 'transaction_cost_amount': '-18390', 'transaction_cost_currency': 'HUF', 'transaction_supplier_name': 'KIK 5469', 'transaction_partner_account': '', 'transaction_message': '', 'transaction_type': 'Vásárlás belföldi kereskedőnél'}</t>
  </si>
  <si>
    <t>EXP-2021-000084</t>
  </si>
  <si>
    <t>2021-01-07</t>
  </si>
  <si>
    <t>753</t>
  </si>
  <si>
    <t>{'transaction_date': '2021.01.07',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</si>
  <si>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EXP-2021-000083</t>
  </si>
  <si>
    <t>754</t>
  </si>
  <si>
    <t>{'transaction_date': '2021.01.07', 'transaction_id': '675754******1781', 'transaction_cost_amount': '-4906', 'transaction_cost_currency': 'HUF', 'transaction_supplier_name': 'LAKO TELEPI FESTE KBOL', 'transaction_partner_account': '', 'transaction_message': '', 'transaction_type': 'Vásárlás belföldi kereskedőnél'}</t>
  </si>
  <si>
    <t>EXP-2021-000081</t>
  </si>
  <si>
    <t>HU76117733600224229700000000</t>
  </si>
  <si>
    <t>Pap Helga</t>
  </si>
  <si>
    <t>{'transaction_date': '2021.01.08', 'transaction_id': '099910108H001695', 'transaction_cost_amount': '-25074', 'transaction_cost_currency': 'HUF', 'transaction_supplier_name': 'Pap Helga', 'transaction_partner_account': 'HU76117733600224229700000000', 'transaction_message': 'rendelésből visszáru', 'transaction_type': 'Átutalás -elektronikus bankon kívül'}</t>
  </si>
  <si>
    <t>099910108H001695</t>
  </si>
  <si>
    <t>EXP-2021-000080</t>
  </si>
  <si>
    <t>HU86109180010000007660410006</t>
  </si>
  <si>
    <t>Vekszler Nelli</t>
  </si>
  <si>
    <t>{'transaction_date': '2021.01.08', 'transaction_id': '099910108H001694', 'transaction_cost_amount': '-12438', 'transaction_cost_currency': 'HUF', 'transaction_supplier_name': 'Vekszler Nelli', 'transaction_partner_account': 'HU86109180010000007660410006', 'transaction_message': 'rendelésből visszáru', 'transaction_type': 'Átutalás -elektronikus bankon kívül'}</t>
  </si>
  <si>
    <t>099910108H001694</t>
  </si>
  <si>
    <t>EXP-2021-000079</t>
  </si>
  <si>
    <t>104033878676755649701001</t>
  </si>
  <si>
    <t>Szabó Anita</t>
  </si>
  <si>
    <t>{'transaction_date': '2021.01.08', 'transaction_id': '099910108H001696', 'transaction_cost_amount': '-10663', 'transaction_cost_currency': 'HUF', 'transaction_supplier_name': 'Szabó Anita', 'transaction_partner_account': '104033878676755649701001', 'transaction_message': 'rendelésből visszáru', 'transaction_type': 'Átutalás -elektronikus bankon belül'}</t>
  </si>
  <si>
    <t>099910108H001696</t>
  </si>
  <si>
    <t>EXP-2021-000078</t>
  </si>
  <si>
    <t>HU09117734940082461300000000</t>
  </si>
  <si>
    <t>Weinhoffer Krisztina</t>
  </si>
  <si>
    <t>{'transaction_date': '2021.01.08', 'transaction_id': '099910108H001697', 'transaction_cost_amount': '-7108', 'transaction_cost_currency': 'HUF', 'transaction_supplier_name': 'Weinhoffer Krisztina', 'transaction_partner_account': 'HU09117734940082461300000000', 'transaction_message': 'rendelésből visszáru', 'transaction_type': 'Átutalás -elektronikus bankon kívül'}</t>
  </si>
  <si>
    <t>099910108H001697</t>
  </si>
  <si>
    <t>EXP-2021-000077</t>
  </si>
  <si>
    <t>{'transaction_date': '2021.01.11', 'transaction_id': '099910111H046257',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</si>
  <si>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099910111H046257</t>
  </si>
  <si>
    <t>EXP-2021-000076</t>
  </si>
  <si>
    <t>Pénztári jutalék</t>
  </si>
  <si>
    <t>{'transaction_date': '2021.01.11', 'transaction_id': '099910111H046257', 'transaction_cost_amount': '-496', 'transaction_cost_currency': 'HUF', 'transaction_supplier_name': '', 'transaction_partner_account': '', 'transaction_message': '', 'transaction_type': 'Állandó átut jutaléka-elektronikus'}</t>
  </si>
  <si>
    <t>EXP-2021-000075</t>
  </si>
  <si>
    <t>767</t>
  </si>
  <si>
    <t>9741IN2020</t>
  </si>
  <si>
    <t>{'transaction_date': '2021.01.11', 'transaction_id': '099910111H098733', 'transaction_cost_amount': '-1097407', 'transaction_cost_currency': 'HUF', 'transaction_supplier_name': 'K + R KERESKEDELMI KFT.', 'transaction_partner_account': 'HU93107000240433710051100005', 'transaction_message': '9741IN2020', 'transaction_type': 'Átutalás -elektronikus bankon kívül'}</t>
  </si>
  <si>
    <t>099910111H098733</t>
  </si>
  <si>
    <t>EXP-2021-000074</t>
  </si>
  <si>
    <t>{'transaction_date': '2021.01.11',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</si>
  <si>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EXP-2021-000073</t>
  </si>
  <si>
    <t>804</t>
  </si>
  <si>
    <t>{'transaction_date': '2021.01.11', 'transaction_id': '675754******1781', 'transaction_cost_amount': '-16820', 'transaction_cost_currency': 'HUF', 'transaction_supplier_name': 'PEPCO 3673 Godollo Afe', 'transaction_partner_account': '', 'transaction_message': '', 'transaction_type': 'Vásárlás belföldi kereskedőnél'}</t>
  </si>
  <si>
    <t>EXP-2021-000072</t>
  </si>
  <si>
    <t>{'transaction_date': '2021.01.11', 'transaction_id': '675754******1781', 'transaction_cost_amount': '-17455', 'transaction_cost_currency': 'HUF', 'transaction_supplier_name': 'Müller Gödöllö HU', 'transaction_partner_account': '', 'transaction_message': '', 'transaction_type': 'Vásárlás belföldi kereskedőnél'}</t>
  </si>
  <si>
    <t>EXP-2021-000071</t>
  </si>
  <si>
    <t>{'transaction_date': '2021.01.11', 'transaction_id': '675754******1781', 'transaction_cost_amount': '-7569', 'transaction_cost_currency': 'HUF', 'transaction_supplier_name': 'VERESI KO NYVESBOLT', 'transaction_partner_account': '', 'transaction_message': '', 'transaction_type': 'Vásárlás belföldi kereskedőnél'}</t>
  </si>
  <si>
    <t>EXP-2021-000070</t>
  </si>
  <si>
    <t>{'transaction_date': '2021.01.12', 'transaction_id': '099910108H182824', 'transaction_cost_amount': '-305', 'transaction_cost_currency': 'HUF', 'transaction_supplier_name': '', 'transaction_partner_account': '', 'transaction_message': '', 'transaction_type': 'Átutalás jutalék - elektronikus'}</t>
  </si>
  <si>
    <t>099910108H182824</t>
  </si>
  <si>
    <t>EXP-2021-000069</t>
  </si>
  <si>
    <t>755</t>
  </si>
  <si>
    <t>FLO21-00183</t>
  </si>
  <si>
    <t>{'transaction_date': '2021.01.12', 'transaction_id': '099910107H087588', 'transaction_cost_amount': '-278691', 'transaction_cost_currency': 'HUF', 'transaction_supplier_name': 'EuroFleet Zrt.', 'transaction_partner_account': 'HU45109180010000000377820009', 'transaction_message': 'FLO21-00183', 'transaction_type': 'Átutalás -elektronikus bankon kívül'}</t>
  </si>
  <si>
    <t>099910107H087588</t>
  </si>
  <si>
    <t>EXP-2021-000068</t>
  </si>
  <si>
    <t>{'transaction_date': '2021.01.12', 'transaction_id': '099910108H182822',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</si>
  <si>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099910108H182822</t>
  </si>
  <si>
    <t>EXP-2021-000067</t>
  </si>
  <si>
    <t>HU22100320000605580200000000</t>
  </si>
  <si>
    <t>Nav Társadalombizt. magánszem. és ősterm</t>
  </si>
  <si>
    <t>{'transaction_date': '2021.01.12', 'transaction_id': '099910108H182823',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</si>
  <si>
    <t>099910108H182823</t>
  </si>
  <si>
    <t>EXP-2021-000066</t>
  </si>
  <si>
    <t>{'transaction_date': '2021.01.12', 'transaction_id': '099910108H182824',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</si>
  <si>
    <t>EXP-2021-000065</t>
  </si>
  <si>
    <t>{'transaction_date': '2021.01.13', 'transaction_id': '1210113000008679', 'transaction_cost_amount': '-915', 'transaction_cost_currency': 'HUF', 'transaction_supplier_name': '', 'transaction_partner_account': '', 'transaction_message': '', 'transaction_type': 'Átutalás jutalék - elektronikus'}</t>
  </si>
  <si>
    <t>1210113000008679</t>
  </si>
  <si>
    <t>EXP-2021-000064</t>
  </si>
  <si>
    <t>{'transaction_date': '2021.01.13', 'transaction_id': '099910113H001395',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</si>
  <si>
    <t>099910113H001395</t>
  </si>
  <si>
    <t>EXP-2021-000063</t>
  </si>
  <si>
    <t>HU83116000060000000085596861</t>
  </si>
  <si>
    <t>Vass Zoltán</t>
  </si>
  <si>
    <t>{'transaction_date': '2021.01.13', 'transaction_id': '099910113H001927', 'transaction_cost_amount': '-24945', 'transaction_cost_currency': 'HUF', 'transaction_supplier_name': 'Vass Zoltán', 'transaction_partner_account': 'HU83116000060000000085596861', 'transaction_message': 'rendelésből visszáru', 'transaction_type': 'Átutalás -elektronikus bankon kívül'}</t>
  </si>
  <si>
    <t>099910113H001927</t>
  </si>
  <si>
    <t>EXP-2021-000062</t>
  </si>
  <si>
    <t>HU62109180010000003664170003</t>
  </si>
  <si>
    <t>Nagy Anna Éva</t>
  </si>
  <si>
    <t>{'transaction_date': '2021.01.13', 'transaction_id': '099910113H001926', 'transaction_cost_amount': '-11293', 'transaction_cost_currency': 'HUF', 'transaction_supplier_name': 'Nagy Anna Éva', 'transaction_partner_account': 'HU62109180010000003664170003', 'transaction_message': 'rendelésből visszáru', 'transaction_type': 'Átutalás -elektronikus bankon kívül'}</t>
  </si>
  <si>
    <t>099910113H001926</t>
  </si>
  <si>
    <t>EXP-2021-000061</t>
  </si>
  <si>
    <t>HU27104035078553484856521000</t>
  </si>
  <si>
    <t>Szondi-Godzsák Fruzsina</t>
  </si>
  <si>
    <t>{'transaction_date': '2021.01.13', 'transaction_id': 'BNK21013F0CLHKJH', 'transaction_cost_amount': '-7426', 'transaction_cost_currency': 'HUF', 'transaction_supplier_name': 'Szondi-Godzsák Fruzsina', 'transaction_partner_account': 'HU27104035078553484856521000', 'transaction_message': 'visszáru miatt', 'transaction_type': 'Azonnali Ft átutalás bankon belül'}</t>
  </si>
  <si>
    <t>BNK21013F0CLHKJH</t>
  </si>
  <si>
    <t>EXP-2021-000060</t>
  </si>
  <si>
    <t>821</t>
  </si>
  <si>
    <t>FACEBK  3U56XXS6B2</t>
  </si>
  <si>
    <t>{'transaction_date': '2021.01.13', 'transaction_id': '451168******3491', 'transaction_cost_amount': '-250000', 'transaction_cost_currency': 'HUF', 'transaction_supplier_name': 'FACEBK  3U56XXS6B2', 'transaction_partner_account': '', 'transaction_message': '', 'transaction_type': 'Vásárlás külföldi kereskedőnél'}</t>
  </si>
  <si>
    <t>EXP-2021-000059</t>
  </si>
  <si>
    <t>769</t>
  </si>
  <si>
    <t>{'transaction_date': '2021.01.13', 'transaction_id': '675754******1781', 'transaction_cost_amount': '-3100', 'transaction_cost_currency': 'HUF', 'transaction_supplier_name': 'IJa Sofware Studio', 'transaction_partner_account': '', 'transaction_message': '', 'transaction_type': 'Vásárlás belföldi kereskedőnél'}</t>
  </si>
  <si>
    <t>EXP-2021-000058</t>
  </si>
  <si>
    <t>{'transaction_date': '2021.01.13', 'transaction_id': '675754******1781', 'transaction_cost_amount': '-2490', 'transaction_cost_currency': 'HUF', 'transaction_supplier_name': 'KIK 5469', 'transaction_partner_account': '', 'transaction_message': '', 'transaction_type': 'Vásárlás belföldi kereskedőnél'}</t>
  </si>
  <si>
    <t>EXP-2021-000057</t>
  </si>
  <si>
    <t>2021-01-14</t>
  </si>
  <si>
    <t>{'transaction_date': '2021.01.14', 'transaction_id': 'BNK21014LK0CCKGK', 'transaction_cost_amount': '-305', 'transaction_cost_currency': 'HUF', 'transaction_supplier_name': '', 'transaction_partner_account': '', 'transaction_message': '', 'transaction_type': 'Átutalás jutalék - elektronikus'}</t>
  </si>
  <si>
    <t>BNK21014LK0CCKGK</t>
  </si>
  <si>
    <t>EXP-2021-000056</t>
  </si>
  <si>
    <t>HU53117730780030618600000000</t>
  </si>
  <si>
    <t>Zachar Or</t>
  </si>
  <si>
    <t>{'transaction_date': '2021.01.14', 'transaction_id': 'BNK21014LK0CCKGK', 'transaction_cost_amount': '-16120', 'transaction_cost_currency': 'HUF', 'transaction_supplier_name': 'Zachar Or', 'transaction_partner_account': 'HU53117730780030618600000000', 'transaction_message': 'rendelésből visszáru', 'transaction_type': 'Azonnali Ft átutalás bankon kívül'}</t>
  </si>
  <si>
    <t>EXP-2021-000055</t>
  </si>
  <si>
    <t>771</t>
  </si>
  <si>
    <t>{'transaction_date': '2021.01.14',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</si>
  <si>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EXP-2021-000054</t>
  </si>
  <si>
    <t>84000476</t>
  </si>
  <si>
    <t>{'transaction_date': '2021.01.14', 'transaction_id': '675754******1781', 'transaction_cost_amount': '-1019', 'transaction_cost_currency': 'HUF', 'transaction_supplier_name': '84000476', 'transaction_partner_account': '', 'transaction_message': '', 'transaction_type': 'Kp.felvét tranzakciós jutalék'}</t>
  </si>
  <si>
    <t>EXP-2021-000053</t>
  </si>
  <si>
    <t>{'transaction_date': '2021.01.15', 'transaction_id': '1210115000009311', 'transaction_cost_amount': '-915', 'transaction_cost_currency': 'HUF', 'transaction_supplier_name': '', 'transaction_partner_account': '', 'transaction_message': '', 'transaction_type': 'Átutalás jutalék - elektronikus'}</t>
  </si>
  <si>
    <t>1210115000009311</t>
  </si>
  <si>
    <t>EXP-2021-000052</t>
  </si>
  <si>
    <t>750</t>
  </si>
  <si>
    <t>BC / 2021-000013</t>
  </si>
  <si>
    <t>{'transaction_date': '2021.01.15', 'transaction_id': '099910107H042043', 'transaction_cost_amount': '-26000', 'transaction_cost_currency': 'HUF', 'transaction_supplier_name': 'Bona Consilium Bt.', 'transaction_partner_account': 'HU75182033320602140640010013', 'transaction_message': 'BC / 2021-000013', 'transaction_type': 'Átutalás -elektronikus bankon kívül'}</t>
  </si>
  <si>
    <t>099910107H042043</t>
  </si>
  <si>
    <t>EXP-2021-000051</t>
  </si>
  <si>
    <t>751</t>
  </si>
  <si>
    <t>FGF-2021-20</t>
  </si>
  <si>
    <t>{'transaction_date': '2021.01.15', 'transaction_id': '099910107H043525', 'transaction_cost_amount': '-119126', 'transaction_cost_currency': 'HUF', 'transaction_supplier_name': 'FŐKÖNYVGURU Könyvelőiroda Kft.', 'transaction_partner_account': 'HU43101008405617750001005003', 'transaction_message': 'FGF-2021-20', 'transaction_type': 'Átutalás -elektronikus bankon kívül'}</t>
  </si>
  <si>
    <t>099910107H043525</t>
  </si>
  <si>
    <t>EXP-2021-000050</t>
  </si>
  <si>
    <t>752</t>
  </si>
  <si>
    <t>NM- / 2021-000008</t>
  </si>
  <si>
    <t>{'transaction_date': '2021.01.15', 'transaction_id': '099910107H043524', 'transaction_cost_amount': '-311150', 'transaction_cost_currency': 'HUF', 'transaction_supplier_name': 'Netmarketing Online Reklámügynökség Kft.', 'transaction_partner_account': '104021285052675052701001', 'transaction_message': 'NM- / 2021-000008', 'transaction_type': 'Átutalás -elektronikus bankon belül'}</t>
  </si>
  <si>
    <t>099910107H043524</t>
  </si>
  <si>
    <t>EXP-2021-000049</t>
  </si>
  <si>
    <t>elveszett simító+szike</t>
  </si>
  <si>
    <t>HU23117734017004207400000000</t>
  </si>
  <si>
    <t>Novák Kinga</t>
  </si>
  <si>
    <t>{'transaction_date': '2021.01.15', 'transaction_id': 'BNK21015HJFJKGDD', 'transaction_cost_amount': '-1050', 'transaction_cost_currency': 'HUF', 'transaction_supplier_name': 'Novák Kinga', 'transaction_partner_account': 'HU23117734017004207400000000', 'transaction_message': 'elveszett simító+szike', 'transaction_type': 'Azonnali Ft átutalás bankon kívül'}</t>
  </si>
  <si>
    <t>BNK21015HJFJKGDD</t>
  </si>
  <si>
    <t>EXP-2021-000048</t>
  </si>
  <si>
    <t>Elszámoló deviza: -25.39 USD 301.9200 HUF/USD</t>
  </si>
  <si>
    <t>{'transaction_date': '2021.01.15', 'transaction_id': '451168******3491', 'transaction_cost_amount': '-7666', 'transaction_cost_currency': 'HUF', 'transaction_supplier_name': 'MAGISTO', 'transaction_partner_account': '', 'transaction_message': 'Elszámoló deviza: -25.39 USD 301.9200 HUF/USD', 'transaction_type': 'Vásárlás külföldi kereskedőnél'}</t>
  </si>
  <si>
    <t>EXP-2021-000047</t>
  </si>
  <si>
    <t>770</t>
  </si>
  <si>
    <t>PZ-2021-3</t>
  </si>
  <si>
    <t>{'transaction_date': '2021.01.18', 'transaction_id': '099910112H207677', 'transaction_cost_amount': '-12700', 'transaction_cost_currency': 'HUF', 'transaction_supplier_name': 'dr. Pető Zita egyéni ügyvéd', 'transaction_partner_account': 'HU42117421662144630400000000', 'transaction_message': 'PZ-2021-3', 'transaction_type': 'Átutalás -elektronikus bankon kívül'}</t>
  </si>
  <si>
    <t>099910112H207677</t>
  </si>
  <si>
    <t>EXP-2021-000046</t>
  </si>
  <si>
    <t>774</t>
  </si>
  <si>
    <t>E-SZTNK-2021-1</t>
  </si>
  <si>
    <t>{'transaction_date': '2021.01.18', 'transaction_id': '099910118H018495', 'transaction_cost_amount': '-19000', 'transaction_cost_currency': 'HUF', 'transaction_supplier_name': 'Sztankó Ágnes', 'transaction_partner_account': 'HU48120210060163168800100006', 'transaction_message': 'E-SZTNK-2021-1', 'transaction_type': 'Átutalás -elektronikus bankon kívül'}</t>
  </si>
  <si>
    <t>099910118H018495</t>
  </si>
  <si>
    <t>EXP-2021-000045</t>
  </si>
  <si>
    <t>885012</t>
  </si>
  <si>
    <t>{'transaction_type': '117420013046009800000017', 'transaction_date': '2020-12-31', 'transaction_cost_amount': '-3444', 'transaction_partner_account': '885012', 'transaction_supplier_name': '', 'transaction_message': '', 'transaction_id': '', 'transaction_cost_currency': 'HUF'}</t>
  </si>
  <si>
    <t>EXP-2021-000044</t>
  </si>
  <si>
    <t>888456</t>
  </si>
  <si>
    <t>{'transaction_type': 'FORGALMI KÜLÖNDÍJ', 'transaction_date': '2020-12-31', 'transaction_cost_amount': '-193', 'transaction_partner_account': '888456', 'transaction_supplier_name': '', 'transaction_message': '', 'transaction_id': '', 'transaction_cost_currency': 'HUF'}</t>
  </si>
  <si>
    <t>EXP-2021-000043</t>
  </si>
  <si>
    <t>888649</t>
  </si>
  <si>
    <t>{'transaction_type': 'IDŐSZAKOS KÖLTSÉGEK', 'transaction_date': '2020-12-31', 'transaction_cost_amount': '-87', 'transaction_partner_account': '888649', 'transaction_supplier_name': '', 'transaction_message': '', 'transaction_id': '', 'transaction_cost_currency': 'HUF'}</t>
  </si>
  <si>
    <t>EXP-2021-000041</t>
  </si>
  <si>
    <t>2020-12-03</t>
  </si>
  <si>
    <t>690</t>
  </si>
  <si>
    <t>EXP-2021-000040</t>
  </si>
  <si>
    <t>2020-12-16</t>
  </si>
  <si>
    <t>721</t>
  </si>
  <si>
    <t>EXP-2021-000039</t>
  </si>
  <si>
    <t>2020-12-23</t>
  </si>
  <si>
    <t>715</t>
  </si>
  <si>
    <t>EXP-2021-000038</t>
  </si>
  <si>
    <t>EXP-2021-000037</t>
  </si>
  <si>
    <t>EXP-2021-000036</t>
  </si>
  <si>
    <t>2020-11-23</t>
  </si>
  <si>
    <t>EXP-2021-000035</t>
  </si>
  <si>
    <t>EXP-2021-000034</t>
  </si>
  <si>
    <t>EXP-2021-000033</t>
  </si>
  <si>
    <t>EXP-2021-000032</t>
  </si>
  <si>
    <t>2020-12-04</t>
  </si>
  <si>
    <t>649</t>
  </si>
  <si>
    <t>EXP-2021-000031</t>
  </si>
  <si>
    <t>EXP-2021-000030</t>
  </si>
  <si>
    <t>EXP-2021-000029</t>
  </si>
  <si>
    <t>EXP-2021-000027</t>
  </si>
  <si>
    <t>1144</t>
  </si>
  <si>
    <t>SLI199252</t>
  </si>
  <si>
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</si>
  <si>
    <t>099901212H106022</t>
  </si>
  <si>
    <t>EXP-2021-000026</t>
  </si>
  <si>
    <t>EXP-2021-000019</t>
  </si>
  <si>
    <t>2020-12-28</t>
  </si>
  <si>
    <t>760</t>
  </si>
  <si>
    <t>{'transaction_date': '2020.12.28',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</si>
  <si>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EXP-2021-000018</t>
  </si>
  <si>
    <t>733</t>
  </si>
  <si>
    <t>{'transaction_date': '2020.12.28', 'transaction_id': '675754******1781', 'transaction_cost_amount': '-11579', 'transaction_cost_currency': 'HUF', 'transaction_supplier_name': 'IJa Sofware Studio', 'transaction_partner_account': '', 'transaction_message': '', 'transaction_type': 'Vásárlás belföldi kereskedőnél'}</t>
  </si>
  <si>
    <t>EXP-2021-000017</t>
  </si>
  <si>
    <t>{'transaction_date': '2020.12.28', 'transaction_id': '675754******1781', 'transaction_cost_amount': '-681', 'transaction_cost_currency': 'HUF', 'transaction_supplier_name': 'IJa Sofware Studio', 'transaction_partner_account': '', 'transaction_message': '', 'transaction_type': 'Vásárlás belföldi kereskedőnél'}</t>
  </si>
  <si>
    <t>EXP-2021-000016</t>
  </si>
  <si>
    <t>732</t>
  </si>
  <si>
    <t>{'transaction_date': '2020.12.28', 'transaction_id': '675754******1781', 'transaction_cost_amount': '-3990', 'transaction_cost_currency': 'HUF', 'transaction_supplier_name': 'VERESI KO NYVESBOLT', 'transaction_partner_account': '', 'transaction_message': '', 'transaction_type': 'Vásárlás belföldi kereskedőnél'}</t>
  </si>
  <si>
    <t>EXP-2021-000015</t>
  </si>
  <si>
    <t>731</t>
  </si>
  <si>
    <t>{'transaction_date': '2020.12.28',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</si>
  <si>
    <t>EXP-2021-000014</t>
  </si>
  <si>
    <t>2020-12-29</t>
  </si>
  <si>
    <t>{'transaction_date': '2020.12.29', 'transaction_id': '099901229H027022',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</si>
  <si>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099901229H027022</t>
  </si>
  <si>
    <t>EXP-2021-000013</t>
  </si>
  <si>
    <t>E-SZTNK-2020-55</t>
  </si>
  <si>
    <t>{'transaction_date': '2020.12.29', 'transaction_id': '099901229H027023', 'transaction_cost_amount': '-300000', 'transaction_cost_currency': 'HUF', 'transaction_supplier_name': 'Sztankó Ágnes', 'transaction_partner_account': 'HU48120210060163168800100006', 'transaction_message': 'E-SZTNK-2020-55', 'transaction_type': 'Átutalás -elektronikus bankon kívül'}</t>
  </si>
  <si>
    <t>099901229H027023</t>
  </si>
  <si>
    <t>EXP-2021-000012</t>
  </si>
  <si>
    <t>2020-12-30</t>
  </si>
  <si>
    <t>759</t>
  </si>
  <si>
    <t>GOOGLE  ADS7959450064</t>
  </si>
  <si>
    <t>{'transaction_date': '2020.12.30',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</si>
  <si>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EXP-2021-000011</t>
  </si>
  <si>
    <t xml:space="preserve">                                                                                            Darabszám: 10</t>
  </si>
  <si>
    <t>{'transaction_date': '2020.12.31', 'transaction_id': '1201231000135207', 'transaction_cost_amount': '-27968',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</si>
  <si>
    <t>1201231000135207</t>
  </si>
  <si>
    <t>EXP-2021-000010</t>
  </si>
  <si>
    <t>{'transaction_date': '2020.12.31', 'transaction_id': 'NOTPROVIDED', 'transaction_cost_amount': '-2',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</si>
  <si>
    <t>EXP-2021-000009</t>
  </si>
  <si>
    <t>{'transaction_date': '2020.12.31', 'transaction_id': '1201231000135209', 'transaction_cost_amount': '-3000',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</si>
  <si>
    <t>1201231000135209</t>
  </si>
  <si>
    <t>EXP-2021-000008</t>
  </si>
  <si>
    <t>{'transaction_date': '2020.12.31',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</si>
  <si>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EXP-2021-000007</t>
  </si>
  <si>
    <t>719</t>
  </si>
  <si>
    <t>Elszámoló deviza: -30.56 USD 302.8500 HUF/USD</t>
  </si>
  <si>
    <t>{'transaction_date': '2020.12.31', 'transaction_id': '451168******3491', 'transaction_cost_amount': '-9255', 'transaction_cost_currency': 'HUF', 'transaction_supplier_name': 'ZENDESK INC', 'transaction_partner_account': '', 'transaction_message': 'Elszámoló deviza: -30.56 USD 302.8500 HUF/USD', 'transaction_type': 'Vásárlás külföldi kereskedőnél'}</t>
  </si>
  <si>
    <t>EXP-2021-000006</t>
  </si>
  <si>
    <t>{'transaction_date': '2020.12.31', 'transaction_id': 'EID1201231063296',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</si>
  <si>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EID1201231063296</t>
  </si>
  <si>
    <t>EXP-2021-000005</t>
  </si>
  <si>
    <t xml:space="preserve">                      Időszak 2020. December</t>
  </si>
  <si>
    <t>{'transaction_date': '2020.12.31', 'transaction_id': 'M0291-24B81Z-100', 'transaction_cost_amount': '-55', 'transaction_cost_currency': 'HUF', 'transaction_supplier_name': '', 'transaction_partner_account': '', 'transaction_message': '                      Időszak 2020. December', 'transaction_type': 'Mobilinfo havi díj'}</t>
  </si>
  <si>
    <t>EXP-2021-000004</t>
  </si>
  <si>
    <t xml:space="preserve">                      0288 üz. 10402915-50526656-49901006Időszak 2020. December</t>
  </si>
  <si>
    <t>{'transaction_date': '2020.12.31', 'transaction_id': 'SMS1231000346122', 'transaction_cost_amount': '-8352', 'transaction_cost_currency': 'HUF', 'transaction_supplier_name': '', 'transaction_partner_account': '', 'transaction_message': '                      0288 üz. 10402915-50526656-49901006Időszak 2020. December', 'transaction_type': 'Mobilinfo üzenet díj'}</t>
  </si>
  <si>
    <t>SMS1231000346122</t>
  </si>
  <si>
    <t>EXP-2021-000003</t>
  </si>
  <si>
    <t xml:space="preserve">                      0107 üz. 10402915-50526656-49901013Időszak 2020. December</t>
  </si>
  <si>
    <t>{'transaction_date': '2020.12.31', 'transaction_id': 'SMS1231000346145', 'transaction_cost_amount': '-3103', 'transaction_cost_currency': 'HUF', 'transaction_supplier_name': '', 'transaction_partner_account': '', 'transaction_message': '                      0107 üz. 10402915-50526656-49901013Időszak 2020. December', 'transaction_type': 'Mobilinfo üzenet díj'}</t>
  </si>
  <si>
    <t>SMS1231000346145</t>
  </si>
  <si>
    <t>EXP-2021-000002</t>
  </si>
  <si>
    <t>{'transaction_date': '2021.01.04',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</si>
  <si>
    <t>EXP-2021-000001</t>
  </si>
  <si>
    <t>741</t>
  </si>
  <si>
    <t>Bizonylatszám: DU1695/2020</t>
  </si>
  <si>
    <t>{'transaction_date': '2021.01.04', 'transaction_id': '099910104H055951', 'transaction_cost_amount': '-57303', 'transaction_cost_currency': 'HUF', 'transaction_supplier_name': 'Duál Reklámstúdió Kft.', 'transaction_partner_account': 'HU62109180010000011217240000', 'transaction_message': 'Bizonylatszám: DU1695/2020', 'transaction_type': 'Átutalás -elektronikus bankon kívül'}</t>
  </si>
  <si>
    <t>099910104H055951</t>
  </si>
  <si>
    <t>EXP-2020-003361</t>
  </si>
  <si>
    <t>714</t>
  </si>
  <si>
    <t>818945</t>
  </si>
  <si>
    <t>{'transaction_type': 'AZONNALI ÁTUTALÁS', 'transaction_date': '2020-12-28', 'transaction_cost_amount': '-36576', 'transaction_partner_account': '818945', 'transaction_supplier_name': '10700354-67391615-51100005', 'transaction_message': 'BrandMax Hungary Kft.', 'transaction_id': 'K102669/20', 'transaction_cost_currency': 'HUF'}</t>
  </si>
  <si>
    <t>K102669/20</t>
  </si>
  <si>
    <t>EXP-2020-003360</t>
  </si>
  <si>
    <t>2020-12-07</t>
  </si>
  <si>
    <t>410873</t>
  </si>
  <si>
    <t>{'transaction_type': 'OTPdirekt  ÜZENETDÍJ', 'transaction_date': '2020-12-07', 'transaction_cost_amount': '-360', 'transaction_partner_account': '410873', 'transaction_supplier_name': '', 'transaction_message': '', 'transaction_id': '2020.12.03  (12 DB SMS)', 'transaction_cost_currency': 'HUF'}</t>
  </si>
  <si>
    <t>2020.12.03  (12 DB SMS)</t>
  </si>
  <si>
    <t>EXP-2020-003356</t>
  </si>
  <si>
    <t>{'transaction_date': '2020.12.07', 'transaction_id': '1201207000012072', 'transaction_cost_amount': '-1404', 'transaction_cost_currency': 'HUF', 'transaction_supplier_name': '', 'transaction_partner_account': '', 'transaction_message': '', 'transaction_type': 'Átutalás jutalék - elektronikus'}</t>
  </si>
  <si>
    <t>1201207000012072</t>
  </si>
  <si>
    <t>EXP-2020-003355</t>
  </si>
  <si>
    <t>CAPELLA INFORMATICS Bt.</t>
  </si>
  <si>
    <t>P.R. tevékenység díja</t>
  </si>
  <si>
    <t>666</t>
  </si>
  <si>
    <t>EINV000000094</t>
  </si>
  <si>
    <t>HU25117140442143662800000000</t>
  </si>
  <si>
    <t>{'transaction_date': '2020.12.07', 'transaction_id': '099901204H213305', 'transaction_cost_amount': '-63500', 'transaction_cost_currency': 'HUF', 'transaction_supplier_name': 'CAPELLA INFORMATICS Bt.', 'transaction_partner_account': 'HU25117140442143662800000000', 'transaction_message': 'EINV000000094', 'transaction_type': 'Átutalás -elektronikus bankon kívül'}</t>
  </si>
  <si>
    <t>099901204H213305</t>
  </si>
  <si>
    <t>EXP-2020-003354</t>
  </si>
  <si>
    <t>670</t>
  </si>
  <si>
    <t>7029504619</t>
  </si>
  <si>
    <t>HU94137000160154902700000000</t>
  </si>
  <si>
    <t>Telenor</t>
  </si>
  <si>
    <t>{'transaction_date': '2020.12.07', 'transaction_id': '099901204H213306', 'transaction_cost_amount': '-38327', 'transaction_cost_currency': 'HUF', 'transaction_supplier_name': 'Telenor', 'transaction_partner_account': 'HU94137000160154902700000000', 'transaction_message': '7029504619', 'transaction_type': 'Átutalás -elektronikus bankon kívül'}</t>
  </si>
  <si>
    <t>099901204H213306</t>
  </si>
  <si>
    <t>EXP-2020-003353</t>
  </si>
  <si>
    <t>668</t>
  </si>
  <si>
    <t>E-SZTNK-2020-53</t>
  </si>
  <si>
    <t>{'transaction_date': '2020.12.07', 'transaction_id': '099901204H213307', 'transaction_cost_amount': '-24000', 'transaction_cost_currency': 'HUF', 'transaction_supplier_name': 'Sztankó Ágnes', 'transaction_partner_account': 'HU48120210060163168800100006', 'transaction_message': 'E-SZTNK-2020-53', 'transaction_type': 'Átutalás -elektronikus bankon kívül'}</t>
  </si>
  <si>
    <t>099901204H213307</t>
  </si>
  <si>
    <t>EXP-2020-003352</t>
  </si>
  <si>
    <t>Ref. DT2012070004871  81039333                           H21359759</t>
  </si>
  <si>
    <t>{'transaction_date': '2020.12.07', 'transaction_id': 'DT2012070004871', 'transaction_cost_amount': '-1500', 'transaction_cost_currency': 'HUF', 'transaction_supplier_name': '', 'transaction_partner_account': '', 'transaction_message': 'Ref. DT2012070004871  81039333                           H21359759', 'transaction_type': 'Kártyaelfogadás egyéb díj terhelés'}</t>
  </si>
  <si>
    <t>DT2012070004871</t>
  </si>
  <si>
    <t>EXP-2020-003351</t>
  </si>
  <si>
    <t>Jutalék, díj</t>
  </si>
  <si>
    <t>{'transaction_date': '2020.12.07', 'transaction_id': 'KH2012072C003336', 'transaction_cost_amount': '-4664', 'transaction_cost_currency': 'HUF', 'transaction_supplier_name': '', 'transaction_partner_account': '', 'transaction_message': '', 'transaction_type': 'Jutalék, díj'}</t>
  </si>
  <si>
    <t>KH2012072C003336</t>
  </si>
  <si>
    <t>EXP-2020-003350</t>
  </si>
  <si>
    <t>695</t>
  </si>
  <si>
    <t>SIJ7-SZ-1222903</t>
  </si>
  <si>
    <t>{'transaction_date': '2020.12.07', 'transaction_id': 'BNK20342FJJDLMJD', 'transaction_cost_amount': '-381445', 'transaction_cost_currency': 'HUF', 'transaction_supplier_name': 'Simon Pack Kft.', 'transaction_partner_account': 'HU10101037194039420001005004', 'transaction_message': 'SIJ7-SZ-1222903', 'transaction_type': 'Azonnali Ft átutalás bankon kívül'}</t>
  </si>
  <si>
    <t>BNK20342FJJDLMJD</t>
  </si>
  <si>
    <t>EXP-2020-003349</t>
  </si>
  <si>
    <t>2020-12-09</t>
  </si>
  <si>
    <t>{'transaction_date': '2020.12.09', 'transaction_id': '1201209000009809', 'transaction_cost_amount': '-726', 'transaction_cost_currency': 'HUF', 'transaction_supplier_name': '', 'transaction_partner_account': '', 'transaction_message': '', 'transaction_type': 'Átutalás jutalék - elektronikus'}</t>
  </si>
  <si>
    <t>1201209000009809</t>
  </si>
  <si>
    <t>EXP-2020-003348</t>
  </si>
  <si>
    <t>651</t>
  </si>
  <si>
    <t>FGF-2020-775</t>
  </si>
  <si>
    <t>HU02121000111758565700000000</t>
  </si>
  <si>
    <t>{'transaction_date': '2020.12.09', 'transaction_id': '099901201H156802', 'transaction_cost_amount': '-23114', 'transaction_cost_currency': 'HUF', 'transaction_supplier_name': 'FŐKÖNYVGURU Könyvelőiroda Kft.', 'transaction_partner_account': 'HU02121000111758565700000000', 'transaction_message': 'FGF-2020-775', 'transaction_type': 'Átutalás -elektronikus bankon kívül'}</t>
  </si>
  <si>
    <t>099901201H156802</t>
  </si>
  <si>
    <t>EXP-2020-003347</t>
  </si>
  <si>
    <t>699</t>
  </si>
  <si>
    <t>FLO20-06490</t>
  </si>
  <si>
    <t>{'transaction_date': '2020.12.09', 'transaction_id': 'BNK20344LHGKFKKB', 'transaction_cost_amount': '-278691', 'transaction_cost_currency': 'HUF', 'transaction_supplier_name': 'EuroFleet Zrt.', 'transaction_partner_account': 'HU45109180010000000377820009', 'transaction_message': 'FLO20-06490', 'transaction_type': 'Azonnali Ft átutalás bankon kívül'}</t>
  </si>
  <si>
    <t>BNK20344LHGKFKKB</t>
  </si>
  <si>
    <t>EXP-2020-003346</t>
  </si>
  <si>
    <t>SZABADSAG TER 6.</t>
  </si>
  <si>
    <t>{'transaction_date': '2020.12.09', 'transaction_id': '675754******9207', 'transaction_cost_amount': '-826', 'transaction_cost_currency': 'HUF', 'transaction_supplier_name': 'SZABADSAG TER 6.', 'transaction_partner_account': '', 'transaction_message': '', 'transaction_type': 'Kp.felvét tranzakciós jutalék'}</t>
  </si>
  <si>
    <t>EXP-2020-003345</t>
  </si>
  <si>
    <t>2020-12-10</t>
  </si>
  <si>
    <t>{'transaction_date': '2020.12.10', 'transaction_id': '1201210000011577', 'transaction_cost_amount': '-507', 'transaction_cost_currency': 'HUF', 'transaction_supplier_name': '', 'transaction_partner_account': '', 'transaction_message': '', 'transaction_type': 'Átutalás jutalék - elektronikus'}</t>
  </si>
  <si>
    <t>1201210000011577</t>
  </si>
  <si>
    <t>EXP-2020-003344</t>
  </si>
  <si>
    <t>660</t>
  </si>
  <si>
    <t>K102613/20</t>
  </si>
  <si>
    <t>{'transaction_date': '2020.12.10', 'transaction_id': '099901202H368272', 'transaction_cost_amount': '-9144', 'transaction_cost_currency': 'HUF', 'transaction_supplier_name': 'BrandMax Hungary Kft.', 'transaction_partner_account': 'HU92107003546739161551100005', 'transaction_message': 'K102613/20', 'transaction_type': 'Átutalás -elektronikus bankon kívül'}</t>
  </si>
  <si>
    <t>099901202H368272</t>
  </si>
  <si>
    <t>EXP-2020-003343</t>
  </si>
  <si>
    <t>698</t>
  </si>
  <si>
    <t>GCS000055/2020</t>
  </si>
  <si>
    <t>{'transaction_date': '2020.12.10', 'transaction_id': '099901207H201568', 'transaction_cost_amount': '-150000', 'transaction_cost_currency': 'HUF', 'transaction_supplier_name': 'GraphyCom Stúdió Bt.', 'transaction_partner_account': 'HU05117030062041711600000000', 'transaction_message': 'GCS000055/2020', 'transaction_type': 'Átutalás -elektronikus bankon kívül'}</t>
  </si>
  <si>
    <t>099901207H201568</t>
  </si>
  <si>
    <t>EXP-2020-003342</t>
  </si>
  <si>
    <t>2020-12-11</t>
  </si>
  <si>
    <t>{'transaction_date': '2020.12.11', 'transaction_id': '1201211000011698', 'transaction_cost_amount': '-1260', 'transaction_cost_currency': 'HUF', 'transaction_supplier_name': '', 'transaction_partner_account': '', 'transaction_message': '', 'transaction_type': 'Átutalás jutalék - elektronikus'}</t>
  </si>
  <si>
    <t>1201211000011698</t>
  </si>
  <si>
    <t>EXP-2020-003341</t>
  </si>
  <si>
    <t>667</t>
  </si>
  <si>
    <t>BC / 2020-000441</t>
  </si>
  <si>
    <t>{'transaction_date': '2020.12.11', 'transaction_id': '099901204H213308', 'transaction_cost_amount': '-26000', 'transaction_cost_currency': 'HUF', 'transaction_supplier_name': 'Bona Consilium Bt.', 'transaction_partner_account': 'HU75182033320602140640010013', 'transaction_message': 'BC / 2020-000441', 'transaction_type': 'Átutalás -elektronikus bankon kívül'}</t>
  </si>
  <si>
    <t>099901204H213308</t>
  </si>
  <si>
    <t>EXP-2020-003340</t>
  </si>
  <si>
    <t>{'transaction_date': '2020.12.11', 'transaction_id': '099901210H168475', 'transaction_cost_amount': '-9000',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</si>
  <si>
    <t>099901210H168475</t>
  </si>
  <si>
    <t>EXP-2020-003339</t>
  </si>
  <si>
    <t>{'transaction_date': '2020.12.11', 'transaction_id': '099901210H168476',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</si>
  <si>
    <t>099901210H168476</t>
  </si>
  <si>
    <t>EXP-2020-003338</t>
  </si>
  <si>
    <t>{'transaction_date': '2020.12.11', 'transaction_id': '099901210H168477', 'transaction_cost_amount': '-5000',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</si>
  <si>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099901210H168477</t>
  </si>
  <si>
    <t>EXP-2020-003337</t>
  </si>
  <si>
    <t>702</t>
  </si>
  <si>
    <t>K102567/20</t>
  </si>
  <si>
    <t>{'transaction_date': '2020.12.11', 'transaction_id': 'BNK20346LFB0G0MB', 'transaction_cost_amount': '-21336', 'transaction_cost_currency': 'HUF', 'transaction_supplier_name': 'BrandMax Hungary Kft.', 'transaction_partner_account': 'HU92107003546739161551100005', 'transaction_message': 'K102567/20', 'transaction_type': 'Azonnali Ft átutalás bankon kívül'}</t>
  </si>
  <si>
    <t>BNK20346LFB0G0MB</t>
  </si>
  <si>
    <t>EXP-2020-003336</t>
  </si>
  <si>
    <t>2020-12-14</t>
  </si>
  <si>
    <t>{'transaction_date': '2020.12.14', 'transaction_id': '099901212H106021', 'transaction_cost_amount': '-252', 'transaction_cost_currency': 'HUF', 'transaction_supplier_name': '', 'transaction_partner_account': '', 'transaction_message': '', 'transaction_type': 'Átutalás jutalék - elektronikus'}</t>
  </si>
  <si>
    <t>099901212H106021</t>
  </si>
  <si>
    <t>EXP-2020-003335</t>
  </si>
  <si>
    <t>671</t>
  </si>
  <si>
    <t>NM- / 2020-001375</t>
  </si>
  <si>
    <t>{'transaction_date': '2020.12.14', 'transaction_id': '099901204H213413', 'transaction_cost_amount': '-311150', 'transaction_cost_currency': 'HUF', 'transaction_supplier_name': 'Netmarketing Online Reklámügynökség Kft.', 'transaction_partner_account': '104021285052675052701001', 'transaction_message': 'NM- / 2020-001375', 'transaction_type': 'Átutalás -elektronikus bankon belül'}</t>
  </si>
  <si>
    <t>099901204H213413</t>
  </si>
  <si>
    <t>EXP-2020-003334</t>
  </si>
  <si>
    <t>KONDAK Mérnök Kft.</t>
  </si>
  <si>
    <t>fűtőtest javítás karbantartás</t>
  </si>
  <si>
    <t>705</t>
  </si>
  <si>
    <t>KNDK-2020-38</t>
  </si>
  <si>
    <t>HU75651002661619921900000000</t>
  </si>
  <si>
    <t>{'transaction_date': '2020.12.14', 'transaction_id': '099901212H106021', 'transaction_cost_amount': '-116840', 'transaction_cost_currency': 'HUF', 'transaction_supplier_name': 'KONDAK Mérnök Kft.', 'transaction_partner_account': 'HU75651002661619921900000000', 'transaction_message': 'KNDK-2020-38', 'transaction_type': 'Átutalás -elektronikus bankon kívül'}</t>
  </si>
  <si>
    <t>EXP-2020-003333</t>
  </si>
  <si>
    <t>{'transaction_date': '2020.12.16', 'transaction_id': '1201216000011076', 'transaction_cost_amount': '-1260', 'transaction_cost_currency': 'HUF', 'transaction_supplier_name': '', 'transaction_partner_account': '', 'transaction_message': '', 'transaction_type': 'Átutalás jutalék - elektronikus'}</t>
  </si>
  <si>
    <t>1201216000011076</t>
  </si>
  <si>
    <t>EXP-2020-003332</t>
  </si>
  <si>
    <t>dupla rendelés miatt</t>
  </si>
  <si>
    <t>HU33117733600186514900000000</t>
  </si>
  <si>
    <t>Gulyás Fruzsina Fanni</t>
  </si>
  <si>
    <t>{'transaction_date': '2020.12.16', 'transaction_id': '099901216H093665', 'transaction_cost_amount': '-14380', 'transaction_cost_currency': 'HUF', 'transaction_supplier_name': 'Gulyás Fruzsina Fanni', 'transaction_partner_account': 'HU33117733600186514900000000', 'transaction_message': 'dupla rendelés miatt', 'transaction_type': 'Átutalás -elektronikus bankon kívül'}</t>
  </si>
  <si>
    <t>099901216H093665</t>
  </si>
  <si>
    <t>EXP-2020-003331</t>
  </si>
  <si>
    <t>HU85117731190058749900000000</t>
  </si>
  <si>
    <t>Karaszi Gabriella</t>
  </si>
  <si>
    <t>{'transaction_date': '2020.12.16', 'transaction_id': '099901216H093666', 'transaction_cost_amount': '-14830', 'transaction_cost_currency': 'HUF', 'transaction_supplier_name': 'Karaszi Gabriella', 'transaction_partner_account': 'HU85117731190058749900000000', 'transaction_message': 'dupla rendelés miatt', 'transaction_type': 'Átutalás -elektronikus bankon kívül'}</t>
  </si>
  <si>
    <t>099901216H093666</t>
  </si>
  <si>
    <t>EXP-2020-003330</t>
  </si>
  <si>
    <t>HU92117733840101826800000000</t>
  </si>
  <si>
    <t>Szabó Nóra</t>
  </si>
  <si>
    <t>{'transaction_date': '2020.12.16', 'transaction_id': '099901216H093667', 'transaction_cost_amount': '-25096', 'transaction_cost_currency': 'HUF', 'transaction_supplier_name': 'Szabó Nóra', 'transaction_partner_account': 'HU92117733840101826800000000', 'transaction_message': 'rendelésből visszáru', 'transaction_type': 'Átutalás -elektronikus bankon kívül'}</t>
  </si>
  <si>
    <t>099901216H093667</t>
  </si>
  <si>
    <t>EXP-2020-003329</t>
  </si>
  <si>
    <t>HU63537000271020098800000000</t>
  </si>
  <si>
    <t>Bíró Gáborné és Bíró Gábor</t>
  </si>
  <si>
    <t>{'transaction_date': '2020.12.16', 'transaction_id': '099901216H105738', 'transaction_cost_amount': '-8885', 'transaction_cost_currency': 'HUF', 'transaction_supplier_name': 'Bíró Gáborné és Bíró Gábor', 'transaction_partner_account': 'HU63537000271020098800000000', 'transaction_message': 'visszáru miatt', 'transaction_type': 'Átutalás -elektronikus bankon kívül'}</t>
  </si>
  <si>
    <t>099901216H105738</t>
  </si>
  <si>
    <t>EXP-2020-003328</t>
  </si>
  <si>
    <t>HU11117733461545176300000000</t>
  </si>
  <si>
    <t>Dorogi István</t>
  </si>
  <si>
    <t>{'transaction_date': '2020.12.16', 'transaction_id': '099901216H105739', 'transaction_cost_amount': '-15669', 'transaction_cost_currency': 'HUF', 'transaction_supplier_name': 'Dorogi István', 'transaction_partner_account': 'HU11117733461545176300000000', 'transaction_message': 'visszáru miatt', 'transaction_type': 'Átutalás -elektronikus bankon kívül'}</t>
  </si>
  <si>
    <t>099901216H105739</t>
  </si>
  <si>
    <t>EXP-2020-003327</t>
  </si>
  <si>
    <t>Te döntesz Kft.</t>
  </si>
  <si>
    <t>Marketing költség, támogatás</t>
  </si>
  <si>
    <t>716</t>
  </si>
  <si>
    <t>MHM-5574</t>
  </si>
  <si>
    <t>HU96104039235052697283491005</t>
  </si>
  <si>
    <t>{'transaction_date': '2020.12.18', 'transaction_id': 'BNK20353GJFBCFDM', 'transaction_cost_amount': '-43500', 'transaction_cost_currency': 'HUF', 'transaction_supplier_name': 'Te döntesz Kft.', 'transaction_partner_account': 'HU96104039235052697283491005', 'transaction_message': 'MHM-5574', 'transaction_type': 'Azonnali Ft átutalás bankon belül'}</t>
  </si>
  <si>
    <t>BNK20353GJFBCFDM</t>
  </si>
  <si>
    <t>EXP-2020-003326</t>
  </si>
  <si>
    <t>2020-12-21</t>
  </si>
  <si>
    <t>{'transaction_date': '2020.12.21', 'transaction_id': '1201221000015970', 'transaction_cost_amount': '-504', 'transaction_cost_currency': 'HUF', 'transaction_supplier_name': '', 'transaction_partner_account': '', 'transaction_message': '', 'transaction_type': 'Átutalás jutalék - elektronikus'}</t>
  </si>
  <si>
    <t>1201221000015970</t>
  </si>
  <si>
    <t>EXP-2020-003325</t>
  </si>
  <si>
    <t>104005288676757056701003</t>
  </si>
  <si>
    <t>Sinka Nikolett</t>
  </si>
  <si>
    <t>{'transaction_date': '2020.12.21', 'transaction_id': '099901221H116693', 'transaction_cost_amount': '-16577', 'transaction_cost_currency': 'HUF', 'transaction_supplier_name': 'Sinka Nikolett', 'transaction_partner_account': '104005288676757056701003', 'transaction_message': 'visszáru miatt', 'transaction_type': 'Átutalás -elektronikus bankon belül'}</t>
  </si>
  <si>
    <t>099901221H116693</t>
  </si>
  <si>
    <t>EXP-2020-003324</t>
  </si>
  <si>
    <t>HU65117734630057178600000000</t>
  </si>
  <si>
    <t>Király Szilvia</t>
  </si>
  <si>
    <t>{'transaction_date': '2020.12.21', 'transaction_id': '099901221H116695', 'transaction_cost_amount': '-20418', 'transaction_cost_currency': 'HUF', 'transaction_supplier_name': 'Király Szilvia', 'transaction_partner_account': 'HU65117734630057178600000000', 'transaction_message': 'visszáru miatt', 'transaction_type': 'Átutalás -elektronikus bankon kívül'}</t>
  </si>
  <si>
    <t>099901221H116695</t>
  </si>
  <si>
    <t>EXP-2020-003323</t>
  </si>
  <si>
    <t>HU70107000480393790351100005</t>
  </si>
  <si>
    <t>Szuromi Andrea</t>
  </si>
  <si>
    <t>{'transaction_date': '2020.12.21', 'transaction_id': 'BNK20356HHC0KLMH', 'transaction_cost_amount': '-4786', 'transaction_cost_currency': 'HUF', 'transaction_supplier_name': 'Szuromi Andrea', 'transaction_partner_account': 'HU70107000480393790351100005', 'transaction_message': 'visszáru miatt', 'transaction_type': 'Azonnali Ft átutalás bankon kívül'}</t>
  </si>
  <si>
    <t>BNK20356HHC0KLMH</t>
  </si>
  <si>
    <t>EXP-2020-003322</t>
  </si>
  <si>
    <t>{'transaction_date': '2020.12.23', 'transaction_id': '099901212H106022', 'transaction_cost_amount': '-252', 'transaction_cost_currency': 'HUF', 'transaction_supplier_name': '', 'transaction_partner_account': '', 'transaction_message': '', 'transaction_type': 'Átutalás jutalék - elektronikus'}</t>
  </si>
  <si>
    <t>EXP-2020-003321</t>
  </si>
  <si>
    <t>740</t>
  </si>
  <si>
    <t>EXP-2020-003304</t>
  </si>
  <si>
    <t>2020-12-02</t>
  </si>
  <si>
    <t>FACEBK  DS8PTVS7B2</t>
  </si>
  <si>
    <t>{'transaction_date': '2020.12.02', 'transaction_id': '451168******3491', 'transaction_cost_amount': '-250000', 'transaction_cost_currency': 'HUF', 'transaction_supplier_name': 'FACEBK  DS8PTVS7B2', 'transaction_partner_account': '', 'transaction_message': '', 'transaction_type': 'Vásárlás külföldi kereskedőnél'}</t>
  </si>
  <si>
    <t>EXP-2020-003303</t>
  </si>
  <si>
    <t>748</t>
  </si>
  <si>
    <t>{'transaction_date': '2020.12.02', 'transaction_id': '675754******1781', 'transaction_cost_amount': '-12290', 'transaction_cost_currency': 'HUF', 'transaction_supplier_name': 'PEPCO 3673 Godollo Afe', 'transaction_partner_account': '', 'transaction_message': '', 'transaction_type': 'Vásárlás belföldi kereskedőnél'}</t>
  </si>
  <si>
    <t>EXP-2020-003302</t>
  </si>
  <si>
    <t>Aldi Magyarország Kft.</t>
  </si>
  <si>
    <t>Ellátmány</t>
  </si>
  <si>
    <t>744</t>
  </si>
  <si>
    <t>ALDI 91.SZ.</t>
  </si>
  <si>
    <t>{'transaction_date': '2020.12.02', 'transaction_id': '675754******1781', 'transaction_cost_amount': '-2498', 'transaction_cost_currency': 'HUF', 'transaction_supplier_name': 'ALDI 91.SZ.', 'transaction_partner_account': '', 'transaction_message': '', 'transaction_type': 'Vásárlás belföldi kereskedőnél'}</t>
  </si>
  <si>
    <t>EXP-2020-003301</t>
  </si>
  <si>
    <t>FACEBK  9DVSFYJ7B2</t>
  </si>
  <si>
    <t>{'transaction_date': '2020.12.03', 'transaction_id': '451168******3491', 'transaction_cost_amount': '-28350', 'transaction_cost_currency': 'HUF', 'transaction_supplier_name': 'FACEBK  9DVSFYJ7B2', 'transaction_partner_account': '', 'transaction_message': '', 'transaction_type': 'Vásárlás külföldi kereskedőnél'}</t>
  </si>
  <si>
    <t>EXP-2020-003300</t>
  </si>
  <si>
    <t>652</t>
  </si>
  <si>
    <t>Elszámoló deviza: -30.28 USD 302.8600 HUF/USD</t>
  </si>
  <si>
    <t>{'transaction_date': '2020.12.03', 'transaction_id': '451168******3491', 'transaction_cost_amount': '-9171', 'transaction_cost_currency': 'HUF', 'transaction_supplier_name': 'ZENDESK INC', 'transaction_partner_account': '', 'transaction_message': 'Elszámoló deviza: -30.28 USD 302.8600 HUF/USD', 'transaction_type': 'Vásárlás külföldi kereskedőnél'}</t>
  </si>
  <si>
    <t>EXP-2020-003299</t>
  </si>
  <si>
    <t>ÉVES KÁRTYADÍJ</t>
  </si>
  <si>
    <t>{'transaction_date': '2020.12.03', 'transaction_id': '451168******3491', 'transaction_cost_amount': '-11026', 'transaction_cost_currency': 'HUF', 'transaction_supplier_name': 'ÉVES KÁRTYADÍJ', 'transaction_partner_account': '', 'transaction_message': '', 'transaction_type': 'Éves kártyadíj, folyamatos'}</t>
  </si>
  <si>
    <t>EXP-2020-003298</t>
  </si>
  <si>
    <t>650</t>
  </si>
  <si>
    <t>{'transaction_date': '2020.12.03', 'transaction_id': '451168******3491', 'transaction_cost_amount': '-8172', 'transaction_cost_currency': 'HUF', 'transaction_supplier_name': 'OTPMOBL SZAMLAZZ.HU', 'transaction_partner_account': '', 'transaction_message': '', 'transaction_type': 'Vásárlás belföldi kereskedőnél'}</t>
  </si>
  <si>
    <t>EXP-2020-003297</t>
  </si>
  <si>
    <t>RIVA-LUX KFT</t>
  </si>
  <si>
    <t>{'transaction_date': '2020.12.03', 'transaction_id': '675754******1781', 'transaction_cost_amount': '-3000', 'transaction_cost_currency': 'HUF', 'transaction_supplier_name': 'RIVA-LUX KFT', 'transaction_partner_account': '', 'transaction_message': '', 'transaction_type': 'Vásárlás K&amp;H kereskedőnél'}</t>
  </si>
  <si>
    <t>EXP-2020-003296</t>
  </si>
  <si>
    <t>663</t>
  </si>
  <si>
    <t>{'transaction_date': '2020.12.03', 'transaction_id': '675754******1781', 'transaction_cost_amount': '-13340', 'transaction_cost_currency': 'HUF', 'transaction_supplier_name': 'IJa Sofware Studio', 'transaction_partner_account': '', 'transaction_message': '', 'transaction_type': 'Vásárlás belföldi kereskedőnél'}</t>
  </si>
  <si>
    <t>EXP-2020-003295</t>
  </si>
  <si>
    <t>{'transaction_date': '2020.12.03', 'transaction_id': '675754******1781', 'transaction_cost_amount': '-22725', 'transaction_cost_currency': 'HUF', 'transaction_supplier_name': 'GLS D47 DEPO', 'transaction_partner_account': '', 'transaction_message': '', 'transaction_type': 'Vásárlás belföldi kereskedőnél'}</t>
  </si>
  <si>
    <t>EXP-2020-003294</t>
  </si>
  <si>
    <t>{'transaction_date': '2020.12.03', 'transaction_id': '675754******1781', 'transaction_cost_amount': '-1072', 'transaction_cost_currency': 'HUF', 'transaction_supplier_name': '84000476', 'transaction_partner_account': '', 'transaction_message': '', 'transaction_type': 'Kp.felvét tranzakciós jutalék'}</t>
  </si>
  <si>
    <t>EXP-2020-003292</t>
  </si>
  <si>
    <t>669</t>
  </si>
  <si>
    <t>E-ZSMBK-2020-23</t>
  </si>
  <si>
    <t>HU50104029155052685572771004</t>
  </si>
  <si>
    <t>Zsámboki Attila E.V.</t>
  </si>
  <si>
    <t>{'transaction_date': '2020.12.04', 'transaction_id': 'BNK20339GFJFLHJD', 'transaction_cost_amount': '-1066800', 'transaction_cost_currency': 'HUF', 'transaction_supplier_name': 'Zsámboki Attila E.V.', 'transaction_partner_account': 'HU50104029155052685572771004', 'transaction_message': 'E-ZSMBK-2020-23', 'transaction_type': 'Azonnali Ft átutalás bankon belül'}</t>
  </si>
  <si>
    <t>BNK20339GFJFLHJD</t>
  </si>
  <si>
    <t>EXP-2020-003291</t>
  </si>
  <si>
    <t>{'transaction_date': '2020.12.04',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</si>
  <si>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EXP-2020-003290</t>
  </si>
  <si>
    <t>653</t>
  </si>
  <si>
    <t>Elszámoló deviza: -753.49 USD 300.1400 HUF/USD</t>
  </si>
  <si>
    <t>{'transaction_date': '2020.12.04', 'transaction_id': '451168******3491', 'transaction_cost_amount': '-226152', 'transaction_cost_currency': 'HUF', 'transaction_supplier_name': 'DIGITALOCEAN.COM', 'transaction_partner_account': '', 'transaction_message': 'Elszámoló deviza: -753.49 USD 300.1400 HUF/USD', 'transaction_type': 'Vásárlás külföldi kereskedőnél'}</t>
  </si>
  <si>
    <t>EXP-2020-003289</t>
  </si>
  <si>
    <t>692</t>
  </si>
  <si>
    <t>Elszámoló deviza: -250.97 USD 300.1400 HUF/USD</t>
  </si>
  <si>
    <t>{'transaction_date': '2020.12.04', 'transaction_id': '451168******3491', 'transaction_cost_amount': '-75326', 'transaction_cost_currency': 'HUF', 'transaction_supplier_name': 'DIGITALOCEAN.COM', 'transaction_partner_account': '', 'transaction_message': 'Elszámoló deviza: -250.97 USD 300.1400 HUF/USD', 'transaction_type': 'Vásárlás külföldi kereskedőnél'}</t>
  </si>
  <si>
    <t>EXP-2020-003288</t>
  </si>
  <si>
    <t>712</t>
  </si>
  <si>
    <t>{'transaction_date': '2020.12.04',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</si>
  <si>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EXP-2020-003287</t>
  </si>
  <si>
    <t>Ref. DT2012070004870  81039335                           H21363645</t>
  </si>
  <si>
    <t>{'transaction_date': '2020.12.07', 'transaction_id': 'DT2012070004870', 'transaction_cost_amount': '-1500', 'transaction_cost_currency': 'HUF', 'transaction_supplier_name': '', 'transaction_partner_account': '', 'transaction_message': 'Ref. DT2012070004870  81039335                           H21363645', 'transaction_type': 'Kártyaelfogadás egyéb díj terhelés'}</t>
  </si>
  <si>
    <t>DT2012070004870</t>
  </si>
  <si>
    <t>EXP-2020-003286</t>
  </si>
  <si>
    <t>Elszámoló deviza: -8.11 EUR 366.6300 HUF/EUR</t>
  </si>
  <si>
    <t>{'transaction_date': '2020.12.07', 'transaction_id': '451168******3491', 'transaction_cost_amount': '-2973', 'transaction_cost_currency': 'HUF', 'transaction_supplier_name': 'GOOGLE  GSUITE_valtozz', 'transaction_partner_account': '', 'transaction_message': 'Elszámoló deviza: -8.11 EUR 366.6300 HUF/EUR', 'transaction_type': 'Vásárlás külföldi kereskedőnél'}</t>
  </si>
  <si>
    <t>EXP-2020-003285</t>
  </si>
  <si>
    <t>696</t>
  </si>
  <si>
    <t>Elszámoló deviza: -20.80 EUR 366.6300 HUF/EUR</t>
  </si>
  <si>
    <t>{'transaction_date': '2020.12.07', 'transaction_id': '451168******3491', 'transaction_cost_amount': '-7626', 'transaction_cost_currency': 'HUF', 'transaction_supplier_name': 'GOOGLE  GSUITE_foliasj', 'transaction_partner_account': '', 'transaction_message': 'Elszámoló deviza: -20.80 EUR 366.6300 HUF/EUR', 'transaction_type': 'Vásárlás külföldi kereskedőnél'}</t>
  </si>
  <si>
    <t>EXP-2020-003284</t>
  </si>
  <si>
    <t>2020-12-08</t>
  </si>
  <si>
    <t>697</t>
  </si>
  <si>
    <t>Elszámoló deviza: -23.62 EUR 368.0600 HUF/EUR</t>
  </si>
  <si>
    <t>{'transaction_date': '2020.12.08', 'transaction_id': '451168******3491', 'transaction_cost_amount': '-8694', 'transaction_cost_currency': 'HUF', 'transaction_supplier_name': 'TYPEFORM S.L', 'transaction_partner_account': '', 'transaction_message': 'Elszámoló deviza: -23.62 EUR 368.0600 HUF/EUR', 'transaction_type': 'Vásárlás külföldi kereskedőnél'}</t>
  </si>
  <si>
    <t>EXP-2020-003283</t>
  </si>
  <si>
    <t>709</t>
  </si>
  <si>
    <t>Elszámoló deviza: -10.00 USD 303.2200 HUF/USD</t>
  </si>
  <si>
    <t>{'transaction_date': '2020.12.08', 'transaction_id': '451168******3491', 'transaction_cost_amount': '-3032', 'transaction_cost_currency': 'HUF', 'transaction_supplier_name': 'ZOHO-SITE24X7', 'transaction_partner_account': '', 'transaction_message': 'Elszámoló deviza: -10.00 USD 303.2200 HUF/USD', 'transaction_type': 'Vásárlás külföldi kereskedőnél'}</t>
  </si>
  <si>
    <t>EXP-2020-003282</t>
  </si>
  <si>
    <t>{'transaction_date': '2020.12.10', 'transaction_id': '099901210H036844',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</si>
  <si>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099901210H036844</t>
  </si>
  <si>
    <t>EXP-2020-003281</t>
  </si>
  <si>
    <t>{'transaction_date': '2020.12.10', 'transaction_id': '099901210H036844', 'transaction_cost_amount': '-496', 'transaction_cost_currency': 'HUF', 'transaction_supplier_name': '', 'transaction_partner_account': '', 'transaction_message': '', 'transaction_type': 'Állandó átut jutaléka-elektronikus'}</t>
  </si>
  <si>
    <t>EXP-2020-003280</t>
  </si>
  <si>
    <t>81039335                           H21389183                          V;PO201209;</t>
  </si>
  <si>
    <t>Kártyelfogadás tranzakció terhelés</t>
  </si>
  <si>
    <t>{'transaction_date': '2020.12.10', 'transaction_id': 'TD2012100000030', 'transaction_cost_amount': '-4341', 'transaction_cost_currency': 'HUF', 'transaction_supplier_name': '', 'transaction_partner_account': '', 'transaction_message': '81039335                           H21389183                          V;PO201209;', 'transaction_type': 'Kártyelfogadás tranzakció terhelés'}</t>
  </si>
  <si>
    <t>TD2012100000030</t>
  </si>
  <si>
    <t>EXP-2020-003279</t>
  </si>
  <si>
    <t>{'transaction_date': '2020.12.11',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</si>
  <si>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EXP-2020-003278</t>
  </si>
  <si>
    <t>764</t>
  </si>
  <si>
    <t>FACEBK  HS4PJWE7B2</t>
  </si>
  <si>
    <t>{'transaction_date': '2020.12.11', 'transaction_id': '451168******3491', 'transaction_cost_amount': '-250000', 'transaction_cost_currency': 'HUF', 'transaction_supplier_name': 'FACEBK  HS4PJWE7B2', 'transaction_partner_account': '', 'transaction_message': '', 'transaction_type': 'Vásárlás külföldi kereskedőnél'}</t>
  </si>
  <si>
    <t>EXP-2020-003277</t>
  </si>
  <si>
    <t>706</t>
  </si>
  <si>
    <t>{'transaction_date': '2020.12.11', 'transaction_id': '675754******1781', 'transaction_cost_amount': '-7386', 'transaction_cost_currency': 'HUF', 'transaction_supplier_name': 'IJa Sofware Studio', 'transaction_partner_account': '', 'transaction_message': '', 'transaction_type': 'Vásárlás belföldi kereskedőnél'}</t>
  </si>
  <si>
    <t>EXP-2020-003276</t>
  </si>
  <si>
    <t>736</t>
  </si>
  <si>
    <t>PEPCO 3619</t>
  </si>
  <si>
    <t>{'transaction_date': '2020.12.11', 'transaction_id': '675754******1781', 'transaction_cost_amount': '-6940', 'transaction_cost_currency': 'HUF', 'transaction_supplier_name': 'PEPCO 3619', 'transaction_partner_account': '', 'transaction_message': '', 'transaction_type': 'Vásárlás belföldi kereskedőnél'}</t>
  </si>
  <si>
    <t>EXP-2020-003275</t>
  </si>
  <si>
    <t>739</t>
  </si>
  <si>
    <t>{'transaction_date': '2020.12.11', 'transaction_id': '675754******1781', 'transaction_cost_amount': '-6020', 'transaction_cost_currency': 'HUF', 'transaction_supplier_name': 'PEPCO 3673 Godollo Afe', 'transaction_partner_account': '', 'transaction_message': '', 'transaction_type': 'Vásárlás belföldi kereskedőnél'}</t>
  </si>
  <si>
    <t>EXP-2020-003274</t>
  </si>
  <si>
    <t>Napcsillag Kft.</t>
  </si>
  <si>
    <t>738</t>
  </si>
  <si>
    <t>GO DO LLO  EURO</t>
  </si>
  <si>
    <t>{'transaction_date': '2020.12.11', 'transaction_id': '675754******1781', 'transaction_cost_amount': '-25310', 'transaction_cost_currency': 'HUF', 'transaction_supplier_name': 'GO DO LLO  EURO', 'transaction_partner_account': '', 'transaction_message': '', 'transaction_type': 'Vásárlás belföldi kereskedőnél'}</t>
  </si>
  <si>
    <t>EXP-2020-003273</t>
  </si>
  <si>
    <t>746</t>
  </si>
  <si>
    <t>{'transaction_date': '2020.12.11', 'transaction_id': '675754******1781', 'transaction_cost_amount': '-9792', 'transaction_cost_currency': 'HUF', 'transaction_supplier_name': 'MOL TO LTO A LLOMA S', 'transaction_partner_account': '', 'transaction_message': '', 'transaction_type': 'Vásárlás belföldi kereskedőnél'}</t>
  </si>
  <si>
    <t>EXP-2020-003272</t>
  </si>
  <si>
    <t>703</t>
  </si>
  <si>
    <t>RO FO S</t>
  </si>
  <si>
    <t>{'transaction_date': '2020.12.11', 'transaction_id': '675754******1781', 'transaction_cost_amount': '-10755', 'transaction_cost_currency': 'HUF', 'transaction_supplier_name': 'RO FO S', 'transaction_partner_account': '', 'transaction_message': '', 'transaction_type': 'Vásárlás belföldi kereskedőnél'}</t>
  </si>
  <si>
    <t>EXP-2020-003271</t>
  </si>
  <si>
    <t>737</t>
  </si>
  <si>
    <t>{'transaction_date': '2020.12.14', 'transaction_id': '675754******1781', 'transaction_cost_amount': '-13161', 'transaction_cost_currency': 'HUF', 'transaction_supplier_name': 'MOL TO LTO A LLOMA S', 'transaction_partner_account': '', 'transaction_message': '', 'transaction_type': 'Vásárlás belföldi kereskedőnél'}</t>
  </si>
  <si>
    <t>EXP-2020-003270</t>
  </si>
  <si>
    <t>745</t>
  </si>
  <si>
    <t>{'transaction_date': '2020.12.14', 'transaction_id': '675754******1781', 'transaction_cost_amount': '-26554', 'transaction_cost_currency': 'HUF', 'transaction_supplier_name': 'MOL TO LTO A LLOMA S', 'transaction_partner_account': '', 'transaction_message': '', 'transaction_type': 'Vásárlás belföldi kereskedőnél'}</t>
  </si>
  <si>
    <t>EXP-2020-003269</t>
  </si>
  <si>
    <t>2020-12-15</t>
  </si>
  <si>
    <t>708</t>
  </si>
  <si>
    <t>{'transaction_date': '2020.12.15',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</si>
  <si>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EXP-2020-003268</t>
  </si>
  <si>
    <t>{'transaction_date': '2020.12.16',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</si>
  <si>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EXP-2020-003267</t>
  </si>
  <si>
    <t>Elszámoló deviza: -25.39 USD 298.5500 HUF/USD</t>
  </si>
  <si>
    <t>{'transaction_date': '2020.12.16', 'transaction_id': '451168******3491', 'transaction_cost_amount': '-7580', 'transaction_cost_currency': 'HUF', 'transaction_supplier_name': 'MAGISTO', 'transaction_partner_account': '', 'transaction_message': 'Elszámoló deviza: -25.39 USD 298.5500 HUF/USD', 'transaction_type': 'Vásárlás külföldi kereskedőnél'}</t>
  </si>
  <si>
    <t>EXP-2020-003266</t>
  </si>
  <si>
    <t>711</t>
  </si>
  <si>
    <t>{'transaction_date': '2020.12.16', 'transaction_id': '451168******3491', 'transaction_cost_amount': '-5055', 'transaction_cost_currency': 'HUF', 'transaction_supplier_name': 'OTPMOBL SZAMLAZZ.HU', 'transaction_partner_account': '', 'transaction_message': '', 'transaction_type': 'Vásárlás belföldi kereskedőnél'}</t>
  </si>
  <si>
    <t>EXP-2020-003265</t>
  </si>
  <si>
    <t>2020-12-17</t>
  </si>
  <si>
    <t>Vida XL Europe B.V.</t>
  </si>
  <si>
    <t>Irodai szék, berendezés</t>
  </si>
  <si>
    <t>713</t>
  </si>
  <si>
    <t>VidaxlHU</t>
  </si>
  <si>
    <t>{'transaction_date': '2020.12.17', 'transaction_id': '451168******3491', 'transaction_cost_amount': '-70169', 'transaction_cost_currency': 'HUF', 'transaction_supplier_name': 'VidaxlHU', 'transaction_partner_account': '', 'transaction_message': '', 'transaction_type': 'Vásárlás külföldi kereskedőnél'}</t>
  </si>
  <si>
    <t>EXP-2020-003264</t>
  </si>
  <si>
    <t>Marcsek Csemege Kft.</t>
  </si>
  <si>
    <t>Marcsek Csemege</t>
  </si>
  <si>
    <t>{'transaction_date': '2020.12.17', 'transaction_id': '675754******1781', 'transaction_cost_amount': '-10834', 'transaction_cost_currency': 'HUF', 'transaction_supplier_name': 'Marcsek Csemege', 'transaction_partner_account': '', 'transaction_message': '', 'transaction_type': 'Vásárlás belföldi kereskedőnél'}</t>
  </si>
  <si>
    <t>EXP-2020-003263</t>
  </si>
  <si>
    <t>700</t>
  </si>
  <si>
    <t>Vevőszám:234027 Számlaszám : 2205271</t>
  </si>
  <si>
    <t>{'transaction_date': '2020.12.18', 'transaction_id': '099901216H037333', 'transaction_cost_amount': '-490132', 'transaction_cost_currency': 'HUF', 'transaction_supplier_name': 'Opitec Kft', 'transaction_partner_account': '104032085052679065561009', 'transaction_message': 'Vevőszám:234027 Számlaszám : 2205271', 'transaction_type': 'Átutalás -elektronikus bankon belül'}</t>
  </si>
  <si>
    <t>099901216H037333</t>
  </si>
  <si>
    <t>EXP-2020-003262</t>
  </si>
  <si>
    <t>{'transaction_date': '2020.12.18', 'transaction_id': '099901217H047217', 'transaction_cost_amount': '-3482000', 'transaction_cost_currency': 'HUF', 'transaction_supplier_name': 'NAV Áfa bevételi számla', 'transaction_partner_account': 'HU68100320000107686800000000', 'transaction_message': '24972370-2-42', 'transaction_type': 'Átutalás -elektronikus bankon kívül'}</t>
  </si>
  <si>
    <t>099901217H047217</t>
  </si>
  <si>
    <t>EXP-2020-003261</t>
  </si>
  <si>
    <t>81039335                           H21441597                          V;PO201217;</t>
  </si>
  <si>
    <t>{'transaction_date': '2020.12.18', 'transaction_id': 'TD2012180000031', 'transaction_cost_amount': '-10209', 'transaction_cost_currency': 'HUF', 'transaction_supplier_name': '', 'transaction_partner_account': '', 'transaction_message': '81039335                           H21441597                          V;PO201217;', 'transaction_type': 'Kártyelfogadás tranzakció terhelés'}</t>
  </si>
  <si>
    <t>TD2012180000031</t>
  </si>
  <si>
    <t>EXP-2020-003259</t>
  </si>
  <si>
    <t>YNOT PARTNERS - USERGUIDING.COM</t>
  </si>
  <si>
    <t>USERGUIDE CloudERP</t>
  </si>
  <si>
    <t>Elszámoló deviza: -99.00 USD 296.1500 HUF/USD</t>
  </si>
  <si>
    <t>USERGUIDING.COM</t>
  </si>
  <si>
    <t>{'transaction_date': '2020.12.18', 'transaction_id': '451168******3491', 'transaction_cost_amount': '-29319', 'transaction_cost_currency': 'HUF', 'transaction_supplier_name': 'USERGUIDING.COM', 'transaction_partner_account': '', 'transaction_message': 'Elszámoló deviza: -99.00 USD 296.1500 HUF/USD', 'transaction_type': 'Vásárlás külföldi kereskedőnél'}</t>
  </si>
  <si>
    <t>EXP-2020-003258</t>
  </si>
  <si>
    <t>710</t>
  </si>
  <si>
    <t>Elszámoló deviza: -20.00 USD 299.3800 HUF/USD</t>
  </si>
  <si>
    <t>{'transaction_date': '2020.12.21', 'transaction_id': '451168******3491', 'transaction_cost_amount': '-5988', 'transaction_cost_currency': 'HUF', 'transaction_supplier_name': 'ZAPIER.COM/CHARGE', 'transaction_partner_account': '', 'transaction_message': 'Elszámoló deviza: -20.00 USD 299.3800 HUF/USD', 'transaction_type': 'Vásárlás külföldi kereskedőnél'}</t>
  </si>
  <si>
    <t>EXP-2020-003256</t>
  </si>
  <si>
    <t>81039335                           H21470804                          V;PO201222;</t>
  </si>
  <si>
    <t>{'transaction_date': '2020.12.23', 'transaction_id': 'TD2012230000037', 'transaction_cost_amount': '-8988', 'transaction_cost_currency': 'HUF', 'transaction_supplier_name': '', 'transaction_partner_account': '', 'transaction_message': '81039335                           H21470804                          V;PO201222;', 'transaction_type': 'Kártyelfogadás tranzakció terhelés'}</t>
  </si>
  <si>
    <t>TD2012230000037</t>
  </si>
  <si>
    <t>EXP-2020-003255</t>
  </si>
  <si>
    <t>763</t>
  </si>
  <si>
    <t>FACEBK  HDMV9WS7B2</t>
  </si>
  <si>
    <t>{'transaction_date': '2020.12.23', 'transaction_id': '451168******3491', 'transaction_cost_amount': '-250000', 'transaction_cost_currency': 'HUF', 'transaction_supplier_name': 'FACEBK  HDMV9WS7B2', 'transaction_partner_account': '', 'transaction_message': '', 'transaction_type': 'Vásárlás külföldi kereskedőnél'}</t>
  </si>
  <si>
    <t>EXP-2020-003254</t>
  </si>
  <si>
    <t>717</t>
  </si>
  <si>
    <t>Elszámoló deviza: -97.00 USD 303.1700 HUF/USD</t>
  </si>
  <si>
    <t>{'transaction_date': '2020.12.23', 'transaction_id': '451168******3491', 'transaction_cost_amount': '-29407', 'transaction_cost_currency': 'HUF', 'transaction_supplier_name': 'CLICKFUNNELS.COM', 'transaction_partner_account': '', 'transaction_message': 'Elszámoló deviza: -97.00 USD 303.1700 HUF/USD', 'transaction_type': 'Vásárlás külföldi kereskedőnél'}</t>
  </si>
  <si>
    <t>EXP-2020-003253</t>
  </si>
  <si>
    <t>SURÁNYI MIHÁLYNÉ E.V.</t>
  </si>
  <si>
    <t>734</t>
  </si>
  <si>
    <t>SURÁNYI MÜSZAKI ÁRUHÁZ</t>
  </si>
  <si>
    <t>{'transaction_date': '2020.12.23', 'transaction_id': '675754******1781', 'transaction_cost_amount': '-9500', 'transaction_cost_currency': 'HUF', 'transaction_supplier_name': 'SURÁNYI MÜSZAKI ÁRUHÁZ', 'transaction_partner_account': '', 'transaction_message': '', 'transaction_type': 'Vásárlás belföldi kereskedőnél'}</t>
  </si>
  <si>
    <t>EXP-2020-003252</t>
  </si>
  <si>
    <t>735</t>
  </si>
  <si>
    <t>{'transaction_date': '2020.12.23', 'transaction_id': '675754******1781', 'transaction_cost_amount': '-7999', 'transaction_cost_currency': 'HUF', 'transaction_supplier_name': 'EURONICS MU SZAKI SZAK', 'transaction_partner_account': '', 'transaction_message': '', 'transaction_type': 'Vásárlás belföldi kereskedőnél'}</t>
  </si>
  <si>
    <t>EXP-2020-003250</t>
  </si>
  <si>
    <t>{'transaction_type': '117420013046009800000017', 'transaction_date': '2020-11-30', 'transaction_cost_amount': '-2111', 'transaction_partner_account': '', 'transaction_supplier_name': '', 'transaction_message': '', 'transaction_id': '12', 'transaction_cost_currency': 'HUF'}</t>
  </si>
  <si>
    <t>EXP-2020-003249</t>
  </si>
  <si>
    <t>2020-11-28</t>
  </si>
  <si>
    <t>{'transaction_type': 'FORGALMI KÜLÖNDÍJ', 'transaction_date': '2020-11-28', 'transaction_cost_amount': '-25243', 'transaction_partner_account': '', 'transaction_supplier_name': '', 'transaction_message': '', 'transaction_id': '11', 'transaction_cost_currency': 'HUF'}</t>
  </si>
  <si>
    <t>EXP-2020-003244</t>
  </si>
  <si>
    <t>Édesvíz Kft.</t>
  </si>
  <si>
    <t>673</t>
  </si>
  <si>
    <t>EXP-2020-003242</t>
  </si>
  <si>
    <t>2020-11-25</t>
  </si>
  <si>
    <t>664</t>
  </si>
  <si>
    <t>{'transaction_date': '2020.11.25',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</si>
  <si>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EXP-2020-003241</t>
  </si>
  <si>
    <t>688</t>
  </si>
  <si>
    <t>{'transaction_date': '2020.11.25',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</si>
  <si>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EXP-2020-003240</t>
  </si>
  <si>
    <t>674</t>
  </si>
  <si>
    <t>OMV 2118</t>
  </si>
  <si>
    <t>{'transaction_date': '2020.11.25', 'transaction_id': '675754******1781', 'transaction_cost_amount': '-12478', 'transaction_cost_currency': 'HUF', 'transaction_supplier_name': 'OMV 2118', 'transaction_partner_account': '', 'transaction_message': '', 'transaction_type': 'Vásárlás belföldi kereskedőnél'}</t>
  </si>
  <si>
    <t>EXP-2020-003239</t>
  </si>
  <si>
    <t>West Phone Kft.</t>
  </si>
  <si>
    <t>Telefon kiegészítő</t>
  </si>
  <si>
    <t>662</t>
  </si>
  <si>
    <t>TELENOR PE CS TESCO</t>
  </si>
  <si>
    <t>{'transaction_date': '2020.11.25', 'transaction_id': '675754******1781', 'transaction_cost_amount': '-10980', 'transaction_cost_currency': 'HUF', 'transaction_supplier_name': 'TELENOR PE CS TESCO', 'transaction_partner_account': '', 'transaction_message': '', 'transaction_type': 'Vásárlás belföldi kereskedőnél'}</t>
  </si>
  <si>
    <t>EXP-2020-003238</t>
  </si>
  <si>
    <t>2020-11-26</t>
  </si>
  <si>
    <t>645</t>
  </si>
  <si>
    <t>{'transaction_date': '2020.11.26', 'transaction_id': '451168******3491', 'transaction_cost_amount': '-4115', 'transaction_cost_currency': 'HUF', 'transaction_supplier_name': 'OTPMOBL SZAMLAZZ.HU', 'transaction_partner_account': '', 'transaction_message': '', 'transaction_type': 'Vásárlás belföldi kereskedőnél'}</t>
  </si>
  <si>
    <t>EXP-2020-003237</t>
  </si>
  <si>
    <t>81039335                           H21302425                          V;PO201126;</t>
  </si>
  <si>
    <t>{'transaction_date': '2020.11.27', 'transaction_id': 'TD2011270000036', 'transaction_cost_amount': '-57721', 'transaction_cost_currency': 'HUF', 'transaction_supplier_name': '', 'transaction_partner_account': '', 'transaction_message': '81039335                           H21302425                          V;PO201126;', 'transaction_type': 'Kártyelfogadás tranzakció terhelés'}</t>
  </si>
  <si>
    <t>TD2011270000036</t>
  </si>
  <si>
    <t>EXP-2020-003236</t>
  </si>
  <si>
    <t>685</t>
  </si>
  <si>
    <t>FACEBK  S6RUNVS7B2</t>
  </si>
  <si>
    <t>{'transaction_date': '2020.11.27', 'transaction_id': '451168******3491', 'transaction_cost_amount': '-250000', 'transaction_cost_currency': 'HUF', 'transaction_supplier_name': 'FACEBK  S6RUNVS7B2', 'transaction_partner_account': '', 'transaction_message': '', 'transaction_type': 'Vásárlás külföldi kereskedőnél'}</t>
  </si>
  <si>
    <t>EXP-2020-003235</t>
  </si>
  <si>
    <t>Barbara-Kreatív Kft.</t>
  </si>
  <si>
    <t>656</t>
  </si>
  <si>
    <t>KRE-A LOM HOBBY</t>
  </si>
  <si>
    <t>{'transaction_date': '2020.11.27', 'transaction_id': '675754******1781', 'transaction_cost_amount': '-3650', 'transaction_cost_currency': 'HUF', 'transaction_supplier_name': 'KRE-A LOM HOBBY', 'transaction_partner_account': '', 'transaction_message': '', 'transaction_type': 'Vásárlás belföldi kereskedőnél'}</t>
  </si>
  <si>
    <t>EXP-2020-003234</t>
  </si>
  <si>
    <t>Eszterlánc Kreatív Hobby Alma Bella Kft.</t>
  </si>
  <si>
    <t>655</t>
  </si>
  <si>
    <t>KREATI V HOBBY</t>
  </si>
  <si>
    <t>{'transaction_date': '2020.11.27', 'transaction_id': '675754******1781', 'transaction_cost_amount': '-4690', 'transaction_cost_currency': 'HUF', 'transaction_supplier_name': 'KREATI V HOBBY', 'transaction_partner_account': '', 'transaction_message': '', 'transaction_type': 'Vásárlás belföldi kereskedőnél'}</t>
  </si>
  <si>
    <t>EXP-2020-003233</t>
  </si>
  <si>
    <t xml:space="preserve">                                                                                            Darabszám: 15</t>
  </si>
  <si>
    <t>{'transaction_date': '2020.11.30', 'transaction_id': '1201130000139282', 'transaction_cost_amount': '-30416', 'transaction_cost_currency': 'HUF', 'transaction_supplier_name': '', 'transaction_partner_account': '', 'transaction_message': '                                                                                            Darabszám: 15', 'transaction_type': 'Könyvelési díj'}</t>
  </si>
  <si>
    <t>1201130000139282</t>
  </si>
  <si>
    <t>EXP-2020-003232</t>
  </si>
  <si>
    <t>{'transaction_date': '2020.11.30', 'transaction_id': '6757543181421781', 'transaction_cost_amount': '-390',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</si>
  <si>
    <t>EXP-2020-003231</t>
  </si>
  <si>
    <t>{'transaction_date': '2020.11.30', 'transaction_id': 'NOTPROVIDED', 'transaction_cost_amount': '-600', 'transaction_cost_currency': 'HUF', 'transaction_supplier_name': '', 'transaction_partner_account': '', 'transaction_message': '', 'transaction_type': 'Kamat'}</t>
  </si>
  <si>
    <t>EXP-2020-003230</t>
  </si>
  <si>
    <t>{'transaction_date': '2020.11.30',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</si>
  <si>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EXP-2020-003229</t>
  </si>
  <si>
    <t>675</t>
  </si>
  <si>
    <t>{'transaction_date': '2020.11.30', 'transaction_id': '675754******1781', 'transaction_cost_amount': '-12738', 'transaction_cost_currency': 'HUF', 'transaction_supplier_name': 'MOL TO LTO A LLOMA S', 'transaction_partner_account': '', 'transaction_message': '', 'transaction_type': 'Vásárlás belföldi kereskedőnél'}</t>
  </si>
  <si>
    <t>EXP-2020-003228</t>
  </si>
  <si>
    <t>Kreatív Hobby 2001 Kft.</t>
  </si>
  <si>
    <t>661</t>
  </si>
  <si>
    <t>KREATIV HOBBY PE CS</t>
  </si>
  <si>
    <t>{'transaction_date': '2020.11.30', 'transaction_id': '675754******1781', 'transaction_cost_amount': '-4348', 'transaction_cost_currency': 'HUF', 'transaction_supplier_name': 'KREATIV HOBBY PE CS', 'transaction_partner_account': '', 'transaction_message': '', 'transaction_type': 'Vásárlás belföldi kereskedőnél'}</t>
  </si>
  <si>
    <t>EXP-2020-003227</t>
  </si>
  <si>
    <t>{'transaction_date': '2020.11.30', 'transaction_id': 'EID1201130063200',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</si>
  <si>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EID1201130063200</t>
  </si>
  <si>
    <t>EXP-2020-003226</t>
  </si>
  <si>
    <t xml:space="preserve">                      Időszak 2020. November</t>
  </si>
  <si>
    <t>{'transaction_date': '2020.11.30', 'transaction_id': 'M0291-24B81Z-100', 'transaction_cost_amount': '-55', 'transaction_cost_currency': 'HUF', 'transaction_supplier_name': '', 'transaction_partner_account': '', 'transaction_message': '                      Időszak 2020. November', 'transaction_type': 'Mobilinfo havi díj'}</t>
  </si>
  <si>
    <t>EXP-2020-003225</t>
  </si>
  <si>
    <t xml:space="preserve">                      0289 üz. 10402915-50526656-49901006Időszak 2020. November</t>
  </si>
  <si>
    <t>{'transaction_date': '2020.11.30', 'transaction_id': 'SMS1130000344643', 'transaction_cost_amount': '-8381', 'transaction_cost_currency': 'HUF', 'transaction_supplier_name': '', 'transaction_partner_account': '', 'transaction_message': '                      0289 üz. 10402915-50526656-49901006Időszak 2020. November', 'transaction_type': 'Mobilinfo üzenet díj'}</t>
  </si>
  <si>
    <t>SMS1130000344643</t>
  </si>
  <si>
    <t>EXP-2020-003224</t>
  </si>
  <si>
    <t xml:space="preserve">                      0191 üz. 10402915-50526656-49901013Időszak 2020. November</t>
  </si>
  <si>
    <t>{'transaction_date': '2020.11.30', 'transaction_id': 'SMS1130000344660', 'transaction_cost_amount': '-5539', 'transaction_cost_currency': 'HUF', 'transaction_supplier_name': '', 'transaction_partner_account': '', 'transaction_message': '                      0191 üz. 10402915-50526656-49901013Időszak 2020. November', 'transaction_type': 'Mobilinfo üzenet díj'}</t>
  </si>
  <si>
    <t>SMS1130000344660</t>
  </si>
  <si>
    <t>EXP-2020-003223</t>
  </si>
  <si>
    <t>2020-12-01</t>
  </si>
  <si>
    <t>{'transaction_date': '2020.12.01', 'transaction_id': '099901201H040636',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</si>
  <si>
    <t>099901201H040636</t>
  </si>
  <si>
    <t>EXP-2020-003222</t>
  </si>
  <si>
    <t>{'transaction_date': '2020.12.01', 'transaction_id': '099901201H040636', 'transaction_cost_amount': '-223', 'transaction_cost_currency': 'HUF', 'transaction_supplier_name': '', 'transaction_partner_account': '', 'transaction_message': '', 'transaction_type': 'Csoportos beszedés díja'}</t>
  </si>
  <si>
    <t>EXP-2020-003221</t>
  </si>
  <si>
    <t>{'transaction_date': '2020.12.01', 'transaction_id': 'R0291-24B81Z-100', 'transaction_cost_amount': '-8181', 'transaction_cost_currency': 'HUF', 'transaction_supplier_name': '', 'transaction_partner_account': '', 'transaction_message': 'Ref. R0291-24B81Z-100', 'transaction_type': 'Rendelkezésre tartási jutalék'}</t>
  </si>
  <si>
    <t>EXP-2020-003220</t>
  </si>
  <si>
    <t>81039335                           H21318058                          V;PO201130;</t>
  </si>
  <si>
    <t>{'transaction_date': '2020.12.01', 'transaction_id': 'TD2012010000038', 'transaction_cost_amount': '-2982', 'transaction_cost_currency': 'HUF', 'transaction_supplier_name': '', 'transaction_partner_account': '', 'transaction_message': '81039335                           H21318058                          V;PO201130;', 'transaction_type': 'Kártyelfogadás tranzakció terhelés'}</t>
  </si>
  <si>
    <t>TD2012010000038</t>
  </si>
  <si>
    <t>EXP-2020-003219</t>
  </si>
  <si>
    <t>{'transaction_date': '2020.12.01',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</si>
  <si>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EXP-2020-003218</t>
  </si>
  <si>
    <t>665</t>
  </si>
  <si>
    <t>OTPMOBL EDIGITAL.HU</t>
  </si>
  <si>
    <t>{'transaction_date': '2020.12.01', 'transaction_id': '451168******3491', 'transaction_cost_amount': '-26860', 'transaction_cost_currency': 'HUF', 'transaction_supplier_name': 'OTPMOBL EDIGITAL.HU', 'transaction_partner_account': '', 'transaction_message': '', 'transaction_type': 'Vásárlás belföldi kereskedőnél'}</t>
  </si>
  <si>
    <t>EXP-2020-003217</t>
  </si>
  <si>
    <t>{'transaction_date': '2020.11.25', 'transaction_id': '1201125000010524', 'transaction_cost_amount': '-504', 'transaction_cost_currency': 'HUF', 'transaction_supplier_name': '', 'transaction_partner_account': '', 'transaction_message': '', 'transaction_type': 'Átutalás jutalék - elektronikus'}</t>
  </si>
  <si>
    <t>1201125000010524</t>
  </si>
  <si>
    <t>EXP-2020-003216</t>
  </si>
  <si>
    <t>HU41546003841511840200000000</t>
  </si>
  <si>
    <t>Kövér Ádám</t>
  </si>
  <si>
    <t>{'transaction_date': '2020.11.25', 'transaction_id': '099901125H060154', 'transaction_cost_amount': '-5890', 'transaction_cost_currency': 'HUF', 'transaction_supplier_name': 'Kövér Ádám', 'transaction_partner_account': 'HU41546003841511840200000000', 'transaction_message': 'Visszáru miatt', 'transaction_type': 'Átutalás -elektronikus bankon kívül'}</t>
  </si>
  <si>
    <t>099901125H060154</t>
  </si>
  <si>
    <t>EXP-2020-003215</t>
  </si>
  <si>
    <t>HU27116000060000000083544088</t>
  </si>
  <si>
    <t>Pongor Eszter</t>
  </si>
  <si>
    <t>{'transaction_date': '2020.11.25', 'transaction_id': '099901125H060161', 'transaction_cost_amount': '-10241', 'transaction_cost_currency': 'HUF', 'transaction_supplier_name': 'Pongor Eszter', 'transaction_partner_account': 'HU27116000060000000083544088', 'transaction_message': 'Visszáru miatt', 'transaction_type': 'Átutalás -elektronikus bankon kívül'}</t>
  </si>
  <si>
    <t>099901125H060161</t>
  </si>
  <si>
    <t>EXP-2020-003214</t>
  </si>
  <si>
    <t>{'transaction_date': '2020.11.26', 'transaction_id': '099901125H111744', 'transaction_cost_amount': '-252', 'transaction_cost_currency': 'HUF', 'transaction_supplier_name': '', 'transaction_partner_account': '', 'transaction_message': '', 'transaction_type': 'Átutalás jutalék - elektronikus'}</t>
  </si>
  <si>
    <t>099901125H111744</t>
  </si>
  <si>
    <t>EXP-2020-003213</t>
  </si>
  <si>
    <t>SLI197906</t>
  </si>
  <si>
    <t>{'transaction_date': '2020.11.26', 'transaction_id': '099901125H111744',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</si>
  <si>
    <t>EXP-2020-003212</t>
  </si>
  <si>
    <t>{'transaction_date': '2020.11.27', 'transaction_id': '1201127000010745', 'transaction_cost_amount': '-762', 'transaction_cost_currency': 'HUF', 'transaction_supplier_name': '', 'transaction_partner_account': '', 'transaction_message': '', 'transaction_type': 'Átutalás jutalék - elektronikus'}</t>
  </si>
  <si>
    <t>1201127000010745</t>
  </si>
  <si>
    <t>EXP-2020-003211</t>
  </si>
  <si>
    <t>{'transaction_date': '2020.11.27', 'transaction_id': '099901127H076596',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</si>
  <si>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099901127H076596</t>
  </si>
  <si>
    <t>EXP-2020-003210</t>
  </si>
  <si>
    <t>104025068669514854541006</t>
  </si>
  <si>
    <t>Mikusné Honti Éva</t>
  </si>
  <si>
    <t>{'transaction_date': '2020.11.27', 'transaction_id': '099901127H076597', 'transaction_cost_amount': '-17216', 'transaction_cost_currency': 'HUF', 'transaction_supplier_name': 'Mikusné Honti Éva', 'transaction_partner_account': '104025068669514854541006', 'transaction_message': 'visszáru miatt', 'transaction_type': 'Átutalás -elektronikus bankon belül'}</t>
  </si>
  <si>
    <t>099901127H076597</t>
  </si>
  <si>
    <t>EXP-2020-003209</t>
  </si>
  <si>
    <t>648</t>
  </si>
  <si>
    <t>E-SZTNK-2020-52</t>
  </si>
  <si>
    <t>{'transaction_date': '2020.11.27', 'transaction_id': '099901127H076598', 'transaction_cost_amount': '-300000', 'transaction_cost_currency': 'HUF', 'transaction_supplier_name': 'Sztankó Ágnes', 'transaction_partner_account': 'HU48120210060163168800100006', 'transaction_message': 'E-SZTNK-2020-52', 'transaction_type': 'Átutalás -elektronikus bankon kívül'}</t>
  </si>
  <si>
    <t>099901127H076598</t>
  </si>
  <si>
    <t>EXP-2020-003208</t>
  </si>
  <si>
    <t xml:space="preserve">                                                                                            Darabszám: 30</t>
  </si>
  <si>
    <t>{'transaction_date': '2020.11.30', 'transaction_id': '1201130000139284', 'transaction_cost_amount': '-6245',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</si>
  <si>
    <t>1201130000139284</t>
  </si>
  <si>
    <t>EXP-2020-003207</t>
  </si>
  <si>
    <t>{'transaction_date': '2020.12.01', 'transaction_id': '099901201H156801', 'transaction_cost_amount': '-252', 'transaction_cost_currency': 'HUF', 'transaction_supplier_name': '', 'transaction_partner_account': '', 'transaction_message': '', 'transaction_type': 'Átutalás jutalék - elektronikus'}</t>
  </si>
  <si>
    <t>099901201H156801</t>
  </si>
  <si>
    <t>EXP-2020-003206</t>
  </si>
  <si>
    <t>HU42117733150333931200000000</t>
  </si>
  <si>
    <t>Máthéné Varga Terézia</t>
  </si>
  <si>
    <t>{'transaction_date': '2020.12.01', 'transaction_id': '099901201H156801', 'transaction_cost_amount': '-990', 'transaction_cost_currency': 'HUF', 'transaction_supplier_name': 'Máthéné Varga Terézia', 'transaction_partner_account': 'HU42117733150333931200000000', 'transaction_message': 'dupla utalás', 'transaction_type': 'Átutalás -elektronikus bankon kívül'}</t>
  </si>
  <si>
    <t>EXP-2020-003205</t>
  </si>
  <si>
    <t>2020-11-20</t>
  </si>
  <si>
    <t>2020-10-31</t>
  </si>
  <si>
    <t>EXP-2020-003204</t>
  </si>
  <si>
    <t>EXP-2020-003203</t>
  </si>
  <si>
    <t>EXP-2020-003202</t>
  </si>
  <si>
    <t>EXP-2020-003201</t>
  </si>
  <si>
    <t>EXP-2020-003200</t>
  </si>
  <si>
    <t>EXP-2020-003196</t>
  </si>
  <si>
    <t>{'transaction_date': '2020.11.20', 'transaction_id': '099901117H111957', 'transaction_cost_amount': '-1342000', 'transaction_cost_currency': 'HUF', 'transaction_supplier_name': 'NAV Áfa bevételi számla', 'transaction_partner_account': 'HU68100320000107686800000000', 'transaction_message': '24972370-2-42', 'transaction_type': 'Átutalás -elektronikus bankon kívül'}</t>
  </si>
  <si>
    <t>099901117H111957</t>
  </si>
  <si>
    <t>EXP-2020-003194</t>
  </si>
  <si>
    <t>684</t>
  </si>
  <si>
    <t>FACEBK  UF6NXV67B2</t>
  </si>
  <si>
    <t>{'transaction_date': '2020.11.20', 'transaction_id': '451168******3491', 'transaction_cost_amount': '-250000', 'transaction_cost_currency': 'HUF', 'transaction_supplier_name': 'FACEBK  UF6NXV67B2', 'transaction_partner_account': '', 'transaction_message': '', 'transaction_type': 'Vásárlás külföldi kereskedőnél'}</t>
  </si>
  <si>
    <t>EXP-2020-003193</t>
  </si>
  <si>
    <t>81039335                           H21264854                          V;PO201120;</t>
  </si>
  <si>
    <t>{'transaction_date': '2020.11.23', 'transaction_id': 'TD2011230000030', 'transaction_cost_amount': '-41972', 'transaction_cost_currency': 'HUF', 'transaction_supplier_name': '', 'transaction_partner_account': '', 'transaction_message': '81039335                           H21264854                          V;PO201120;', 'transaction_type': 'Kártyelfogadás tranzakció terhelés'}</t>
  </si>
  <si>
    <t>TD2011230000030</t>
  </si>
  <si>
    <t>EXP-2020-003192</t>
  </si>
  <si>
    <t>{'transaction_date': '2020.11.23',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</si>
  <si>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EXP-2020-003191</t>
  </si>
  <si>
    <t>644</t>
  </si>
  <si>
    <t>Elszámoló deviza: -122.47 EUR 367.9800 HUF/EUR</t>
  </si>
  <si>
    <t>Hotel on Booking.com</t>
  </si>
  <si>
    <t>{'transaction_date': '2020.11.23', 'transaction_id': '451168******3491', 'transaction_cost_amount': '-45067', 'transaction_cost_currency': 'HUF', 'transaction_supplier_name': 'Hotel on Booking.com', 'transaction_partner_account': '', 'transaction_message': 'Elszámoló deviza: -122.47 EUR 367.9800 HUF/EUR', 'transaction_type': 'Vásárlás külföldi kereskedőnél'}</t>
  </si>
  <si>
    <t>EXP-2020-003190</t>
  </si>
  <si>
    <t>691</t>
  </si>
  <si>
    <t>Elszámoló deviza: -97.00 USD 309.3200 HUF/USD</t>
  </si>
  <si>
    <t>CLICKFUNNELS PLAN</t>
  </si>
  <si>
    <t>{'transaction_date': '2020.11.23', 'transaction_id': '451168******3491', 'transaction_cost_amount': '-30004', 'transaction_cost_currency': 'HUF', 'transaction_supplier_name': 'CLICKFUNNELS PLAN', 'transaction_partner_account': '', 'transaction_message': 'Elszámoló deviza: -97.00 USD 309.3200 HUF/USD', 'transaction_type': 'Vásárlás külföldi kereskedőnél'}</t>
  </si>
  <si>
    <t>EXP-2020-003189</t>
  </si>
  <si>
    <t>2020-11-24</t>
  </si>
  <si>
    <t>643</t>
  </si>
  <si>
    <t>Elszámoló deviza: -13.99 USD 310.3400 HUF/USD</t>
  </si>
  <si>
    <t>{'transaction_date': '2020.11.24', 'transaction_id': '451168******3491', 'transaction_cost_amount': '-4342', 'transaction_cost_currency': 'HUF', 'transaction_supplier_name': 'ZOOM.US 888-799-9666', 'transaction_partner_account': '', 'transaction_message': 'Elszámoló deviza: -13.99 USD 310.3400 HUF/USD', 'transaction_type': 'Vásárlás külföldi kereskedőnél'}</t>
  </si>
  <si>
    <t>EXP-2020-003188</t>
  </si>
  <si>
    <t>694</t>
  </si>
  <si>
    <t>OTPMOBL BOOKLINE.HU</t>
  </si>
  <si>
    <t>{'transaction_date': '2020.11.24', 'transaction_id': '451168******3491', 'transaction_cost_amount': '-5880', 'transaction_cost_currency': 'HUF', 'transaction_supplier_name': 'OTPMOBL BOOKLINE.HU', 'transaction_partner_account': '', 'transaction_message': '', 'transaction_type': 'Vásárlás belföldi kereskedőnél'}</t>
  </si>
  <si>
    <t>EXP-2020-003187</t>
  </si>
  <si>
    <t>676</t>
  </si>
  <si>
    <t>{'transaction_date': '2020.11.24', 'transaction_id': '451168******3491', 'transaction_cost_amount': '-5075', 'transaction_cost_currency': 'HUF', 'transaction_supplier_name': 'OTPMOBL BOOKLINE.HU', 'transaction_partner_account': '', 'transaction_message': '', 'transaction_type': 'Vásárlás belföldi kereskedőnél'}</t>
  </si>
  <si>
    <t>EXP-2020-003186</t>
  </si>
  <si>
    <t>Regio Kft.</t>
  </si>
  <si>
    <t>678</t>
  </si>
  <si>
    <t>REGIO JA TE K M3</t>
  </si>
  <si>
    <t>{'transaction_date': '2020.11.24', 'transaction_id': '675754******1781', 'transaction_cost_amount': '-13510', 'transaction_cost_currency': 'HUF', 'transaction_supplier_name': 'REGIO JA TE K M3', 'transaction_partner_account': '', 'transaction_message': '', 'transaction_type': 'Vásárlás belföldi kereskedőnél'}</t>
  </si>
  <si>
    <t>EXP-2020-003185</t>
  </si>
  <si>
    <t>642</t>
  </si>
  <si>
    <t>{'transaction_date': '2020.11.25', 'transaction_id': '099901117H112031',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</si>
  <si>
    <t>099901117H112031</t>
  </si>
  <si>
    <t>EXP-2020-003184</t>
  </si>
  <si>
    <t>dupla fizetés miatt</t>
  </si>
  <si>
    <t>HU48104034665052687790841019</t>
  </si>
  <si>
    <t>Harsányi Roland</t>
  </si>
  <si>
    <t>{'transaction_date': '2020.11.23', 'transaction_id': 'BNK20328DMF0MMKH', 'transaction_cost_amount': '-10871', 'transaction_cost_currency': 'HUF', 'transaction_supplier_name': 'Harsányi Roland', 'transaction_partner_account': 'HU48104034665052687790841019', 'transaction_message': 'dupla fizetés miatt', 'transaction_type': 'Azonnali Ft átutalás bankon belül'}</t>
  </si>
  <si>
    <t>BNK20328DMF0MMKH</t>
  </si>
  <si>
    <t>EXP-2020-003183</t>
  </si>
  <si>
    <t>2020-11-03</t>
  </si>
  <si>
    <t>{'transaction_date': '2020.11.03', 'transaction_id': '1201103000007150', 'transaction_cost_amount': '-756', 'transaction_cost_currency': 'HUF', 'transaction_supplier_name': '', 'transaction_partner_account': '', 'transaction_message': '', 'transaction_type': 'Átutalás jutalék - elektronikus'}</t>
  </si>
  <si>
    <t>1201103000007150</t>
  </si>
  <si>
    <t>EXP-2020-003181</t>
  </si>
  <si>
    <t>HU79119911198043299500000000</t>
  </si>
  <si>
    <t>Kressalek Anikó</t>
  </si>
  <si>
    <t>{'transaction_date': '2020.11.03', 'transaction_id': 'BNK20308JBLMMKHH', 'transaction_cost_amount': '-12715', 'transaction_cost_currency': 'HUF', 'transaction_supplier_name': 'Kressalek Anikó', 'transaction_partner_account': 'HU79119911198043299500000000', 'transaction_message': 'visszáru miatt', 'transaction_type': 'Azonnali Ft átutalás bankon kívül'}</t>
  </si>
  <si>
    <t>BNK20308JBLMMKHH</t>
  </si>
  <si>
    <t>EXP-2020-003180</t>
  </si>
  <si>
    <t>HU22111001047394732033000007</t>
  </si>
  <si>
    <t>Liszka Péter</t>
  </si>
  <si>
    <t>{'transaction_date': '2020.11.03', 'transaction_id': 'BNK20308CGHDBDGM', 'transaction_cost_amount': '-4950', 'transaction_cost_currency': 'HUF', 'transaction_supplier_name': 'Liszka Péter', 'transaction_partner_account': 'HU22111001047394732033000007', 'transaction_message': 'visszáru miatt', 'transaction_type': 'Azonnali Ft átutalás bankon kívül'}</t>
  </si>
  <si>
    <t>BNK20308CGHDBDGM</t>
  </si>
  <si>
    <t>EXP-2020-003179</t>
  </si>
  <si>
    <t>2020-11-04</t>
  </si>
  <si>
    <t>587</t>
  </si>
  <si>
    <t>Vevőszám:234027 Számlaszám : 2203939</t>
  </si>
  <si>
    <t>{'transaction_date': '2020.11.04', 'transaction_id': '099901026H123419', 'transaction_cost_amount': '-396637', 'transaction_cost_currency': 'HUF', 'transaction_supplier_name': 'Opitec Kft', 'transaction_partner_account': '104032085052679065561009', 'transaction_message': 'Vevőszám:234027 Számlaszám : 2203939', 'transaction_type': 'Átutalás -elektronikus bankon belül'}</t>
  </si>
  <si>
    <t>099901026H123419</t>
  </si>
  <si>
    <t>EXP-2020-003178</t>
  </si>
  <si>
    <t>2020-11-05</t>
  </si>
  <si>
    <t>{'transaction_date': '2020.11.05', 'transaction_id': '1201105000010332', 'transaction_cost_amount': '-1272', 'transaction_cost_currency': 'HUF', 'transaction_supplier_name': '', 'transaction_partner_account': '', 'transaction_message': '', 'transaction_type': 'Átutalás jutalék - elektronikus'}</t>
  </si>
  <si>
    <t>1201105000010332</t>
  </si>
  <si>
    <t>EXP-2020-003176</t>
  </si>
  <si>
    <t>2020-11-06</t>
  </si>
  <si>
    <t>{'transaction_date': '2020.11.06', 'transaction_id': '099901026H060594', 'transaction_cost_amount': '-252', 'transaction_cost_currency': 'HUF', 'transaction_supplier_name': '', 'transaction_partner_account': '', 'transaction_message': '', 'transaction_type': 'Átutalás jutalék - elektronikus'}</t>
  </si>
  <si>
    <t>099901026H060594</t>
  </si>
  <si>
    <t>EXP-2020-003175</t>
  </si>
  <si>
    <t>583</t>
  </si>
  <si>
    <t>32052067</t>
  </si>
  <si>
    <t>{'transaction_date': '2020.11.06', 'transaction_id': '099901026H060594', 'transaction_cost_amount': '-40607', 'transaction_cost_currency': 'HUF', 'transaction_supplier_name': 'Telenor', 'transaction_partner_account': 'HU94137000160154902700000000', 'transaction_message': '32052067', 'transaction_type': 'Átutalás -elektronikus bankon kívül'}</t>
  </si>
  <si>
    <t>EXP-2020-003174</t>
  </si>
  <si>
    <t>Ref. DT2011060004745  81039333                           H21168247</t>
  </si>
  <si>
    <t>{'transaction_date': '2020.11.06', 'transaction_id': 'DT2011060004745', 'transaction_cost_amount': '-1500', 'transaction_cost_currency': 'HUF', 'transaction_supplier_name': '', 'transaction_partner_account': '', 'transaction_message': 'Ref. DT2011060004745  81039333                           H21168247', 'transaction_type': 'Kártyaelfogadás egyéb díj terhelés'}</t>
  </si>
  <si>
    <t>DT2011060004745</t>
  </si>
  <si>
    <t>EXP-2020-003173</t>
  </si>
  <si>
    <t>2020-11-09</t>
  </si>
  <si>
    <t>{'transaction_date': '2020.11.09', 'transaction_id': 'BNK20314FJBKLKHD', 'transaction_cost_amount': '-252', 'transaction_cost_currency': 'HUF', 'transaction_supplier_name': '', 'transaction_partner_account': '', 'transaction_message': '', 'transaction_type': 'Átutalás jutalék - elektronikus'}</t>
  </si>
  <si>
    <t>BNK20314FJBKLKHD</t>
  </si>
  <si>
    <t>EXP-2020-003172</t>
  </si>
  <si>
    <t>594</t>
  </si>
  <si>
    <t>iG / 2020-000012</t>
  </si>
  <si>
    <t>{'transaction_date': '2020.11.09', 'transaction_id': 'BNK20314FJBKLKHD', 'transaction_cost_amount': '-104724', 'transaction_cost_currency': 'HUF', 'transaction_supplier_name': 'innoGold Pro Kft.', 'transaction_partner_account': 'HU17176001210075941200200004', 'transaction_message': 'iG / 2020-000012', 'transaction_type': 'Azonnali Ft átutalás bankon kívül'}</t>
  </si>
  <si>
    <t>EXP-2020-003171</t>
  </si>
  <si>
    <t>2020-11-11</t>
  </si>
  <si>
    <t>{'transaction_date': '2020.11.11', 'transaction_id': '1201111000010322', 'transaction_cost_amount': '-756', 'transaction_cost_currency': 'HUF', 'transaction_supplier_name': '', 'transaction_partner_account': '', 'transaction_message': '', 'transaction_type': 'Átutalás jutalék - elektronikus'}</t>
  </si>
  <si>
    <t>1201111000010322</t>
  </si>
  <si>
    <t>EXP-2020-003170</t>
  </si>
  <si>
    <t>104029398675525777681002</t>
  </si>
  <si>
    <t>Varga Szabolcsné</t>
  </si>
  <si>
    <t>{'transaction_date': '2020.11.11', 'transaction_id': '099901111H119228', 'transaction_cost_amount': '-26320', 'transaction_cost_currency': 'HUF', 'transaction_supplier_name': 'Varga Szabolcsné', 'transaction_partner_account': '104029398675525777681002', 'transaction_message': 'visszáru miatt', 'transaction_type': 'Átutalás -elektronikus bankon belül'}</t>
  </si>
  <si>
    <t>099901111H119228</t>
  </si>
  <si>
    <t>EXP-2020-003169</t>
  </si>
  <si>
    <t>hibás termék miatt</t>
  </si>
  <si>
    <t>HU10103000021048029949010018</t>
  </si>
  <si>
    <t>Bódi Petra</t>
  </si>
  <si>
    <t>{'transaction_date': '2020.11.11', 'transaction_id': '099901111H119231', 'transaction_cost_amount': '-2690', 'transaction_cost_currency': 'HUF', 'transaction_supplier_name': 'Bódi Petra', 'transaction_partner_account': 'HU10103000021048029949010018', 'transaction_message': 'hibás termék miatt', 'transaction_type': 'Átutalás -elektronikus bankon kívül'}</t>
  </si>
  <si>
    <t>099901111H119231</t>
  </si>
  <si>
    <t>EXP-2020-003168</t>
  </si>
  <si>
    <t>HU07117730470016593400000000</t>
  </si>
  <si>
    <t>Kvanta Tímea</t>
  </si>
  <si>
    <t>{'transaction_date': '2020.11.11', 'transaction_id': '099901111H119232', 'transaction_cost_amount': '-7870', 'transaction_cost_currency': 'HUF', 'transaction_supplier_name': 'Kvanta Tímea', 'transaction_partner_account': 'HU07117730470016593400000000', 'transaction_message': 'visszáru miatt', 'transaction_type': 'Átutalás -elektronikus bankon kívül'}</t>
  </si>
  <si>
    <t>099901111H119232</t>
  </si>
  <si>
    <t>EXP-2020-003167</t>
  </si>
  <si>
    <t>HU67117733220087816200000000</t>
  </si>
  <si>
    <t>Ács Viktória</t>
  </si>
  <si>
    <t>{'transaction_date': '2020.11.11', 'transaction_id': '099901111H119233', 'transaction_cost_amount': '-35820', 'transaction_cost_currency': 'HUF', 'transaction_supplier_name': 'Ács Viktória', 'transaction_partner_account': 'HU67117733220087816200000000', 'transaction_message': 'visszáru miatt', 'transaction_type': 'Átutalás -elektronikus bankon kívül'}</t>
  </si>
  <si>
    <t>099901111H119233</t>
  </si>
  <si>
    <t>EXP-2020-003166</t>
  </si>
  <si>
    <t>{'transaction_date': '2020.11.12', 'transaction_id': '1201112000012970', 'transaction_cost_amount': '-1008', 'transaction_cost_currency': 'HUF', 'transaction_supplier_name': '', 'transaction_partner_account': '', 'transaction_message': '', 'transaction_type': 'Átutalás jutalék - elektronikus'}</t>
  </si>
  <si>
    <t>1201112000012970</t>
  </si>
  <si>
    <t>EXP-2020-003165</t>
  </si>
  <si>
    <t>{'transaction_date': '2020.11.12', 'transaction_id': '099901109H310056',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</si>
  <si>
    <t>099901109H310056</t>
  </si>
  <si>
    <t>EXP-2020-003164</t>
  </si>
  <si>
    <t>{'transaction_date': '2020.11.12', 'transaction_id': '099901109H310058',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</si>
  <si>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099901109H310058</t>
  </si>
  <si>
    <t>EXP-2020-003163</t>
  </si>
  <si>
    <t>{'transaction_date': '2020.11.12', 'transaction_id': '099901109H310061',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</si>
  <si>
    <t>099901109H310061</t>
  </si>
  <si>
    <t>EXP-2020-003162</t>
  </si>
  <si>
    <t>{'transaction_date': '2020.11.12', 'transaction_id': '099901109H310062',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</si>
  <si>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099901109H310062</t>
  </si>
  <si>
    <t>EXP-2020-003161</t>
  </si>
  <si>
    <t>{'transaction_date': '2020.11.13', 'transaction_id': '099901106H078624', 'transaction_cost_amount': '-252', 'transaction_cost_currency': 'HUF', 'transaction_supplier_name': '', 'transaction_partner_account': '', 'transaction_message': '', 'transaction_type': 'Átutalás jutalék - elektronikus'}</t>
  </si>
  <si>
    <t>099901106H078624</t>
  </si>
  <si>
    <t>EXP-2020-003160</t>
  </si>
  <si>
    <t>621</t>
  </si>
  <si>
    <t>BC / 2020-000411</t>
  </si>
  <si>
    <t>{'transaction_date': '2020.11.13', 'transaction_id': '099901106H078624', 'transaction_cost_amount': '-26000', 'transaction_cost_currency': 'HUF', 'transaction_supplier_name': 'Bona Consilium Bt.', 'transaction_partner_account': 'HU75182033320602140640010013', 'transaction_message': 'BC / 2020-000411', 'transaction_type': 'Átutalás -elektronikus bankon kívül'}</t>
  </si>
  <si>
    <t>EXP-2020-003159</t>
  </si>
  <si>
    <t>2020-11-16</t>
  </si>
  <si>
    <t>{'transaction_date': '2020.11.16', 'transaction_id': '1201116000012967', 'transaction_cost_amount': '-504', 'transaction_cost_currency': 'HUF', 'transaction_supplier_name': '', 'transaction_partner_account': '', 'transaction_message': '', 'transaction_type': 'Átutalás jutalék - elektronikus'}</t>
  </si>
  <si>
    <t>1201116000012967</t>
  </si>
  <si>
    <t>EXP-2020-003158</t>
  </si>
  <si>
    <t>Pamutkirály Kft.</t>
  </si>
  <si>
    <t>Logózott termék VV.</t>
  </si>
  <si>
    <t>634</t>
  </si>
  <si>
    <t>BIZX00041/2020</t>
  </si>
  <si>
    <t>HU16117390542392811000000000</t>
  </si>
  <si>
    <t>{'transaction_date': '2020.11.16', 'transaction_id': '099901116H047598', 'transaction_cost_amount': '-11250', 'transaction_cost_currency': 'HUF', 'transaction_supplier_name': 'Pamutkirály Kft.', 'transaction_partner_account': 'HU16117390542392811000000000', 'transaction_message': 'BIZX00041/2020', 'transaction_type': 'Átutalás -elektronikus bankon kívül'}</t>
  </si>
  <si>
    <t>099901116H047598</t>
  </si>
  <si>
    <t>EXP-2020-003157</t>
  </si>
  <si>
    <t>Dupla fizetés miatt</t>
  </si>
  <si>
    <t>HU63117730230029578700000000</t>
  </si>
  <si>
    <t>Kürtösi Katalin</t>
  </si>
  <si>
    <t>{'transaction_date': '2020.11.16', 'transaction_id': 'BNK20321MBDL0GCC', 'transaction_cost_amount': '-11740', 'transaction_cost_currency': 'HUF', 'transaction_supplier_name': 'Kürtösi Katalin', 'transaction_partner_account': 'HU63117730230029578700000000', 'transaction_message': 'Dupla fizetés miatt', 'transaction_type': 'Azonnali Ft átutalás bankon kívül'}</t>
  </si>
  <si>
    <t>BNK20321MBDL0GCC</t>
  </si>
  <si>
    <t>EXP-2020-003156</t>
  </si>
  <si>
    <t>2020-11-17</t>
  </si>
  <si>
    <t>Ref. 0291-24B81Z-101</t>
  </si>
  <si>
    <t>Felhatalmazó levél reg. díja.</t>
  </si>
  <si>
    <t>{'transaction_date': '2020.11.17', 'transaction_id': '0291-24B81Z-101', 'transaction_cost_amount': '-632', 'transaction_cost_currency': 'HUF', 'transaction_supplier_name': '', 'transaction_partner_account': '', 'transaction_message': 'Ref. 0291-24B81Z-101', 'transaction_type': 'Felhatalmazó levél reg. díja.'}</t>
  </si>
  <si>
    <t>0291-24B81Z-101</t>
  </si>
  <si>
    <t>EXP-2020-003152</t>
  </si>
  <si>
    <t>2020-06</t>
  </si>
  <si>
    <t>2020-06-26</t>
  </si>
  <si>
    <t>330</t>
  </si>
  <si>
    <t>2020-05-31</t>
  </si>
  <si>
    <t>EXP-2020-003151</t>
  </si>
  <si>
    <t>EXP-2020-003146</t>
  </si>
  <si>
    <t>593</t>
  </si>
  <si>
    <t>{'transaction_date': '2020.11.03', 'transaction_id': '451168******3491', 'transaction_cost_amount': '-8610', 'transaction_cost_currency': 'HUF', 'transaction_supplier_name': 'OTPMOBL SZAMLAZZ.HU', 'transaction_partner_account': '', 'transaction_message': '', 'transaction_type': 'Vásárlás belföldi kereskedőnél'}</t>
  </si>
  <si>
    <t>EXP-2020-003145</t>
  </si>
  <si>
    <t>612</t>
  </si>
  <si>
    <t>{'transaction_date': '2020.11.03', 'transaction_id': '675754******1781', 'transaction_cost_amount': '-12455', 'transaction_cost_currency': 'HUF', 'transaction_supplier_name': 'SHELL TO LTO A LL. 145', 'transaction_partner_account': '', 'transaction_message': '', 'transaction_type': 'Vásárlás belföldi kereskedőnél'}</t>
  </si>
  <si>
    <t>EXP-2020-003144</t>
  </si>
  <si>
    <t>613</t>
  </si>
  <si>
    <t>{'transaction_date': '2020.11.03', 'transaction_id': '675754******1781', 'transaction_cost_amount': '-2999', 'transaction_cost_currency': 'HUF', 'transaction_supplier_name': 'LIBRI PO LUS', 'transaction_partner_account': '', 'transaction_message': '', 'transaction_type': 'Vásárlás belföldi kereskedőnél'}</t>
  </si>
  <si>
    <t>EXP-2020-003143</t>
  </si>
  <si>
    <t>606</t>
  </si>
  <si>
    <t>FACEBK  LLV5RWN6B2</t>
  </si>
  <si>
    <t>{'transaction_date': '2020.11.04', 'transaction_id': '451168******3491', 'transaction_cost_amount': '-183523', 'transaction_cost_currency': 'HUF', 'transaction_supplier_name': 'FACEBK  LLV5RWN6B2', 'transaction_partner_account': '', 'transaction_message': '', 'transaction_type': 'Vásárlás külföldi kereskedőnél'}</t>
  </si>
  <si>
    <t>EXP-2020-003142</t>
  </si>
  <si>
    <t>{'transaction_date': '2020.11.04',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</si>
  <si>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EXP-2020-003141</t>
  </si>
  <si>
    <t>693</t>
  </si>
  <si>
    <t>Elszámoló deviza: -202.25 USD 319.6500 HUF/USD</t>
  </si>
  <si>
    <t>{'transaction_date': '2020.11.04', 'transaction_id': '451168******3491', 'transaction_cost_amount': '-64649', 'transaction_cost_currency': 'HUF', 'transaction_supplier_name': 'DIGITALOCEAN.COM', 'transaction_partner_account': '', 'transaction_message': 'Elszámoló deviza: -202.25 USD 319.6500 HUF/USD', 'transaction_type': 'Vásárlás külföldi kereskedőnél'}</t>
  </si>
  <si>
    <t>EXP-2020-003140</t>
  </si>
  <si>
    <t>592</t>
  </si>
  <si>
    <t>Elszámoló deviza: -724.48 USD 319.6500 HUF/USD</t>
  </si>
  <si>
    <t>{'transaction_date': '2020.11.04', 'transaction_id': '451168******3491', 'transaction_cost_amount': '-231580', 'transaction_cost_currency': 'HUF', 'transaction_supplier_name': 'DIGITALOCEAN.COM', 'transaction_partner_account': '', 'transaction_message': 'Elszámoló deviza: -724.48 USD 319.6500 HUF/USD', 'transaction_type': 'Vásárlás külföldi kereskedőnél'}</t>
  </si>
  <si>
    <t>EXP-2020-003139</t>
  </si>
  <si>
    <t>677</t>
  </si>
  <si>
    <t>{'transaction_date': '2020.11.04', 'transaction_id': '675754******1781', 'transaction_cost_amount': '-18795', 'transaction_cost_currency': 'HUF', 'transaction_supplier_name': 'Müller Gödöllö HU', 'transaction_partner_account': '', 'transaction_message': '', 'transaction_type': 'Vásárlás belföldi kereskedőnél'}</t>
  </si>
  <si>
    <t>EXP-2020-003138</t>
  </si>
  <si>
    <t>672</t>
  </si>
  <si>
    <t>{'transaction_date': '2020.11.04', 'transaction_id': '675754******1781', 'transaction_cost_amount': '-82780', 'transaction_cost_currency': 'HUF', 'transaction_supplier_name': 'IKEA BUDAORS UGYFE', 'transaction_partner_account': '', 'transaction_message': '', 'transaction_type': 'Vásárlás belföldi kereskedőnél'}</t>
  </si>
  <si>
    <t>EXP-2020-003137</t>
  </si>
  <si>
    <t>631</t>
  </si>
  <si>
    <t>E-ZSMBK-2020-21</t>
  </si>
  <si>
    <t>{'transaction_date': '2020.11.04', 'transaction_id': 'BNK20309GJHFFHLB', 'transaction_cost_amount': '-226800', 'transaction_cost_currency': 'HUF', 'transaction_supplier_name': 'Zsámboki Attila E.V.', 'transaction_partner_account': 'HU50104029155052685572771004', 'transaction_message': 'E-ZSMBK-2020-21', 'transaction_type': 'Azonnali Ft átutalás bankon belül'}</t>
  </si>
  <si>
    <t>BNK20309GJHFFHLB</t>
  </si>
  <si>
    <t>EXP-2020-003136</t>
  </si>
  <si>
    <t>657</t>
  </si>
  <si>
    <t>Elszámoló deviza: -20.80 EUR 371.0600 HUF/EUR</t>
  </si>
  <si>
    <t>{'transaction_date': '2020.11.05', 'transaction_id': '451168******3491', 'transaction_cost_amount': '-7718', 'transaction_cost_currency': 'HUF', 'transaction_supplier_name': 'GOOGLE  GSUITE_foliasj', 'transaction_partner_account': '', 'transaction_message': 'Elszámoló deviza: -20.80 EUR 371.0600 HUF/EUR', 'transaction_type': 'Vásárlás külföldi kereskedőnél'}</t>
  </si>
  <si>
    <t>EXP-2020-003135</t>
  </si>
  <si>
    <t>646</t>
  </si>
  <si>
    <t>{'transaction_date': '2020.11.05',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</si>
  <si>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EXP-2020-003134</t>
  </si>
  <si>
    <t>630</t>
  </si>
  <si>
    <t>{'transaction_date': '2020.11.05', 'transaction_id': '675754******1781', 'transaction_cost_amount': '-9856', 'transaction_cost_currency': 'HUF', 'transaction_supplier_name': 'IJa Sofware Studio', 'transaction_partner_account': '', 'transaction_message': '', 'transaction_type': 'Vásárlás belföldi kereskedőnél'}</t>
  </si>
  <si>
    <t>EXP-2020-003133</t>
  </si>
  <si>
    <t>81039335                           H21166356                          V;PO201105;</t>
  </si>
  <si>
    <t>{'transaction_date': '2020.11.06', 'transaction_id': 'TD2011060000032', 'transaction_cost_amount': '-19471', 'transaction_cost_currency': 'HUF', 'transaction_supplier_name': '', 'transaction_partner_account': '', 'transaction_message': '81039335                           H21166356                          V;PO201105;', 'transaction_type': 'Kártyelfogadás tranzakció terhelés'}</t>
  </si>
  <si>
    <t>TD2011060000032</t>
  </si>
  <si>
    <t>EXP-2020-003132</t>
  </si>
  <si>
    <t>Ref. DT2011060004744  81039335                           H21160661</t>
  </si>
  <si>
    <t>{'transaction_date': '2020.11.06', 'transaction_id': 'DT2011060004744', 'transaction_cost_amount': '-1500', 'transaction_cost_currency': 'HUF', 'transaction_supplier_name': '', 'transaction_partner_account': '', 'transaction_message': 'Ref. DT2011060004744  81039335                           H21160661', 'transaction_type': 'Kártyaelfogadás egyéb díj terhelés'}</t>
  </si>
  <si>
    <t>DT2011060004744</t>
  </si>
  <si>
    <t>EXP-2020-003131</t>
  </si>
  <si>
    <t>617</t>
  </si>
  <si>
    <t>Elszámoló deviza: -23.62 EUR 366.6600 HUF/EUR</t>
  </si>
  <si>
    <t>{'transaction_date': '2020.11.06', 'transaction_id': '451168******3491', 'transaction_cost_amount': '-8661', 'transaction_cost_currency': 'HUF', 'transaction_supplier_name': 'TYPEFORM S.L', 'transaction_partner_account': '', 'transaction_message': 'Elszámoló deviza: -23.62 EUR 366.6600 HUF/EUR', 'transaction_type': 'Vásárlás külföldi kereskedőnél'}</t>
  </si>
  <si>
    <t>EXP-2020-003130</t>
  </si>
  <si>
    <t>597</t>
  </si>
  <si>
    <t>Elszámoló deviza: -10.00 USD 309.5500 HUF/USD</t>
  </si>
  <si>
    <t>{'transaction_date': '2020.11.06', 'transaction_id': '451168******3491', 'transaction_cost_amount': '-3096', 'transaction_cost_currency': 'HUF', 'transaction_supplier_name': 'ZOHO-SITE24X7', 'transaction_partner_account': '', 'transaction_message': 'Elszámoló deviza: -10.00 USD 309.5500 HUF/USD', 'transaction_type': 'Vásárlás külföldi kereskedőnél'}</t>
  </si>
  <si>
    <t>EXP-2020-003129</t>
  </si>
  <si>
    <t>626</t>
  </si>
  <si>
    <t>FLO20-05898</t>
  </si>
  <si>
    <t>{'transaction_date': '2020.11.10', 'transaction_id': '099901109H310057', 'transaction_cost_amount': '-278691', 'transaction_cost_currency': 'HUF', 'transaction_supplier_name': 'EuroFleet Zrt.', 'transaction_partner_account': 'HU45109180010000000377820009', 'transaction_message': 'FLO20-05898', 'transaction_type': 'Átutalás -elektronikus bankon kívül'}</t>
  </si>
  <si>
    <t>099901109H310057</t>
  </si>
  <si>
    <t>EXP-2020-003128</t>
  </si>
  <si>
    <t>632</t>
  </si>
  <si>
    <t>4016ME2</t>
  </si>
  <si>
    <t>K+R Kereskedelmi Kft.</t>
  </si>
  <si>
    <t>{'transaction_date': '2020.11.10', 'transaction_id': '099901109H310059', 'transaction_cost_amount': '-953770', 'transaction_cost_currency': 'HUF', 'transaction_supplier_name': 'K+R Kereskedelmi Kft.', 'transaction_partner_account': 'HU93107000240433710051100005', 'transaction_message': '4016ME2', 'transaction_type': 'Átutalás -elektronikus bankon kívül'}</t>
  </si>
  <si>
    <t>099901109H310059</t>
  </si>
  <si>
    <t>EXP-2020-003127</t>
  </si>
  <si>
    <t>624</t>
  </si>
  <si>
    <t>TNASA0666557</t>
  </si>
  <si>
    <t>{'transaction_date': '2020.11.10', 'transaction_id': '099901109H310060', 'transaction_cost_amount': '-218800', 'transaction_cost_currency': 'HUF', 'transaction_supplier_name': 'Matajszné Szőnyi Graciella', 'transaction_partner_account': 'HU87117733394043733600000000', 'transaction_message': 'TNASA0666557', 'transaction_type': 'Átutalás -elektronikus bankon kívül'}</t>
  </si>
  <si>
    <t>099901109H310060</t>
  </si>
  <si>
    <t>EXP-2020-003126</t>
  </si>
  <si>
    <t>623</t>
  </si>
  <si>
    <t>K102488/20</t>
  </si>
  <si>
    <t>{'transaction_date': '2020.11.10', 'transaction_id': '099901109H310063', 'transaction_cost_amount': '-128270', 'transaction_cost_currency': 'HUF', 'transaction_supplier_name': 'BrandMax Hungary Kft.', 'transaction_partner_account': 'HU92107003546739161551100005', 'transaction_message': 'K102488/20', 'transaction_type': 'Átutalás -elektronikus bankon kívül'}</t>
  </si>
  <si>
    <t>099901109H310063</t>
  </si>
  <si>
    <t>EXP-2020-003125</t>
  </si>
  <si>
    <t>{'transaction_date': '2020.11.10', 'transaction_id': '099901110H036816',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</si>
  <si>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099901110H036816</t>
  </si>
  <si>
    <t>EXP-2020-003124</t>
  </si>
  <si>
    <t>{'transaction_date': '2020.11.10', 'transaction_id': '099901110H036816', 'transaction_cost_amount': '-496', 'transaction_cost_currency': 'HUF', 'transaction_supplier_name': '', 'transaction_partner_account': '', 'transaction_message': '', 'transaction_type': 'Állandó átut jutaléka-elektronikus'}</t>
  </si>
  <si>
    <t>EXP-2020-003123</t>
  </si>
  <si>
    <t>81039335                           H21186425                          V;PO201109;</t>
  </si>
  <si>
    <t>{'transaction_date': '2020.11.10', 'transaction_id': 'TD2011100000050', 'transaction_cost_amount': '-16191', 'transaction_cost_currency': 'HUF', 'transaction_supplier_name': '', 'transaction_partner_account': '', 'transaction_message': '81039335                           H21186425                          V;PO201109;', 'transaction_type': 'Kártyelfogadás tranzakció terhelés'}</t>
  </si>
  <si>
    <t>TD2011100000050</t>
  </si>
  <si>
    <t>EXP-2020-003122</t>
  </si>
  <si>
    <t>{'transaction_date': '2020.11.10',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</si>
  <si>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EXP-2020-003121</t>
  </si>
  <si>
    <t>{'transaction_date': '2020.11.10',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</si>
  <si>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EXP-2020-003120</t>
  </si>
  <si>
    <t>81039335                           H21199471                          V;PO201110;</t>
  </si>
  <si>
    <t>{'transaction_date': '2020.11.11', 'transaction_id': 'TD2011110000029', 'transaction_cost_amount': '-30007', 'transaction_cost_currency': 'HUF', 'transaction_supplier_name': '', 'transaction_partner_account': '', 'transaction_message': '81039335                           H21199471                          V;PO201110;', 'transaction_type': 'Kártyelfogadás tranzakció terhelés'}</t>
  </si>
  <si>
    <t>TD2011110000029</t>
  </si>
  <si>
    <t>EXP-2020-003119</t>
  </si>
  <si>
    <t>633</t>
  </si>
  <si>
    <t>FGF-2020-712</t>
  </si>
  <si>
    <t>{'transaction_date': '2020.11.11', 'transaction_id': 'BNK203160HDKLJ00', 'transaction_cost_amount': '-265684', 'transaction_cost_currency': 'HUF', 'transaction_supplier_name': 'FŐKÖNYVGURU Könyvelőiroda Kft.', 'transaction_partner_account': 'HU02121000111758565700000000', 'transaction_message': 'FGF-2020-712', 'transaction_type': 'Azonnali Ft átutalás bankon kívül'}</t>
  </si>
  <si>
    <t>BNK203160HDKLJ00</t>
  </si>
  <si>
    <t>EXP-2020-003118</t>
  </si>
  <si>
    <t>81039335                           H21207324                          V;PO201111;</t>
  </si>
  <si>
    <t>{'transaction_date': '2020.11.12', 'transaction_id': 'TD2011120000023', 'transaction_cost_amount': '-9051', 'transaction_cost_currency': 'HUF', 'transaction_supplier_name': '', 'transaction_partner_account': '', 'transaction_message': '81039335                           H21207324                          V;PO201111;', 'transaction_type': 'Kártyelfogadás tranzakció terhelés'}</t>
  </si>
  <si>
    <t>TD2011120000023</t>
  </si>
  <si>
    <t>EXP-2020-003117</t>
  </si>
  <si>
    <t>680</t>
  </si>
  <si>
    <t>FACEBK  8DJDBW27B2</t>
  </si>
  <si>
    <t>{'transaction_date': '2020.11.12', 'transaction_id': '451168******3491', 'transaction_cost_amount': '-249953', 'transaction_cost_currency': 'HUF', 'transaction_supplier_name': 'FACEBK  8DJDBW27B2', 'transaction_partner_account': '', 'transaction_message': '', 'transaction_type': 'Vásárlás külföldi kereskedőnél'}</t>
  </si>
  <si>
    <t>EXP-2020-003116</t>
  </si>
  <si>
    <t>682</t>
  </si>
  <si>
    <t>FACEBK  7QBZ8V2682</t>
  </si>
  <si>
    <t>{'transaction_date': '2020.11.12', 'transaction_id': '451168******3491', 'transaction_cost_amount': '-174462', 'transaction_cost_currency': 'HUF', 'transaction_supplier_name': 'FACEBK  7QBZ8V2682', 'transaction_partner_account': '', 'transaction_message': '', 'transaction_type': 'Vásárlás külföldi kereskedőnél'}</t>
  </si>
  <si>
    <t>EXP-2020-003115</t>
  </si>
  <si>
    <t>{'transaction_date': '2020.11.12',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</si>
  <si>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EXP-2020-003114</t>
  </si>
  <si>
    <t>618</t>
  </si>
  <si>
    <t>NM- / 2020-001167</t>
  </si>
  <si>
    <t>{'transaction_date': '2020.11.13', 'transaction_id': '099901105H098360', 'transaction_cost_amount': '-311150', 'transaction_cost_currency': 'HUF', 'transaction_supplier_name': 'Netmarketing Online Reklámügynökség Kft.', 'transaction_partner_account': '104021285052675052701001', 'transaction_message': 'NM- / 2020-001167', 'transaction_type': 'Átutalás -elektronikus bankon belül'}</t>
  </si>
  <si>
    <t>099901105H098360</t>
  </si>
  <si>
    <t>EXP-2020-003113</t>
  </si>
  <si>
    <t>635</t>
  </si>
  <si>
    <t>{'transaction_date': '2020.11.16', 'transaction_id': '451168******3491', 'transaction_cost_amount': '-3728', 'transaction_cost_currency': 'HUF', 'transaction_supplier_name': 'OTPMOBL SZAMLAZZ.HU', 'transaction_partner_account': '', 'transaction_message': '', 'transaction_type': 'Vásárlás belföldi kereskedőnél'}</t>
  </si>
  <si>
    <t>EXP-2020-003112</t>
  </si>
  <si>
    <t>636</t>
  </si>
  <si>
    <t>{'transaction_date': '2020.11.16',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</si>
  <si>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EXP-2020-003111</t>
  </si>
  <si>
    <t>Ref. 0291-24B81Z-100</t>
  </si>
  <si>
    <t>{'transaction_date': '2020.11.17', 'transaction_id': '0291-24B81Z-100', 'transaction_cost_amount': '-632', 'transaction_cost_currency': 'HUF', 'transaction_supplier_name': '', 'transaction_partner_account': '', 'transaction_message': 'Ref. 0291-24B81Z-100', 'transaction_type': 'Felhatalmazó levél reg. díja.'}</t>
  </si>
  <si>
    <t>0291-24B81Z-100</t>
  </si>
  <si>
    <t>EXP-2020-003110</t>
  </si>
  <si>
    <t>683</t>
  </si>
  <si>
    <t>FACEBK  SNGLEVS7B2</t>
  </si>
  <si>
    <t>{'transaction_date': '2020.11.17', 'transaction_id': '451168******3491', 'transaction_cost_amount': '-250000', 'transaction_cost_currency': 'HUF', 'transaction_supplier_name': 'FACEBK  SNGLEVS7B2', 'transaction_partner_account': '', 'transaction_message': '', 'transaction_type': 'Vásárlás külföldi kereskedőnél'}</t>
  </si>
  <si>
    <t>EXP-2020-003109</t>
  </si>
  <si>
    <t>{'transaction_date': '2020.11.17',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</si>
  <si>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EXP-2020-003108</t>
  </si>
  <si>
    <t>Elszámoló deviza: -25.39 USD 308.8800 HUF/USD</t>
  </si>
  <si>
    <t>{'transaction_date': '2020.11.17', 'transaction_id': '451168******3491', 'transaction_cost_amount': '-7842', 'transaction_cost_currency': 'HUF', 'transaction_supplier_name': 'MAGISTO', 'transaction_partner_account': '', 'transaction_message': 'Elszámoló deviza: -25.39 USD 308.8800 HUF/USD', 'transaction_type': 'Vásárlás külföldi kereskedőnél'}</t>
  </si>
  <si>
    <t>EXP-2020-003107</t>
  </si>
  <si>
    <t>2020-11-18</t>
  </si>
  <si>
    <t>81039335                           H21237368                          V;PO201117;</t>
  </si>
  <si>
    <t>{'transaction_date': '2020.11.18', 'transaction_id': 'TD2011180000028', 'transaction_cost_amount': '-23178', 'transaction_cost_currency': 'HUF', 'transaction_supplier_name': '', 'transaction_partner_account': '', 'transaction_message': '81039335                           H21237368                          V;PO201117;', 'transaction_type': 'Kártyelfogadás tranzakció terhelés'}</t>
  </si>
  <si>
    <t>TD2011180000028</t>
  </si>
  <si>
    <t>EXP-2020-003106</t>
  </si>
  <si>
    <t>Elszámoló deviza: -99.00 USD 310.5900 HUF/USD</t>
  </si>
  <si>
    <t>{'transaction_date': '2020.11.18', 'transaction_id': '451168******3491', 'transaction_cost_amount': '-30748', 'transaction_cost_currency': 'HUF', 'transaction_supplier_name': 'USERGUIDING.COM', 'transaction_partner_account': '', 'transaction_message': 'Elszámoló deviza: -99.00 USD 310.5900 HUF/USD', 'transaction_type': 'Vásárlás külföldi kereskedőnél'}</t>
  </si>
  <si>
    <t>EXP-2020-003105</t>
  </si>
  <si>
    <t>2020-11-19</t>
  </si>
  <si>
    <t>Elszámoló deviza: -20.00 USD 310.4500 HUF/USD</t>
  </si>
  <si>
    <t>{'transaction_date': '2020.11.19', 'transaction_id': '451168******3491', 'transaction_cost_amount': '-6209', 'transaction_cost_currency': 'HUF', 'transaction_supplier_name': 'ZAPIER.COM/CHARGE', 'transaction_partner_account': '', 'transaction_message': 'Elszámoló deviza: -20.00 USD 310.4500 HUF/USD', 'transaction_type': 'Vásárlás külföldi kereskedőnél'}</t>
  </si>
  <si>
    <t>EXP-2020-003104</t>
  </si>
  <si>
    <t>638</t>
  </si>
  <si>
    <t>Elszámoló deviza: -14.99 USD 310.4500 HUF/USD</t>
  </si>
  <si>
    <t>{'transaction_date': '2020.11.19', 'transaction_id': '451168******3491', 'transaction_cost_amount': '-4654', 'transaction_cost_currency': 'HUF', 'transaction_supplier_name': 'ZOOM.US 888-799-9666', 'transaction_partner_account': '', 'transaction_message': 'Elszámoló deviza: -14.99 USD 310.4500 HUF/USD', 'transaction_type': 'Vásárlás külföldi kereskedőnél'}</t>
  </si>
  <si>
    <t>EXP-2020-003103</t>
  </si>
  <si>
    <t>654</t>
  </si>
  <si>
    <t>{'transaction_date': '2020.11.19', 'transaction_id': '675754******1781', 'transaction_cost_amount': '-22343', 'transaction_cost_currency': 'HUF', 'transaction_supplier_name': 'MOL TO LTO A LLOMA S', 'transaction_partner_account': '', 'transaction_message': '', 'transaction_type': 'Vásárlás belföldi kereskedőnél'}</t>
  </si>
  <si>
    <t>EXP-2020-003102</t>
  </si>
  <si>
    <t>{'transaction_date': '2020.11.18', 'transaction_id': '1201118000010049', 'transaction_cost_amount': '-504', 'transaction_cost_currency': 'HUF', 'transaction_supplier_name': '', 'transaction_partner_account': '', 'transaction_message': '', 'transaction_type': 'Átutalás jutalék - elektronikus'}</t>
  </si>
  <si>
    <t>1201118000010049</t>
  </si>
  <si>
    <t>EXP-2020-003101</t>
  </si>
  <si>
    <t>HU80182032390166895610010010</t>
  </si>
  <si>
    <t>Kiss Enikő</t>
  </si>
  <si>
    <t>{'transaction_date': '2020.11.18', 'transaction_id': '099901117H111342', 'transaction_cost_amount': '-13450', 'transaction_cost_currency': 'HUF', 'transaction_supplier_name': 'Kiss Enikő', 'transaction_partner_account': 'HU80182032390166895610010010', 'transaction_message': 'visszáru miatt', 'transaction_type': 'Átutalás -elektronikus bankon kívül'}</t>
  </si>
  <si>
    <t>099901117H111342</t>
  </si>
  <si>
    <t>EXP-2020-003100</t>
  </si>
  <si>
    <t>639</t>
  </si>
  <si>
    <t>SM-2020/365V2</t>
  </si>
  <si>
    <t>{'transaction_date': '2020.11.18', 'transaction_id': '099901117H111958', 'transaction_cost_amount': '-19050', 'transaction_cost_currency': 'HUF', 'transaction_supplier_name': 'Printcom 2000 Kft', 'transaction_partner_account': 'HU52117420942016570900000000', 'transaction_message': 'SM-2020/365V2', 'transaction_type': 'Átutalás -elektronikus bankon kívül'}</t>
  </si>
  <si>
    <t>099901117H111958</t>
  </si>
  <si>
    <t>EXP-2020-003099</t>
  </si>
  <si>
    <t>185660</t>
  </si>
  <si>
    <t>{'transaction_type': 'VEGYES SZÁMLAKÖLTSÉGEK', 'transaction_date': '2020-11-05', 'transaction_cost_amount': '-22691', 'transaction_partner_account': '185660', 'transaction_supplier_name': '', 'transaction_message': '', 'transaction_id': '', 'transaction_cost_currency': 'HUF'}</t>
  </si>
  <si>
    <t>EXP-2020-003098</t>
  </si>
  <si>
    <t>208351</t>
  </si>
  <si>
    <t>{'transaction_type': 'VEGYES SZÁMLAKÖLTSÉGEK', 'transaction_date': '2020-11-05', 'transaction_cost_amount': '-15649', 'transaction_partner_account': '208351', 'transaction_supplier_name': '', 'transaction_message': '', 'transaction_id': '', 'transaction_cost_currency': 'HUF'}</t>
  </si>
  <si>
    <t>EXP-2020-003097</t>
  </si>
  <si>
    <t>224000</t>
  </si>
  <si>
    <t>{'transaction_type': 'VEGYES SZÁMLAKÖLTSÉGEK', 'transaction_date': '2020-11-05', 'transaction_cost_amount': '-176000', 'transaction_partner_account': '224000', 'transaction_supplier_name': '', 'transaction_message': '', 'transaction_id': '', 'transaction_cost_currency': 'HUF'}</t>
  </si>
  <si>
    <t>EXP-2020-003096</t>
  </si>
  <si>
    <t>400000</t>
  </si>
  <si>
    <t>{'transaction_type': 'VEGYES SZÁMLAKÖLTSÉGEK', 'transaction_date': '2020-11-05', 'transaction_cost_amount': '-200000', 'transaction_partner_account': '400000', 'transaction_supplier_name': '', 'transaction_message': '', 'transaction_id': '', 'transaction_cost_currency': 'HUF'}</t>
  </si>
  <si>
    <t>EXP-2020-003095</t>
  </si>
  <si>
    <t>EXP-2020-003094</t>
  </si>
  <si>
    <t>2020-10</t>
  </si>
  <si>
    <t>2020-10-05</t>
  </si>
  <si>
    <t>EXP-2020-003093</t>
  </si>
  <si>
    <t>2020-09</t>
  </si>
  <si>
    <t>2020-09-04</t>
  </si>
  <si>
    <t>EXP-2020-003092</t>
  </si>
  <si>
    <t>2020-08</t>
  </si>
  <si>
    <t>2020-08-05</t>
  </si>
  <si>
    <t>EXP-2020-003091</t>
  </si>
  <si>
    <t>2020-07</t>
  </si>
  <si>
    <t>2020-07-05</t>
  </si>
  <si>
    <t>EXP-2020-003090</t>
  </si>
  <si>
    <t>2020-01-02</t>
  </si>
  <si>
    <t>Elszámoló deviza: -32.64 USD 301.0300 HUF/USD</t>
  </si>
  <si>
    <t>EXP-2020-003089</t>
  </si>
  <si>
    <t>2020-10-26</t>
  </si>
  <si>
    <t>K&amp;H EURO</t>
  </si>
  <si>
    <t>EXP-2020-003088</t>
  </si>
  <si>
    <t>EXP-2020-003087</t>
  </si>
  <si>
    <t>2020-09-30</t>
  </si>
  <si>
    <t>EXP-2020-003086</t>
  </si>
  <si>
    <t>2020-08-31</t>
  </si>
  <si>
    <t>EXP-2020-003085</t>
  </si>
  <si>
    <t>2020-10-30</t>
  </si>
  <si>
    <t>EXP-2020-003084</t>
  </si>
  <si>
    <t>2020-09-10</t>
  </si>
  <si>
    <t>EXP-2020-003083</t>
  </si>
  <si>
    <t>2020-11-02</t>
  </si>
  <si>
    <t>EXP-2020-003082</t>
  </si>
  <si>
    <t>2020-06-19</t>
  </si>
  <si>
    <t>{'transaction_id': '099900615H208104', 'transaction_date': '2020.06.19', 'transaction_type': 'Átutalás -elektronikus bankon kívül', 'transaction_message': '24972370-2-42', 'transaction_cost_amount': '-4245000', 'transaction_cost_currency': 'HUF', 'transaction_supplier_name': 'NAV Áfa bevételi számla', 'transaction_partner_account': 'HU68100320000107686800000000'}</t>
  </si>
  <si>
    <t>099900615H208104</t>
  </si>
  <si>
    <t>EXP-2020-003081</t>
  </si>
  <si>
    <t>2020-09-21</t>
  </si>
  <si>
    <t>{'transaction_id': '099900917H043086', 'transaction_date': '2020.09.21', 'transaction_type': 'Átutalás -elektronikus bankon kívül', 'transaction_message': '24972370-2-42', 'transaction_cost_amount': '-4195530', 'transaction_cost_currency': 'HUF', 'transaction_supplier_name': 'NAV Áfa bevételi számla', 'transaction_partner_account': 'HU68100320000107686800000000'}</t>
  </si>
  <si>
    <t>099900917H043086</t>
  </si>
  <si>
    <t>EXP-2020-003080</t>
  </si>
  <si>
    <t>2020-10-12</t>
  </si>
  <si>
    <t>{'transaction_id': '099901012H056275', 'transaction_date': '2020.10.12', 'transaction_type': 'Állandó átutalás elekt bankon k', 'transaction_message': '24972370-2-42', 'transaction_cost_amount': '-125000', 'transaction_cost_currency': 'HUF', 'transaction_supplier_name': 'Nemzeti Adó- és Vámhivatal', 'transaction_partner_account': 'HU68100320000107686800000000'}</t>
  </si>
  <si>
    <t>099901012H056275</t>
  </si>
  <si>
    <t>EXP-2020-003079</t>
  </si>
  <si>
    <t>2020-10-19</t>
  </si>
  <si>
    <t>{'transaction_id': 'BNK20293MKBHHLLK', 'transaction_date': '2020.10.19', 'transaction_type': 'Azonnali Ft átutalás bankon kívül', 'transaction_message': '24972370-2-42', 'transaction_cost_amount': '-3939000', 'transaction_cost_currency': 'HUF', 'transaction_supplier_name': 'NAV Általános forgalmi adó bevételi számla', 'transaction_partner_account': 'HU68100320000107686800000000'}</t>
  </si>
  <si>
    <t>BNK20293MKBHHLLK</t>
  </si>
  <si>
    <t>EXP-2020-003078</t>
  </si>
  <si>
    <t>2020-10-29</t>
  </si>
  <si>
    <t>Nebuló Papíráruház Kft.</t>
  </si>
  <si>
    <t>Papírív otthonszépítő dobozba</t>
  </si>
  <si>
    <t>620</t>
  </si>
  <si>
    <t>EXP-2020-003077</t>
  </si>
  <si>
    <t>2020-10-28</t>
  </si>
  <si>
    <t>609</t>
  </si>
  <si>
    <t>EXP-2020-003076</t>
  </si>
  <si>
    <t>455</t>
  </si>
  <si>
    <t>92392916 POHS2020-14 1. payment</t>
  </si>
  <si>
    <t>EXP-2020-003075</t>
  </si>
  <si>
    <t>590</t>
  </si>
  <si>
    <t>EXP-2020-003074</t>
  </si>
  <si>
    <t>EXP-2020-003073</t>
  </si>
  <si>
    <t>EXP-2020-003072</t>
  </si>
  <si>
    <t>EXP-2020-003071</t>
  </si>
  <si>
    <t>{'transaction_date': '2020.10.28', 'transaction_id': '1201028000010709', 'transaction_cost_amount': '-1014', 'transaction_cost_currency': 'HUF', 'transaction_supplier_name': '', 'transaction_partner_account': '', 'transaction_message': '', 'transaction_type': 'Átutalás jutalék - elektronikus'}</t>
  </si>
  <si>
    <t>1201028000010709</t>
  </si>
  <si>
    <t>EXP-2020-003070</t>
  </si>
  <si>
    <t>619</t>
  </si>
  <si>
    <t>E-SZTNK-2020-49</t>
  </si>
  <si>
    <t>{'transaction_date': '2020.10.28', 'transaction_id': '099901028H074857', 'transaction_cost_amount': '-300000', 'transaction_cost_currency': 'HUF', 'transaction_supplier_name': 'Sztankó Ágnes', 'transaction_partner_account': 'HU48120210060163168800100006', 'transaction_message': 'E-SZTNK-2020-49', 'transaction_type': 'Átutalás -elektronikus bankon kívül'}</t>
  </si>
  <si>
    <t>099901028H074857</t>
  </si>
  <si>
    <t>EXP-2020-003069</t>
  </si>
  <si>
    <t>{'transaction_date': '2020.10.28', 'transaction_id': '099901028H074858',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</si>
  <si>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099901028H074858</t>
  </si>
  <si>
    <t>EXP-2020-003068</t>
  </si>
  <si>
    <t>HU58117733530124939400000000</t>
  </si>
  <si>
    <t>Miksiné Varga Enikő</t>
  </si>
  <si>
    <t>{'transaction_date': '2020.10.28', 'transaction_id': 'BNK20302LDCFDFFL', 'transaction_cost_amount': '-5380', 'transaction_cost_currency': 'HUF', 'transaction_supplier_name': 'Miksiné Varga Enikő', 'transaction_partner_account': 'HU58117733530124939400000000', 'transaction_message': 'visszáru miatt', 'transaction_type': 'Azonnali Ft átutalás bankon kívül'}</t>
  </si>
  <si>
    <t>BNK20302LDCFDFFL</t>
  </si>
  <si>
    <t>EXP-2020-003067</t>
  </si>
  <si>
    <t>{'transaction_date': '2020.10.30', 'transaction_id': 'BNK20304DCHGJ0LM', 'transaction_cost_amount': '-252', 'transaction_cost_currency': 'HUF', 'transaction_supplier_name': '', 'transaction_partner_account': '', 'transaction_message': '', 'transaction_type': 'Átutalás jutalék - elektronikus'}</t>
  </si>
  <si>
    <t>BNK20304DCHGJ0LM</t>
  </si>
  <si>
    <t>EXP-2020-003066</t>
  </si>
  <si>
    <t>HU55116000060000000017182780</t>
  </si>
  <si>
    <t>Nagy Júlia</t>
  </si>
  <si>
    <t>{'transaction_date': '2020.10.30', 'transaction_id': 'BNK20304DCHGJ0LM', 'transaction_cost_amount': '-15460', 'transaction_cost_currency': 'HUF', 'transaction_supplier_name': 'Nagy Júlia', 'transaction_partner_account': 'HU55116000060000000017182780', 'transaction_message': 'dupla utalás', 'transaction_type': 'Azonnali Ft átutalás bankon kívül'}</t>
  </si>
  <si>
    <t>EXP-2020-003065</t>
  </si>
  <si>
    <t>{'transaction_date': '2020.11.02', 'transaction_id': 'BNK20307CL0JL0BL', 'transaction_cost_amount': '-252', 'transaction_cost_currency': 'HUF', 'transaction_supplier_name': '', 'transaction_partner_account': '', 'transaction_message': '', 'transaction_type': 'Átutalás jutalék - elektronikus'}</t>
  </si>
  <si>
    <t>BNK20307CL0JL0BL</t>
  </si>
  <si>
    <t>EXP-2020-003064</t>
  </si>
  <si>
    <t xml:space="preserve">                                                                                            Darabszám: 28</t>
  </si>
  <si>
    <t>{'transaction_date': '2020.11.02', 'transaction_id': '1201102000134851', 'transaction_cost_amount': '-5253', 'transaction_cost_currency': 'HUF', 'transaction_supplier_name': '', 'transaction_partner_account': '', 'transaction_message': '                                                                                            Darabszám: 28', 'transaction_type': 'Könyvelési díj'}</t>
  </si>
  <si>
    <t>1201102000134851</t>
  </si>
  <si>
    <t>EXP-2020-003063</t>
  </si>
  <si>
    <t>Árazástechnika Kft.</t>
  </si>
  <si>
    <t>Prospektus tartók</t>
  </si>
  <si>
    <t>599</t>
  </si>
  <si>
    <t>DB00943/2020</t>
  </si>
  <si>
    <t>HU78117110962000071000000000</t>
  </si>
  <si>
    <t>{'transaction_date': '2020.11.02', 'transaction_id': 'BNK20307CL0JL0BL', 'transaction_cost_amount': '-19939', 'transaction_cost_currency': 'HUF', 'transaction_supplier_name': 'Árazástechnika Kft.', 'transaction_partner_account': 'HU78117110962000071000000000', 'transaction_message': 'DB00943/2020', 'transaction_type': 'Azonnali Ft átutalás bankon kívül'}</t>
  </si>
  <si>
    <t>EXP-2020-003062</t>
  </si>
  <si>
    <t>595</t>
  </si>
  <si>
    <t>EINV000000080</t>
  </si>
  <si>
    <t>{'transaction_date': '2020.11.03', 'transaction_id': '099901102H229652', 'transaction_cost_amount': '-63500', 'transaction_cost_currency': 'HUF', 'transaction_supplier_name': 'CAPELLA INFORMATICS Bt.', 'transaction_partner_account': 'HU25117140442143662800000000', 'transaction_message': 'EINV000000080', 'transaction_type': 'Átutalás -elektronikus bankon kívül'}</t>
  </si>
  <si>
    <t>099901102H229652</t>
  </si>
  <si>
    <t>EXP-2020-003058</t>
  </si>
  <si>
    <t>608</t>
  </si>
  <si>
    <t>{'transaction_date': '2020.10.28',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</si>
  <si>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EXP-2020-003057</t>
  </si>
  <si>
    <t>Nem céges kiadás</t>
  </si>
  <si>
    <t>Elszámoló deviza: -134.40 EUR 373.2400 HUF/EUR</t>
  </si>
  <si>
    <t>{'transaction_date': '2020.10.28', 'transaction_id': '451168******3491', 'transaction_cost_amount': '-50163', 'transaction_cost_currency': 'HUF', 'transaction_supplier_name': 'Hotel on Booking.com', 'transaction_partner_account': '', 'transaction_message': 'Elszámoló deviza: -134.40 EUR 373.2400 HUF/EUR', 'transaction_type': 'Vásárlás külföldi kereskedőnél'}</t>
  </si>
  <si>
    <t>EXP-2020-003056</t>
  </si>
  <si>
    <t>{'transaction_date': '2020.10.28',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</si>
  <si>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EXP-2020-003055</t>
  </si>
  <si>
    <t>585</t>
  </si>
  <si>
    <t>VSZ20-02048</t>
  </si>
  <si>
    <t>{'transaction_date': '2020.10.29', 'transaction_id': '099901026H060595', 'transaction_cost_amount': '-14875', 'transaction_cost_currency': 'HUF', 'transaction_supplier_name': 'EuroFleet Zrt.', 'transaction_partner_account': 'HU45109180010000000377820009', 'transaction_message': 'VSZ20-02048', 'transaction_type': 'Átutalás -elektronikus bankon kívül'}</t>
  </si>
  <si>
    <t>099901026H060595</t>
  </si>
  <si>
    <t>EXP-2020-003054</t>
  </si>
  <si>
    <t>607</t>
  </si>
  <si>
    <t>{'transaction_date': '2020.10.29',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</si>
  <si>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EXP-2020-003053</t>
  </si>
  <si>
    <t>605</t>
  </si>
  <si>
    <t>FACEBK  4LF47WS6B2</t>
  </si>
  <si>
    <t>{'transaction_date': '2020.10.29', 'transaction_id': '451168******3491', 'transaction_cost_amount': '-250000', 'transaction_cost_currency': 'HUF', 'transaction_supplier_name': 'FACEBK  4LF47WS6B2', 'transaction_partner_account': '', 'transaction_message': '', 'transaction_type': 'Vásárlás külföldi kereskedőnél'}</t>
  </si>
  <si>
    <t>EXP-2020-003052</t>
  </si>
  <si>
    <t>610</t>
  </si>
  <si>
    <t>{'transaction_date': '2020.10.29', 'transaction_id': '675754******1781', 'transaction_cost_amount': '-9205', 'transaction_cost_currency': 'HUF', 'transaction_supplier_name': 'MOL TO LTO A LLOMA S', 'transaction_partner_account': '', 'transaction_message': '', 'transaction_type': 'Vásárlás belföldi kereskedőnél'}</t>
  </si>
  <si>
    <t>EXP-2020-003051</t>
  </si>
  <si>
    <t>{'transaction_date': '2020.10.30',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</si>
  <si>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EXP-2020-003050</t>
  </si>
  <si>
    <t>81039335                           H21115202                          V;PO201029;</t>
  </si>
  <si>
    <t>{'transaction_date': '2020.10.30', 'transaction_id': 'TD2010300000036', 'transaction_cost_amount': '-7027', 'transaction_cost_currency': 'HUF', 'transaction_supplier_name': '', 'transaction_partner_account': '', 'transaction_message': '81039335                           H21115202                          V;PO201029;', 'transaction_type': 'Kártyelfogadás tranzakció terhelés'}</t>
  </si>
  <si>
    <t>TD2010300000036</t>
  </si>
  <si>
    <t>EXP-2020-003048</t>
  </si>
  <si>
    <t>{'transaction_date': '2020.10.30', 'transaction_id': 'EID1201030062792',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</si>
  <si>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EID1201030062792</t>
  </si>
  <si>
    <t>EXP-2020-003047</t>
  </si>
  <si>
    <t xml:space="preserve">                      Időszak 2020. Október</t>
  </si>
  <si>
    <t>{'transaction_date': '2020.10.30', 'transaction_id': 'M0291-24B81Z-100', 'transaction_cost_amount': '-55', 'transaction_cost_currency': 'HUF', 'transaction_supplier_name': '', 'transaction_partner_account': '', 'transaction_message': '                      Időszak 2020. Október', 'transaction_type': 'Mobilinfo havi díj'}</t>
  </si>
  <si>
    <t>EXP-2020-003046</t>
  </si>
  <si>
    <t xml:space="preserve">                      0330 üz. 10402915-50526656-49901006Időszak 2020. Október</t>
  </si>
  <si>
    <t>{'transaction_date': '2020.10.30', 'transaction_id': 'SMS1030000342626', 'transaction_cost_amount': '-9570', 'transaction_cost_currency': 'HUF', 'transaction_supplier_name': '', 'transaction_partner_account': '', 'transaction_message': '                      0330 üz. 10402915-50526656-49901006Időszak 2020. Október', 'transaction_type': 'Mobilinfo üzenet díj'}</t>
  </si>
  <si>
    <t>SMS1030000342626</t>
  </si>
  <si>
    <t>EXP-2020-003045</t>
  </si>
  <si>
    <t xml:space="preserve">                      0147 üz. 10402915-50526656-49901013Időszak 2020. Október</t>
  </si>
  <si>
    <t>{'transaction_date': '2020.10.30', 'transaction_id': 'SMS1030000342643', 'transaction_cost_amount': '-4263', 'transaction_cost_currency': 'HUF', 'transaction_supplier_name': '', 'transaction_partner_account': '', 'transaction_message': '                      0147 üz. 10402915-50526656-49901013Időszak 2020. Október', 'transaction_type': 'Mobilinfo üzenet díj'}</t>
  </si>
  <si>
    <t>SMS1030000342643</t>
  </si>
  <si>
    <t>EXP-2020-003044</t>
  </si>
  <si>
    <t>{'transaction_date': '2020.11.02', 'transaction_id': '1201102000134848', 'transaction_cost_amount': '-29986',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</si>
  <si>
    <t>1201102000134848</t>
  </si>
  <si>
    <t>EXP-2020-003043</t>
  </si>
  <si>
    <t>{'transaction_date': '2020.11.02', 'transaction_id': '6757543181421781', 'transaction_cost_amount': '-1500',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</si>
  <si>
    <t>EXP-2020-003042</t>
  </si>
  <si>
    <t>{'transaction_date': '2020.11.02', 'transaction_id': 'NOTPROVIDED', 'transaction_cost_amount': '-109', 'transaction_cost_currency': 'HUF', 'transaction_supplier_name': '', 'transaction_partner_account': '', 'transaction_message': '', 'transaction_type': 'Kamat'}</t>
  </si>
  <si>
    <t>EXP-2020-003041</t>
  </si>
  <si>
    <t>{'transaction_date': '2020.11.02', 'transaction_id': 'R0291-24B81Z-100', 'transaction_cost_amount': '-8583', 'transaction_cost_currency': 'HUF', 'transaction_supplier_name': '', 'transaction_partner_account': '', 'transaction_message': 'Ref. R0291-24B81Z-100', 'transaction_type': 'Rendelkezésre tartási jutalék'}</t>
  </si>
  <si>
    <t>EXP-2020-003040</t>
  </si>
  <si>
    <t>{'transaction_date': '2020.11.02',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</si>
  <si>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EXP-2020-003039</t>
  </si>
  <si>
    <t>588</t>
  </si>
  <si>
    <t>Elszámoló deviza: -30.44 USD 321.4300 HUF/USD</t>
  </si>
  <si>
    <t>{'transaction_date': '2020.11.02', 'transaction_id': '451168******3491', 'transaction_cost_amount': '-9784', 'transaction_cost_currency': 'HUF', 'transaction_supplier_name': 'ZENDESK INC', 'transaction_partner_account': '', 'transaction_message': 'Elszámoló deviza: -30.44 USD 321.4300 HUF/USD', 'transaction_type': 'Vásárlás külföldi kereskedőnél'}</t>
  </si>
  <si>
    <t>EXP-2020-003038</t>
  </si>
  <si>
    <t>614</t>
  </si>
  <si>
    <t>MOL TO LTO A LL.17290</t>
  </si>
  <si>
    <t>{'transaction_date': '2020.11.02', 'transaction_id': '675754******1781', 'transaction_cost_amount': '-22926', 'transaction_cost_currency': 'HUF', 'transaction_supplier_name': 'MOL TO LTO A LL.17290', 'transaction_partner_account': '', 'transaction_message': '', 'transaction_type': 'Vásárlás belföldi kereskedőnél'}</t>
  </si>
  <si>
    <t>EXP-2020-003037</t>
  </si>
  <si>
    <t>627</t>
  </si>
  <si>
    <t>{'transaction_date': '2020.11.02', 'transaction_id': '675754******1781', 'transaction_cost_amount': '-28350', 'transaction_cost_currency': 'HUF', 'transaction_supplier_name': 'JYSK H828', 'transaction_partner_account': '', 'transaction_message': '', 'transaction_type': 'Vásárlás belföldi kereskedőnél'}</t>
  </si>
  <si>
    <t>EXP-2020-003036</t>
  </si>
  <si>
    <t>E-ZSMBK-2020-19</t>
  </si>
  <si>
    <t>{'transaction_date': '2020.11.02', 'transaction_id': 'BNK20307MDBBK0FK', 'transaction_cost_amount': '-840000', 'transaction_cost_currency': 'HUF', 'transaction_supplier_name': 'Zsámboki Attila E.V.', 'transaction_partner_account': 'HU50104029155052685572771004', 'transaction_message': 'E-ZSMBK-2020-19', 'transaction_type': 'Azonnali Ft átutalás bankon belül'}</t>
  </si>
  <si>
    <t>BNK20307MDBBK0FK</t>
  </si>
  <si>
    <t>EXP-2020-003034</t>
  </si>
  <si>
    <t>2020-10-22</t>
  </si>
  <si>
    <t>582</t>
  </si>
  <si>
    <t>EXP-2020-003033</t>
  </si>
  <si>
    <t>EXP-2020-003032</t>
  </si>
  <si>
    <t>EXP-2020-003031</t>
  </si>
  <si>
    <t>EXP-2020-003030</t>
  </si>
  <si>
    <t>EXP-2020-003029</t>
  </si>
  <si>
    <t>EXP-2020-003028</t>
  </si>
  <si>
    <t>EXP-2020-003025</t>
  </si>
  <si>
    <t>2020-10-14</t>
  </si>
  <si>
    <t>{'transaction_date': '2020.10.14', 'transaction_id': '1201014000009879', 'transaction_cost_amount': '-504', 'transaction_cost_currency': 'HUF', 'transaction_supplier_name': '', 'transaction_partner_account': '', 'transaction_message': '', 'transaction_type': 'Átutalás jutalék - elektronikus'}</t>
  </si>
  <si>
    <t>1201014000009879</t>
  </si>
  <si>
    <t>EXP-2020-003022</t>
  </si>
  <si>
    <t>2020-10-20</t>
  </si>
  <si>
    <t>{'transaction_date': '2020.10.20', 'transaction_id': '1201020000015690', 'transaction_cost_amount': '-551', 'transaction_cost_currency': 'HUF', 'transaction_supplier_name': '', 'transaction_partner_account': '', 'transaction_message': '', 'transaction_type': 'Átutalás jutalék - elektronikus'}</t>
  </si>
  <si>
    <t>1201020000015690</t>
  </si>
  <si>
    <t>EXP-2020-003021</t>
  </si>
  <si>
    <t>{'transaction_date': '2020.10.20', 'transaction_id': '099901020H089476', 'transaction_cost_amount': '-176000',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</si>
  <si>
    <t>099901020H089476</t>
  </si>
  <si>
    <t>EXP-2020-003020</t>
  </si>
  <si>
    <t>HU86116060020504840106000008</t>
  </si>
  <si>
    <t>Molnárné Szekeres Judit</t>
  </si>
  <si>
    <t>{'transaction_date': '2020.10.20', 'transaction_id': '099901020H089478', 'transaction_cost_amount': '-6070', 'transaction_cost_currency': 'HUF', 'transaction_supplier_name': 'Molnárné Szekeres Judit', 'transaction_partner_account': 'HU86116060020504840106000008', 'transaction_message': 'visszáru miatt', 'transaction_type': 'Átutalás -elektronikus bankon kívül'}</t>
  </si>
  <si>
    <t>099901020H089478</t>
  </si>
  <si>
    <t>EXP-2020-003019</t>
  </si>
  <si>
    <t>{'transaction_date': '2020.10.26', 'transaction_id': '1201026000014447', 'transaction_cost_amount': '-641', 'transaction_cost_currency': 'HUF', 'transaction_supplier_name': '', 'transaction_partner_account': '', 'transaction_message': '', 'transaction_type': 'Átutalás jutalék - elektronikus'}</t>
  </si>
  <si>
    <t>1201026000014447</t>
  </si>
  <si>
    <t>EXP-2020-003018</t>
  </si>
  <si>
    <t>Hirsch Viktor EV. - Nyilv.szàm: 40032684</t>
  </si>
  <si>
    <t>Érem és trófea</t>
  </si>
  <si>
    <t>556</t>
  </si>
  <si>
    <t>2020-428</t>
  </si>
  <si>
    <t>HU59117734010004036700000000</t>
  </si>
  <si>
    <t>Hirsch Viktor</t>
  </si>
  <si>
    <t>{'transaction_date': '2020.10.26', 'transaction_id': '099901012H477570', 'transaction_cost_amount': '-14590', 'transaction_cost_currency': 'HUF', 'transaction_supplier_name': 'Hirsch Viktor', 'transaction_partner_account': 'HU59117734010004036700000000', 'transaction_message': '2020-428', 'transaction_type': 'Átutalás -elektronikus bankon kívül'}</t>
  </si>
  <si>
    <t>099901012H477570</t>
  </si>
  <si>
    <t>EXP-2020-003017</t>
  </si>
  <si>
    <t>VV Marketing, PR</t>
  </si>
  <si>
    <t>584</t>
  </si>
  <si>
    <t>EINV000000079</t>
  </si>
  <si>
    <t>{'transaction_date': '2020.10.26', 'transaction_id': '099901026H060596', 'transaction_cost_amount': '-228600', 'transaction_cost_currency': 'HUF', 'transaction_supplier_name': 'CAPELLA INFORMATICS Bt.', 'transaction_partner_account': 'HU25117140442143662800000000', 'transaction_message': 'EINV000000079', 'transaction_type': 'Átutalás -elektronikus bankon kívül'}</t>
  </si>
  <si>
    <t>099901026H060596</t>
  </si>
  <si>
    <t>EXP-2020-003016</t>
  </si>
  <si>
    <t>Ref. 161560002B1D3WNJ Vágó Viktória Gabriella 264656DE   502564 sz. rendelés</t>
  </si>
  <si>
    <t>{'transaction_date': '2020.10.26', 'transaction_id': '161560002B1D3WNJ', 'transaction_cost_amount': '-218', 'transaction_cost_currency': 'HUF', 'transaction_supplier_name': '', 'transaction_partner_account': '', 'transaction_message': 'Ref. 161560002B1D3WNJ Vágó Viktória Gabriella 264656DE   502564 sz. rendelés', 'transaction_type': 'Pénztári jutalék'}</t>
  </si>
  <si>
    <t>161560002B1D3WNJ</t>
  </si>
  <si>
    <t>EXP-2020-003015</t>
  </si>
  <si>
    <t>{'transaction_date': '2020.10.26', 'transaction_id': '675754******9207', 'transaction_cost_amount': '-870', 'transaction_cost_currency': 'HUF', 'transaction_supplier_name': 'KOSSUTH U 27.', 'transaction_partner_account': '', 'transaction_message': '', 'transaction_type': 'Kp.felvét tranzakciós jutalék'}</t>
  </si>
  <si>
    <t>EXP-2020-003012</t>
  </si>
  <si>
    <t>{'transaction_date': '2020.10.14',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</si>
  <si>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EXP-2020-003011</t>
  </si>
  <si>
    <t>557</t>
  </si>
  <si>
    <t>{'transaction_date': '2020.10.14', 'transaction_id': '451168******3491', 'transaction_cost_amount': '-4426', 'transaction_cost_currency': 'HUF', 'transaction_supplier_name': 'OTPMOBL SZAMLAZZ.HU', 'transaction_partner_account': '', 'transaction_message': '', 'transaction_type': 'Vásárlás belföldi kereskedőnél'}</t>
  </si>
  <si>
    <t>EXP-2020-003010</t>
  </si>
  <si>
    <t>576</t>
  </si>
  <si>
    <t>{'transaction_date': '2020.10.14',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</si>
  <si>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EXP-2020-003009</t>
  </si>
  <si>
    <t>578</t>
  </si>
  <si>
    <t>{'transaction_date': '2020.10.14', 'transaction_id': '675754******1781', 'transaction_cost_amount': '-8170', 'transaction_cost_currency': 'HUF', 'transaction_supplier_name': 'MOL TO LTO A LLOMA S', 'transaction_partner_account': '', 'transaction_message': '', 'transaction_type': 'Vásárlás belföldi kereskedőnél'}</t>
  </si>
  <si>
    <t>EXP-2020-003008</t>
  </si>
  <si>
    <t>2020-10-15</t>
  </si>
  <si>
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</si>
  <si>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EXP-2020-003007</t>
  </si>
  <si>
    <t>{'transaction_date': '2020.10.15',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</si>
  <si>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EXP-2020-003006</t>
  </si>
  <si>
    <t>EXP-2020-003005</t>
  </si>
  <si>
    <t>Elszámoló deviza: -25.39 USD 315.6600 HUF/USD</t>
  </si>
  <si>
    <t>{'transaction_date': '2020.10.15', 'transaction_id': '451168******3491', 'transaction_cost_amount': '-8015', 'transaction_cost_currency': 'HUF', 'transaction_supplier_name': 'MAGISTO', 'transaction_partner_account': '', 'transaction_message': 'Elszámoló deviza: -25.39 USD 315.6600 HUF/USD', 'transaction_type': 'Vásárlás külföldi kereskedőnél'}</t>
  </si>
  <si>
    <t>EXP-2020-003004</t>
  </si>
  <si>
    <t>2020-10-16</t>
  </si>
  <si>
    <t>{'transaction_date': '2020.10.16',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</si>
  <si>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EXP-2020-003003</t>
  </si>
  <si>
    <t>{'transaction_date': '2020.10.16',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</si>
  <si>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EXP-2020-003002</t>
  </si>
  <si>
    <t>602</t>
  </si>
  <si>
    <t>FACEBK  73935V67B2</t>
  </si>
  <si>
    <t>{'transaction_date': '2020.10.16', 'transaction_id': '451168******3491', 'transaction_cost_amount': '-250000', 'transaction_cost_currency': 'HUF', 'transaction_supplier_name': 'FACEBK  73935V67B2', 'transaction_partner_account': '', 'transaction_message': '', 'transaction_type': 'Vásárlás külföldi kereskedőnél'}</t>
  </si>
  <si>
    <t>EXP-2020-003000</t>
  </si>
  <si>
    <t>629</t>
  </si>
  <si>
    <t>Schmidinger Csilla Ev</t>
  </si>
  <si>
    <t>{'transaction_date': '2020.10.19', 'transaction_id': '675754******1781', 'transaction_cost_amount': '-6190', 'transaction_cost_currency': 'HUF', 'transaction_supplier_name': 'Schmidinger Csilla Ev', 'transaction_partner_account': '', 'transaction_message': '', 'transaction_type': 'Vásárlás belföldi kereskedőnél'}</t>
  </si>
  <si>
    <t>EXP-2020-002999</t>
  </si>
  <si>
    <t>{'transaction_date': '2020.10.19', 'transaction_id': '675754******1781', 'transaction_cost_amount': '-13085', 'transaction_cost_currency': 'HUF', 'transaction_supplier_name': 'OMV 2118', 'transaction_partner_account': '', 'transaction_message': '', 'transaction_type': 'Vásárlás belföldi kereskedőnél'}</t>
  </si>
  <si>
    <t>EXP-2020-002998</t>
  </si>
  <si>
    <t>628</t>
  </si>
  <si>
    <t>{'transaction_date': '2020.10.19', 'transaction_id': '675754******1781', 'transaction_cost_amount': '-11350', 'transaction_cost_currency': 'HUF', 'transaction_supplier_name': 'PIPPI KREATI V STUDIO', 'transaction_partner_account': '', 'transaction_message': '', 'transaction_type': 'Vásárlás belföldi kereskedőnél'}</t>
  </si>
  <si>
    <t>EXP-2020-002997</t>
  </si>
  <si>
    <t>611</t>
  </si>
  <si>
    <t>{'transaction_date': '2020.10.19', 'transaction_id': '675754******1781', 'transaction_cost_amount': '-19581', 'transaction_cost_currency': 'HUF', 'transaction_supplier_name': 'MOL TO LTO A LLOMA S', 'transaction_partner_account': '', 'transaction_message': '', 'transaction_type': 'Vásárlás belföldi kereskedőnél'}</t>
  </si>
  <si>
    <t>EXP-2020-002996</t>
  </si>
  <si>
    <t>{'transaction_date': '2020.10.20',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</si>
  <si>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EXP-2020-002995</t>
  </si>
  <si>
    <t>{'transaction_date': '2020.10.20',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</si>
  <si>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EXP-2020-002994</t>
  </si>
  <si>
    <t>Elszámoló deviza: -99.00 USD 316.0400 HUF/USD</t>
  </si>
  <si>
    <t>{'transaction_date': '2020.10.20', 'transaction_id': '451168******3491', 'transaction_cost_amount': '-31288', 'transaction_cost_currency': 'HUF', 'transaction_supplier_name': 'USERGUIDING.COM', 'transaction_partner_account': '', 'transaction_message': 'Elszámoló deviza: -99.00 USD 316.0400 HUF/USD', 'transaction_type': 'Vásárlás külföldi kereskedőnél'}</t>
  </si>
  <si>
    <t>EXP-2020-002993</t>
  </si>
  <si>
    <t>2020-10-21</t>
  </si>
  <si>
    <t>579</t>
  </si>
  <si>
    <t>Elszámoló deviza: -20.00 USD 313.1100 HUF/USD</t>
  </si>
  <si>
    <t>{'transaction_date': '2020.10.21', 'transaction_id': '451168******3491', 'transaction_cost_amount': '-6262', 'transaction_cost_currency': 'HUF', 'transaction_supplier_name': 'ZAPIER.COM/CHARGE', 'transaction_partner_account': '', 'transaction_message': 'Elszámoló deviza: -20.00 USD 313.1100 HUF/USD', 'transaction_type': 'Vásárlás külföldi kereskedőnél'}</t>
  </si>
  <si>
    <t>EXP-2020-002992</t>
  </si>
  <si>
    <t>580</t>
  </si>
  <si>
    <t>Elszámoló deviza: -14.99 USD 313.1100 HUF/USD</t>
  </si>
  <si>
    <t>{'transaction_date': '2020.10.21', 'transaction_id': '451168******3491', 'transaction_cost_amount': '-4694', 'transaction_cost_currency': 'HUF', 'transaction_supplier_name': 'ZOOM.US 888-799-9666', 'transaction_partner_account': '', 'transaction_message': 'Elszámoló deviza: -14.99 USD 313.1100 HUF/USD', 'transaction_type': 'Vásárlás külföldi kereskedőnél'}</t>
  </si>
  <si>
    <t>EXP-2020-002991</t>
  </si>
  <si>
    <t>CloudERP Facebook</t>
  </si>
  <si>
    <t>603</t>
  </si>
  <si>
    <t>FACEBK  T78Q8VW582</t>
  </si>
  <si>
    <t>{'transaction_date': '2020.10.21', 'transaction_id': '451168******3491', 'transaction_cost_amount': '-250000', 'transaction_cost_currency': 'HUF', 'transaction_supplier_name': 'FACEBK  T78Q8VW582', 'transaction_partner_account': '', 'transaction_message': '', 'transaction_type': 'Vásárlás külföldi kereskedőnél'}</t>
  </si>
  <si>
    <t>EXP-2020-002990</t>
  </si>
  <si>
    <t>{'transaction_date': '2020.10.21',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</si>
  <si>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EXP-2020-002989</t>
  </si>
  <si>
    <t>Elszámoló deviza: -97.00 USD 313.1100 HUF/USD</t>
  </si>
  <si>
    <t>{'transaction_date': '2020.10.21', 'transaction_id': '451168******3491', 'transaction_cost_amount': '-30372', 'transaction_cost_currency': 'HUF', 'transaction_supplier_name': 'CLICKFUNNELS PLAN', 'transaction_partner_account': '', 'transaction_message': 'Elszámoló deviza: -97.00 USD 313.1100 HUF/USD', 'transaction_type': 'Vásárlás külföldi kereskedőnél'}</t>
  </si>
  <si>
    <t>EXP-2020-002988</t>
  </si>
  <si>
    <t>562</t>
  </si>
  <si>
    <t>SLI196458</t>
  </si>
  <si>
    <t>{'transaction_date': '2020.10.22', 'transaction_id': '099901013H124960', 'transaction_cost_amount': '-123469', 'transaction_cost_currency': 'HUF', 'transaction_supplier_name': 'ALD Automotive Kft', 'transaction_partner_account': 'HU42109180010000002499490005', 'transaction_message': 'SLI196458', 'transaction_type': 'Átutalás -elektronikus bankon kívül'}</t>
  </si>
  <si>
    <t>099901013H124960</t>
  </si>
  <si>
    <t>EXP-2020-002986</t>
  </si>
  <si>
    <t>81039335                           H21062459                          V;PO201021;</t>
  </si>
  <si>
    <t>{'transaction_date': '2020.10.22', 'transaction_id': 'TD2010220000033', 'transaction_cost_amount': '-19959', 'transaction_cost_currency': 'HUF', 'transaction_supplier_name': '', 'transaction_partner_account': '', 'transaction_message': '81039335                           H21062459                          V;PO201021;', 'transaction_type': 'Kártyelfogadás tranzakció terhelés'}</t>
  </si>
  <si>
    <t>TD2010220000033</t>
  </si>
  <si>
    <t>EXP-2020-002985</t>
  </si>
  <si>
    <t>{'transaction_date': '2020.10.22',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</si>
  <si>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EXP-2020-002984</t>
  </si>
  <si>
    <t>604</t>
  </si>
  <si>
    <t>FACEBK  YSKLFWN6B2</t>
  </si>
  <si>
    <t>{'transaction_date': '2020.10.26', 'transaction_id': '451168******3491', 'transaction_cost_amount': '-250000', 'transaction_cost_currency': 'HUF', 'transaction_supplier_name': 'FACEBK  YSKLFWN6B2', 'transaction_partner_account': '', 'transaction_message': '', 'transaction_type': 'Vásárlás külföldi kereskedőnél'}</t>
  </si>
  <si>
    <t>EXP-2020-002983</t>
  </si>
  <si>
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</si>
  <si>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EXP-2020-002982</t>
  </si>
  <si>
    <t>EXP-2020-002981</t>
  </si>
  <si>
    <t>Heves Megyei Kereskedelmi és iparkamara</t>
  </si>
  <si>
    <t>SZK program regisztrációs díja</t>
  </si>
  <si>
    <t>622</t>
  </si>
  <si>
    <t>Hatvani Képviselet</t>
  </si>
  <si>
    <t>{'transaction_date': '2020.10.26', 'transaction_id': '675754******1781', 'transaction_cost_amount': '-37660', 'transaction_cost_currency': 'HUF', 'transaction_supplier_name': 'Hatvani Képviselet', 'transaction_partner_account': '', 'transaction_message': '', 'transaction_type': 'Vásárlás belföldi kereskedőnél'}</t>
  </si>
  <si>
    <t>EXP-2020-002980</t>
  </si>
  <si>
    <t>82220080</t>
  </si>
  <si>
    <t>{'transaction_date': '2020.10.26', 'transaction_id': '675754******1781', 'transaction_cost_amount': '-720', 'transaction_cost_currency': 'HUF', 'transaction_supplier_name': '82220080', 'transaction_partner_account': '', 'transaction_message': '', 'transaction_type': 'Kp.felvét tranzakciós jutalék'}</t>
  </si>
  <si>
    <t>EXP-2020-002979</t>
  </si>
  <si>
    <t>2020-10-27</t>
  </si>
  <si>
    <t>581</t>
  </si>
  <si>
    <t>iG / 2020-000009</t>
  </si>
  <si>
    <t>{'transaction_date': '2020.10.27', 'transaction_id': '099901020H089431', 'transaction_cost_amount': '-1462532', 'transaction_cost_currency': 'HUF', 'transaction_supplier_name': 'innoGold Pro Kft.', 'transaction_partner_account': 'HU17176001210075941200200004', 'transaction_message': 'iG / 2020-000009', 'transaction_type': 'Átutalás -elektronikus bankon kívül'}</t>
  </si>
  <si>
    <t>099901020H089431</t>
  </si>
  <si>
    <t>EXP-2020-002978</t>
  </si>
  <si>
    <t>{'transaction_date': '2020.10.27',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</si>
  <si>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EXP-2020-002977</t>
  </si>
  <si>
    <t>589</t>
  </si>
  <si>
    <t>{'transaction_date': '2020.10.27', 'transaction_id': '451168******3491', 'transaction_cost_amount': '-4375', 'transaction_cost_currency': 'HUF', 'transaction_supplier_name': 'OTPMOBL SZAMLAZZ.HU', 'transaction_partner_account': '', 'transaction_message': '', 'transaction_type': 'Vásárlás belföldi kereskedőnél'}</t>
  </si>
  <si>
    <t>EXP-2020-002976</t>
  </si>
  <si>
    <t>2020-10-02</t>
  </si>
  <si>
    <t>520</t>
  </si>
  <si>
    <t>EXP-2020-002975</t>
  </si>
  <si>
    <t>EXP-2020-002974</t>
  </si>
  <si>
    <t>EXP-2020-002973</t>
  </si>
  <si>
    <t>EXP-2020-002968</t>
  </si>
  <si>
    <t>81039335                           H20921391                          V;PO201001;</t>
  </si>
  <si>
    <t>{'transaction_date': '2020.10.02', 'transaction_id': 'TD2010020000027', 'transaction_cost_amount': '-11663', 'transaction_cost_currency': 'HUF', 'transaction_supplier_name': '', 'transaction_partner_account': '', 'transaction_message': '81039335                           H20921391                          V;PO201001;', 'transaction_type': 'Kártyelfogadás tranzakció terhelés'}</t>
  </si>
  <si>
    <t>TD2010020000027</t>
  </si>
  <si>
    <t>EXP-2020-002967</t>
  </si>
  <si>
    <t>{'transaction_date': '2020.10.02',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</si>
  <si>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EXP-2020-002966</t>
  </si>
  <si>
    <t>569</t>
  </si>
  <si>
    <t>FACEBK  L6LB7US582</t>
  </si>
  <si>
    <t>{'transaction_date': '2020.10.02', 'transaction_id': '451168******3491', 'transaction_cost_amount': '-250000', 'transaction_cost_currency': 'HUF', 'transaction_supplier_name': 'FACEBK  L6LB7US582', 'transaction_partner_account': '', 'transaction_message': '', 'transaction_type': 'Vásárlás külföldi kereskedőnél'}</t>
  </si>
  <si>
    <t>EXP-2020-002965</t>
  </si>
  <si>
    <t>{'transaction_date': '2020.10.02',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</si>
  <si>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EXP-2020-002964</t>
  </si>
  <si>
    <t>540</t>
  </si>
  <si>
    <t>{'transaction_date': '2020.10.02', 'transaction_id': '675754******1781', 'transaction_cost_amount': '-7530', 'transaction_cost_currency': 'HUF', 'transaction_supplier_name': 'MOL TO LTO A LLOMA S', 'transaction_partner_account': '', 'transaction_message': '', 'transaction_type': 'Vásárlás belföldi kereskedőnél'}</t>
  </si>
  <si>
    <t>EXP-2020-002962</t>
  </si>
  <si>
    <t>FACEBK  9F3SHVS6B2</t>
  </si>
  <si>
    <t>{'transaction_date': '2020.10.05', 'transaction_id': '451168******3491', 'transaction_cost_amount': '-131443', 'transaction_cost_currency': 'HUF', 'transaction_supplier_name': 'FACEBK  9F3SHVS6B2', 'transaction_partner_account': '', 'transaction_message': '', 'transaction_type': 'Vásárlás külföldi kereskedőnél'}</t>
  </si>
  <si>
    <t>EXP-2020-002961</t>
  </si>
  <si>
    <t>547</t>
  </si>
  <si>
    <t>{'transaction_date': '2020.10.05', 'transaction_id': '451168******3491', 'transaction_cost_amount': '-7309', 'transaction_cost_currency': 'HUF', 'transaction_supplier_name': 'OTPMOBL SZAMLAZZ.HU', 'transaction_partner_account': '', 'transaction_message': '', 'transaction_type': 'Vásárlás belföldi kereskedőnél'}</t>
  </si>
  <si>
    <t>EXP-2020-002960</t>
  </si>
  <si>
    <t>577</t>
  </si>
  <si>
    <t>{'transaction_date': '2020.10.05', 'transaction_id': '675754******1781', 'transaction_cost_amount': '-17862', 'transaction_cost_currency': 'HUF', 'transaction_supplier_name': 'MOL TO LTO A LLOMA S', 'transaction_partner_account': '', 'transaction_message': '', 'transaction_type': 'Vásárlás belföldi kereskedőnél'}</t>
  </si>
  <si>
    <t>EXP-2020-002959</t>
  </si>
  <si>
    <t>2020-10-06</t>
  </si>
  <si>
    <t>Ref. DT2010060004660  81039335                           H20948547</t>
  </si>
  <si>
    <t>{'transaction_date': '2020.10.06', 'transaction_id': 'DT2010060004660', 'transaction_cost_amount': '-1500', 'transaction_cost_currency': 'HUF', 'transaction_supplier_name': '', 'transaction_partner_account': '', 'transaction_message': 'Ref. DT2010060004660  81039335                           H20948547', 'transaction_type': 'Kártyaelfogadás egyéb díj terhelés'}</t>
  </si>
  <si>
    <t>DT2010060004660</t>
  </si>
  <si>
    <t>EXP-2020-002958</t>
  </si>
  <si>
    <t>{'transaction_date': '2020.10.06',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</si>
  <si>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EXP-2020-002957</t>
  </si>
  <si>
    <t>546</t>
  </si>
  <si>
    <t>Elszámoló deviza: -190.57 USD 312.0300 HUF/USD</t>
  </si>
  <si>
    <t>{'transaction_date': '2020.10.06', 'transaction_id': '451168******3491', 'transaction_cost_amount': '-59464', 'transaction_cost_currency': 'HUF', 'transaction_supplier_name': 'DIGITALOCEAN.COM', 'transaction_partner_account': '', 'transaction_message': 'Elszámoló deviza: -190.57 USD 312.0300 HUF/USD', 'transaction_type': 'Vásárlás külföldi kereskedőnél'}</t>
  </si>
  <si>
    <t>EXP-2020-002956</t>
  </si>
  <si>
    <t>615</t>
  </si>
  <si>
    <t>Elszámoló deviza: -664.02 USD 312.0300 HUF/USD</t>
  </si>
  <si>
    <t>{'transaction_date': '2020.10.06', 'transaction_id': '451168******3491', 'transaction_cost_amount': '-207194', 'transaction_cost_currency': 'HUF', 'transaction_supplier_name': 'DIGITALOCEAN.COM', 'transaction_partner_account': '', 'transaction_message': 'Elszámoló deviza: -664.02 USD 312.0300 HUF/USD', 'transaction_type': 'Vásárlás külföldi kereskedőnél'}</t>
  </si>
  <si>
    <t>EXP-2020-002955</t>
  </si>
  <si>
    <t>550</t>
  </si>
  <si>
    <t>{'transaction_date': '2020.10.06',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</si>
  <si>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EXP-2020-002954</t>
  </si>
  <si>
    <t>2020-10-07</t>
  </si>
  <si>
    <t>81039335                           H20959468                          V;PO201006;</t>
  </si>
  <si>
    <t>{'transaction_date': '2020.10.07', 'transaction_id': 'TD2010070000031', 'transaction_cost_amount': '-24506', 'transaction_cost_currency': 'HUF', 'transaction_supplier_name': '', 'transaction_partner_account': '', 'transaction_message': '81039335                           H20959468                          V;PO201006;', 'transaction_type': 'Kártyelfogadás tranzakció terhelés'}</t>
  </si>
  <si>
    <t>TD2010070000031</t>
  </si>
  <si>
    <t>EXP-2020-002953</t>
  </si>
  <si>
    <t>548</t>
  </si>
  <si>
    <t>{'transaction_date': '2020.10.07',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</si>
  <si>
    <t>EXP-2020-002952</t>
  </si>
  <si>
    <t>{'transaction_date': '2020.10.07',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</si>
  <si>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EXP-2020-002951</t>
  </si>
  <si>
    <t>NetMasters Europe Kft.</t>
  </si>
  <si>
    <t>Web tárterület</t>
  </si>
  <si>
    <t>549</t>
  </si>
  <si>
    <t>PAYPAL  NETMASTERSE</t>
  </si>
  <si>
    <t>{'transaction_date': '2020.10.07', 'transaction_id': '451168******3491', 'transaction_cost_amount': '-15113', 'transaction_cost_currency': 'HUF', 'transaction_supplier_name': 'PAYPAL  NETMASTERSE', 'transaction_partner_account': '', 'transaction_message': '', 'transaction_type': 'Vásárlás külföldi kereskedőnél'}</t>
  </si>
  <si>
    <t>EXP-2020-002950</t>
  </si>
  <si>
    <t>{'transaction_date': '2020.10.07',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</si>
  <si>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EXP-2020-002949</t>
  </si>
  <si>
    <t>616</t>
  </si>
  <si>
    <t>Elszámoló deviza: -23.62 EUR 368.4200 HUF/EUR</t>
  </si>
  <si>
    <t>{'transaction_date': '2020.10.07', 'transaction_id': '451168******3491', 'transaction_cost_amount': '-8702', 'transaction_cost_currency': 'HUF', 'transaction_supplier_name': 'TYPEFORM S.L', 'transaction_partner_account': '', 'transaction_message': 'Elszámoló deviza: -23.62 EUR 368.4200 HUF/EUR', 'transaction_type': 'Vásárlás külföldi kereskedőnél'}</t>
  </si>
  <si>
    <t>EXP-2020-002948</t>
  </si>
  <si>
    <t>545</t>
  </si>
  <si>
    <t>Elszámoló deviza: -10.00 USD 313.3500 HUF/USD</t>
  </si>
  <si>
    <t>{'transaction_date': '2020.10.07', 'transaction_id': '451168******3491', 'transaction_cost_amount': '-3134', 'transaction_cost_currency': 'HUF', 'transaction_supplier_name': 'ZOHO-SITE24X7', 'transaction_partner_account': '', 'transaction_message': 'Elszámoló deviza: -10.00 USD 313.3500 HUF/USD', 'transaction_type': 'Vásárlás külföldi kereskedőnél'}</t>
  </si>
  <si>
    <t>EXP-2020-002947</t>
  </si>
  <si>
    <t>{'transaction_date': '2020.10.07',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</si>
  <si>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EXP-2020-002946</t>
  </si>
  <si>
    <t>2020-10-08</t>
  </si>
  <si>
    <t>81039335                           H20968285                          V;PO201007;</t>
  </si>
  <si>
    <t>{'transaction_date': '2020.10.08', 'transaction_id': 'TD2010080000040', 'transaction_cost_amount': '-5100', 'transaction_cost_currency': 'HUF', 'transaction_supplier_name': '', 'transaction_partner_account': '', 'transaction_message': '81039335                           H20968285                          V;PO201007;', 'transaction_type': 'Kártyelfogadás tranzakció terhelés'}</t>
  </si>
  <si>
    <t>TD2010080000040</t>
  </si>
  <si>
    <t>EXP-2020-002945</t>
  </si>
  <si>
    <t>{'transaction_date': '2020.10.08',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</si>
  <si>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EXP-2020-002944</t>
  </si>
  <si>
    <t>591</t>
  </si>
  <si>
    <t>Elszámoló deviza: -20.80 EUR 366.7500 HUF/EUR</t>
  </si>
  <si>
    <t>{'transaction_date': '2020.10.08', 'transaction_id': '451168******3491', 'transaction_cost_amount': '-7628', 'transaction_cost_currency': 'HUF', 'transaction_supplier_name': 'GOOGLE  GSUITE_foliasj', 'transaction_partner_account': '', 'transaction_message': 'Elszámoló deviza: -20.80 EUR 366.7500 HUF/EUR', 'transaction_type': 'Vásárlás külföldi kereskedőnél'}</t>
  </si>
  <si>
    <t>EXP-2020-002943</t>
  </si>
  <si>
    <t>2020-10-09</t>
  </si>
  <si>
    <t>542</t>
  </si>
  <si>
    <t>NM- / 2020-001112</t>
  </si>
  <si>
    <t>{'transaction_date': '2020.10.09', 'transaction_id': '099901002H231262', 'transaction_cost_amount': '-318135', 'transaction_cost_currency': 'HUF', 'transaction_supplier_name': 'Netmarketing Online Reklámügynökség Kft.', 'transaction_partner_account': '104021285052675052701001', 'transaction_message': 'NM- / 2020-001112', 'transaction_type': 'Átutalás -elektronikus bankon belül'}</t>
  </si>
  <si>
    <t>099901002H231262</t>
  </si>
  <si>
    <t>EXP-2020-002942</t>
  </si>
  <si>
    <t>555</t>
  </si>
  <si>
    <t>FLO20-05297</t>
  </si>
  <si>
    <t>{'transaction_date': '2020.10.09', 'transaction_id': 'BNK20283DGCDDHBB', 'transaction_cost_amount': '-538813', 'transaction_cost_currency': 'HUF', 'transaction_supplier_name': 'EuroFleet Zrt.', 'transaction_partner_account': 'HU45109180010000000377820009', 'transaction_message': 'FLO20-05297', 'transaction_type': 'Azonnali Ft átutalás bankon kívül'}</t>
  </si>
  <si>
    <t>BNK20283DGCDDHBB</t>
  </si>
  <si>
    <t>EXP-2020-002941</t>
  </si>
  <si>
    <t>FACEBK  YX7DHVA7B2</t>
  </si>
  <si>
    <t>{'transaction_date': '2020.10.09', 'transaction_id': '451168******3491', 'transaction_cost_amount': '-250000', 'transaction_cost_currency': 'HUF', 'transaction_supplier_name': 'FACEBK  YX7DHVA7B2', 'transaction_partner_account': '', 'transaction_message': '', 'transaction_type': 'Vásárlás külföldi kereskedőnél'}</t>
  </si>
  <si>
    <t>EXP-2020-002940</t>
  </si>
  <si>
    <t>{'transaction_date': '2020.10.09',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</si>
  <si>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EXP-2020-002938</t>
  </si>
  <si>
    <t>{'transaction_date': '2020.10.12', 'transaction_id': '099901012H056275', 'transaction_cost_amount': '-496', 'transaction_cost_currency': 'HUF', 'transaction_supplier_name': '', 'transaction_partner_account': '', 'transaction_message': '', 'transaction_type': 'Állandó átut jutaléka-elektronikus'}</t>
  </si>
  <si>
    <t>EXP-2020-002937</t>
  </si>
  <si>
    <t>2020-10-13</t>
  </si>
  <si>
    <t>{'transaction_date': '2020.10.13',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</si>
  <si>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EXP-2020-002936</t>
  </si>
  <si>
    <t>FACEBK  J5UBHU2682</t>
  </si>
  <si>
    <t>{'transaction_date': '2020.10.13', 'transaction_id': '451168******3491', 'transaction_cost_amount': '-85029', 'transaction_cost_currency': 'HUF', 'transaction_supplier_name': 'FACEBK  J5UBHU2682', 'transaction_partner_account': '', 'transaction_message': '', 'transaction_type': 'Vásárlás külföldi kereskedőnél'}</t>
  </si>
  <si>
    <t>EXP-2020-002935</t>
  </si>
  <si>
    <t>2020-10-01</t>
  </si>
  <si>
    <t>{'transaction_date': '2020.10.01', 'transaction_id': '1201001000008398', 'transaction_cost_amount': '-1382', 'transaction_cost_currency': 'HUF', 'transaction_supplier_name': '', 'transaction_partner_account': '', 'transaction_message': '', 'transaction_type': 'Átutalás jutalék - elektronikus'}</t>
  </si>
  <si>
    <t>1201001000008398</t>
  </si>
  <si>
    <t>EXP-2020-002929</t>
  </si>
  <si>
    <t>{'transaction_date': '2020.10.02', 'transaction_id': '099900924H034317', 'transaction_cost_amount': '-252', 'transaction_cost_currency': 'HUF', 'transaction_supplier_name': '', 'transaction_partner_account': '', 'transaction_message': '', 'transaction_type': 'Átutalás jutalék - elektronikus'}</t>
  </si>
  <si>
    <t>099900924H034317</t>
  </si>
  <si>
    <t>EXP-2020-002928</t>
  </si>
  <si>
    <t>515</t>
  </si>
  <si>
    <t>4604/2020A</t>
  </si>
  <si>
    <t>{'transaction_date': '2020.10.02', 'transaction_id': '099900924H034317', 'transaction_cost_amount': '-19024', 'transaction_cost_currency': 'HUF', 'transaction_supplier_name': 'Kuttor Kft.', 'transaction_partner_account': 'HU55116000060000000081454204', 'transaction_message': '4604/2020A', 'transaction_type': 'Átutalás -elektronikus bankon kívül'}</t>
  </si>
  <si>
    <t>EXP-2020-002927</t>
  </si>
  <si>
    <t>{'transaction_date': '2020.10.05', 'transaction_id': '1201005000011497', 'transaction_cost_amount': '-504', 'transaction_cost_currency': 'HUF', 'transaction_supplier_name': '', 'transaction_partner_account': '', 'transaction_message': '', 'transaction_type': 'Átutalás jutalék - elektronikus'}</t>
  </si>
  <si>
    <t>1201005000011497</t>
  </si>
  <si>
    <t>EXP-2020-002926</t>
  </si>
  <si>
    <t>NKM Energia Zrt.</t>
  </si>
  <si>
    <t>Földgáz szolgáltatás</t>
  </si>
  <si>
    <t>Működési költségek</t>
  </si>
  <si>
    <t>543</t>
  </si>
  <si>
    <t>800193589002</t>
  </si>
  <si>
    <t>HU19107000240256820951200002</t>
  </si>
  <si>
    <t>{'transaction_date': '2020.10.05', 'transaction_id': '099901005H037581', 'transaction_cost_amount': '-26428', 'transaction_cost_currency': 'HUF', 'transaction_supplier_name': 'NKM Energia Zrt.', 'transaction_partner_account': 'HU19107000240256820951200002', 'transaction_message': '800193589002', 'transaction_type': 'Átutalás -elektronikus bankon kívül'}</t>
  </si>
  <si>
    <t>099901005H037581</t>
  </si>
  <si>
    <t>EXP-2020-002925</t>
  </si>
  <si>
    <t>HU44117733158837240000000000</t>
  </si>
  <si>
    <t>Schmidt Zsuzsanna</t>
  </si>
  <si>
    <t>{'transaction_date': '2020.10.05', 'transaction_id': 'BNK20279FH0FHLFJ', 'transaction_cost_amount': '-2490', 'transaction_cost_currency': 'HUF', 'transaction_supplier_name': 'Schmidt Zsuzsanna', 'transaction_partner_account': 'HU44117733158837240000000000', 'transaction_message': 'visszáru miatt', 'transaction_type': 'Azonnali Ft átutalás bankon kívül'}</t>
  </si>
  <si>
    <t>BNK20279FH0FHLFJ</t>
  </si>
  <si>
    <t>EXP-2020-002924</t>
  </si>
  <si>
    <t>Ref. DT2010060004661  81039333                           H20948549</t>
  </si>
  <si>
    <t>{'transaction_date': '2020.10.06', 'transaction_id': 'DT2010060004661', 'transaction_cost_amount': '-1500', 'transaction_cost_currency': 'HUF', 'transaction_supplier_name': '', 'transaction_partner_account': '', 'transaction_message': 'Ref. DT2010060004661  81039333                           H20948549', 'transaction_type': 'Kártyaelfogadás egyéb díj terhelés'}</t>
  </si>
  <si>
    <t>DT2010060004661</t>
  </si>
  <si>
    <t>EXP-2020-002923</t>
  </si>
  <si>
    <t>Ref. 140360313B1D22G5 MOLNÁRNÉ SZABÓ LILLA ZSUZSANNA     685802AE 501472,MOLNÁRNÉ SZABÓ</t>
  </si>
  <si>
    <t>{'transaction_date': '2020.10.07', 'transaction_id': '140360313B1D22G5', 'transaction_cost_amount': '-218', 'transaction_cost_currency': 'HUF', 'transaction_supplier_name': '', 'transaction_partner_account': '', 'transaction_message': 'Ref. 140360313B1D22G5 MOLNÁRNÉ SZABÓ LILLA ZSUZSANNA     685802AE 501472,MOLNÁRNÉ SZABÓ', 'transaction_type': 'Pénztári jutalék'}</t>
  </si>
  <si>
    <t>140360313B1D22G5</t>
  </si>
  <si>
    <t>EXP-2020-002922</t>
  </si>
  <si>
    <t>{'transaction_date': '2020.10.08', 'transaction_id': '1201008000054346', 'transaction_cost_amount': '-504', 'transaction_cost_currency': 'HUF', 'transaction_supplier_name': '', 'transaction_partner_account': '', 'transaction_message': '', 'transaction_type': 'Átutalás jutalék - elektronikus'}</t>
  </si>
  <si>
    <t>1201008000054346</t>
  </si>
  <si>
    <t>EXP-2020-002921</t>
  </si>
  <si>
    <t>téves számlázás</t>
  </si>
  <si>
    <t>HU61107001896700209251100005</t>
  </si>
  <si>
    <t>Nagy Gabriella</t>
  </si>
  <si>
    <t>{'transaction_date': '2020.10.08', 'transaction_id': 'BNK20282CL0MKLBD', 'transaction_cost_amount': '-2690', 'transaction_cost_currency': 'HUF', 'transaction_supplier_name': 'Nagy Gabriella', 'transaction_partner_account': 'HU61107001896700209251100005', 'transaction_message': 'téves számlázás', 'transaction_type': 'Azonnali Ft átutalás bankon kívül'}</t>
  </si>
  <si>
    <t>BNK20282CL0MKLBD</t>
  </si>
  <si>
    <t>EXP-2020-002920</t>
  </si>
  <si>
    <t>554</t>
  </si>
  <si>
    <t>{'transaction_date': '2020.10.08', 'transaction_id': 'BNK20282BKBGFMKH', 'transaction_cost_amount': '-41744', 'transaction_cost_currency': 'HUF', 'transaction_supplier_name': 'Telenor', 'transaction_partner_account': 'HU94137000160154902700000000', 'transaction_message': '32052067', 'transaction_type': 'Azonnali Ft átutalás bankon kívül'}</t>
  </si>
  <si>
    <t>BNK20282BKBGFMKH</t>
  </si>
  <si>
    <t>EXP-2020-002919</t>
  </si>
  <si>
    <t>{'transaction_date': '2020.10.09', 'transaction_id': '1201009000011871', 'transaction_cost_amount': '-1512', 'transaction_cost_currency': 'HUF', 'transaction_supplier_name': '', 'transaction_partner_account': '', 'transaction_message': '', 'transaction_type': 'Átutalás jutalék - elektronikus'}</t>
  </si>
  <si>
    <t>1201009000011871</t>
  </si>
  <si>
    <t>EXP-2020-002918</t>
  </si>
  <si>
    <t>{'transaction_date': '2020.10.09', 'transaction_id': '099901006H098861',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</si>
  <si>
    <t>099901006H098861</t>
  </si>
  <si>
    <t>EXP-2020-002917</t>
  </si>
  <si>
    <t>{'transaction_date': '2020.10.09', 'transaction_id': '099901006H098862',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</si>
  <si>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099901006H098862</t>
  </si>
  <si>
    <t>EXP-2020-002916</t>
  </si>
  <si>
    <t>{'transaction_date': '2020.10.09', 'transaction_id': '099901006H098863',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</si>
  <si>
    <t>099901006H098863</t>
  </si>
  <si>
    <t>EXP-2020-002915</t>
  </si>
  <si>
    <t>{'transaction_date': '2020.10.09', 'transaction_id': '099901006H098864',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</si>
  <si>
    <t>099901006H098864</t>
  </si>
  <si>
    <t>EXP-2020-002914</t>
  </si>
  <si>
    <t>{'transaction_date': '2020.10.09', 'transaction_id': '099901006H098865',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</si>
  <si>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099901006H098865</t>
  </si>
  <si>
    <t>EXP-2020-002913</t>
  </si>
  <si>
    <t>HU43109180010000009320080004</t>
  </si>
  <si>
    <t>Dr. Vincze Magdolna</t>
  </si>
  <si>
    <t>{'transaction_date': '2020.10.09', 'transaction_id': 'BNK20283LCDBCFHF', 'transaction_cost_amount': '-9663', 'transaction_cost_currency': 'HUF', 'transaction_supplier_name': 'Dr. Vincze Magdolna', 'transaction_partner_account': 'HU43109180010000009320080004', 'transaction_message': 'rendelésből visszáru', 'transaction_type': 'Azonnali Ft átutalás bankon kívül'}</t>
  </si>
  <si>
    <t>BNK20283LCDBCFHF</t>
  </si>
  <si>
    <t>EXP-2020-002912</t>
  </si>
  <si>
    <t>{'transaction_date': '2020.10.12', 'transaction_id': '099901005H191823', 'transaction_cost_amount': '-252', 'transaction_cost_currency': 'HUF', 'transaction_supplier_name': '', 'transaction_partner_account': '', 'transaction_message': '', 'transaction_type': 'Átutalás jutalék - elektronikus'}</t>
  </si>
  <si>
    <t>099901005H191823</t>
  </si>
  <si>
    <t>EXP-2020-002911</t>
  </si>
  <si>
    <t>544</t>
  </si>
  <si>
    <t>BC / 2020-000371</t>
  </si>
  <si>
    <t>{'transaction_date': '2020.10.12', 'transaction_id': '099901005H191823', 'transaction_cost_amount': '-26000', 'transaction_cost_currency': 'HUF', 'transaction_supplier_name': 'Bona Consilium Bt.', 'transaction_partner_account': 'HU75182033320602140640010013', 'transaction_message': 'BC / 2020-000371', 'transaction_type': 'Átutalás -elektronikus bankon kívül'}</t>
  </si>
  <si>
    <t>EXP-2020-002910</t>
  </si>
  <si>
    <t>{'transaction_date': '2020.10.13', 'transaction_id': 'BNK20287DBFJJDBF', 'transaction_cost_amount': '-252', 'transaction_cost_currency': 'HUF', 'transaction_supplier_name': '', 'transaction_partner_account': '', 'transaction_message': '', 'transaction_type': 'Átutalás jutalék - elektronikus'}</t>
  </si>
  <si>
    <t>BNK20287DBFJJDBF</t>
  </si>
  <si>
    <t>EXP-2020-002909</t>
  </si>
  <si>
    <t>558</t>
  </si>
  <si>
    <t>MT3844/2020</t>
  </si>
  <si>
    <t>HU06109180010000007937710002</t>
  </si>
  <si>
    <t>Micro-trend Bt.</t>
  </si>
  <si>
    <t>{'transaction_date': '2020.10.13', 'transaction_id': 'BNK20287DBFJJDBF', 'transaction_cost_amount': '-39175', 'transaction_cost_currency': 'HUF', 'transaction_supplier_name': 'Micro-trend Bt.', 'transaction_partner_account': 'HU06109180010000007937710002', 'transaction_message': 'MT3844/2020', 'transaction_type': 'Azonnali Ft átutalás bankon kívül'}</t>
  </si>
  <si>
    <t>EXP-2020-002908</t>
  </si>
  <si>
    <t>575</t>
  </si>
  <si>
    <t>K102411/20</t>
  </si>
  <si>
    <t>{'transaction_date': '2020.10.14', 'transaction_id': '099901014H001783', 'transaction_cost_amount': '-10668', 'transaction_cost_currency': 'HUF', 'transaction_supplier_name': 'BrandMax Hungary Kft.', 'transaction_partner_account': 'HU92107003546739161551100005', 'transaction_message': 'K102411/20', 'transaction_type': 'Átutalás -elektronikus bankon kívül'}</t>
  </si>
  <si>
    <t>099901014H001783</t>
  </si>
  <si>
    <t>EXP-2020-002907</t>
  </si>
  <si>
    <t>574</t>
  </si>
  <si>
    <t>K102295/20</t>
  </si>
  <si>
    <t>{'transaction_date': '2020.10.14', 'transaction_id': '099901014H001784', 'transaction_cost_amount': '-116534', 'transaction_cost_currency': 'HUF', 'transaction_supplier_name': 'BrandMax Hungary Kft.', 'transaction_partner_account': 'HU92107003546739161551100005', 'transaction_message': 'K102295/20', 'transaction_type': 'Átutalás -elektronikus bankon kívül'}</t>
  </si>
  <si>
    <t>099901014H001784</t>
  </si>
  <si>
    <t>EXP-2020-002906</t>
  </si>
  <si>
    <t>389</t>
  </si>
  <si>
    <t>92378898 POHS2020_12</t>
  </si>
  <si>
    <t>EXP-2020-002905</t>
  </si>
  <si>
    <t>426</t>
  </si>
  <si>
    <t>92384992 POHS2020-13</t>
  </si>
  <si>
    <t>EXP-2020-002904</t>
  </si>
  <si>
    <t>2020-09-09</t>
  </si>
  <si>
    <t>526</t>
  </si>
  <si>
    <t>EXP-2020-002903</t>
  </si>
  <si>
    <t>2020-09-07</t>
  </si>
  <si>
    <t>EXP-2020-002902</t>
  </si>
  <si>
    <t>EXP-2020-002901</t>
  </si>
  <si>
    <t>Jackal Hungary Kft.</t>
  </si>
  <si>
    <t>Töltő kábelek</t>
  </si>
  <si>
    <t>524</t>
  </si>
  <si>
    <t>EXP-2020-002900</t>
  </si>
  <si>
    <t>2020-09-16</t>
  </si>
  <si>
    <t>539</t>
  </si>
  <si>
    <t>EXP-2020-002899</t>
  </si>
  <si>
    <t>2020-09-23</t>
  </si>
  <si>
    <t>561</t>
  </si>
  <si>
    <t>Elszámoló deviza: -97.00 USD 317.2100 HUF/USD</t>
  </si>
  <si>
    <t>{'transaction_date': '2020.09.23', 'transaction_id': '451168******3491', 'transaction_cost_amount': '-30769', 'transaction_cost_currency': 'HUF', 'transaction_supplier_name': 'CLICKFUNNELS PLAN', 'transaction_partner_account': '', 'transaction_message': 'Elszámoló deviza: -97.00 USD 317.2100 HUF/USD', 'transaction_type': 'Vásárlás külföldi kereskedőnél'}</t>
  </si>
  <si>
    <t>EXP-2020-002898</t>
  </si>
  <si>
    <t>563</t>
  </si>
  <si>
    <t>Elszámoló deviza: -99.00 USD 317.2100 HUF/USD</t>
  </si>
  <si>
    <t>WOOCOMM 5105241564</t>
  </si>
  <si>
    <t>{'transaction_date': '2020.09.23', 'transaction_id': '451168******3491', 'transaction_cost_amount': '-31404', 'transaction_cost_currency': 'HUF', 'transaction_supplier_name': 'WOOCOMM 5105241564', 'transaction_partner_account': '', 'transaction_message': 'Elszámoló deviza: -99.00 USD 317.2100 HUF/USD', 'transaction_type': 'Vásárlás külföldi kereskedőnél'}</t>
  </si>
  <si>
    <t>EXP-2020-002897</t>
  </si>
  <si>
    <t>566</t>
  </si>
  <si>
    <t>FACEBK  BZ2WDU6582</t>
  </si>
  <si>
    <t>{'transaction_date': '2020.09.23', 'transaction_id': '451168******3491', 'transaction_cost_amount': '-250000', 'transaction_cost_currency': 'HUF', 'transaction_supplier_name': 'FACEBK  BZ2WDU6582', 'transaction_partner_account': '', 'transaction_message': '', 'transaction_type': 'Vásárlás külföldi kereskedőnél'}</t>
  </si>
  <si>
    <t>EXP-2020-002896</t>
  </si>
  <si>
    <t>570</t>
  </si>
  <si>
    <t>FACEBK  S6NTJUE7B2</t>
  </si>
  <si>
    <t>{'transaction_date': '2020.09.23', 'transaction_id': '451168******3491', 'transaction_cost_amount': '-250000', 'transaction_cost_currency': 'HUF', 'transaction_supplier_name': 'FACEBK  S6NTJUE7B2', 'transaction_partner_account': '', 'transaction_message': '', 'transaction_type': 'Vásárlás külföldi kereskedőnél'}</t>
  </si>
  <si>
    <t>EXP-2020-002895</t>
  </si>
  <si>
    <t>560</t>
  </si>
  <si>
    <t>{'transaction_date': '2020.09.23',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</si>
  <si>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EXP-2020-002894</t>
  </si>
  <si>
    <t>{'transaction_date': '2020.09.23',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</si>
  <si>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EXP-2020-002893</t>
  </si>
  <si>
    <t>MALAKY I. U. 5.</t>
  </si>
  <si>
    <t>{'transaction_date': '2020.09.23', 'transaction_id': '675754******1781', 'transaction_cost_amount': '-104', 'transaction_cost_currency': 'HUF', 'transaction_supplier_name': 'MALAKY I. U. 5.', 'transaction_partner_account': '', 'transaction_message': '', 'transaction_type': 'Kp.felvét tranzakciós jutalék'}</t>
  </si>
  <si>
    <t>EXP-2020-002892</t>
  </si>
  <si>
    <t>2020-09-24</t>
  </si>
  <si>
    <t>81039335                           H20866272                          V;PO200923;</t>
  </si>
  <si>
    <t>{'transaction_date': '2020.09.24', 'transaction_id': 'TD2009240000029', 'transaction_cost_amount': '-10454', 'transaction_cost_currency': 'HUF', 'transaction_supplier_name': '', 'transaction_partner_account': '', 'transaction_message': '81039335                           H20866272                          V;PO200923;', 'transaction_type': 'Kártyelfogadás tranzakció terhelés'}</t>
  </si>
  <si>
    <t>TD2009240000029</t>
  </si>
  <si>
    <t>EXP-2020-002891</t>
  </si>
  <si>
    <t>516</t>
  </si>
  <si>
    <t>ZSMBK-2019-17</t>
  </si>
  <si>
    <t>{'transaction_date': '2020.09.24', 'transaction_id': 'BNK20268DFLDJFGJ', 'transaction_cost_amount': '-840000', 'transaction_cost_currency': 'HUF', 'transaction_supplier_name': 'Zsámboki Attila E.V.', 'transaction_partner_account': 'HU50104029155052685572771004', 'transaction_message': 'ZSMBK-2019-17', 'transaction_type': 'Azonnali Ft átutalás bankon belül'}</t>
  </si>
  <si>
    <t>BNK20268DFLDJFGJ</t>
  </si>
  <si>
    <t>EXP-2020-002890</t>
  </si>
  <si>
    <t>2020-09-25</t>
  </si>
  <si>
    <t>{'transaction_date': '2020.09.25',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</si>
  <si>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EXP-2020-002889</t>
  </si>
  <si>
    <t>{'transaction_date': '2020.09.25',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</si>
  <si>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EXP-2020-002888</t>
  </si>
  <si>
    <t>525</t>
  </si>
  <si>
    <t>{'transaction_date': '2020.09.25', 'transaction_id': '675754******1781', 'transaction_cost_amount': '-17609', 'transaction_cost_currency': 'HUF', 'transaction_supplier_name': 'MOL TO LTO A LLOMA S', 'transaction_partner_account': '', 'transaction_message': '', 'transaction_type': 'Vásárlás belföldi kereskedőnél'}</t>
  </si>
  <si>
    <t>EXP-2020-002887</t>
  </si>
  <si>
    <t>2020-09-28</t>
  </si>
  <si>
    <t>81039335                           H20878220                          V;PO200925;</t>
  </si>
  <si>
    <t>{'transaction_date': '2020.09.28', 'transaction_id': 'TD2009280000032', 'transaction_cost_amount': '-13163', 'transaction_cost_currency': 'HUF', 'transaction_supplier_name': '', 'transaction_partner_account': '', 'transaction_message': '81039335                           H20878220                          V;PO200925;', 'transaction_type': 'Kártyelfogadás tranzakció terhelés'}</t>
  </si>
  <si>
    <t>TD2009280000032</t>
  </si>
  <si>
    <t>EXP-2020-002886</t>
  </si>
  <si>
    <t>559</t>
  </si>
  <si>
    <t>{'transaction_date': '2020.09.28',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</si>
  <si>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EXP-2020-002885</t>
  </si>
  <si>
    <t>518</t>
  </si>
  <si>
    <t>{'transaction_date': '2020.09.28', 'transaction_id': '451168******3491', 'transaction_cost_amount': '-4528', 'transaction_cost_currency': 'HUF', 'transaction_supplier_name': 'OTPMOBL SZAMLAZZ.HU', 'transaction_partner_account': '', 'transaction_message': '', 'transaction_type': 'Vásárlás belföldi kereskedőnél'}</t>
  </si>
  <si>
    <t>EXP-2020-002884</t>
  </si>
  <si>
    <t>2020-09-29</t>
  </si>
  <si>
    <t>HU37101020860261450002003005</t>
  </si>
  <si>
    <t>Budapesti Kereskedelmi és Iparkamara</t>
  </si>
  <si>
    <t>{'transaction_date': '2020.09.29', 'transaction_id': 'BNK20273GHBJJCKK',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'Azonnali Ft átutalás bankon kívül'}</t>
  </si>
  <si>
    <t>BNK20273GHBJJCKK</t>
  </si>
  <si>
    <t>EXP-2020-002883</t>
  </si>
  <si>
    <t xml:space="preserve">                                                                                            Darabszám: 12</t>
  </si>
  <si>
    <t>{'transaction_date': '2020.09.30', 'transaction_id': '1200930000137857', 'transaction_cost_amount': '-25661',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</si>
  <si>
    <t>1200930000137857</t>
  </si>
  <si>
    <t>EXP-2020-002882</t>
  </si>
  <si>
    <t xml:space="preserve">                                                                                            Darabszám: 5</t>
  </si>
  <si>
    <t>{'transaction_date': '2020.09.30', 'transaction_id': '1200930000137858', 'transaction_cost_amount': '-2922', 'transaction_cost_currency': 'HUF', 'transaction_supplier_name': '', 'transaction_partner_account': '', 'transaction_message': '                                                                                            Darabszám: 5', 'transaction_type': 'Könyvelési díj - K&amp;H ATM kpfelvétel'}</t>
  </si>
  <si>
    <t>1200930000137858</t>
  </si>
  <si>
    <t>EXP-2020-002881</t>
  </si>
  <si>
    <t>{'transaction_date': '2020.09.30', 'transaction_id': 'NOTPROVIDED', 'transaction_cost_amount': '-9', 'transaction_cost_currency': 'HUF', 'transaction_supplier_name': '', 'transaction_partner_account': '', 'transaction_message': '', 'transaction_type': 'Kamat'}</t>
  </si>
  <si>
    <t>EXP-2020-002880</t>
  </si>
  <si>
    <t>{'transaction_date': '2020.09.30',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</si>
  <si>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EXP-2020-002879</t>
  </si>
  <si>
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</si>
  <si>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EXP-2020-002878</t>
  </si>
  <si>
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</si>
  <si>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EXP-2020-002877</t>
  </si>
  <si>
    <t>565</t>
  </si>
  <si>
    <t>FACEBK  FLTL8US7B2</t>
  </si>
  <si>
    <t>{'transaction_date': '2020.09.30', 'transaction_id': '451168******3491', 'transaction_cost_amount': '-250000', 'transaction_cost_currency': 'HUF', 'transaction_supplier_name': 'FACEBK  FLTL8US7B2', 'transaction_partner_account': '', 'transaction_message': '', 'transaction_type': 'Vásárlás külföldi kereskedőnél'}</t>
  </si>
  <si>
    <t>EXP-2020-002876</t>
  </si>
  <si>
    <t>EXP-2020-002875</t>
  </si>
  <si>
    <t>EXP-2020-002874</t>
  </si>
  <si>
    <t>{'transaction_date': '2020.09.30', 'transaction_id': 'EID1200930062554',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</si>
  <si>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EID1200930062554</t>
  </si>
  <si>
    <t>EXP-2020-002873</t>
  </si>
  <si>
    <t xml:space="preserve">                      Időszak 2020. Szeptember</t>
  </si>
  <si>
    <t>{'transaction_date': '2020.09.30', 'transaction_id': 'M0291-24B81Z-100', 'transaction_cost_amount': '-55', 'transaction_cost_currency': 'HUF', 'transaction_supplier_name': '', 'transaction_partner_account': '', 'transaction_message': '                      Időszak 2020. Szeptember', 'transaction_type': 'Mobilinfo havi díj'}</t>
  </si>
  <si>
    <t>EXP-2020-002872</t>
  </si>
  <si>
    <t xml:space="preserve">                      0331 üz. 10402915-50526656-49901006Időszak 2020. Szeptember</t>
  </si>
  <si>
    <t>{'transaction_date': '2020.09.30', 'transaction_id': 'SMS0930000341709', 'transaction_cost_amount': '-9599', 'transaction_cost_currency': 'HUF', 'transaction_supplier_name': '', 'transaction_partner_account': '', 'transaction_message': '                      0331 üz. 10402915-50526656-49901006Időszak 2020. Szeptember', 'transaction_type': 'Mobilinfo üzenet díj'}</t>
  </si>
  <si>
    <t>SMS0930000341709</t>
  </si>
  <si>
    <t>EXP-2020-002871</t>
  </si>
  <si>
    <t xml:space="preserve">                      0147 üz. 10402915-50526656-49901013Időszak 2020. Szeptember</t>
  </si>
  <si>
    <t>{'transaction_date': '2020.09.30', 'transaction_id': 'SMS0930000341726', 'transaction_cost_amount': '-4263', 'transaction_cost_currency': 'HUF', 'transaction_supplier_name': '', 'transaction_partner_account': '', 'transaction_message': '                      0147 üz. 10402915-50526656-49901013Időszak 2020. Szeptember', 'transaction_type': 'Mobilinfo üzenet díj'}</t>
  </si>
  <si>
    <t>SMS0930000341726</t>
  </si>
  <si>
    <t>EXP-2020-002870</t>
  </si>
  <si>
    <t>{'transaction_date': '2020.10.01', 'transaction_id': 'R0291-24B81Z-100', 'transaction_cost_amount': '-8331', 'transaction_cost_currency': 'HUF', 'transaction_supplier_name': '', 'transaction_partner_account': '', 'transaction_message': 'Ref. R0291-24B81Z-100', 'transaction_type': 'Rendelkezésre tartási jutalék'}</t>
  </si>
  <si>
    <t>EXP-2020-002869</t>
  </si>
  <si>
    <t>517</t>
  </si>
  <si>
    <t>Elszámoló deviza: -30.57 USD 315.7100 HUF/USD</t>
  </si>
  <si>
    <t>{'transaction_date': '2020.10.01', 'transaction_id': '451168******3491', 'transaction_cost_amount': '-9651', 'transaction_cost_currency': 'HUF', 'transaction_supplier_name': 'ZENDESK INC', 'transaction_partner_account': '', 'transaction_message': 'Elszámoló deviza: -30.57 USD 315.7100 HUF/USD', 'transaction_type': 'Vásárlás külföldi kereskedőnél'}</t>
  </si>
  <si>
    <t>EXP-2020-002868</t>
  </si>
  <si>
    <t>{'transaction_date': '2020.10.01', 'transaction_id': '675754******1781', 'transaction_cost_amount': '-1116', 'transaction_cost_currency': 'HUF', 'transaction_supplier_name': '84000476', 'transaction_partner_account': '', 'transaction_message': '', 'transaction_type': 'Kp.felvét tranzakciós jutalék'}</t>
  </si>
  <si>
    <t>EXP-2020-002867</t>
  </si>
  <si>
    <t>{'transaction_date': '2020.09.23', 'transaction_id': '099900911H157870', 'transaction_cost_amount': '-252', 'transaction_cost_currency': 'HUF', 'transaction_supplier_name': '', 'transaction_partner_account': '', 'transaction_message': '', 'transaction_type': 'Átutalás jutalék - elektronikus'}</t>
  </si>
  <si>
    <t>099900911H157870</t>
  </si>
  <si>
    <t>EXP-2020-002865</t>
  </si>
  <si>
    <t>{'transaction_date': '2020.09.24', 'transaction_id': '1200924000010176', 'transaction_cost_amount': '-756', 'transaction_cost_currency': 'HUF', 'transaction_supplier_name': '', 'transaction_partner_account': '', 'transaction_message': '', 'transaction_type': 'Átutalás jutalék - elektronikus'}</t>
  </si>
  <si>
    <t>1200924000010176</t>
  </si>
  <si>
    <t>EXP-2020-002864</t>
  </si>
  <si>
    <t>511</t>
  </si>
  <si>
    <t>PZ-2020-3</t>
  </si>
  <si>
    <t>{'transaction_date': '2020.09.24', 'transaction_id': '099900921H096543', 'transaction_cost_amount': '-76200', 'transaction_cost_currency': 'HUF', 'transaction_supplier_name': 'dr. Pető Zita egyéni ügyvéd', 'transaction_partner_account': 'HU42117421662144630400000000', 'transaction_message': 'PZ-2020-3', 'transaction_type': 'Átutalás -elektronikus bankon kívül'}</t>
  </si>
  <si>
    <t>099900921H096543</t>
  </si>
  <si>
    <t>EXP-2020-002863</t>
  </si>
  <si>
    <t>512</t>
  </si>
  <si>
    <t>VT-2020-2</t>
  </si>
  <si>
    <t>{'transaction_date': '2020.09.24', 'transaction_id': '099900923H089198', 'transaction_cost_amount': '-24700', 'transaction_cost_currency': 'HUF', 'transaction_supplier_name': 'Vinczéné Túros Zsuzsanna', 'transaction_partner_account': 'HU61117733150459341000000000', 'transaction_message': 'VT-2020-2', 'transaction_type': 'Átutalás -elektronikus bankon kívül'}</t>
  </si>
  <si>
    <t>099900923H089198</t>
  </si>
  <si>
    <t>EXP-2020-002862</t>
  </si>
  <si>
    <t>104011656853574948531039</t>
  </si>
  <si>
    <t>dr. Petróczki Veronika</t>
  </si>
  <si>
    <t>{'transaction_date': '2020.09.24', 'transaction_id': '099900924H034318', 'transaction_cost_amount': '-13295', 'transaction_cost_currency': 'HUF', 'transaction_supplier_name': 'dr. Petróczki Veronika', 'transaction_partner_account': '104011656853574948531039', 'transaction_message': 'rendelésből visszáru', 'transaction_type': 'Átutalás -elektronikus bankon belül'}</t>
  </si>
  <si>
    <t>099900924H034318</t>
  </si>
  <si>
    <t>EXP-2020-002861</t>
  </si>
  <si>
    <t>HU16116000060000000018453018</t>
  </si>
  <si>
    <t>Nagy Tünde</t>
  </si>
  <si>
    <t>{'transaction_date': '2020.09.24', 'transaction_id': '099900924H034319', 'transaction_cost_amount': '-31750', 'transaction_cost_currency': 'HUF', 'transaction_supplier_name': 'Nagy Tünde', 'transaction_partner_account': 'HU16116000060000000018453018', 'transaction_message': 'rendelésből visszáru', 'transaction_type': 'Átutalás -elektronikus bankon kívül'}</t>
  </si>
  <si>
    <t>099900924H034319</t>
  </si>
  <si>
    <t>EXP-2020-002860</t>
  </si>
  <si>
    <t>{'transaction_date': '2020.09.25', 'transaction_id': '099900923H089199', 'transaction_cost_amount': '-255', 'transaction_cost_currency': 'HUF', 'transaction_supplier_name': '', 'transaction_partner_account': '', 'transaction_message': '', 'transaction_type': 'Átutalás jutalék - elektronikus'}</t>
  </si>
  <si>
    <t>099900923H089199</t>
  </si>
  <si>
    <t>EXP-2020-002859</t>
  </si>
  <si>
    <t>Total Sight Kft.</t>
  </si>
  <si>
    <t>Filmkészítés</t>
  </si>
  <si>
    <t>513</t>
  </si>
  <si>
    <t>E-TOT-2020-47</t>
  </si>
  <si>
    <t>HU70117220032017133300000000</t>
  </si>
  <si>
    <t>TotalSight Kft</t>
  </si>
  <si>
    <t>{'transaction_date': '2020.09.25', 'transaction_id': '099900923H089199', 'transaction_cost_amount': '-150114', 'transaction_cost_currency': 'HUF', 'transaction_supplier_name': 'TotalSight Kft', 'transaction_partner_account': 'HU70117220032017133300000000', 'transaction_message': 'E-TOT-2020-47', 'transaction_type': 'Átutalás -elektronikus bankon kívül'}</t>
  </si>
  <si>
    <t>EXP-2020-002858</t>
  </si>
  <si>
    <t>{'transaction_date': '2020.09.29', 'transaction_id': '1200929000007683', 'transaction_cost_amount': '-677', 'transaction_cost_currency': 'HUF', 'transaction_supplier_name': '', 'transaction_partner_account': '', 'transaction_message': '', 'transaction_type': 'Átutalás jutalék - elektronikus'}</t>
  </si>
  <si>
    <t>1200929000007683</t>
  </si>
  <si>
    <t>EXP-2020-002857</t>
  </si>
  <si>
    <t>541</t>
  </si>
  <si>
    <t>E-SZTNK-2020-46</t>
  </si>
  <si>
    <t>{'transaction_date': '2020.09.29', 'transaction_id': '099900928H135358', 'transaction_cost_amount': '-250000', 'transaction_cost_currency': 'HUF', 'transaction_supplier_name': 'Sztankó Ágnes', 'transaction_partner_account': 'HU48120210060163168800100006', 'transaction_message': 'E-SZTNK-2020-46', 'transaction_type': 'Átutalás -elektronikus bankon kívül'}</t>
  </si>
  <si>
    <t>099900928H135358</t>
  </si>
  <si>
    <t>EXP-2020-002856</t>
  </si>
  <si>
    <t>{'transaction_date': '2020.09.29', 'transaction_id': '099900928H135359',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</si>
  <si>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099900928H135359</t>
  </si>
  <si>
    <t>EXP-2020-002855</t>
  </si>
  <si>
    <t>{'transaction_date': '2020.09.30', 'transaction_id': '099900923H089200', 'transaction_cost_amount': '-252', 'transaction_cost_currency': 'HUF', 'transaction_supplier_name': '', 'transaction_partner_account': '', 'transaction_message': '', 'transaction_type': 'Átutalás jutalék - elektronikus'}</t>
  </si>
  <si>
    <t>099900923H089200</t>
  </si>
  <si>
    <t>EXP-2020-002854</t>
  </si>
  <si>
    <t xml:space="preserve">                                                                                            Darabszám: 38</t>
  </si>
  <si>
    <t>{'transaction_date': '2020.09.30', 'transaction_id': '1200930000137860', 'transaction_cost_amount': '-18650', 'transaction_cost_currency': 'HUF', 'transaction_supplier_name': '', 'transaction_partner_account': '', 'transaction_message': '                                                                                            Darabszám: 38', 'transaction_type': 'Könyvelési díj'}</t>
  </si>
  <si>
    <t>1200930000137860</t>
  </si>
  <si>
    <t>EXP-2020-002853</t>
  </si>
  <si>
    <t>514</t>
  </si>
  <si>
    <t>E-TOT-2020-48</t>
  </si>
  <si>
    <t>{'transaction_date': '2020.09.30', 'transaction_id': '099900923H089200', 'transaction_cost_amount': '-107950', 'transaction_cost_currency': 'HUF', 'transaction_supplier_name': 'TotalSight Kft', 'transaction_partner_account': 'HU70117220032017133300000000', 'transaction_message': 'E-TOT-2020-48', 'transaction_type': 'Átutalás -elektronikus bankon kívül'}</t>
  </si>
  <si>
    <t>EXP-2020-002852</t>
  </si>
  <si>
    <t>HU71117736831514056600000000</t>
  </si>
  <si>
    <t>Grósz Andrea</t>
  </si>
  <si>
    <t>{'transaction_date': '2020.10.01', 'transaction_id': '099900930H144507', 'transaction_cost_amount': '-11030', 'transaction_cost_currency': 'HUF', 'transaction_supplier_name': 'Grósz Andrea', 'transaction_partner_account': 'HU71117736831514056600000000', 'transaction_message': 'visszáru miatt', 'transaction_type': 'Átutalás -elektronikus bankon kívül'}</t>
  </si>
  <si>
    <t>099900930H144507</t>
  </si>
  <si>
    <t>EXP-2020-002851</t>
  </si>
  <si>
    <t>1028409264, RXM396</t>
  </si>
  <si>
    <t>HU64120010080020176105600004</t>
  </si>
  <si>
    <t>Budapest Főváros II. ker. Önkormányzat</t>
  </si>
  <si>
    <t>{'transaction_date': '2020.10.01', 'transaction_id': '099900930H144508', 'transaction_cost_amount': '-5075', 'transaction_cost_currency': 'HUF', 'transaction_supplier_name': 'Budapest Főváros II. ker. Önkormányzat', 'transaction_partner_account': 'HU64120010080020176105600004', 'transaction_message': '1028409264, RXM396', 'transaction_type': 'Átutalás -elektronikus bankon kívül'}</t>
  </si>
  <si>
    <t>099900930H144508</t>
  </si>
  <si>
    <t>EXP-2020-002850</t>
  </si>
  <si>
    <t>522</t>
  </si>
  <si>
    <t>EINV000000059</t>
  </si>
  <si>
    <t>{'transaction_date': '2020.10.01', 'transaction_id': '099901001H117967', 'transaction_cost_amount': '-63500', 'transaction_cost_currency': 'HUF', 'transaction_supplier_name': 'CAPELLA INFORMATICS Bt.', 'transaction_partner_account': 'HU25117140442143662800000000', 'transaction_message': 'EINV000000059', 'transaction_type': 'Átutalás -elektronikus bankon kívül'}</t>
  </si>
  <si>
    <t>099901001H117967</t>
  </si>
  <si>
    <t>EXP-2020-002849</t>
  </si>
  <si>
    <t>521</t>
  </si>
  <si>
    <t>TNASA0666556</t>
  </si>
  <si>
    <t>{'transaction_date': '2020.10.01', 'transaction_id': '099901001H117968', 'transaction_cost_amount': '-220130', 'transaction_cost_currency': 'HUF', 'transaction_supplier_name': 'Matajszné Szőnyi Graciella', 'transaction_partner_account': 'HU87117733394043733600000000', 'transaction_message': 'TNASA0666556', 'transaction_type': 'Átutalás -elektronikus bankon kívül'}</t>
  </si>
  <si>
    <t>099901001H117968</t>
  </si>
  <si>
    <t>EXP-2020-002848</t>
  </si>
  <si>
    <t>523</t>
  </si>
  <si>
    <t>FGZ-2020-16</t>
  </si>
  <si>
    <t>{'transaction_date': '2020.10.01', 'transaction_id': 'BNK20275LL0JDLDB', 'transaction_cost_amount': '-123190', 'transaction_cost_currency': 'HUF', 'transaction_supplier_name': 'FŐKÖNYVGURU Könyvelőiroda Kft.', 'transaction_partner_account': 'HU02121000111758565700000000', 'transaction_message': 'FGZ-2020-16', 'transaction_type': 'Azonnali Ft átutalás bankon kívül'}</t>
  </si>
  <si>
    <t>BNK20275LL0JDLDB</t>
  </si>
  <si>
    <t>EXP-2020-002847</t>
  </si>
  <si>
    <t>508</t>
  </si>
  <si>
    <t>EXP-2020-002846</t>
  </si>
  <si>
    <t>EXP-2020-002845</t>
  </si>
  <si>
    <t>EXP-2020-002844</t>
  </si>
  <si>
    <t>EXP-2020-002843</t>
  </si>
  <si>
    <t>EXP-2020-002842</t>
  </si>
  <si>
    <t>EXP-2020-002841</t>
  </si>
  <si>
    <t>EXP-2020-002840</t>
  </si>
  <si>
    <t>2020-09-15</t>
  </si>
  <si>
    <t>{'transaction_date': '2020.09.15', 'transaction_id': '1200915000013417', 'transaction_cost_amount': '-1315', 'transaction_cost_currency': 'HUF', 'transaction_supplier_name': '', 'transaction_partner_account': '', 'transaction_message': '', 'transaction_type': 'Átutalás jutalék - elektronikus'}</t>
  </si>
  <si>
    <t>1200915000013417</t>
  </si>
  <si>
    <t>EXP-2020-002836</t>
  </si>
  <si>
    <t>2020-09-17</t>
  </si>
  <si>
    <t>{'transaction_date': '2020.09.17', 'transaction_id': '1200917000010143', 'transaction_cost_amount': '-504', 'transaction_cost_currency': 'HUF', 'transaction_supplier_name': '', 'transaction_partner_account': '', 'transaction_message': '', 'transaction_type': 'Átutalás jutalék - elektronikus'}</t>
  </si>
  <si>
    <t>1200917000010143</t>
  </si>
  <si>
    <t>EXP-2020-002835</t>
  </si>
  <si>
    <t>téves utánvétel</t>
  </si>
  <si>
    <t>HU41117734257130209600000000</t>
  </si>
  <si>
    <t>Szegedi Krisztina</t>
  </si>
  <si>
    <t>{'transaction_date': '2020.09.17', 'transaction_id': '099900917H078199', 'transaction_cost_amount': '-2690', 'transaction_cost_currency': 'HUF', 'transaction_supplier_name': 'Szegedi Krisztina', 'transaction_partner_account': 'HU41117734257130209600000000', 'transaction_message': 'téves utánvétel', 'transaction_type': 'Átutalás -elektronikus bankon kívül'}</t>
  </si>
  <si>
    <t>099900917H078199</t>
  </si>
  <si>
    <t>EXP-2020-002834</t>
  </si>
  <si>
    <t>HU22117734565192491700000000</t>
  </si>
  <si>
    <t>Jóvér Andrea</t>
  </si>
  <si>
    <t>{'transaction_date': '2020.09.17', 'transaction_id': '099900917H078200', 'transaction_cost_amount': '-3890', 'transaction_cost_currency': 'HUF', 'transaction_supplier_name': 'Jóvér Andrea', 'transaction_partner_account': 'HU22117734565192491700000000', 'transaction_message': 'visszamondott rendelés', 'transaction_type': 'Átutalás -elektronikus bankon kívül'}</t>
  </si>
  <si>
    <t>099900917H078200</t>
  </si>
  <si>
    <t>EXP-2020-002833</t>
  </si>
  <si>
    <t>2020-09-18</t>
  </si>
  <si>
    <t>{'transaction_date': '2020.09.18', 'transaction_id': 'BNK20262FHMLCD0G', 'transaction_cost_amount': '-252', 'transaction_cost_currency': 'HUF', 'transaction_supplier_name': '', 'transaction_partner_account': '', 'transaction_message': '', 'transaction_type': 'Átutalás jutalék - elektronikus'}</t>
  </si>
  <si>
    <t>BNK20262FHMLCD0G</t>
  </si>
  <si>
    <t>EXP-2020-002832</t>
  </si>
  <si>
    <t>HU68101049858215520001000000</t>
  </si>
  <si>
    <t>Krisztián Ilona</t>
  </si>
  <si>
    <t>{'transaction_date': '2020.09.18', 'transaction_id': 'BNK20262FHMLCD0G', 'transaction_cost_amount': '-19660', 'transaction_cost_currency': 'HUF', 'transaction_supplier_name': 'Krisztián Ilona', 'transaction_partner_account': 'HU68101049858215520001000000', 'transaction_message': 'visszáru miatt', 'transaction_type': 'Azonnali Ft átutalás bankon kívül'}</t>
  </si>
  <si>
    <t>EXP-2020-002831</t>
  </si>
  <si>
    <t>{'transaction_date': '2020.09.21', 'transaction_id': '099900921H096544', 'transaction_cost_amount': '-252', 'transaction_cost_currency': 'HUF', 'transaction_supplier_name': '', 'transaction_partner_account': '', 'transaction_message': '', 'transaction_type': 'Átutalás jutalék - elektronikus'}</t>
  </si>
  <si>
    <t>099900921H096544</t>
  </si>
  <si>
    <t>EXP-2020-002830</t>
  </si>
  <si>
    <t>510</t>
  </si>
  <si>
    <t>E-VT-2020-1</t>
  </si>
  <si>
    <t>{'transaction_date': '2020.09.21', 'transaction_id': '099900921H096544', 'transaction_cost_amount': '-66500', 'transaction_cost_currency': 'HUF', 'transaction_supplier_name': 'Vinczéné Túros Zsuzsanna', 'transaction_partner_account': 'HU61117733150459341000000000', 'transaction_message': 'E-VT-2020-1', 'transaction_type': 'Átutalás -elektronikus bankon kívül'}</t>
  </si>
  <si>
    <t>EXP-2020-002829</t>
  </si>
  <si>
    <t>499</t>
  </si>
  <si>
    <t>SLI195009</t>
  </si>
  <si>
    <t>{'transaction_date': '2020.09.23', 'transaction_id': '099900911H157870', 'transaction_cost_amount': '-123469', 'transaction_cost_currency': 'HUF', 'transaction_supplier_name': 'ALD Automotive Kft', 'transaction_partner_account': 'HU42109180010000002499490005', 'transaction_message': 'SLI195009', 'transaction_type': 'Átutalás -elektronikus bankon kívül'}</t>
  </si>
  <si>
    <t>EXP-2020-002828</t>
  </si>
  <si>
    <t>505</t>
  </si>
  <si>
    <t>{'transaction_date': '2020.09.15',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</si>
  <si>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EXP-2020-002827</t>
  </si>
  <si>
    <t>527</t>
  </si>
  <si>
    <t>{'transaction_date': '2020.09.15', 'transaction_id': '675754******1781', 'transaction_cost_amount': '-15764', 'transaction_cost_currency': 'HUF', 'transaction_supplier_name': 'MOL TO LTO A LLOMA S', 'transaction_partner_account': '', 'transaction_message': '', 'transaction_type': 'Vásárlás belföldi kereskedőnél'}</t>
  </si>
  <si>
    <t>EXP-2020-002826</t>
  </si>
  <si>
    <t>{'transaction_date': '2020.09.16',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</si>
  <si>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EXP-2020-002825</t>
  </si>
  <si>
    <t>{'transaction_date': '2020.09.16',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</si>
  <si>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EXP-2020-002824</t>
  </si>
  <si>
    <t>Elszámoló deviza: -25.39 USD 308.2300 HUF/USD</t>
  </si>
  <si>
    <t>{'transaction_date': '2020.09.16', 'transaction_id': '451168******3491', 'transaction_cost_amount': '-7826', 'transaction_cost_currency': 'HUF', 'transaction_supplier_name': 'MAGISTO', 'transaction_partner_account': '', 'transaction_message': 'Elszámoló deviza: -25.39 USD 308.2300 HUF/USD', 'transaction_type': 'Vásárlás külföldi kereskedőnél'}</t>
  </si>
  <si>
    <t>EXP-2020-002823</t>
  </si>
  <si>
    <t>567</t>
  </si>
  <si>
    <t>FACEBK  ZVKLBUW6B2</t>
  </si>
  <si>
    <t>{'transaction_date': '2020.09.16', 'transaction_id': '451168******3491', 'transaction_cost_amount': '-250000', 'transaction_cost_currency': 'HUF', 'transaction_supplier_name': 'FACEBK  ZVKLBUW6B2', 'transaction_partner_account': '', 'transaction_message': '', 'transaction_type': 'Vásárlás külföldi kereskedőnél'}</t>
  </si>
  <si>
    <t>EXP-2020-002822</t>
  </si>
  <si>
    <t>{'transaction_date': '2020.09.16', 'transaction_id': '675754******1781', 'transaction_cost_amount': '-8786', 'transaction_cost_currency': 'HUF', 'transaction_supplier_name': 'MOL TO LTO A LLOMA S', 'transaction_partner_account': '', 'transaction_message': '', 'transaction_type': 'Vásárlás belföldi kereskedőnél'}</t>
  </si>
  <si>
    <t>EXP-2020-002821</t>
  </si>
  <si>
    <t>{'transaction_date': '2020.09.17',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</si>
  <si>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EXP-2020-002820</t>
  </si>
  <si>
    <t>{'transaction_date': '2020.09.17',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</si>
  <si>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EXP-2020-002819</t>
  </si>
  <si>
    <t>Táplálék kiegészítés</t>
  </si>
  <si>
    <t>BURGER KING BUDAO RS</t>
  </si>
  <si>
    <t>{'transaction_date': '2020.09.17', 'transaction_id': '675754******1781', 'transaction_cost_amount': '-3170', 'transaction_cost_currency': 'HUF', 'transaction_supplier_name': 'BURGER KING BUDAO RS', 'transaction_partner_account': '', 'transaction_message': '', 'transaction_type': 'Vásárlás belföldi kereskedőnél'}</t>
  </si>
  <si>
    <t>EXP-2020-002818</t>
  </si>
  <si>
    <t>{'transaction_date': '2020.09.18',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</si>
  <si>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EXP-2020-002817</t>
  </si>
  <si>
    <t>Elszámoló deviza: -99.00 USD 310.2700 HUF/USD</t>
  </si>
  <si>
    <t>{'transaction_date': '2020.09.18', 'transaction_id': '451168******3491', 'transaction_cost_amount': '-30717', 'transaction_cost_currency': 'HUF', 'transaction_supplier_name': 'USERGUIDING.COM', 'transaction_partner_account': '', 'transaction_message': 'Elszámoló deviza: -99.00 USD 310.2700 HUF/USD', 'transaction_type': 'Vásárlás külföldi kereskedőnél'}</t>
  </si>
  <si>
    <t>EXP-2020-002815</t>
  </si>
  <si>
    <t>506</t>
  </si>
  <si>
    <t>iG / 2020-000008</t>
  </si>
  <si>
    <t>{'transaction_date': '2020.09.21', 'transaction_id': '099900917H044134', 'transaction_cost_amount': '-279400', 'transaction_cost_currency': 'HUF', 'transaction_supplier_name': 'innoGold Pro Kft.', 'transaction_partner_account': 'HU17176001210075941200200004', 'transaction_message': 'iG / 2020-000008', 'transaction_type': 'Átutalás -elektronikus bankon kívül'}</t>
  </si>
  <si>
    <t>099900917H044134</t>
  </si>
  <si>
    <t>EXP-2020-002813</t>
  </si>
  <si>
    <t>81039335                           H20831040                          V;PO200918;</t>
  </si>
  <si>
    <t>{'transaction_date': '2020.09.21', 'transaction_id': 'TD2009210000039', 'transaction_cost_amount': '-9728', 'transaction_cost_currency': 'HUF', 'transaction_supplier_name': '', 'transaction_partner_account': '', 'transaction_message': '81039335                           H20831040                          V;PO200918;', 'transaction_type': 'Kártyelfogadás tranzakció terhelés'}</t>
  </si>
  <si>
    <t>TD2009210000039</t>
  </si>
  <si>
    <t>EXP-2020-002811</t>
  </si>
  <si>
    <t>504</t>
  </si>
  <si>
    <t>Elszámoló deviza: -20.00 USD 309.7300 HUF/USD</t>
  </si>
  <si>
    <t>{'transaction_date': '2020.09.21', 'transaction_id': '451168******3491', 'transaction_cost_amount': '-6195', 'transaction_cost_currency': 'HUF', 'transaction_supplier_name': 'ZAPIER.COM/CHARGE', 'transaction_partner_account': '', 'transaction_message': 'Elszámoló deviza: -20.00 USD 309.7300 HUF/USD', 'transaction_type': 'Vásárlás külföldi kereskedőnél'}</t>
  </si>
  <si>
    <t>EXP-2020-002810</t>
  </si>
  <si>
    <t>507</t>
  </si>
  <si>
    <t>Elszámoló deviza: -14.99 USD 309.7300 HUF/USD</t>
  </si>
  <si>
    <t>{'transaction_date': '2020.09.21', 'transaction_id': '451168******3491', 'transaction_cost_amount': '-4643', 'transaction_cost_currency': 'HUF', 'transaction_supplier_name': 'ZOOM.US 888-799-9666', 'transaction_partner_account': '', 'transaction_message': 'Elszámoló deviza: -14.99 USD 309.7300 HUF/USD', 'transaction_type': 'Vásárlás külföldi kereskedőnél'}</t>
  </si>
  <si>
    <t>EXP-2020-002809</t>
  </si>
  <si>
    <t>529</t>
  </si>
  <si>
    <t>{'transaction_date': '2020.09.21', 'transaction_id': '675754******1781', 'transaction_cost_amount': '-20814', 'transaction_cost_currency': 'HUF', 'transaction_supplier_name': 'MOL TO LTO A LLOMA S', 'transaction_partner_account': '', 'transaction_message': '', 'transaction_type': 'Vásárlás belföldi kereskedőnél'}</t>
  </si>
  <si>
    <t>EXP-2020-002808</t>
  </si>
  <si>
    <t>{'transaction_date': '2020.09.21', 'transaction_id': '675754******1781', 'transaction_cost_amount': '-98', 'transaction_cost_currency': 'HUF', 'transaction_supplier_name': 'KOSSUTH U 27.', 'transaction_partner_account': '', 'transaction_message': '', 'transaction_type': 'Kp.felvét tranzakciós jutalék'}</t>
  </si>
  <si>
    <t>EXP-2020-002807</t>
  </si>
  <si>
    <t>2020-09-22</t>
  </si>
  <si>
    <t>{'transaction_date': '2020.09.22',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</si>
  <si>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EXP-2020-002806</t>
  </si>
  <si>
    <t>{'transaction_date': '2020.09.22',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</si>
  <si>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EXP-2020-002805</t>
  </si>
  <si>
    <t>519</t>
  </si>
  <si>
    <t>Elszámoló deviza: -73.00 USD 313.9500 HUF/USD</t>
  </si>
  <si>
    <t>{'transaction_date': '2020.09.22', 'transaction_id': '451168******3491', 'transaction_cost_amount': '-22918', 'transaction_cost_currency': 'HUF', 'transaction_supplier_name': 'ADESPRESSO  INC.', 'transaction_partner_account': '', 'transaction_message': 'Elszámoló deviza: -73.00 USD 313.9500 HUF/USD', 'transaction_type': 'Vásárlás külföldi kereskedőnél'}</t>
  </si>
  <si>
    <t>EXP-2020-002804</t>
  </si>
  <si>
    <t>{'transaction_date': '2020.09.22', 'transaction_id': '675754******1781', 'transaction_cost_amount': '-14262', 'transaction_cost_currency': 'HUF', 'transaction_supplier_name': 'MOL TO LTO A LLOMA S', 'transaction_partner_account': '', 'transaction_message': '', 'transaction_type': 'Vásárlás belföldi kereskedőnél'}</t>
  </si>
  <si>
    <t>EXP-2020-002713</t>
  </si>
  <si>
    <t>2020-09-02</t>
  </si>
  <si>
    <t>{'transaction_date': '2020.09.02', 'transaction_id': 'BNK20246GHHHBC0F', 'transaction_cost_amount': '-252', 'transaction_cost_currency': 'HUF', 'transaction_supplier_name': '', 'transaction_partner_account': '', 'transaction_message': '', 'transaction_type': 'Átutalás jutalék - elektronikus'}</t>
  </si>
  <si>
    <t>BNK20246GHHHBC0F</t>
  </si>
  <si>
    <t>EXP-2020-002712</t>
  </si>
  <si>
    <t>465</t>
  </si>
  <si>
    <t>címke</t>
  </si>
  <si>
    <t>104100086565656575881306</t>
  </si>
  <si>
    <t>{'transaction_date': '2020.09.02', 'transaction_id': '099900902H050464', 'transaction_cost_amount': '-29775', 'transaction_cost_currency': 'HUF', 'transaction_supplier_name': 'Szőnyi Graciella', 'transaction_partner_account': '104100086565656575881306', 'transaction_message': 'címke', 'transaction_type': 'Átutalás -elektronikus bankon belül'}</t>
  </si>
  <si>
    <t>099900902H050464</t>
  </si>
  <si>
    <t>EXP-2020-002711</t>
  </si>
  <si>
    <t>104033015052665472881005</t>
  </si>
  <si>
    <t>Yogoplay Kft.</t>
  </si>
  <si>
    <t>{'transaction_date': '2020.09.02', 'transaction_id': '099900902H050465', 'transaction_cost_amount': '-18169', 'transaction_cost_currency': 'HUF', 'transaction_supplier_name': 'Yogoplay Kft.', 'transaction_partner_account': '104033015052665472881005', 'transaction_message': 'téves utalás', 'transaction_type': 'Átutalás -elektronikus bankon belül'}</t>
  </si>
  <si>
    <t>099900902H050465</t>
  </si>
  <si>
    <t>EXP-2020-002710</t>
  </si>
  <si>
    <t>466</t>
  </si>
  <si>
    <t>EINV000000068</t>
  </si>
  <si>
    <t>{'transaction_date': '2020.09.02', 'transaction_id': 'BNK20246GHHHBC0F', 'transaction_cost_amount': '-63500', 'transaction_cost_currency': 'HUF', 'transaction_supplier_name': 'CAPELLA INFORMATICS Bt.', 'transaction_partner_account': 'HU25117140442143662800000000', 'transaction_message': 'EINV000000068', 'transaction_type': 'Azonnali Ft átutalás bankon kívül'}</t>
  </si>
  <si>
    <t>EXP-2020-002709</t>
  </si>
  <si>
    <t>2020-09-03</t>
  </si>
  <si>
    <t>{'transaction_date': '2020.09.03', 'transaction_id': 'BNK20247FD0HCGHC', 'transaction_cost_amount': '-252', 'transaction_cost_currency': 'HUF', 'transaction_supplier_name': '', 'transaction_partner_account': '', 'transaction_message': '', 'transaction_type': 'Átutalás jutalék - elektronikus'}</t>
  </si>
  <si>
    <t>BNK20247FD0HCGHC</t>
  </si>
  <si>
    <t>EXP-2020-002708</t>
  </si>
  <si>
    <t>469</t>
  </si>
  <si>
    <t>Bizonylatszám: DU902/202</t>
  </si>
  <si>
    <t>{'transaction_date': '2020.09.03', 'transaction_id': 'BNK20247FD0HCGHC', 'transaction_cost_amount': '-51206', 'transaction_cost_currency': 'HUF', 'transaction_supplier_name': 'Duál Reklámstúdió Kft.', 'transaction_partner_account': 'HU62109180010000011217240000', 'transaction_message': 'Bizonylatszám: DU902/202', 'transaction_type': 'Azonnali Ft átutalás bankon kívül'}</t>
  </si>
  <si>
    <t>EXP-2020-002707</t>
  </si>
  <si>
    <t>{'transaction_date': '2020.09.07', 'transaction_id': '1200907000011962', 'transaction_cost_amount': '-756', 'transaction_cost_currency': 'HUF', 'transaction_supplier_name': '', 'transaction_partner_account': '', 'transaction_message': '', 'transaction_type': 'Átutalás jutalék - elektronikus'}</t>
  </si>
  <si>
    <t>1200907000011962</t>
  </si>
  <si>
    <t>EXP-2020-002706</t>
  </si>
  <si>
    <t>452</t>
  </si>
  <si>
    <t>{'transaction_date': '2020.09.07', 'transaction_id': '099900825H155602', 'transaction_cost_amount': '-38561', 'transaction_cost_currency': 'HUF', 'transaction_supplier_name': 'Telenor', 'transaction_partner_account': 'HU94137000160154902700000000', 'transaction_message': '32052067', 'transaction_type': 'Átutalás -elektronikus bankon kívül'}</t>
  </si>
  <si>
    <t>099900825H155602</t>
  </si>
  <si>
    <t>EXP-2020-002705</t>
  </si>
  <si>
    <t>HU97117734941317601300000000</t>
  </si>
  <si>
    <t>Bokán Imre</t>
  </si>
  <si>
    <t>{'transaction_date': '2020.09.07', 'transaction_id': '099900907H052135', 'transaction_cost_amount': '-7870', 'transaction_cost_currency': 'HUF', 'transaction_supplier_name': 'Bokán Imre', 'transaction_partner_account': 'HU97117734941317601300000000', 'transaction_message': 'rendelésből visszáru', 'transaction_type': 'Átutalás -elektronikus bankon kívül'}</t>
  </si>
  <si>
    <t>099900907H052135</t>
  </si>
  <si>
    <t>EXP-2020-002704</t>
  </si>
  <si>
    <t>HU77107000486678412651100005</t>
  </si>
  <si>
    <t>Radvánszki Zsófia</t>
  </si>
  <si>
    <t>{'transaction_date': '2020.09.07', 'transaction_id': '099900907H052136', 'transaction_cost_amount': '-19660', 'transaction_cost_currency': 'HUF', 'transaction_supplier_name': 'Radvánszki Zsófia', 'transaction_partner_account': 'HU77107000486678412651100005', 'transaction_message': 'rendelésből visszáru', 'transaction_type': 'Átutalás -elektronikus bankon kívül'}</t>
  </si>
  <si>
    <t>099900907H052136</t>
  </si>
  <si>
    <t>EXP-2020-002703</t>
  </si>
  <si>
    <t>Ref. DT2009070004640  81039333                           H20741322</t>
  </si>
  <si>
    <t>{'transaction_date': '2020.09.07', 'transaction_id': 'DT2009070004640', 'transaction_cost_amount': '-1500', 'transaction_cost_currency': 'HUF', 'transaction_supplier_name': '', 'transaction_partner_account': '', 'transaction_message': 'Ref. DT2009070004640  81039333                           H20741322', 'transaction_type': 'Kártyaelfogadás egyéb díj terhelés'}</t>
  </si>
  <si>
    <t>DT2009070004640</t>
  </si>
  <si>
    <t>EXP-2020-002702</t>
  </si>
  <si>
    <t>2020-09-08</t>
  </si>
  <si>
    <t>{'transaction_date': '2020.09.08', 'transaction_id': 'KH2009072C007832', 'transaction_cost_amount': '-7', 'transaction_cost_currency': 'HUF', 'transaction_supplier_name': '', 'transaction_partner_account': '', 'transaction_message': '', 'transaction_type': 'Jutalék, díj'}</t>
  </si>
  <si>
    <t>KH2009072C007832</t>
  </si>
  <si>
    <t>EXP-2020-002701</t>
  </si>
  <si>
    <t>{'transaction_date': '2020.09.10', 'transaction_id': '1200910000011351', 'transaction_cost_amount': '-8053', 'transaction_cost_currency': 'HUF', 'transaction_supplier_name': '', 'transaction_partner_account': '', 'transaction_message': '', 'transaction_type': 'Átutalás jutalék - elektronikus'}</t>
  </si>
  <si>
    <t>1200910000011351</t>
  </si>
  <si>
    <t>EXP-2020-002700</t>
  </si>
  <si>
    <t>HU06660000801525480300000000</t>
  </si>
  <si>
    <t>Kovács Gábor</t>
  </si>
  <si>
    <t>{'transaction_date': '2020.09.10', 'transaction_id': 'BNK20254FDLJBJDM', 'transaction_cost_amount': '-26865', 'transaction_cost_currency': 'HUF', 'transaction_supplier_name': 'Kovács Gábor', 'transaction_partner_account': 'HU06660000801525480300000000', 'transaction_message': 'visszáru miatt', 'transaction_type': 'Azonnali Ft átutalás bankon kívül'}</t>
  </si>
  <si>
    <t>BNK20254FDLJBJDM</t>
  </si>
  <si>
    <t>EXP-2020-002699</t>
  </si>
  <si>
    <t>Elmű-Émász Energiaszolgáltató</t>
  </si>
  <si>
    <t>Villamos energia (Aszódi üzlet)</t>
  </si>
  <si>
    <t>553</t>
  </si>
  <si>
    <t>2602492303</t>
  </si>
  <si>
    <t>HU79107000246930228851200002</t>
  </si>
  <si>
    <t>Elmü-Émász zrt</t>
  </si>
  <si>
    <t>{'transaction_date': '2020.09.10', 'transaction_id': 'BNK20254HBMCKGFF', 'transaction_cost_amount': '-8086', 'transaction_cost_currency': 'HUF', 'transaction_supplier_name': 'Elmü-Émász zrt', 'transaction_partner_account': 'HU79107000246930228851200002', 'transaction_message': '2602492303', 'transaction_type': 'Azonnali Ft átutalás bankon kívül'}</t>
  </si>
  <si>
    <t>BNK20254HBMCKGFF</t>
  </si>
  <si>
    <t>EXP-2020-002698</t>
  </si>
  <si>
    <t>meghiúsult vásárlás termék hiány miatt</t>
  </si>
  <si>
    <t>HU43109180010000010270570006</t>
  </si>
  <si>
    <t>LEO FILMS Kft.</t>
  </si>
  <si>
    <t>{'transaction_date': '2020.09.10', 'transaction_id': 'BNK20254DCJMCDJB', 'transaction_cost_amount': '-1530000', 'transaction_cost_currency': 'HUF', 'transaction_supplier_name': 'LEO FILMS Kft.', 'transaction_partner_account': 'HU43109180010000010270570006', 'transaction_message': 'meghiúsult vásárlás termék hiány miatt', 'transaction_type': 'Azonnali Ft átutalás bankon kívül'}</t>
  </si>
  <si>
    <t>BNK20254DCJMCDJB</t>
  </si>
  <si>
    <t>EXP-2020-002696</t>
  </si>
  <si>
    <t>2020-09-11</t>
  </si>
  <si>
    <t>{'transaction_date': '2020.09.11', 'transaction_id': '1200911000011448', 'transaction_cost_amount': '-1260', 'transaction_cost_currency': 'HUF', 'transaction_supplier_name': '', 'transaction_partner_account': '', 'transaction_message': '', 'transaction_type': 'Átutalás jutalék - elektronikus'}</t>
  </si>
  <si>
    <t>1200911000011448</t>
  </si>
  <si>
    <t>EXP-2020-002695</t>
  </si>
  <si>
    <t>{'transaction_date': '2020.09.11', 'transaction_id': '099900908H170193',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</si>
  <si>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099900908H170193</t>
  </si>
  <si>
    <t>EXP-2020-002694</t>
  </si>
  <si>
    <t>{'transaction_date': '2020.09.11', 'transaction_id': '099900908H170198',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</si>
  <si>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099900908H170198</t>
  </si>
  <si>
    <t>EXP-2020-002693</t>
  </si>
  <si>
    <t>{'transaction_date': '2020.09.11', 'transaction_id': '099900908H170199',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</si>
  <si>
    <t>099900908H170199</t>
  </si>
  <si>
    <t>EXP-2020-002692</t>
  </si>
  <si>
    <t>{'transaction_date': '2020.09.11', 'transaction_id': '099900908H170201', 'transaction_cost_amount': '-15000',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</si>
  <si>
    <t>099900908H170201</t>
  </si>
  <si>
    <t>EXP-2020-002691</t>
  </si>
  <si>
    <t>502</t>
  </si>
  <si>
    <t>E-SZTNK-2020-44</t>
  </si>
  <si>
    <t>{'transaction_date': '2020.09.11', 'transaction_id': '099900911H248411', 'transaction_cost_amount': '-19000', 'transaction_cost_currency': 'HUF', 'transaction_supplier_name': 'Sztankó Ágnes', 'transaction_partner_account': 'HU48120210060163168800100006', 'transaction_message': 'E-SZTNK-2020-44', 'transaction_type': 'Átutalás -elektronikus bankon kívül'}</t>
  </si>
  <si>
    <t>099900911H248411</t>
  </si>
  <si>
    <t>EXP-2020-002690</t>
  </si>
  <si>
    <t>2020-09-14</t>
  </si>
  <si>
    <t>{'transaction_date': '2020.09.14', 'transaction_id': '1200914000015857', 'transaction_cost_amount': '-1052', 'transaction_cost_currency': 'HUF', 'transaction_supplier_name': '', 'transaction_partner_account': '', 'transaction_message': '', 'transaction_type': 'Átutalás jutalék - elektronikus'}</t>
  </si>
  <si>
    <t>1200914000015857</t>
  </si>
  <si>
    <t>EXP-2020-002689</t>
  </si>
  <si>
    <t>490</t>
  </si>
  <si>
    <t>BC / 2020-000334</t>
  </si>
  <si>
    <t>{'transaction_date': '2020.09.14', 'transaction_id': '099900907H155934', 'transaction_cost_amount': '-26000', 'transaction_cost_currency': 'HUF', 'transaction_supplier_name': 'Bona Consilium Bt.', 'transaction_partner_account': 'HU75182033320602140640010013', 'transaction_message': 'BC / 2020-000334', 'transaction_type': 'Átutalás -elektronikus bankon kívül'}</t>
  </si>
  <si>
    <t>099900907H155934</t>
  </si>
  <si>
    <t>EXP-2020-002688</t>
  </si>
  <si>
    <t>Aszódi Önkormányzat</t>
  </si>
  <si>
    <t>{'transaction_date': '2020.09.14', 'transaction_id': '099900908H170192', 'transaction_cost_amount': '-174170', 'transaction_cost_currency': 'HUF', 'transaction_supplier_name': 'Aszódi Önkormányzat', 'transaction_partner_account': 'HU74120010080027385500100001', 'transaction_message': '24972370-2-42', 'transaction_type': 'Átutalás -elektronikus bankon kívül'}</t>
  </si>
  <si>
    <t>099900908H170192</t>
  </si>
  <si>
    <t>EXP-2020-002687</t>
  </si>
  <si>
    <t>Budapest Város Önkormányzat</t>
  </si>
  <si>
    <t>{'transaction_date': '2020.09.14', 'transaction_id': '099900908H170204', 'transaction_cost_amount': '-11159', 'transaction_cost_currency': 'HUF', 'transaction_supplier_name': 'Budapest Város Önkormányzat', 'transaction_partner_account': 'HU15117840091549001203540000', 'transaction_message': '24972370-2-42', 'transaction_type': 'Átutalás -elektronikus bankon kívül'}</t>
  </si>
  <si>
    <t>099900908H170204</t>
  </si>
  <si>
    <t>EXP-2020-002686</t>
  </si>
  <si>
    <t>491</t>
  </si>
  <si>
    <t>83/2020</t>
  </si>
  <si>
    <t>{'transaction_date': '2020.09.14', 'transaction_id': '099900910H147036', 'transaction_cost_amount': '-126876', 'transaction_cost_currency': 'HUF', 'transaction_supplier_name': 'Aero press nyomda', 'transaction_partner_account': 'HU05117330032013047700000000', 'transaction_message': '83/2020', 'transaction_type': 'Átutalás -elektronikus bankon kívül'}</t>
  </si>
  <si>
    <t>099900910H147036</t>
  </si>
  <si>
    <t>EXP-2020-002685</t>
  </si>
  <si>
    <t>{'transaction_date': '2020.09.15', 'transaction_id': '099900910H238283', 'transaction_cost_amount': '-174170', 'transaction_cost_currency': 'HUF', 'transaction_supplier_name': 'IPA ASZÓD', 'transaction_partner_account': 'HU74120010080027385500100001', 'transaction_message': '24972370-2-42 IPA', 'transaction_type': 'Átutalás -elektronikus bankon kívül'}</t>
  </si>
  <si>
    <t>099900910H238283</t>
  </si>
  <si>
    <t>EXP-2020-002684</t>
  </si>
  <si>
    <t>{'transaction_date': '2020.09.15', 'transaction_id': '099900910H238284', 'transaction_cost_amount': '-11159', 'transaction_cost_currency': 'HUF', 'transaction_supplier_name': 'IPA BUDAPEST FŐVÁROS ÖNKORMÁNYZAT', 'transaction_partner_account': 'HU15117840091549001203540000', 'transaction_message': '24972370-2-42 IPA', 'transaction_type': 'Átutalás -elektronikus bankon kívül'}</t>
  </si>
  <si>
    <t>099900910H238284</t>
  </si>
  <si>
    <t>EXP-2020-002683</t>
  </si>
  <si>
    <t>501</t>
  </si>
  <si>
    <t>SIJ7-SZ-1222492</t>
  </si>
  <si>
    <t>{'transaction_date': '2020.09.15', 'transaction_id': '099900911H248412', 'transaction_cost_amount': '-451358', 'transaction_cost_currency': 'HUF', 'transaction_supplier_name': 'Simon Pack Kft.', 'transaction_partner_account': 'HU10101037194039420001005004', 'transaction_message': 'SIJ7-SZ-1222492', 'transaction_type': 'Átutalás -elektronikus bankon kívül'}</t>
  </si>
  <si>
    <t>099900911H248412</t>
  </si>
  <si>
    <t>EXP-2020-002665</t>
  </si>
  <si>
    <t>2020-09-01</t>
  </si>
  <si>
    <t>{'transaction_date': '2020.09.01',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</si>
  <si>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EXP-2020-002664</t>
  </si>
  <si>
    <t>474</t>
  </si>
  <si>
    <t>{'transaction_date': '2020.09.01', 'transaction_id': '675754******1781', 'transaction_cost_amount': '-14430', 'transaction_cost_currency': 'HUF', 'transaction_supplier_name': 'MOL TO LTO A LLOMA S', 'transaction_partner_account': '', 'transaction_message': '', 'transaction_type': 'Vásárlás belföldi kereskedőnél'}</t>
  </si>
  <si>
    <t>EXP-2020-002663</t>
  </si>
  <si>
    <t>{'transaction_date': '2020.09.02',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</si>
  <si>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EXP-2020-002662</t>
  </si>
  <si>
    <t>454</t>
  </si>
  <si>
    <t>Elszámoló deviza: -30.89 USD 304.9600 HUF/USD</t>
  </si>
  <si>
    <t>{'transaction_date': '2020.09.02', 'transaction_id': '451168******3491', 'transaction_cost_amount': '-9420', 'transaction_cost_currency': 'HUF', 'transaction_supplier_name': 'ZENDESK INC', 'transaction_partner_account': '', 'transaction_message': 'Elszámoló deviza: -30.89 USD 304.9600 HUF/USD', 'transaction_type': 'Vásárlás külföldi kereskedőnél'}</t>
  </si>
  <si>
    <t>EXP-2020-002661</t>
  </si>
  <si>
    <t>{'transaction_date': '2020.09.02',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</si>
  <si>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EXP-2020-002660</t>
  </si>
  <si>
    <t>461</t>
  </si>
  <si>
    <t>{'transaction_date': '2020.09.02', 'transaction_id': '451168******3491', 'transaction_cost_amount': '-3556', 'transaction_cost_currency': 'HUF', 'transaction_supplier_name': 'OTPMOBL SZAMLAZZ.HU', 'transaction_partner_account': '', 'transaction_message': '', 'transaction_type': 'Vásárlás belföldi kereskedőnél'}</t>
  </si>
  <si>
    <t>EXP-2020-002659</t>
  </si>
  <si>
    <t>494</t>
  </si>
  <si>
    <t>FACEBK  UTA72UE7B2</t>
  </si>
  <si>
    <t>{'transaction_date': '2020.09.03', 'transaction_id': '451168******3491', 'transaction_cost_amount': '-250000', 'transaction_cost_currency': 'HUF', 'transaction_supplier_name': 'FACEBK  UTA72UE7B2', 'transaction_partner_account': '', 'transaction_message': '', 'transaction_type': 'Vásárlás külföldi kereskedőnél'}</t>
  </si>
  <si>
    <t>EXP-2020-002658</t>
  </si>
  <si>
    <t>{'transaction_date': '2020.09.03',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</si>
  <si>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EXP-2020-002657</t>
  </si>
  <si>
    <t>551</t>
  </si>
  <si>
    <t>{'transaction_date': '2020.09.03', 'transaction_id': '451168******3491', 'transaction_cost_amount': '-6375', 'transaction_cost_currency': 'HUF', 'transaction_supplier_name': 'OTPMOBL SZAMLAZZ.HU', 'transaction_partner_account': '', 'transaction_message': '', 'transaction_type': 'Vásárlás belföldi kereskedőnél'}</t>
  </si>
  <si>
    <t>EXP-2020-002656</t>
  </si>
  <si>
    <t>573</t>
  </si>
  <si>
    <t>FACEBK  86XE4UA582</t>
  </si>
  <si>
    <t>{'transaction_date': '2020.09.04', 'transaction_id': '451168******3491', 'transaction_cost_amount': '-150000', 'transaction_cost_currency': 'HUF', 'transaction_supplier_name': 'FACEBK  86XE4UA582', 'transaction_partner_account': '', 'transaction_message': '', 'transaction_type': 'Vásárlás külföldi kereskedőnél'}</t>
  </si>
  <si>
    <t>EXP-2020-002655</t>
  </si>
  <si>
    <t>472</t>
  </si>
  <si>
    <t>Elszámoló deviza: -24.48 EUR 366.8200 HUF/EUR</t>
  </si>
  <si>
    <t>{'transaction_date': '2020.09.04', 'transaction_id': '451168******3491', 'transaction_cost_amount': '-8980', 'transaction_cost_currency': 'HUF', 'transaction_supplier_name': 'GOOGLE GSUITE FOLIASJU', 'transaction_partner_account': '', 'transaction_message': 'Elszámoló deviza: -24.48 EUR 366.8200 HUF/EUR', 'transaction_type': 'Vásárlás külföldi kereskedőnél'}</t>
  </si>
  <si>
    <t>EXP-2020-002654</t>
  </si>
  <si>
    <t>482</t>
  </si>
  <si>
    <t>Elszámoló deviza: -191.97 USD 308.8900 HUF/USD</t>
  </si>
  <si>
    <t>{'transaction_date': '2020.09.04', 'transaction_id': '451168******3491', 'transaction_cost_amount': '-59298', 'transaction_cost_currency': 'HUF', 'transaction_supplier_name': 'DIGITALOCEAN.COM', 'transaction_partner_account': '', 'transaction_message': 'Elszámoló deviza: -191.97 USD 308.8900 HUF/USD', 'transaction_type': 'Vásárlás külföldi kereskedőnél'}</t>
  </si>
  <si>
    <t>EXP-2020-002653</t>
  </si>
  <si>
    <t>463</t>
  </si>
  <si>
    <t>Elszámoló deviza: -674.39 USD 308.8900 HUF/USD</t>
  </si>
  <si>
    <t>{'transaction_date': '2020.09.04', 'transaction_id': '451168******3491', 'transaction_cost_amount': '-208312', 'transaction_cost_currency': 'HUF', 'transaction_supplier_name': 'DIGITALOCEAN.COM', 'transaction_partner_account': '', 'transaction_message': 'Elszámoló deviza: -674.39 USD 308.8900 HUF/USD', 'transaction_type': 'Vásárlás külföldi kereskedőnél'}</t>
  </si>
  <si>
    <t>EXP-2020-002652</t>
  </si>
  <si>
    <t>483</t>
  </si>
  <si>
    <t>{'transaction_date': '2020.09.04',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</si>
  <si>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EXP-2020-002651</t>
  </si>
  <si>
    <t>Ref. DT2009070004639  81039335                           H20744155</t>
  </si>
  <si>
    <t>{'transaction_date': '2020.09.07', 'transaction_id': 'DT2009070004639', 'transaction_cost_amount': '-1500', 'transaction_cost_currency': 'HUF', 'transaction_supplier_name': '', 'transaction_partner_account': '', 'transaction_message': 'Ref. DT2009070004639  81039335                           H20744155', 'transaction_type': 'Kártyaelfogadás egyéb díj terhelés'}</t>
  </si>
  <si>
    <t>DT2009070004639</t>
  </si>
  <si>
    <t>EXP-2020-002650</t>
  </si>
  <si>
    <t>DRONESYS Kft</t>
  </si>
  <si>
    <t>Kamera és kiegészítők</t>
  </si>
  <si>
    <t>536</t>
  </si>
  <si>
    <t>{'transaction_date': '2020.09.07', 'transaction_id': '675754******1781', 'transaction_cost_amount': '-53670', 'transaction_cost_currency': 'HUF', 'transaction_supplier_name': 'GLS D47 DEPO', 'transaction_partner_account': '', 'transaction_message': '', 'transaction_type': 'Vásárlás belföldi kereskedőnél'}</t>
  </si>
  <si>
    <t>kamera állvány</t>
  </si>
  <si>
    <t>EXP-2020-002649</t>
  </si>
  <si>
    <t>533</t>
  </si>
  <si>
    <t>{'transaction_date': '2020.09.07', 'transaction_id': '675754******1781', 'transaction_cost_amount': '-1469', 'transaction_cost_currency': 'HUF', 'transaction_supplier_name': 'LAKO TELEPI FESTE KBOL', 'transaction_partner_account': '', 'transaction_message': '', 'transaction_type': 'Vásárlás belföldi kereskedőnél'}</t>
  </si>
  <si>
    <t>EXP-2020-002648</t>
  </si>
  <si>
    <t>535</t>
  </si>
  <si>
    <t>{'transaction_date': '2020.09.07', 'transaction_id': '675754******1781', 'transaction_cost_amount': '-66348', 'transaction_cost_currency': 'HUF', 'transaction_supplier_name': 'LAKO TELEPI FESTE KBOL', 'transaction_partner_account': '', 'transaction_message': '', 'transaction_type': 'Vásárlás belföldi kereskedőnél'}</t>
  </si>
  <si>
    <t>EXP-2020-002647</t>
  </si>
  <si>
    <t>464</t>
  </si>
  <si>
    <t>FGF-2020-585</t>
  </si>
  <si>
    <t>{'transaction_date': '2020.09.08', 'transaction_id': '099900902H050463', 'transaction_cost_amount': '-132842', 'transaction_cost_currency': 'HUF', 'transaction_supplier_name': 'FŐKÖNYVGURU Könyvelőiroda Kft.', 'transaction_partner_account': 'HU02121000111758565700000000', 'transaction_message': 'FGF-2020-585', 'transaction_type': 'Átutalás -elektronikus bankon kívül'}</t>
  </si>
  <si>
    <t>099900902H050463</t>
  </si>
  <si>
    <t>EXP-2020-002646</t>
  </si>
  <si>
    <t>{'transaction_date': '2020.09.08',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</si>
  <si>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EXP-2020-002645</t>
  </si>
  <si>
    <t>{'transaction_date': '2020.09.08',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</si>
  <si>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EXP-2020-002644</t>
  </si>
  <si>
    <t>488</t>
  </si>
  <si>
    <t>Elszámoló deviza: -23.62 EUR 367.7500 HUF/EUR</t>
  </si>
  <si>
    <t>{'transaction_date': '2020.09.08', 'transaction_id': '451168******3491', 'transaction_cost_amount': '-8686', 'transaction_cost_currency': 'HUF', 'transaction_supplier_name': 'TYPEFORM S.L', 'transaction_partner_account': '', 'transaction_message': 'Elszámoló deviza: -23.62 EUR 367.7500 HUF/EUR', 'transaction_type': 'Vásárlás külföldi kereskedőnél'}</t>
  </si>
  <si>
    <t>EXP-2020-002643</t>
  </si>
  <si>
    <t>EGY CSEPP CSODA GM</t>
  </si>
  <si>
    <t>{'transaction_date': '2020.09.08', 'transaction_id': '675754******1781', 'transaction_cost_amount': '-8815', 'transaction_cost_currency': 'HUF', 'transaction_supplier_name': 'EGY CSEPP CSODA GM', 'transaction_partner_account': '', 'transaction_message': '', 'transaction_type': 'Vásárlás belföldi kereskedőnél'}</t>
  </si>
  <si>
    <t>EXP-2020-002642</t>
  </si>
  <si>
    <t>{'transaction_date': '2020.09.08', 'transaction_id': '675754******1781', 'transaction_cost_amount': '-30019', 'transaction_cost_currency': 'HUF', 'transaction_supplier_name': 'MOL TO LTO A LLOMA S', 'transaction_partner_account': '', 'transaction_message': '', 'transaction_type': 'Vásárlás belföldi kereskedőnél'}</t>
  </si>
  <si>
    <t>EXP-2020-002641</t>
  </si>
  <si>
    <t>{'transaction_date': '2020.09.09',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</si>
  <si>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EXP-2020-002640</t>
  </si>
  <si>
    <t>470</t>
  </si>
  <si>
    <t>Elszámoló deviza: -10.00 USD 309.4100 HUF/USD</t>
  </si>
  <si>
    <t>{'transaction_date': '2020.09.09', 'transaction_id': '451168******3491', 'transaction_cost_amount': '-3094', 'transaction_cost_currency': 'HUF', 'transaction_supplier_name': 'ZOHO-SITE24X7', 'transaction_partner_account': '', 'transaction_message': 'Elszámoló deviza: -10.00 USD 309.4100 HUF/USD', 'transaction_type': 'Vásárlás külföldi kereskedőnél'}</t>
  </si>
  <si>
    <t>EXP-2020-002639</t>
  </si>
  <si>
    <t>537</t>
  </si>
  <si>
    <t>{'transaction_date': '2020.09.09', 'transaction_id': '675754******1781', 'transaction_cost_amount': '-3975', 'transaction_cost_currency': 'HUF', 'transaction_supplier_name': 'IJa Sofware Studio', 'transaction_partner_account': '', 'transaction_message': '', 'transaction_type': 'Vásárlás belföldi kereskedőnél'}</t>
  </si>
  <si>
    <t>EXP-2020-002638</t>
  </si>
  <si>
    <t>534</t>
  </si>
  <si>
    <t>{'transaction_date': '2020.09.09', 'transaction_id': '675754******1781', 'transaction_cost_amount': '-2065', 'transaction_cost_currency': 'HUF', 'transaction_supplier_name': 'POSTA5006', 'transaction_partner_account': '', 'transaction_message': '', 'transaction_type': 'Vásárlás belföldi kereskedőnél'}</t>
  </si>
  <si>
    <t>EXP-2020-002637</t>
  </si>
  <si>
    <t>Porsche Lízing és Szolgáltató Kft</t>
  </si>
  <si>
    <t>Ford Galaxy NVR-102</t>
  </si>
  <si>
    <t>Lízingdíj</t>
  </si>
  <si>
    <t>459</t>
  </si>
  <si>
    <t>PLR/2020/043861</t>
  </si>
  <si>
    <t>HU12109000110000000215560144</t>
  </si>
  <si>
    <t>Porsche Lízing és Szolgáltató Kft.</t>
  </si>
  <si>
    <t>{'transaction_date': '2020.09.10', 'transaction_id': '099900828H113286', 'transaction_cost_amount': '-70310', 'transaction_cost_currency': 'HUF', 'transaction_supplier_name': 'Porsche Lízing és Szolgáltató Kft.', 'transaction_partner_account': 'HU12109000110000000215560144', 'transaction_message': 'PLR/2020/043861', 'transaction_type': 'Átutalás -elektronikus bankon kívül'}</t>
  </si>
  <si>
    <t>099900828H113286</t>
  </si>
  <si>
    <t>EXP-2020-002636</t>
  </si>
  <si>
    <t>{'transaction_date': '2020.09.10', 'transaction_id': '099900910H036716',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</si>
  <si>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099900910H036716</t>
  </si>
  <si>
    <t>EXP-2020-002635</t>
  </si>
  <si>
    <t>{'transaction_date': '2020.09.10', 'transaction_id': '099900910H036716', 'transaction_cost_amount': '-496', 'transaction_cost_currency': 'HUF', 'transaction_supplier_name': '', 'transaction_partner_account': '', 'transaction_message': '', 'transaction_type': 'Állandó átut jutaléka-elektronikus'}</t>
  </si>
  <si>
    <t>EXP-2020-002634</t>
  </si>
  <si>
    <t>81039335                           H20770177                          V;PO200909;</t>
  </si>
  <si>
    <t>{'transaction_date': '2020.09.10', 'transaction_id': 'TD2009100000039', 'transaction_cost_amount': '-11622', 'transaction_cost_currency': 'HUF', 'transaction_supplier_name': '', 'transaction_partner_account': '', 'transaction_message': '81039335                           H20770177                          V;PO200909;', 'transaction_type': 'Kártyelfogadás tranzakció terhelés'}</t>
  </si>
  <si>
    <t>TD2009100000039</t>
  </si>
  <si>
    <t>EXP-2020-002633</t>
  </si>
  <si>
    <t>{'transaction_date': '2020.09.10',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</si>
  <si>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EXP-2020-002632</t>
  </si>
  <si>
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</si>
  <si>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EXP-2020-002631</t>
  </si>
  <si>
    <t>568</t>
  </si>
  <si>
    <t>FACEBK  Z8XDNU27B2</t>
  </si>
  <si>
    <t>{'transaction_date': '2020.09.10', 'transaction_id': '451168******3491', 'transaction_cost_amount': '-250000', 'transaction_cost_currency': 'HUF', 'transaction_supplier_name': 'FACEBK  Z8XDNU27B2', 'transaction_partner_account': '', 'transaction_message': '', 'transaction_type': 'Vásárlás külföldi kereskedőnél'}</t>
  </si>
  <si>
    <t>EXP-2020-002630</t>
  </si>
  <si>
    <t>EXP-2020-002629</t>
  </si>
  <si>
    <t>572</t>
  </si>
  <si>
    <t>FACEBK  LZKYMTA682</t>
  </si>
  <si>
    <t>{'transaction_date': '2020.09.10', 'transaction_id': '451168******3491', 'transaction_cost_amount': '-150000', 'transaction_cost_currency': 'HUF', 'transaction_supplier_name': 'FACEBK  LZKYMTA682', 'transaction_partner_account': '', 'transaction_message': '', 'transaction_type': 'Vásárlás külföldi kereskedőnél'}</t>
  </si>
  <si>
    <t>EXP-2020-002628</t>
  </si>
  <si>
    <t>500</t>
  </si>
  <si>
    <t>Elszámoló deviza: -11.42 USD 308.0900 HUF/USD</t>
  </si>
  <si>
    <t>AMZN Digital MU3OA0ER0</t>
  </si>
  <si>
    <t>{'transaction_date': '2020.09.10', 'transaction_id': '451168******3491', 'transaction_cost_amount': '-3518', 'transaction_cost_currency': 'HUF', 'transaction_supplier_name': 'AMZN Digital MU3OA0ER0', 'transaction_partner_account': '', 'transaction_message': 'Elszámoló deviza: -11.42 USD 308.0900 HUF/USD', 'transaction_type': 'Vásárlás külföldi kereskedőnél'}</t>
  </si>
  <si>
    <t>EXP-2020-002627</t>
  </si>
  <si>
    <t>530</t>
  </si>
  <si>
    <t>{'transaction_date': '2020.09.10', 'transaction_id': '675754******1781', 'transaction_cost_amount': '-20193', 'transaction_cost_currency': 'HUF', 'transaction_supplier_name': 'MOL TO LTO A LLOMA S', 'transaction_partner_account': '', 'transaction_message': '', 'transaction_type': 'Vásárlás belföldi kereskedőnél'}</t>
  </si>
  <si>
    <t>EXP-2020-002626</t>
  </si>
  <si>
    <t>571</t>
  </si>
  <si>
    <t>FACEBK  ESXP3U6582</t>
  </si>
  <si>
    <t>{'transaction_date': '2020.09.11', 'transaction_id': '451168******3491', 'transaction_cost_amount': '-8832', 'transaction_cost_currency': 'HUF', 'transaction_supplier_name': 'FACEBK  ESXP3U6582', 'transaction_partner_account': '', 'transaction_message': '', 'transaction_type': 'Vásárlás külföldi kereskedőnél'}</t>
  </si>
  <si>
    <t>EXP-2020-002625</t>
  </si>
  <si>
    <t>{'transaction_date': '2020.09.14',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</si>
  <si>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EXP-2020-002624</t>
  </si>
  <si>
    <t>{'transaction_date': '2020.09.14',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</si>
  <si>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EXP-2020-002623</t>
  </si>
  <si>
    <t>496</t>
  </si>
  <si>
    <t>{'transaction_date': '2020.09.14', 'transaction_id': '451168******3491', 'transaction_cost_amount': '-3334', 'transaction_cost_currency': 'HUF', 'transaction_supplier_name': 'OTPMOBL SZAMLAZZ.HU', 'transaction_partner_account': '', 'transaction_message': '', 'transaction_type': 'Vásárlás belföldi kereskedőnél'}</t>
  </si>
  <si>
    <t>EXP-2020-002621</t>
  </si>
  <si>
    <t>EXP-2020-002620</t>
  </si>
  <si>
    <t>373</t>
  </si>
  <si>
    <t>EXP-2020-002619</t>
  </si>
  <si>
    <t>2020-08-12</t>
  </si>
  <si>
    <t>Kreatív Hobby Sziget</t>
  </si>
  <si>
    <t>Festék, dekoráció</t>
  </si>
  <si>
    <t>479</t>
  </si>
  <si>
    <t>EXP-2020-002618</t>
  </si>
  <si>
    <t>473</t>
  </si>
  <si>
    <t>EXP-2020-002617</t>
  </si>
  <si>
    <t>Zakar és Társa Kft.</t>
  </si>
  <si>
    <t>Alkatrész és szerelés</t>
  </si>
  <si>
    <t>487</t>
  </si>
  <si>
    <t>EXP-2020-002616</t>
  </si>
  <si>
    <t>486</t>
  </si>
  <si>
    <t>EXP-2020-002615</t>
  </si>
  <si>
    <t>2020-08-13</t>
  </si>
  <si>
    <t>448</t>
  </si>
  <si>
    <t>EXP-2020-002614</t>
  </si>
  <si>
    <t>2020-08-28</t>
  </si>
  <si>
    <t>{'transaction_id': '099900828H000696', 'transaction_date': '2020.08.28', 'transaction_type': 'Átutalás jutalék - elektronikus', 'transaction_message': '', 'transaction_cost_amount': '-4525', 'transaction_cost_currency': 'HUF', 'transaction_supplier_name': '', 'transaction_partner_account': ''}</t>
  </si>
  <si>
    <t>099900828H000696</t>
  </si>
  <si>
    <t>EXP-2020-002613</t>
  </si>
  <si>
    <t>2020-08-29</t>
  </si>
  <si>
    <t>ATM UHB CAATM209</t>
  </si>
  <si>
    <t>{'transaction_id': '675754******1781', 'transaction_date': '2020.08.29', 'transaction_type': 'Kp.felvét tranzakciós jutalék', 'transaction_message': '', 'transaction_cost_amount': '-940', 'transaction_cost_currency': 'HUF', 'transaction_supplier_name': 'ATM UHB CAATM209', 'transaction_partner_account': ''}</t>
  </si>
  <si>
    <t>EXP-2020-002610</t>
  </si>
  <si>
    <t>467</t>
  </si>
  <si>
    <t>{'transaction_date': '2020.08.28',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</si>
  <si>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EXP-2020-002591</t>
  </si>
  <si>
    <t>{'transaction_date': '2020.08.28', 'transaction_id': 'BNK20241BLHMGCLL', 'transaction_cost_amount': '-252', 'transaction_cost_currency': 'HUF', 'transaction_supplier_name': '', 'transaction_partner_account': '', 'transaction_message': '', 'transaction_type': 'Átutalás jutalék - elektronikus'}</t>
  </si>
  <si>
    <t>BNK20241BLHMGCLL</t>
  </si>
  <si>
    <t>EXP-2020-002589</t>
  </si>
  <si>
    <t>{'transaction_date': '2020.08.29', 'transaction_id': '1200829000002774', 'transaction_cost_amount': '-677', 'transaction_cost_currency': 'HUF', 'transaction_supplier_name': '', 'transaction_partner_account': '', 'transaction_message': '', 'transaction_type': 'Átutalás jutalék - elektronikus'}</t>
  </si>
  <si>
    <t>1200829000002774</t>
  </si>
  <si>
    <t>EXP-2020-002588</t>
  </si>
  <si>
    <t>{'transaction_date': '2020.08.29', 'transaction_id': '099900828H113246',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</si>
  <si>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099900828H113246</t>
  </si>
  <si>
    <t>EXP-2020-002587</t>
  </si>
  <si>
    <t>457</t>
  </si>
  <si>
    <t>E-SZTNK-2020-43</t>
  </si>
  <si>
    <t>{'transaction_date': '2020.08.29', 'transaction_id': '099900828H113247', 'transaction_cost_amount': '-250000', 'transaction_cost_currency': 'HUF', 'transaction_supplier_name': 'Sztankó Ágnes', 'transaction_partner_account': 'HU48120210060163168800100006', 'transaction_message': 'E-SZTNK-2020-43', 'transaction_type': 'Átutalás -elektronikus bankon kívül'}</t>
  </si>
  <si>
    <t>099900828H113247</t>
  </si>
  <si>
    <t>EXP-2020-002586</t>
  </si>
  <si>
    <t>{'transaction_date': '2020.08.31', 'transaction_id': '1200831000132411', 'transaction_cost_amount': '-504', 'transaction_cost_currency': 'HUF', 'transaction_supplier_name': '', 'transaction_partner_account': '', 'transaction_message': '', 'transaction_type': 'Átutalás jutalék - elektronikus'}</t>
  </si>
  <si>
    <t>1200831000132411</t>
  </si>
  <si>
    <t>EXP-2020-002585</t>
  </si>
  <si>
    <t>{'transaction_date': '2020.08.31', 'transaction_id': '1200831000132412', 'transaction_cost_amount': '-5756',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</si>
  <si>
    <t>1200831000132412</t>
  </si>
  <si>
    <t>EXP-2020-002584</t>
  </si>
  <si>
    <t>450</t>
  </si>
  <si>
    <t>2202955</t>
  </si>
  <si>
    <t>{'transaction_date': '2020.08.31', 'transaction_id': '099900824H026918', 'transaction_cost_amount': '-436496', 'transaction_cost_currency': 'HUF', 'transaction_supplier_name': 'Opitec Kft', 'transaction_partner_account': '104032085052679065561009', 'transaction_message': '2202955', 'transaction_type': 'Átutalás -elektronikus bankon belül'}</t>
  </si>
  <si>
    <t>099900824H026918</t>
  </si>
  <si>
    <t>EXP-2020-002583</t>
  </si>
  <si>
    <t>460</t>
  </si>
  <si>
    <t>SM-2020/265/V2</t>
  </si>
  <si>
    <t>{'transaction_date': '2020.08.31', 'transaction_id': 'BNK20244BM0BLLBD', 'transaction_cost_amount': '-31750', 'transaction_cost_currency': 'HUF', 'transaction_supplier_name': 'Printcom 2000 Kft.', 'transaction_partner_account': 'HU52117420942016570900000000', 'transaction_message': 'SM-2020/265/V2', 'transaction_type': 'Azonnali Ft átutalás bankon kívül'}</t>
  </si>
  <si>
    <t>BNK20244BM0BLLBD</t>
  </si>
  <si>
    <t>EXP-2020-002582</t>
  </si>
  <si>
    <t>393</t>
  </si>
  <si>
    <t>5000902299 0000101705780413.</t>
  </si>
  <si>
    <t>NKM Energia Zrt</t>
  </si>
  <si>
    <t>{'transaction_date': '2020.08.31', 'transaction_id': 'BNK20244HKDDGGJG', 'transaction_cost_amount': '-19036', 'transaction_cost_currency': 'HUF', 'transaction_supplier_name': 'NKM Energia Zrt', 'transaction_partner_account': 'HU19107000240256820951200002', 'transaction_message': '5000902299 0000101705780413.', 'transaction_type': 'Azonnali Ft átutalás bankon kívül'}</t>
  </si>
  <si>
    <t>BNK20244HKDDGGJG</t>
  </si>
  <si>
    <t>EXP-2020-002581</t>
  </si>
  <si>
    <t>{'transaction_date': '2020.08.31', 'transaction_id': '099900831H006012', 'transaction_cost_amount': '-622', 'transaction_cost_currency': 'HUF', 'transaction_supplier_name': '', 'transaction_partner_account': '', 'transaction_message': '', 'transaction_type': 'Átutalás jutalék - elektronikus'}</t>
  </si>
  <si>
    <t>099900831H006012</t>
  </si>
  <si>
    <t>EXP-2020-002580</t>
  </si>
  <si>
    <t xml:space="preserve">                                                                                            Darabszám: 14</t>
  </si>
  <si>
    <t>{'transaction_date': '2020.08.31', 'transaction_id': '1200831000132409', 'transaction_cost_amount': '-34867',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</si>
  <si>
    <t>1200831000132409</t>
  </si>
  <si>
    <t>EXP-2020-002579</t>
  </si>
  <si>
    <t>{'transaction_date': '2020.08.31', 'transaction_id': '6757543181421781', 'transaction_cost_amount': '-114',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</si>
  <si>
    <t>EXP-2020-002578</t>
  </si>
  <si>
    <t>{'transaction_date': '2020.08.31',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</si>
  <si>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EXP-2020-002576</t>
  </si>
  <si>
    <t>{'transaction_date': '2020.08.31',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</si>
  <si>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EXP-2020-002575</t>
  </si>
  <si>
    <t>FACEBK  EW769TS582</t>
  </si>
  <si>
    <t>{'transaction_date': '2020.08.31', 'transaction_id': '451168******3491', 'transaction_cost_amount': '-150000', 'transaction_cost_currency': 'HUF', 'transaction_supplier_name': 'FACEBK  EW769TS582', 'transaction_partner_account': '', 'transaction_message': '', 'transaction_type': 'Vásárlás külföldi kereskedőnél'}</t>
  </si>
  <si>
    <t>EXP-2020-002574</t>
  </si>
  <si>
    <t>495</t>
  </si>
  <si>
    <t>{'transaction_date': '2020.08.31',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</si>
  <si>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EXP-2020-002573</t>
  </si>
  <si>
    <t>475</t>
  </si>
  <si>
    <t>{'transaction_date': '2020.08.31', 'transaction_id': '675754******1781', 'transaction_cost_amount': '-9725', 'transaction_cost_currency': 'HUF', 'transaction_supplier_name': 'Schmidinger Csilla Ev', 'transaction_partner_account': '', 'transaction_message': '', 'transaction_type': 'Vásárlás belföldi kereskedőnél'}</t>
  </si>
  <si>
    <t>EXP-2020-002571</t>
  </si>
  <si>
    <t>{'transaction_date': '2020.08.31', 'transaction_id': 'EID1200831062252',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</si>
  <si>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EID1200831062252</t>
  </si>
  <si>
    <t>EXP-2020-002570</t>
  </si>
  <si>
    <t xml:space="preserve">                      Időszak 2020. Augusztus</t>
  </si>
  <si>
    <t>{'transaction_date': '2020.08.31', 'transaction_id': 'M0291-24B81Z-100', 'transaction_cost_amount': '-55', 'transaction_cost_currency': 'HUF', 'transaction_supplier_name': '', 'transaction_partner_account': '', 'transaction_message': '                      Időszak 2020. Augusztus', 'transaction_type': 'Mobilinfo havi díj'}</t>
  </si>
  <si>
    <t>EXP-2020-002569</t>
  </si>
  <si>
    <t xml:space="preserve">                      0239 üz. 10402915-50526656-49901006Időszak 2020. Augusztus</t>
  </si>
  <si>
    <t>{'transaction_date': '2020.08.31', 'transaction_id': 'SMS0831000342975', 'transaction_cost_amount': '-6931', 'transaction_cost_currency': 'HUF', 'transaction_supplier_name': '', 'transaction_partner_account': '', 'transaction_message': '                      0239 üz. 10402915-50526656-49901006Időszak 2020. Augusztus', 'transaction_type': 'Mobilinfo üzenet díj'}</t>
  </si>
  <si>
    <t>SMS0831000342975</t>
  </si>
  <si>
    <t>EXP-2020-002568</t>
  </si>
  <si>
    <t xml:space="preserve">                      0187 üz. 10402915-50526656-49901013Időszak 2020. Augusztus</t>
  </si>
  <si>
    <t>{'transaction_date': '2020.08.31', 'transaction_id': 'SMS0831000342999', 'transaction_cost_amount': '-5423', 'transaction_cost_currency': 'HUF', 'transaction_supplier_name': '', 'transaction_partner_account': '', 'transaction_message': '                      0187 üz. 10402915-50526656-49901013Időszak 2020. Augusztus', 'transaction_type': 'Mobilinfo üzenet díj'}</t>
  </si>
  <si>
    <t>SMS0831000342999</t>
  </si>
  <si>
    <t>EXP-2020-002567</t>
  </si>
  <si>
    <t>{'transaction_date': '2020.09.01',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</si>
  <si>
    <t>EXP-2020-002566</t>
  </si>
  <si>
    <t>{'transaction_date': '2020.09.01', 'transaction_id': '099900901H055835',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</si>
  <si>
    <t>099900901H055835</t>
  </si>
  <si>
    <t>EXP-2020-002565</t>
  </si>
  <si>
    <t>{'transaction_date': '2020.09.01', 'transaction_id': '099900901H055835', 'transaction_cost_amount': '-223', 'transaction_cost_currency': 'HUF', 'transaction_supplier_name': '', 'transaction_partner_account': '', 'transaction_message': '', 'transaction_type': 'Csoportos beszedés díja'}</t>
  </si>
  <si>
    <t>EXP-2020-002564</t>
  </si>
  <si>
    <t>462</t>
  </si>
  <si>
    <t>ZSMBK-2019-15</t>
  </si>
  <si>
    <t>{'transaction_date': '2020.09.01', 'transaction_id': 'BNK20245BHMFFDFG', 'transaction_cost_amount': '-840000', 'transaction_cost_currency': 'HUF', 'transaction_supplier_name': 'Zsámboki Attila E.V.', 'transaction_partner_account': 'HU50104029155052685572771004', 'transaction_message': 'ZSMBK-2019-15', 'transaction_type': 'Azonnali Ft átutalás bankon belül'}</t>
  </si>
  <si>
    <t>BNK20245BHMFFDFG</t>
  </si>
  <si>
    <t>EXP-2020-002563</t>
  </si>
  <si>
    <t>453</t>
  </si>
  <si>
    <t>EXP-2020-002562</t>
  </si>
  <si>
    <t>EXP-2020-002561</t>
  </si>
  <si>
    <t>EXP-2020-002560</t>
  </si>
  <si>
    <t>EXP-2020-002559</t>
  </si>
  <si>
    <t>451</t>
  </si>
  <si>
    <t>2020-07-31</t>
  </si>
  <si>
    <t>EXP-2020-002558</t>
  </si>
  <si>
    <t>EXP-2020-002557</t>
  </si>
  <si>
    <t>EXP-2020-002556</t>
  </si>
  <si>
    <t>EXP-2020-002555</t>
  </si>
  <si>
    <t>EXP-2020-002554</t>
  </si>
  <si>
    <t>EXP-2020-002552</t>
  </si>
  <si>
    <t>EXP-2020-002550</t>
  </si>
  <si>
    <t>2020-08-19</t>
  </si>
  <si>
    <t>EXP-2020-002507</t>
  </si>
  <si>
    <t>2020-08-03</t>
  </si>
  <si>
    <t>{'transaction_date': '2020.08.03', 'transaction_id': 'BNK20216BCL0F0M0', 'transaction_cost_amount': '-252', 'transaction_cost_currency': 'HUF', 'transaction_supplier_name': '', 'transaction_partner_account': '', 'transaction_message': '', 'transaction_type': 'Átutalás jutalék - elektronikus'}</t>
  </si>
  <si>
    <t>BNK20216BCL0F0M0</t>
  </si>
  <si>
    <t>EXP-2020-002506</t>
  </si>
  <si>
    <t>405</t>
  </si>
  <si>
    <t>EINV000000061</t>
  </si>
  <si>
    <t>{'transaction_date': '2020.08.03', 'transaction_id': 'BNK20216BCL0F0M0', 'transaction_cost_amount': '-63500', 'transaction_cost_currency': 'HUF', 'transaction_supplier_name': 'CAPELLA INFORMATICS Bt.', 'transaction_partner_account': 'HU25117140442143662800000000', 'transaction_message': 'EINV000000061', 'transaction_type': 'Azonnali Ft átutalás bankon kívül'}</t>
  </si>
  <si>
    <t>EXP-2020-002505</t>
  </si>
  <si>
    <t>2020-08-06</t>
  </si>
  <si>
    <t>{'transaction_date': '2020.08.06', 'transaction_id': '1200806000007379', 'transaction_cost_amount': '-504', 'transaction_cost_currency': 'HUF', 'transaction_supplier_name': '', 'transaction_partner_account': '', 'transaction_message': '', 'transaction_type': 'Átutalás jutalék - elektronikus'}</t>
  </si>
  <si>
    <t>1200806000007379</t>
  </si>
  <si>
    <t>EXP-2020-002504</t>
  </si>
  <si>
    <t>Ref. DT2008060004548  81039333                           H20523771</t>
  </si>
  <si>
    <t>{'transaction_date': '2020.08.06', 'transaction_id': 'DT2008060004548', 'transaction_cost_amount': '-1500', 'transaction_cost_currency': 'HUF', 'transaction_supplier_name': '', 'transaction_partner_account': '', 'transaction_message': 'Ref. DT2008060004548  81039333                           H20523771', 'transaction_type': 'Kártyaelfogadás egyéb díj terhelés'}</t>
  </si>
  <si>
    <t>DT2008060004548</t>
  </si>
  <si>
    <t>EXP-2020-002503</t>
  </si>
  <si>
    <t>HU15107001897111617451100005</t>
  </si>
  <si>
    <t>Huber Zsuzsanna</t>
  </si>
  <si>
    <t>{'transaction_date': '2020.08.06', 'transaction_id': 'BNK20219KFBJLL0B', 'transaction_cost_amount': '-6040', 'transaction_cost_currency': 'HUF', 'transaction_supplier_name': 'Huber Zsuzsanna', 'transaction_partner_account': 'HU15107001897111617451100005', 'transaction_message': 'visszáru miatt', 'transaction_type': 'Azonnali Ft átutalás bankon kívül'}</t>
  </si>
  <si>
    <t>BNK20219KFBJLL0B</t>
  </si>
  <si>
    <t>EXP-2020-002502</t>
  </si>
  <si>
    <t>HU29120114090159600600100006</t>
  </si>
  <si>
    <t>Schenk Valéria</t>
  </si>
  <si>
    <t>{'transaction_date': '2020.08.06', 'transaction_id': 'BNK20219KHJLJDCK', 'transaction_cost_amount': '-8900', 'transaction_cost_currency': 'HUF', 'transaction_supplier_name': 'Schenk Valéria', 'transaction_partner_account': 'HU29120114090159600600100006', 'transaction_message': 'visszáru miatt', 'transaction_type': 'Azonnali Ft átutalás bankon kívül'}</t>
  </si>
  <si>
    <t>BNK20219KHJLJDCK</t>
  </si>
  <si>
    <t>EXP-2020-002501</t>
  </si>
  <si>
    <t>2020-08-07</t>
  </si>
  <si>
    <t>{'transaction_date': '2020.08.07', 'transaction_id': '1200807000008444', 'transaction_cost_amount': '-1362', 'transaction_cost_currency': 'HUF', 'transaction_supplier_name': '', 'transaction_partner_account': '', 'transaction_message': '', 'transaction_type': 'Átutalás jutalék - elektronikus'}</t>
  </si>
  <si>
    <t>1200807000008444</t>
  </si>
  <si>
    <t>EXP-2020-002500</t>
  </si>
  <si>
    <t>396</t>
  </si>
  <si>
    <t>100220183927</t>
  </si>
  <si>
    <t>{'transaction_date': '2020.08.07', 'transaction_id': '099900727H056658', 'transaction_cost_amount': '-43189', 'transaction_cost_currency': 'HUF', 'transaction_supplier_name': 'Telenor', 'transaction_partner_account': 'HU94137000160154902700000000', 'transaction_message': '100220183927', 'transaction_type': 'Átutalás -elektronikus bankon kívül'}</t>
  </si>
  <si>
    <t>099900727H056658</t>
  </si>
  <si>
    <t>EXP-2020-002499</t>
  </si>
  <si>
    <t>435</t>
  </si>
  <si>
    <t>SIJ7-SZ-1222328</t>
  </si>
  <si>
    <t>{'transaction_date': '2020.08.07', 'transaction_id': '099900804H215847', 'transaction_cost_amount': '-652780', 'transaction_cost_currency': 'HUF', 'transaction_supplier_name': 'Simon Pack Kft.', 'transaction_partner_account': 'HU10101037194039420001005004', 'transaction_message': 'SIJ7-SZ-1222328', 'transaction_type': 'Átutalás -elektronikus bankon kívül'}</t>
  </si>
  <si>
    <t>099900804H215847</t>
  </si>
  <si>
    <t>EXP-2020-002498</t>
  </si>
  <si>
    <t>2020-08-10</t>
  </si>
  <si>
    <t>{'transaction_date': '2020.08.10', 'transaction_id': '1200810000055081', 'transaction_cost_amount': '-504', 'transaction_cost_currency': 'HUF', 'transaction_supplier_name': '', 'transaction_partner_account': '', 'transaction_message': '', 'transaction_type': 'Átutalás jutalék - elektronikus'}</t>
  </si>
  <si>
    <t>1200810000055081</t>
  </si>
  <si>
    <t>EXP-2020-002497</t>
  </si>
  <si>
    <t>NHKV - Nemzeti Hulladékgazdálkodás</t>
  </si>
  <si>
    <t>Szemétszállítás</t>
  </si>
  <si>
    <t>400</t>
  </si>
  <si>
    <t>15877081</t>
  </si>
  <si>
    <t>HU83103000021065406849020919</t>
  </si>
  <si>
    <t>NHKV</t>
  </si>
  <si>
    <t>{'transaction_date': '2020.08.10', 'transaction_id': '099900730H122003', 'transaction_cost_amount': '-7809', 'transaction_cost_currency': 'HUF', 'transaction_supplier_name': 'NHKV', 'transaction_partner_account': 'HU83103000021065406849020919', 'transaction_message': '15877081', 'transaction_type': 'Átutalás -elektronikus bankon kívül'}</t>
  </si>
  <si>
    <t>099900730H122003</t>
  </si>
  <si>
    <t>EXP-2020-002496</t>
  </si>
  <si>
    <t>433</t>
  </si>
  <si>
    <t>2020-317</t>
  </si>
  <si>
    <t>Hirsch Viktor EV.</t>
  </si>
  <si>
    <t>{'transaction_date': '2020.08.10', 'transaction_id': 'BNK20223LDGD00CD', 'transaction_cost_amount': '-49350', 'transaction_cost_currency': 'HUF', 'transaction_supplier_name': 'Hirsch Viktor EV.', 'transaction_partner_account': 'HU59117734010004036700000000', 'transaction_message': '2020-317', 'transaction_type': 'Azonnali Ft átutalás bankon kívül'}</t>
  </si>
  <si>
    <t>BNK20223LDGD00CD</t>
  </si>
  <si>
    <t>EXP-2020-002495</t>
  </si>
  <si>
    <t>2020-08-11</t>
  </si>
  <si>
    <t>{'transaction_date': '2020.08.11', 'transaction_id': '1200811000009877', 'transaction_cost_amount': '-756', 'transaction_cost_currency': 'HUF', 'transaction_supplier_name': '', 'transaction_partner_account': '', 'transaction_message': '', 'transaction_type': 'Átutalás jutalék - elektronikus'}</t>
  </si>
  <si>
    <t>1200811000009877</t>
  </si>
  <si>
    <t>EXP-2020-002494</t>
  </si>
  <si>
    <t>HU76117940152144800700000000</t>
  </si>
  <si>
    <t>Báthori Kata</t>
  </si>
  <si>
    <t>{'transaction_date': '2020.08.11', 'transaction_id': '099900811H000477', 'transaction_cost_amount': '-4788', 'transaction_cost_currency': 'HUF', 'transaction_supplier_name': 'Báthori Kata', 'transaction_partner_account': 'HU76117940152144800700000000', 'transaction_message': 'visszáru miatt', 'transaction_type': 'Átutalás -elektronikus bankon kívül'}</t>
  </si>
  <si>
    <t>099900811H000477</t>
  </si>
  <si>
    <t>EXP-2020-002493</t>
  </si>
  <si>
    <t>HU10116000060000000012491021</t>
  </si>
  <si>
    <t>Gerencsér Henrietta</t>
  </si>
  <si>
    <t>{'transaction_date': '2020.08.11', 'transaction_id': '099900811H000478', 'transaction_cost_amount': '-44450', 'transaction_cost_currency': 'HUF', 'transaction_supplier_name': 'Gerencsér Henrietta', 'transaction_partner_account': 'HU10116000060000000012491021', 'transaction_message': 'visszáru miatt', 'transaction_type': 'Átutalás -elektronikus bankon kívül'}</t>
  </si>
  <si>
    <t>099900811H000478</t>
  </si>
  <si>
    <t>EXP-2020-002492</t>
  </si>
  <si>
    <t>HU27116000060000000078534911</t>
  </si>
  <si>
    <t>Sámpár-Simon Veronika</t>
  </si>
  <si>
    <t>{'transaction_date': '2020.08.11', 'transaction_id': 'BNK20224F00GLFMF', 'transaction_cost_amount': '-4448', 'transaction_cost_currency': 'HUF', 'transaction_supplier_name': 'Sámpár-Simon Veronika', 'transaction_partner_account': 'HU27116000060000000078534911', 'transaction_message': 'visszáru miatt', 'transaction_type': 'Azonnali Ft átutalás bankon kívül'}</t>
  </si>
  <si>
    <t>BNK20224F00GLFMF</t>
  </si>
  <si>
    <t>EXP-2020-002491</t>
  </si>
  <si>
    <t>{'transaction_date': '2020.08.13', 'transaction_id': '1200813000009287', 'transaction_cost_amount': '-1008', 'transaction_cost_currency': 'HUF', 'transaction_supplier_name': '', 'transaction_partner_account': '', 'transaction_message': '', 'transaction_type': 'Átutalás jutalék - elektronikus'}</t>
  </si>
  <si>
    <t>1200813000009287</t>
  </si>
  <si>
    <t>EXP-2020-002490</t>
  </si>
  <si>
    <t>BC / 2020-000305</t>
  </si>
  <si>
    <t>{'transaction_date': '2020.08.13', 'transaction_id': '099900806H169765', 'transaction_cost_amount': '-26000', 'transaction_cost_currency': 'HUF', 'transaction_supplier_name': 'Bona Consilium Bt.', 'transaction_partner_account': 'HU75182033320602140640010013', 'transaction_message': 'BC / 2020-000305', 'transaction_type': 'Átutalás -elektronikus bankon kívül'}</t>
  </si>
  <si>
    <t>099900806H169765</t>
  </si>
  <si>
    <t>EXP-2020-002489</t>
  </si>
  <si>
    <t>{'transaction_date': '2020.08.13', 'transaction_id': '099900812H349351',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</si>
  <si>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099900812H349351</t>
  </si>
  <si>
    <t>EXP-2020-002488</t>
  </si>
  <si>
    <t>{'transaction_date': '2020.08.13', 'transaction_id': '099900812H349352',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</si>
  <si>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099900812H349352</t>
  </si>
  <si>
    <t>EXP-2020-002487</t>
  </si>
  <si>
    <t>{'transaction_date': '2020.08.13', 'transaction_id': '099900812H349353',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</si>
  <si>
    <t>099900812H349353</t>
  </si>
  <si>
    <t>EXP-2020-002486</t>
  </si>
  <si>
    <t>2020-08-14</t>
  </si>
  <si>
    <t>{'transaction_date': '2020.08.14', 'transaction_id': '099900814H001063', 'transaction_cost_amount': '-475', 'transaction_cost_currency': 'HUF', 'transaction_supplier_name': '', 'transaction_partner_account': '', 'transaction_message': '', 'transaction_type': 'Átutalás jutalék - elektronikus'}</t>
  </si>
  <si>
    <t>099900814H001063</t>
  </si>
  <si>
    <t>EXP-2020-002485</t>
  </si>
  <si>
    <t>436</t>
  </si>
  <si>
    <t>iG / 2020-000007</t>
  </si>
  <si>
    <t>{'transaction_date': '2020.08.14', 'transaction_id': '099900814H001063', 'transaction_cost_amount': '-279400', 'transaction_cost_currency': 'HUF', 'transaction_supplier_name': 'innoGold Pro Kft.', 'transaction_partner_account': 'HU17176001210075941200200004', 'transaction_message': 'iG / 2020-000007', 'transaction_type': 'Átutalás -elektronikus bankon kívül'}</t>
  </si>
  <si>
    <t>EXP-2020-002484</t>
  </si>
  <si>
    <t>2020-08-17</t>
  </si>
  <si>
    <t>{'transaction_date': '2020.08.17', 'transaction_id': 'BNK20230JKMKKMC0', 'transaction_cost_amount': '-252', 'transaction_cost_currency': 'HUF', 'transaction_supplier_name': '', 'transaction_partner_account': '', 'transaction_message': '', 'transaction_type': 'Átutalás jutalék - elektronikus'}</t>
  </si>
  <si>
    <t>BNK20230JKMKKMC0</t>
  </si>
  <si>
    <t>EXP-2020-002483</t>
  </si>
  <si>
    <t>2020-08-18</t>
  </si>
  <si>
    <t>{'transaction_date': '2020.08.18', 'transaction_id': '099900818H001100', 'transaction_cost_amount': '-252', 'transaction_cost_currency': 'HUF', 'transaction_supplier_name': '', 'transaction_partner_account': '', 'transaction_message': '', 'transaction_type': 'Átutalás jutalék - elektronikus'}</t>
  </si>
  <si>
    <t>099900818H001100</t>
  </si>
  <si>
    <t>EXP-2020-002482</t>
  </si>
  <si>
    <t>441</t>
  </si>
  <si>
    <t>DQ3SA6896626</t>
  </si>
  <si>
    <t>HU16109180010000007299250002</t>
  </si>
  <si>
    <t>{'transaction_date': '2020.08.18', 'transaction_id': '099900818H001100', 'transaction_cost_amount': '-102600', 'transaction_cost_currency': 'HUF', 'transaction_supplier_name': 'Lamarzol Kft', 'transaction_partner_account': 'HU16109180010000007299250002', 'transaction_message': 'DQ3SA6896626', 'transaction_type': 'Átutalás -elektronikus bankon kívül'}</t>
  </si>
  <si>
    <t>EXP-2020-002481</t>
  </si>
  <si>
    <t>2020-08-24</t>
  </si>
  <si>
    <t>{'transaction_date': '2020.08.24', 'transaction_id': '1200824000016007', 'transaction_cost_amount': '-756', 'transaction_cost_currency': 'HUF', 'transaction_supplier_name': '', 'transaction_partner_account': '', 'transaction_message': '', 'transaction_type': 'Átutalás jutalék - elektronikus'}</t>
  </si>
  <si>
    <t>1200824000016007</t>
  </si>
  <si>
    <t>EXP-2020-002480</t>
  </si>
  <si>
    <t>HU24117733530120873700000000</t>
  </si>
  <si>
    <t>Pócsi Margaréta</t>
  </si>
  <si>
    <t>{'transaction_date': '2020.08.24', 'transaction_id': '099900824H000418', 'transaction_cost_amount': '-5890', 'transaction_cost_currency': 'HUF', 'transaction_supplier_name': 'Pócsi Margaréta', 'transaction_partner_account': 'HU24117733530120873700000000', 'transaction_message': 'visszáru miatt', 'transaction_type': 'Átutalás -elektronikus bankon kívül'}</t>
  </si>
  <si>
    <t>099900824H000418</t>
  </si>
  <si>
    <t>EXP-2020-002479</t>
  </si>
  <si>
    <t>HU48119911199921913200000000</t>
  </si>
  <si>
    <t>Pusztainé Horváth Katalin</t>
  </si>
  <si>
    <t>{'transaction_date': '2020.08.24', 'transaction_id': '099900824H000420', 'transaction_cost_amount': '-15234', 'transaction_cost_currency': 'HUF', 'transaction_supplier_name': 'Pusztainé Horváth Katalin', 'transaction_partner_account': 'HU48119911199921913200000000', 'transaction_message': 'visszáru miatt', 'transaction_type': 'Átutalás -elektronikus bankon kívül'}</t>
  </si>
  <si>
    <t>099900824H000420</t>
  </si>
  <si>
    <t>EXP-2020-002478</t>
  </si>
  <si>
    <t>449</t>
  </si>
  <si>
    <t>E-SZTNK-2020-41</t>
  </si>
  <si>
    <t>{'transaction_date': '2020.08.24', 'transaction_id': '099900824H000421', 'transaction_cost_amount': '-19000', 'transaction_cost_currency': 'HUF', 'transaction_supplier_name': 'Sztankó Ágnes', 'transaction_partner_account': 'HU48120210060163168800100006', 'transaction_message': 'E-SZTNK-2020-41', 'transaction_type': 'Átutalás -elektronikus bankon kívül'}</t>
  </si>
  <si>
    <t>099900824H000421</t>
  </si>
  <si>
    <t>EXP-2020-002477</t>
  </si>
  <si>
    <t>2020-08-25</t>
  </si>
  <si>
    <t>{'transaction_date': '2020.08.25', 'transaction_id': '099900824H000419', 'transaction_cost_amount': '-252', 'transaction_cost_currency': 'HUF', 'transaction_supplier_name': '', 'transaction_partner_account': '', 'transaction_message': '', 'transaction_type': 'Átutalás jutalék - elektronikus'}</t>
  </si>
  <si>
    <t>099900824H000419</t>
  </si>
  <si>
    <t>EXP-2020-002476</t>
  </si>
  <si>
    <t>447</t>
  </si>
  <si>
    <t>2020-819</t>
  </si>
  <si>
    <t>HU63647001241687701200000000</t>
  </si>
  <si>
    <t>{'transaction_date': '2020.08.25', 'transaction_id': '099900824H000419', 'transaction_cost_amount': '-55903', 'transaction_cost_currency': 'HUF', 'transaction_supplier_name': 'Webshop Partner Kft.', 'transaction_partner_account': 'HU63647001241687701200000000', 'transaction_message': '2020-819', 'transaction_type': 'Átutalás -elektronikus bankon kívül'}</t>
  </si>
  <si>
    <t>EXP-2020-002475</t>
  </si>
  <si>
    <t>2020-08-27</t>
  </si>
  <si>
    <t>{'transaction_date': '2020.08.27', 'transaction_id': 'BNK20240JBMKHDBB', 'transaction_cost_amount': '-252', 'transaction_cost_currency': 'HUF', 'transaction_supplier_name': '', 'transaction_partner_account': '', 'transaction_message': '', 'transaction_type': 'Átutalás jutalék - elektronikus'}</t>
  </si>
  <si>
    <t>BNK20240JBMKHDBB</t>
  </si>
  <si>
    <t>EXP-2020-002474</t>
  </si>
  <si>
    <t>HU20141000172438944901000000</t>
  </si>
  <si>
    <t>Helmli Dóra</t>
  </si>
  <si>
    <t>{'transaction_date': '2020.08.27', 'transaction_id': 'BNK20240JBMKHDBB', 'transaction_cost_amount': '-13024', 'transaction_cost_currency': 'HUF', 'transaction_supplier_name': 'Helmli Dóra', 'transaction_partner_account': 'HU20141000172438944901000000', 'transaction_message': 'visszáru miatt', 'transaction_type': 'Azonnali Ft átutalás bankon kívül'}</t>
  </si>
  <si>
    <t>EXP-2020-002473</t>
  </si>
  <si>
    <t>{'transaction_date': '2020.08.27', 'transaction_id': '675754******9207', 'transaction_cost_amount': '-2440', 'transaction_cost_currency': 'HUF', 'transaction_supplier_name': 'ÉVES KÁRTYADÍJ', 'transaction_partner_account': '', 'transaction_message': '', 'transaction_type': 'Éves kártyadíj, folyamatos'}</t>
  </si>
  <si>
    <t>EXP-2020-002472</t>
  </si>
  <si>
    <t>HU04117734250353907900000000</t>
  </si>
  <si>
    <t>Balogh Eszter</t>
  </si>
  <si>
    <t>{'transaction_date': '2020.08.28', 'transaction_id': 'BNK20241BLHMGCLL', 'transaction_cost_amount': '-24732', 'transaction_cost_currency': 'HUF', 'transaction_supplier_name': 'Balogh Eszter', 'transaction_partner_account': 'HU04117734250353907900000000', 'transaction_message': 'visszáru miatt', 'transaction_type': 'Azonnali Ft átutalás bankon kívül'}</t>
  </si>
  <si>
    <t>EXP-2020-002471</t>
  </si>
  <si>
    <t>{'transaction_date': '2020.08.03',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</si>
  <si>
    <t>EXP-2020-002470</t>
  </si>
  <si>
    <t>401</t>
  </si>
  <si>
    <t>{'transaction_date': '2020.08.03', 'transaction_id': '451168******3491', 'transaction_cost_amount': '-3086', 'transaction_cost_currency': 'HUF', 'transaction_supplier_name': 'OTPMOBL SZAMLAZZ.HU', 'transaction_partner_account': '', 'transaction_message': '', 'transaction_type': 'Vásárlás belföldi kereskedőnél'}</t>
  </si>
  <si>
    <t>EXP-2020-002469</t>
  </si>
  <si>
    <t>412</t>
  </si>
  <si>
    <t>E-ZSMBK-2020-13</t>
  </si>
  <si>
    <t>{'transaction_date': '2020.08.03', 'transaction_id': 'BNK20216BB0LJ0JJ', 'transaction_cost_amount': '-840000', 'transaction_cost_currency': 'HUF', 'transaction_supplier_name': 'Zsámboki Attila E.V.', 'transaction_partner_account': 'HU50104029155052685572771004', 'transaction_message': 'E-ZSMBK-2020-13', 'transaction_type': 'Azonnali Ft átutalás bankon belül'}</t>
  </si>
  <si>
    <t>BNK20216BB0LJ0JJ</t>
  </si>
  <si>
    <t>EXP-2020-002468</t>
  </si>
  <si>
    <t>2020-08-04</t>
  </si>
  <si>
    <t>24972370-2-42 + áfa 2019</t>
  </si>
  <si>
    <t>{'transaction_date': '2020.08.04', 'transaction_id': 'BNK20217MLBDFMFD', 'transaction_cost_amount': '-14000', 'transaction_cost_currency': 'HUF', 'transaction_supplier_name': 'NAV Általános forgalmi adó bevételi számla', 'transaction_partner_account': 'HU68100320000107686800000000', 'transaction_message': '24972370-2-42 + áfa 2019', 'transaction_type': 'Azonnali Ft átutalás bankon kívül'}</t>
  </si>
  <si>
    <t>BNK20217MLBDFMFD</t>
  </si>
  <si>
    <t>EXP-2020-002467</t>
  </si>
  <si>
    <t>{'transaction_date': '2020.08.04',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</si>
  <si>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EXP-2020-002466</t>
  </si>
  <si>
    <t>410</t>
  </si>
  <si>
    <t>{'transaction_date': '2020.08.04', 'transaction_id': '451168******3491', 'transaction_cost_amount': '-7137', 'transaction_cost_currency': 'HUF', 'transaction_supplier_name': 'OTPMOBL SZAMLAZZ.HU', 'transaction_partner_account': '', 'transaction_message': '', 'transaction_type': 'Vásárlás belföldi kereskedőnél'}</t>
  </si>
  <si>
    <t>EXP-2020-002465</t>
  </si>
  <si>
    <t>SMARNI E TTEREM</t>
  </si>
  <si>
    <t>{'transaction_date': '2020.08.04', 'transaction_id': '675754******1781', 'transaction_cost_amount': '-18000', 'transaction_cost_currency': 'HUF', 'transaction_supplier_name': 'SMARNI E TTEREM', 'transaction_partner_account': '', 'transaction_message': '', 'transaction_type': 'Vásárlás belföldi kereskedőnél'}</t>
  </si>
  <si>
    <t>EXP-2020-002464</t>
  </si>
  <si>
    <t>429</t>
  </si>
  <si>
    <t>FACEBK  AZ82CVJ7B2</t>
  </si>
  <si>
    <t>{'transaction_date': '2020.08.05', 'transaction_id': '451168******3491', 'transaction_cost_amount': '-140410', 'transaction_cost_currency': 'HUF', 'transaction_supplier_name': 'FACEBK  AZ82CVJ7B2', 'transaction_partner_account': '', 'transaction_message': '', 'transaction_type': 'Vásárlás külföldi kereskedőnél'}</t>
  </si>
  <si>
    <t>EXP-2020-002463</t>
  </si>
  <si>
    <t>407</t>
  </si>
  <si>
    <t>Elszámoló deviza: -26.00 EUR 353.7700 HUF/EUR</t>
  </si>
  <si>
    <t>{'transaction_date': '2020.08.05', 'transaction_id': '451168******3491', 'transaction_cost_amount': '-9198', 'transaction_cost_currency': 'HUF', 'transaction_supplier_name': 'GOOGLE GSUITE FOLIASJU', 'transaction_partner_account': '', 'transaction_message': 'Elszámoló deviza: -26.00 EUR 353.7700 HUF/EUR', 'transaction_type': 'Vásárlás külföldi kereskedőnél'}</t>
  </si>
  <si>
    <t>EXP-2020-002462</t>
  </si>
  <si>
    <t>{'transaction_date': '2020.08.05',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</si>
  <si>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EXP-2020-002461</t>
  </si>
  <si>
    <t>408</t>
  </si>
  <si>
    <t>Elszámoló deviza: -219.76 USD 298.8400 HUF/USD</t>
  </si>
  <si>
    <t>{'transaction_date': '2020.08.05', 'transaction_id': '451168******3491', 'transaction_cost_amount': '-65673', 'transaction_cost_currency': 'HUF', 'transaction_supplier_name': 'DIGITALOCEAN.COM', 'transaction_partner_account': '', 'transaction_message': 'Elszámoló deviza: -219.76 USD 298.8400 HUF/USD', 'transaction_type': 'Vásárlás külföldi kereskedőnél'}</t>
  </si>
  <si>
    <t>EXP-2020-002460</t>
  </si>
  <si>
    <t>409</t>
  </si>
  <si>
    <t>Elszámoló deviza: -479.26 USD 298.8400 HUF/USD</t>
  </si>
  <si>
    <t>{'transaction_date': '2020.08.05', 'transaction_id': '451168******3491', 'transaction_cost_amount': '-143222', 'transaction_cost_currency': 'HUF', 'transaction_supplier_name': 'DIGITALOCEAN.COM', 'transaction_partner_account': '', 'transaction_message': 'Elszámoló deviza: -479.26 USD 298.8400 HUF/USD', 'transaction_type': 'Vásárlás külföldi kereskedőnél'}</t>
  </si>
  <si>
    <t>EXP-2020-002459</t>
  </si>
  <si>
    <t>Ref. DT2008060004547  81039335                           H20519944</t>
  </si>
  <si>
    <t>{'transaction_date': '2020.08.06', 'transaction_id': 'DT2008060004547', 'transaction_cost_amount': '-1500', 'transaction_cost_currency': 'HUF', 'transaction_supplier_name': '', 'transaction_partner_account': '', 'transaction_message': 'Ref. DT2008060004547  81039335                           H20519944', 'transaction_type': 'Kártyaelfogadás egyéb díj terhelés'}</t>
  </si>
  <si>
    <t>DT2008060004547</t>
  </si>
  <si>
    <t>EXP-2020-002458</t>
  </si>
  <si>
    <t>415</t>
  </si>
  <si>
    <t>Elszámoló deviza: -23.62 EUR 352.2500 HUF/EUR</t>
  </si>
  <si>
    <t>{'transaction_date': '2020.08.06', 'transaction_id': '451168******3491', 'transaction_cost_amount': '-8320', 'transaction_cost_currency': 'HUF', 'transaction_supplier_name': 'TYPEFORM S.L', 'transaction_partner_account': '', 'transaction_message': 'Elszámoló deviza: -23.62 EUR 352.2500 HUF/EUR', 'transaction_type': 'Vásárlás külföldi kereskedőnél'}</t>
  </si>
  <si>
    <t>EXP-2020-002457</t>
  </si>
  <si>
    <t>406</t>
  </si>
  <si>
    <t>Elszámoló deviza: -10.00 USD 296.0300 HUF/USD</t>
  </si>
  <si>
    <t>{'transaction_date': '2020.08.06', 'transaction_id': '451168******3491', 'transaction_cost_amount': '-2960', 'transaction_cost_currency': 'HUF', 'transaction_supplier_name': 'ZOHO-SITE24X7', 'transaction_partner_account': '', 'transaction_message': 'Elszámoló deviza: -10.00 USD 296.0300 HUF/USD', 'transaction_type': 'Vásárlás külföldi kereskedőnél'}</t>
  </si>
  <si>
    <t>EXP-2020-002456</t>
  </si>
  <si>
    <t>414</t>
  </si>
  <si>
    <t>{'transaction_date': '2020.08.06',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</si>
  <si>
    <t>EXP-2020-002455</t>
  </si>
  <si>
    <t>497</t>
  </si>
  <si>
    <t>MW-108565</t>
  </si>
  <si>
    <t>HU34120010080136553300100003</t>
  </si>
  <si>
    <t>{'transaction_date': '2020.08.07', 'transaction_id': '099900727H132139',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</si>
  <si>
    <t>099900727H132139</t>
  </si>
  <si>
    <t>EXP-2020-002454</t>
  </si>
  <si>
    <t>{'transaction_date': '2020.08.07', 'transaction_id': '099900804H002252',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</si>
  <si>
    <t>099900804H002252</t>
  </si>
  <si>
    <t>EXP-2020-002453</t>
  </si>
  <si>
    <t>411</t>
  </si>
  <si>
    <t>{'transaction_date': '2020.08.07',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</si>
  <si>
    <t>EXP-2020-002452</t>
  </si>
  <si>
    <t>{'transaction_date': '2020.08.10', 'transaction_id': '099900810H044459',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</si>
  <si>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099900810H044459</t>
  </si>
  <si>
    <t>EXP-2020-002451</t>
  </si>
  <si>
    <t>{'transaction_date': '2020.08.10', 'transaction_id': '099900810H044459', 'transaction_cost_amount': '-496', 'transaction_cost_currency': 'HUF', 'transaction_supplier_name': '', 'transaction_partner_account': '', 'transaction_message': '', 'transaction_type': 'Állandó átut jutaléka-elektronikus'}</t>
  </si>
  <si>
    <t>EXP-2020-002450</t>
  </si>
  <si>
    <t>{'transaction_date': '2020.08.10',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</si>
  <si>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EXP-2020-002449</t>
  </si>
  <si>
    <t>392</t>
  </si>
  <si>
    <t>PLR/2020/036772</t>
  </si>
  <si>
    <t>{'transaction_date': '2020.08.11', 'transaction_id': '099900723H071716', 'transaction_cost_amount': '-70593', 'transaction_cost_currency': 'HUF', 'transaction_supplier_name': 'Porsche Lízing és Szolgáltató Kft.', 'transaction_partner_account': 'HU12109000110000000215560144', 'transaction_message': 'PLR/2020/036772', 'transaction_type': 'Átutalás -elektronikus bankon kívül'}</t>
  </si>
  <si>
    <t>099900723H071716</t>
  </si>
  <si>
    <t>EXP-2020-002448</t>
  </si>
  <si>
    <t>416</t>
  </si>
  <si>
    <t>FGF-2020-516</t>
  </si>
  <si>
    <t>{'transaction_date': '2020.08.11', 'transaction_id': '099900805H002807', 'transaction_cost_amount': '-132842', 'transaction_cost_currency': 'HUF', 'transaction_supplier_name': 'FŐKÖNYVGURU Könyvelőiroda Kft.', 'transaction_partner_account': 'HU02121000111758565700000000', 'transaction_message': 'FGF-2020-516', 'transaction_type': 'Átutalás -elektronikus bankon kívül'}</t>
  </si>
  <si>
    <t>099900805H002807</t>
  </si>
  <si>
    <t>EXP-2020-002447</t>
  </si>
  <si>
    <t>FACEBK  2ADBUSA682</t>
  </si>
  <si>
    <t>{'transaction_date': '2020.08.12', 'transaction_id': '451168******3491', 'transaction_cost_amount': '-117046', 'transaction_cost_currency': 'HUF', 'transaction_supplier_name': 'FACEBK  2ADBUSA682', 'transaction_partner_account': '', 'transaction_message': '', 'transaction_type': 'Vásárlás külföldi kereskedőnél'}</t>
  </si>
  <si>
    <t>EXP-2020-002446</t>
  </si>
  <si>
    <t>{'transaction_date': '2020.08.12',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</si>
  <si>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EXP-2020-002445</t>
  </si>
  <si>
    <t>440</t>
  </si>
  <si>
    <t>{'transaction_date': '2020.08.12', 'transaction_id': '451168******3491', 'transaction_cost_amount': '-7667', 'transaction_cost_currency': 'HUF', 'transaction_supplier_name': 'MINICRM ZRT.', 'transaction_partner_account': '', 'transaction_message': '', 'transaction_type': 'Vásárlás belföldi kereskedőnél'}</t>
  </si>
  <si>
    <t>EXP-2020-002444</t>
  </si>
  <si>
    <t>434</t>
  </si>
  <si>
    <t>{'transaction_date': '2020.08.12', 'transaction_id': '451168******3491', 'transaction_cost_amount': '-3651', 'transaction_cost_currency': 'HUF', 'transaction_supplier_name': 'OTPMOBL SZAMLAZZ.HU', 'transaction_partner_account': '', 'transaction_message': '', 'transaction_type': 'Vásárlás belföldi kereskedőnél'}</t>
  </si>
  <si>
    <t>EXP-2020-002443</t>
  </si>
  <si>
    <t>477</t>
  </si>
  <si>
    <t>{'transaction_date': '2020.08.12', 'transaction_id': '675754******1781', 'transaction_cost_amount': '-17760', 'transaction_cost_currency': 'HUF', 'transaction_supplier_name': 'IJa Sofware Studio', 'transaction_partner_account': '', 'transaction_message': '', 'transaction_type': 'Vásárlás belföldi kereskedőnél'}</t>
  </si>
  <si>
    <t>EXP-2020-002442</t>
  </si>
  <si>
    <t>Kek Duna Kft.</t>
  </si>
  <si>
    <t>{'transaction_date': '2020.08.12', 'transaction_id': '675754******1781', 'transaction_cost_amount': '-6000', 'transaction_cost_currency': 'HUF', 'transaction_supplier_name': 'Kek Duna Kft.', 'transaction_partner_account': '', 'transaction_message': '', 'transaction_type': 'Vásárlás belföldi kereskedőnél'}</t>
  </si>
  <si>
    <t>EXP-2020-002441</t>
  </si>
  <si>
    <t>481</t>
  </si>
  <si>
    <t>{'transaction_date': '2020.08.12', 'transaction_id': '675754******1781', 'transaction_cost_amount': '-13892', 'transaction_cost_currency': 'HUF', 'transaction_supplier_name': 'MOL TO LTO A LLOMA S', 'transaction_partner_account': '', 'transaction_message': '', 'transaction_type': 'Vásárlás belföldi kereskedőnél'}</t>
  </si>
  <si>
    <t>EXP-2020-002440</t>
  </si>
  <si>
    <t>{'transaction_date': '2020.08.12', 'transaction_id': '675754******1781', 'transaction_cost_amount': '-4668', 'transaction_cost_currency': 'HUF', 'transaction_supplier_name': 'MOL TO LTO A LLOMA S', 'transaction_partner_account': '', 'transaction_message': '', 'transaction_type': 'Vásárlás belföldi kereskedőnél'}</t>
  </si>
  <si>
    <t>EXP-2020-002439</t>
  </si>
  <si>
    <t>498</t>
  </si>
  <si>
    <t>NM- / 2020-000913</t>
  </si>
  <si>
    <t>{'transaction_date': '2020.08.13', 'transaction_id': '099900805H002808', 'transaction_cost_amount': '-311150', 'transaction_cost_currency': 'HUF', 'transaction_supplier_name': 'Netmarketing Online Reklámügynökség Kft.', 'transaction_partner_account': '104021285052675052701001', 'transaction_message': 'NM- / 2020-000913', 'transaction_type': 'Átutalás -elektronikus bankon belül'}</t>
  </si>
  <si>
    <t>099900805H002808</t>
  </si>
  <si>
    <t>EXP-2020-002438</t>
  </si>
  <si>
    <t>{'transaction_date': '2020.08.13', 'transaction_id': '451168******3491', 'transaction_cost_amount': '-92379', 'transaction_cost_currency': 'HUF', 'transaction_supplier_name': 'GOOGLE  SERVICES', 'transaction_partner_account': '', 'transaction_message': '', 'transaction_type': 'Vásárlás külföldi kereskedőnél'}</t>
  </si>
  <si>
    <t>EXP-2020-002436</t>
  </si>
  <si>
    <t>{'transaction_date': '2020.08.14',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</si>
  <si>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EXP-2020-002435</t>
  </si>
  <si>
    <t>443</t>
  </si>
  <si>
    <t>{'transaction_date': '2020.08.14',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</si>
  <si>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EXP-2020-002434</t>
  </si>
  <si>
    <t>Kis Bt.</t>
  </si>
  <si>
    <t>Roadshow szállás</t>
  </si>
  <si>
    <t>480</t>
  </si>
  <si>
    <t>Natura Hill</t>
  </si>
  <si>
    <t>{'transaction_date': '2020.08.14', 'transaction_id': '675754******1781', 'transaction_cost_amount': '-24528', 'transaction_cost_currency': 'HUF', 'transaction_supplier_name': 'Natura Hill', 'transaction_partner_account': '', 'transaction_message': '', 'transaction_type': 'Vásárlás belföldi kereskedőnél'}</t>
  </si>
  <si>
    <t>EXP-2020-002433</t>
  </si>
  <si>
    <t>478</t>
  </si>
  <si>
    <t>{'transaction_date': '2020.08.14', 'transaction_id': '675754******1781', 'transaction_cost_amount': '-4327', 'transaction_cost_currency': 'HUF', 'transaction_supplier_name': 'A RKUS 2000', 'transaction_partner_account': '', 'transaction_message': '', 'transaction_type': 'Vásárlás belföldi kereskedőnél'}</t>
  </si>
  <si>
    <t>EXP-2020-002431</t>
  </si>
  <si>
    <t>Elszámoló deviza: -25.39 USD 298.3800 HUF/USD</t>
  </si>
  <si>
    <t>{'transaction_date': '2020.08.17', 'transaction_id': '451168******3491', 'transaction_cost_amount': '-7576', 'transaction_cost_currency': 'HUF', 'transaction_supplier_name': 'MAGISTO', 'transaction_partner_account': '', 'transaction_message': 'Elszámoló deviza: -25.39 USD 298.3800 HUF/USD', 'transaction_type': 'Vásárlás külföldi kereskedőnél'}</t>
  </si>
  <si>
    <t>EXP-2020-002430</t>
  </si>
  <si>
    <t>492</t>
  </si>
  <si>
    <t>{'transaction_date': '2020.08.18', 'transaction_id': '451168******3491', 'transaction_cost_amount': '-2590', 'transaction_cost_currency': 'HUF', 'transaction_supplier_name': 'OTPMOBL BOOKLINE.HU', 'transaction_partner_account': '', 'transaction_message': '', 'transaction_type': 'Vásárlás belföldi kereskedőnél'}</t>
  </si>
  <si>
    <t>EXP-2020-002429</t>
  </si>
  <si>
    <t>{'transaction_date': '2020.08.19',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</si>
  <si>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EXP-2020-002428</t>
  </si>
  <si>
    <t>Elszámoló deviza: -99.00 USD 298.3100 HUF/USD</t>
  </si>
  <si>
    <t>{'transaction_date': '2020.08.19', 'transaction_id': '451168******3491', 'transaction_cost_amount': '-29533', 'transaction_cost_currency': 'HUF', 'transaction_supplier_name': 'USERGUIDING.COM', 'transaction_partner_account': '', 'transaction_message': 'Elszámoló deviza: -99.00 USD 298.3100 HUF/USD', 'transaction_type': 'Vásárlás külföldi kereskedőnél'}</t>
  </si>
  <si>
    <t>EXP-2020-002427</t>
  </si>
  <si>
    <t>437</t>
  </si>
  <si>
    <t>Elszámoló deviza: -20.00 USD 298.3100 HUF/USD</t>
  </si>
  <si>
    <t>{'transaction_date': '2020.08.19', 'transaction_id': '451168******3491', 'transaction_cost_amount': '-5966', 'transaction_cost_currency': 'HUF', 'transaction_supplier_name': 'ZAPIER.COM/CHARGE', 'transaction_partner_account': '', 'transaction_message': 'Elszámoló deviza: -20.00 USD 298.3100 HUF/USD', 'transaction_type': 'Vásárlás külföldi kereskedőnél'}</t>
  </si>
  <si>
    <t>EXP-2020-002426</t>
  </si>
  <si>
    <t>438</t>
  </si>
  <si>
    <t>Elszámoló deviza: -14.99 USD 298.3100 HUF/USD</t>
  </si>
  <si>
    <t>{'transaction_date': '2020.08.19', 'transaction_id': '451168******3491', 'transaction_cost_amount': '-4472', 'transaction_cost_currency': 'HUF', 'transaction_supplier_name': 'ZOOM.US 888-799-9666', 'transaction_partner_account': '', 'transaction_message': 'Elszámoló deviza: -14.99 USD 298.3100 HUF/USD', 'transaction_type': 'Vásárlás külföldi kereskedőnél'}</t>
  </si>
  <si>
    <t>EXP-2020-002425</t>
  </si>
  <si>
    <t>{'transaction_date': '2020.08.24', 'transaction_id': '099900811H004205', 'transaction_cost_amount': '-4830000', 'transaction_cost_currency': 'HUF', 'transaction_supplier_name': 'NAV Áfa bevételi számla', 'transaction_partner_account': 'HU68100320000107686800000000', 'transaction_message': '24972370-2-42', 'transaction_type': 'Átutalás -elektronikus bankon kívül'}</t>
  </si>
  <si>
    <t>099900811H004205</t>
  </si>
  <si>
    <t>EXP-2020-002424</t>
  </si>
  <si>
    <t>484</t>
  </si>
  <si>
    <t>Elszámoló deviza: -959.90 USD 301.8400 HUF/USD</t>
  </si>
  <si>
    <t>INVENTORY PLANNER</t>
  </si>
  <si>
    <t>{'transaction_date': '2020.08.24', 'transaction_id': '451168******3491', 'transaction_cost_amount': '-289736', 'transaction_cost_currency': 'HUF', 'transaction_supplier_name': 'INVENTORY PLANNER', 'transaction_partner_account': '', 'transaction_message': 'Elszámoló deviza: -959.90 USD 301.8400 HUF/USD', 'transaction_type': 'Vásárlás külföldi kereskedőnél'}</t>
  </si>
  <si>
    <t>EXP-2020-002423</t>
  </si>
  <si>
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</si>
  <si>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EXP-2020-002422</t>
  </si>
  <si>
    <t>444</t>
  </si>
  <si>
    <t>Elszámoló deviza: -1.00 USD 301.8400 HUF/USD</t>
  </si>
  <si>
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</si>
  <si>
    <t>EXP-2020-002421</t>
  </si>
  <si>
    <t>EXP-2020-002420</t>
  </si>
  <si>
    <t>458</t>
  </si>
  <si>
    <t>Elszámoló deviza: -97.00 USD 301.8400 HUF/USD</t>
  </si>
  <si>
    <t>{'transaction_date': '2020.08.24', 'transaction_id': '451168******3491', 'transaction_cost_amount': '-29278', 'transaction_cost_currency': 'HUF', 'transaction_supplier_name': 'CLICKFUNNELS PLAN', 'transaction_partner_account': '', 'transaction_message': 'Elszámoló deviza: -97.00 USD 301.8400 HUF/USD', 'transaction_type': 'Vásárlás külföldi kereskedőnél'}</t>
  </si>
  <si>
    <t>EXP-2020-002419</t>
  </si>
  <si>
    <t>EXP-2020-002418</t>
  </si>
  <si>
    <t>445</t>
  </si>
  <si>
    <t>Elszámoló deviza: -887.06 USD 301.8400 HUF/USD</t>
  </si>
  <si>
    <t>{'transaction_date': '2020.08.24', 'transaction_id': '451168******3491', 'transaction_cost_amount': '-267750', 'transaction_cost_currency': 'HUF', 'transaction_supplier_name': 'ADESPRESSO  INC.', 'transaction_partner_account': '', 'transaction_message': 'Elszámoló deviza: -887.06 USD 301.8400 HUF/USD', 'transaction_type': 'Vásárlás külföldi kereskedőnél'}</t>
  </si>
  <si>
    <t>EXP-2020-002417</t>
  </si>
  <si>
    <t>456</t>
  </si>
  <si>
    <t>{'transaction_date': '2020.08.24', 'transaction_id': '451168******3491', 'transaction_cost_amount': '-4293', 'transaction_cost_currency': 'HUF', 'transaction_supplier_name': 'OTPMOBL SZAMLAZZ.HU', 'transaction_partner_account': '', 'transaction_message': '', 'transaction_type': 'Vásárlás belföldi kereskedőnél'}</t>
  </si>
  <si>
    <t>EXP-2020-002416</t>
  </si>
  <si>
    <t>476</t>
  </si>
  <si>
    <t>SHELL TO LTO A LLOMA S</t>
  </si>
  <si>
    <t>{'transaction_date': '2020.08.24', 'transaction_id': '675754******1781', 'transaction_cost_amount': '-12390', 'transaction_cost_currency': 'HUF', 'transaction_supplier_name': 'SHELL TO LTO A LLOMA S', 'transaction_partner_account': '', 'transaction_message': '', 'transaction_type': 'Vásárlás belföldi kereskedőnél'}</t>
  </si>
  <si>
    <t>EXP-2020-002415</t>
  </si>
  <si>
    <t>439</t>
  </si>
  <si>
    <t>SLI193547</t>
  </si>
  <si>
    <t>{'transaction_date': '2020.08.25', 'transaction_id': '099900817H078274', 'transaction_cost_amount': '-123469', 'transaction_cost_currency': 'HUF', 'transaction_supplier_name': 'ALD Automotive Kft', 'transaction_partner_account': 'HU42109180010000002499490005', 'transaction_message': 'SLI193547', 'transaction_type': 'Átutalás -elektronikus bankon kívül'}</t>
  </si>
  <si>
    <t>099900817H078274</t>
  </si>
  <si>
    <t>EXP-2020-002413</t>
  </si>
  <si>
    <t>{'transaction_date': '2020.08.25',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</si>
  <si>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EXP-2020-002412</t>
  </si>
  <si>
    <t>2020-08-26</t>
  </si>
  <si>
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</si>
  <si>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EXP-2020-002411</t>
  </si>
  <si>
    <t>493</t>
  </si>
  <si>
    <t>FACEBK  33QC9TS7B2</t>
  </si>
  <si>
    <t>{'transaction_date': '2020.08.26', 'transaction_id': '451168******3491', 'transaction_cost_amount': '-250000', 'transaction_cost_currency': 'HUF', 'transaction_supplier_name': 'FACEBK  33QC9TS7B2', 'transaction_partner_account': '', 'transaction_message': '', 'transaction_type': 'Vásárlás külföldi kereskedőnél'}</t>
  </si>
  <si>
    <t>EXP-2020-002410</t>
  </si>
  <si>
    <t>EXP-2020-002407</t>
  </si>
  <si>
    <t>2020-06-02</t>
  </si>
  <si>
    <t>EXP-2020-002406</t>
  </si>
  <si>
    <t>2020-05</t>
  </si>
  <si>
    <t>2020-05-05</t>
  </si>
  <si>
    <t>EXP-2020-002405</t>
  </si>
  <si>
    <t>2020-05-18</t>
  </si>
  <si>
    <t>EXP-2020-002404</t>
  </si>
  <si>
    <t>EXP-2020-002403</t>
  </si>
  <si>
    <t>2020-06-30</t>
  </si>
  <si>
    <t>EXP-2020-002402</t>
  </si>
  <si>
    <t>2020-05-29</t>
  </si>
  <si>
    <t>EXP-2020-002401</t>
  </si>
  <si>
    <t>2020-04</t>
  </si>
  <si>
    <t>2020-04-30</t>
  </si>
  <si>
    <t>EXP-2020-002400</t>
  </si>
  <si>
    <t>2020-04-01</t>
  </si>
  <si>
    <t>EXP-2020-002399</t>
  </si>
  <si>
    <t>2020-03</t>
  </si>
  <si>
    <t>2020-03-03</t>
  </si>
  <si>
    <t>EXP-2020-002398</t>
  </si>
  <si>
    <t>2020-02</t>
  </si>
  <si>
    <t>2020-02-03</t>
  </si>
  <si>
    <t>EXP-2020-002397</t>
  </si>
  <si>
    <t>EXP-2020-002394</t>
  </si>
  <si>
    <t>252</t>
  </si>
  <si>
    <t>92332981 POR-2020-000028</t>
  </si>
  <si>
    <t>EXP-2020-002393</t>
  </si>
  <si>
    <t>251</t>
  </si>
  <si>
    <t>92326196  POR-2020-000025</t>
  </si>
  <si>
    <t>EXP-2020-002392</t>
  </si>
  <si>
    <t>2020-02-10</t>
  </si>
  <si>
    <t>92297099 BÉKÉS</t>
  </si>
  <si>
    <t>EXP-2020-002391</t>
  </si>
  <si>
    <t>92297290 2019_19</t>
  </si>
  <si>
    <t>EXP-2020-002390</t>
  </si>
  <si>
    <t>80</t>
  </si>
  <si>
    <t>92297293 POHS2019-18</t>
  </si>
  <si>
    <t>EXP-2020-002389</t>
  </si>
  <si>
    <t>2020-01-06</t>
  </si>
  <si>
    <t>402</t>
  </si>
  <si>
    <t>92280381 kihagyva Bonus lefedi a teljes kiadást ezér 0 Euro ennek a kiadásnak az összege</t>
  </si>
  <si>
    <t>EXP-2020-002388</t>
  </si>
  <si>
    <t>2020-07-23</t>
  </si>
  <si>
    <t>269</t>
  </si>
  <si>
    <t>92353993 POHS2020_7</t>
  </si>
  <si>
    <t>EXP-2020-002387</t>
  </si>
  <si>
    <t>2020-07-30</t>
  </si>
  <si>
    <t>EXP-2020-002386</t>
  </si>
  <si>
    <t>EXP-2020-002385</t>
  </si>
  <si>
    <t>2020-07-03</t>
  </si>
  <si>
    <t>92347790 POHS2020/6</t>
  </si>
  <si>
    <t>EXP-2020-002384</t>
  </si>
  <si>
    <t>2020-06-08</t>
  </si>
  <si>
    <t>92339937 POHS2020/5</t>
  </si>
  <si>
    <t>EXP-2020-002383</t>
  </si>
  <si>
    <t>280</t>
  </si>
  <si>
    <t>EXP-2020-002382</t>
  </si>
  <si>
    <t>254</t>
  </si>
  <si>
    <t>EXP-2020-002381</t>
  </si>
  <si>
    <t>253</t>
  </si>
  <si>
    <t>EXP-2020-002269</t>
  </si>
  <si>
    <t>{'transaction_date': '2020.07.30', 'transaction_id': '1200730000010554', 'transaction_cost_amount': '-10285', 'transaction_cost_currency': 'HUF', 'transaction_supplier_name': '', 'transaction_partner_account': '', 'transaction_message': '', 'transaction_type': 'Átutalás jutalék - elektronikus'}</t>
  </si>
  <si>
    <t>1200730000010554</t>
  </si>
  <si>
    <t>EXP-2020-002268</t>
  </si>
  <si>
    <t>RXM396 20-09-00252 Parkolási bírság</t>
  </si>
  <si>
    <t>HU75117470682002184300000000</t>
  </si>
  <si>
    <t>SZET Szentgotthárdi Kft</t>
  </si>
  <si>
    <t>{'transaction_date': '2020.07.30', 'transaction_id': 'BNK20212F0GDMK0G', 'transaction_cost_amount': '-3840', 'transaction_cost_currency': 'HUF', 'transaction_supplier_name': 'SZET Szentgotthárdi Kft', 'transaction_partner_account': 'HU75117470682002184300000000', 'transaction_message': 'RXM396 20-09-00252 Parkolási bírság', 'transaction_type': 'Azonnali Ft átutalás bankon kívül'}</t>
  </si>
  <si>
    <t>BNK20212F0GDMK0G</t>
  </si>
  <si>
    <t>EXP-2020-002266</t>
  </si>
  <si>
    <t xml:space="preserve">                                                                                            Darabszám: 25</t>
  </si>
  <si>
    <t>{'transaction_date': '2020.07.31', 'transaction_id': '1200731000135708', 'transaction_cost_amount': '-48267',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</si>
  <si>
    <t>1200731000135708</t>
  </si>
  <si>
    <t>EXP-2020-002265</t>
  </si>
  <si>
    <t>{'transaction_date': '2020.07.31',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</si>
  <si>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EXP-2020-002264</t>
  </si>
  <si>
    <t>397</t>
  </si>
  <si>
    <t>Elszámoló deviza: -30.53 USD 295.9300 HUF/USD</t>
  </si>
  <si>
    <t>ZENDESK  INC.</t>
  </si>
  <si>
    <t>{'transaction_date': '2020.07.31', 'transaction_id': '451168******3491', 'transaction_cost_amount': '-9035', 'transaction_cost_currency': 'HUF', 'transaction_supplier_name': 'ZENDESK  INC.', 'transaction_partner_account': '', 'transaction_message': 'Elszámoló deviza: -30.53 USD 295.9300 HUF/USD', 'transaction_type': 'Vásárlás külföldi kereskedőnél'}</t>
  </si>
  <si>
    <t>EXP-2020-002263</t>
  </si>
  <si>
    <t>419</t>
  </si>
  <si>
    <t>{'transaction_date': '2020.07.31', 'transaction_id': '675754******1781', 'transaction_cost_amount': '-13895', 'transaction_cost_currency': 'HUF', 'transaction_supplier_name': 'MOL T.A LL.', 'transaction_partner_account': '', 'transaction_message': '', 'transaction_type': 'Vásárlás belföldi kereskedőnél'}</t>
  </si>
  <si>
    <t>EXP-2020-002262</t>
  </si>
  <si>
    <t>{'transaction_date': '2020.07.31', 'transaction_id': 'EID1200731062228',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</si>
  <si>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EID1200731062228</t>
  </si>
  <si>
    <t>EXP-2020-002261</t>
  </si>
  <si>
    <t xml:space="preserve">                      Időszak 2020. Július</t>
  </si>
  <si>
    <t>{'transaction_date': '2020.07.31', 'transaction_id': 'M0291-24B81Z-100', 'transaction_cost_amount': '-55', 'transaction_cost_currency': 'HUF', 'transaction_supplier_name': '', 'transaction_partner_account': '', 'transaction_message': '                      Időszak 2020. Július', 'transaction_type': 'Mobilinfo havi díj'}</t>
  </si>
  <si>
    <t>EXP-2020-002260</t>
  </si>
  <si>
    <t xml:space="preserve">                      0217 üz. 10402915-50526656-49901006Időszak 2020. Július</t>
  </si>
  <si>
    <t>{'transaction_date': '2020.07.31', 'transaction_id': 'SMS0731000344732', 'transaction_cost_amount': '-6293', 'transaction_cost_currency': 'HUF', 'transaction_supplier_name': '', 'transaction_partner_account': '', 'transaction_message': '                      0217 üz. 10402915-50526656-49901006Időszak 2020. Július', 'transaction_type': 'Mobilinfo üzenet díj'}</t>
  </si>
  <si>
    <t>SMS0731000344732</t>
  </si>
  <si>
    <t>EXP-2020-002259</t>
  </si>
  <si>
    <t xml:space="preserve">                      0183 üz. 10402915-50526656-49901013Időszak 2020. Július</t>
  </si>
  <si>
    <t>{'transaction_date': '2020.07.31', 'transaction_id': 'SMS0731000344757', 'transaction_cost_amount': '-5307', 'transaction_cost_currency': 'HUF', 'transaction_supplier_name': '', 'transaction_partner_account': '', 'transaction_message': '                      0183 üz. 10402915-50526656-49901013Időszak 2020. Július', 'transaction_type': 'Mobilinfo üzenet díj'}</t>
  </si>
  <si>
    <t>SMS0731000344757</t>
  </si>
  <si>
    <t>EXP-2020-002180</t>
  </si>
  <si>
    <t>2020-07-29</t>
  </si>
  <si>
    <t>{'transaction_date': '2020.07.29', 'transaction_id': '1200729000009762', 'transaction_cost_amount': '-504', 'transaction_cost_currency': 'HUF', 'transaction_supplier_name': '', 'transaction_partner_account': '', 'transaction_message': '', 'transaction_type': 'Átutalás jutalék - elektronikus'}</t>
  </si>
  <si>
    <t>1200729000009762</t>
  </si>
  <si>
    <t>EXP-2020-002177</t>
  </si>
  <si>
    <t>{'transaction_date': '2020.07.31', 'transaction_id': 'BNK20213DBFDMH0M', 'transaction_cost_amount': '-252', 'transaction_cost_currency': 'HUF', 'transaction_supplier_name': '', 'transaction_partner_account': '', 'transaction_message': '', 'transaction_type': 'Átutalás jutalék - elektronikus'}</t>
  </si>
  <si>
    <t>BNK20213DBFDMH0M</t>
  </si>
  <si>
    <t>EXP-2020-002176</t>
  </si>
  <si>
    <t>{'transaction_date': '2020.07.31', 'transaction_id': '1200731000135710', 'transaction_cost_amount': '-4705',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</si>
  <si>
    <t>1200731000135710</t>
  </si>
  <si>
    <t>EXP-2020-002091</t>
  </si>
  <si>
    <t>HU38116000068000000612403244</t>
  </si>
  <si>
    <t>Csendes-Kalmár Veronika</t>
  </si>
  <si>
    <t>{'transaction_date': '2020.07.31', 'transaction_id': 'BNK20213DBFDMH0M', 'transaction_cost_amount': '-9830', 'transaction_cost_currency': 'HUF', 'transaction_supplier_name': 'Csendes-Kalmár Veronika', 'transaction_partner_account': 'HU38116000068000000612403244', 'transaction_message': 'téves utalás', 'transaction_type': 'Azonnali Ft átutalás bankon kívül'}</t>
  </si>
  <si>
    <t>EXP-2020-002054</t>
  </si>
  <si>
    <t>2020-06-10</t>
  </si>
  <si>
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</si>
  <si>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EXP-2020-002036</t>
  </si>
  <si>
    <t>2020-06-17</t>
  </si>
  <si>
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</si>
  <si>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EXP-2020-001982</t>
  </si>
  <si>
    <t>2020-07-08</t>
  </si>
  <si>
    <t>422</t>
  </si>
  <si>
    <t>5000902299                                                                                               0000101705780413.</t>
  </si>
  <si>
    <t>117940082050126600000000</t>
  </si>
  <si>
    <t>{'transaction_date': '2020.07.08', 'transaction_id': '099900708H020648',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0000101705780413.', 'transaction_type': 'Csoportos beszedés'}</t>
  </si>
  <si>
    <t>099900708H020648</t>
  </si>
  <si>
    <t>EXP-2020-001981</t>
  </si>
  <si>
    <t>{'transaction_date': '2020.07.08', 'transaction_id': '099900708H020648', 'transaction_cost_amount': '-223', 'transaction_cost_currency': 'HUF', 'transaction_supplier_name': '', 'transaction_partner_account': '', 'transaction_message': '', 'transaction_type': 'Csoportos beszedés díja'}</t>
  </si>
  <si>
    <t>EXP-2020-001980</t>
  </si>
  <si>
    <t>81039335                           H20311074                          V;PO200707;</t>
  </si>
  <si>
    <t>{'transaction_date': '2020.07.08', 'transaction_id': 'TD2007080000032', 'transaction_cost_amount': '-6875', 'transaction_cost_currency': 'HUF', 'transaction_supplier_name': '', 'transaction_partner_account': '', 'transaction_message': '81039335                           H20311074                          V;PO200707;', 'transaction_type': 'Kártyelfogadás tranzakció terhelés'}</t>
  </si>
  <si>
    <t>TD2007080000032</t>
  </si>
  <si>
    <t>EXP-2020-001979</t>
  </si>
  <si>
    <t>344</t>
  </si>
  <si>
    <t>Elszámoló deviza: -23.62 EUR 362.3200 HUF/EUR</t>
  </si>
  <si>
    <t>{'transaction_date': '2020.07.08', 'transaction_id': '451168******3491', 'transaction_cost_amount': '-8558', 'transaction_cost_currency': 'HUF', 'transaction_supplier_name': 'TYPEFORM S.L', 'transaction_partner_account': '', 'transaction_message': 'Elszámoló deviza: -23.62 EUR 362.3200 HUF/EUR', 'transaction_type': 'Vásárlás külföldi kereskedőnél'}</t>
  </si>
  <si>
    <t>EXP-2020-001978</t>
  </si>
  <si>
    <t>343</t>
  </si>
  <si>
    <t>Elszámoló deviza: -10.00 USD 320.6900 HUF/USD</t>
  </si>
  <si>
    <t>{'transaction_date': '2020.07.08', 'transaction_id': '451168******3491', 'transaction_cost_amount': '-3207', 'transaction_cost_currency': 'HUF', 'transaction_supplier_name': 'ZOHO-SITE24X7', 'transaction_partner_account': '', 'transaction_message': 'Elszámoló deviza: -10.00 USD 320.6900 HUF/USD', 'transaction_type': 'Vásárlás külföldi kereskedőnél'}</t>
  </si>
  <si>
    <t>EXP-2020-001977</t>
  </si>
  <si>
    <t>427</t>
  </si>
  <si>
    <t>{'transaction_date': '2020.07.08',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</si>
  <si>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EXP-2020-001976</t>
  </si>
  <si>
    <t>2020-07-09</t>
  </si>
  <si>
    <t>HU44107015997096924751100005</t>
  </si>
  <si>
    <t>Szászvaipap Gergely</t>
  </si>
  <si>
    <t>{'transaction_date': '2020.07.09', 'transaction_id': 'BNK20191FGBFCD0F', 'transaction_cost_amount': '-40320', 'transaction_cost_currency': 'HUF', 'transaction_supplier_name': 'Szászvaipap Gergely', 'transaction_partner_account': 'HU44107015997096924751100005', 'transaction_message': 'visszáru miatt', 'transaction_type': 'Azonnali Ft átutalás bankon kívül'}</t>
  </si>
  <si>
    <t>BNK20191FGBFCD0F</t>
  </si>
  <si>
    <t>EXP-2020-001975</t>
  </si>
  <si>
    <t>2020-07-10</t>
  </si>
  <si>
    <t>417</t>
  </si>
  <si>
    <t>NM- / 2019-001118</t>
  </si>
  <si>
    <t>{'transaction_date': '2020.07.10', 'transaction_id': '099900706H142785', 'transaction_cost_amount': '-311150', 'transaction_cost_currency': 'HUF', 'transaction_supplier_name': 'Netmarketing Online Reklámügynökség Kft.', 'transaction_partner_account': '104021285052675052701001', 'transaction_message': 'NM- / 2019-001118', 'transaction_type': 'Átutalás -elektronikus bankon belül'}</t>
  </si>
  <si>
    <t>099900706H142785</t>
  </si>
  <si>
    <t>EXP-2020-001974</t>
  </si>
  <si>
    <t>{'transaction_date': '2020.07.10', 'transaction_id': '099900710H036911',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</si>
  <si>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099900710H036911</t>
  </si>
  <si>
    <t>EXP-2020-001973</t>
  </si>
  <si>
    <t>{'transaction_date': '2020.07.10', 'transaction_id': '099900710H036911', 'transaction_cost_amount': '-496', 'transaction_cost_currency': 'HUF', 'transaction_supplier_name': '', 'transaction_partner_account': '', 'transaction_message': '', 'transaction_type': 'Állandó átut jutaléka-elektronikus'}</t>
  </si>
  <si>
    <t>EXP-2020-001972</t>
  </si>
  <si>
    <t>413</t>
  </si>
  <si>
    <t>FACEBK  Z5XRMSA582</t>
  </si>
  <si>
    <t>{'transaction_date': '2020.07.10', 'transaction_id': '451168******3491', 'transaction_cost_amount': '-120062', 'transaction_cost_currency': 'HUF', 'transaction_supplier_name': 'FACEBK  Z5XRMSA582', 'transaction_partner_account': '', 'transaction_message': '', 'transaction_type': 'Vásárlás külföldi kereskedőnél'}</t>
  </si>
  <si>
    <t>EXP-2020-001971</t>
  </si>
  <si>
    <t>376</t>
  </si>
  <si>
    <t>{'transaction_date': '2020.07.10', 'transaction_id': '451168******3491', 'transaction_cost_amount': '-11004', 'transaction_cost_currency': 'HUF', 'transaction_supplier_name': 'OTPMOBL SZAMLAZZ.HU', 'transaction_partner_account': '', 'transaction_message': '', 'transaction_type': 'Vásárlás belföldi kereskedőnél'}</t>
  </si>
  <si>
    <t>EXP-2020-001970</t>
  </si>
  <si>
    <t>2020-07-13</t>
  </si>
  <si>
    <t>Gravobest Kft.</t>
  </si>
  <si>
    <t>Bélyegzők</t>
  </si>
  <si>
    <t>394</t>
  </si>
  <si>
    <t>2378</t>
  </si>
  <si>
    <t>HU39103000023460846900003285</t>
  </si>
  <si>
    <t>{'transaction_date': '2020.07.13', 'transaction_id': '099900713H000800', 'transaction_cost_amount': '-18238', 'transaction_cost_currency': 'HUF', 'transaction_supplier_name': 'Gravobest Kft.', 'transaction_partner_account': 'HU39103000023460846900003285', 'transaction_message': '2378', 'transaction_type': 'Átutalás -elektronikus bankon kívül'}</t>
  </si>
  <si>
    <t>099900713H000800</t>
  </si>
  <si>
    <t>EXP-2020-001969</t>
  </si>
  <si>
    <t>{'transaction_date': '2020.07.13',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</si>
  <si>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EXP-2020-001968</t>
  </si>
  <si>
    <t>2020-07-14</t>
  </si>
  <si>
    <t>380</t>
  </si>
  <si>
    <t>{'transaction_date': '2020.07.14',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</si>
  <si>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EXP-2020-001967</t>
  </si>
  <si>
    <t>2020-07-15</t>
  </si>
  <si>
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</si>
  <si>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EXP-2020-001966</t>
  </si>
  <si>
    <t>EXP-2020-001965</t>
  </si>
  <si>
    <t>Elszámoló deviza: -25.39 USD 317.8200 HUF/USD</t>
  </si>
  <si>
    <t>{'transaction_date': '2020.07.15', 'transaction_id': '451168******3491', 'transaction_cost_amount': '-8069', 'transaction_cost_currency': 'HUF', 'transaction_supplier_name': 'MAGISTO', 'transaction_partner_account': '', 'transaction_message': 'Elszámoló deviza: -25.39 USD 317.8200 HUF/USD', 'transaction_type': 'Vásárlás külföldi kereskedőnél'}</t>
  </si>
  <si>
    <t>EXP-2020-001964</t>
  </si>
  <si>
    <t>2020-07-17</t>
  </si>
  <si>
    <t>418</t>
  </si>
  <si>
    <t>{'transaction_date': '2020.07.17', 'transaction_id': '675754******4773', 'transaction_cost_amount': '-12634', 'transaction_cost_currency': 'HUF', 'transaction_supplier_name': 'OMV 2107', 'transaction_partner_account': '', 'transaction_message': '', 'transaction_type': 'Vásárlás belföldi kereskedőnél'}</t>
  </si>
  <si>
    <t>675754******4773</t>
  </si>
  <si>
    <t>EXP-2020-001963</t>
  </si>
  <si>
    <t>2020-07-20</t>
  </si>
  <si>
    <t>{'transaction_date': '2020.07.20', 'transaction_id': '099900720H023046', 'transaction_cost_amount': '-5669000', 'transaction_cost_currency': 'HUF', 'transaction_supplier_name': 'NAV Áfa bevételi számla', 'transaction_partner_account': 'HU68100320000107686800000000', 'transaction_message': '24972370-2-42', 'transaction_type': 'Átutalás -elektronikus bankon kívül'}</t>
  </si>
  <si>
    <t>099900720H023046</t>
  </si>
  <si>
    <t>EXP-2020-001962</t>
  </si>
  <si>
    <t>{'transaction_date': '2020.07.20',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</si>
  <si>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EXP-2020-001961</t>
  </si>
  <si>
    <t>Elszámoló deviza: -49.50 USD 315.3400 HUF/USD</t>
  </si>
  <si>
    <t>{'transaction_date': '2020.07.20', 'transaction_id': '451168******3491', 'transaction_cost_amount': '-15609', 'transaction_cost_currency': 'HUF', 'transaction_supplier_name': 'USERGUIDING.COM', 'transaction_partner_account': '', 'transaction_message': 'Elszámoló deviza: -49.50 USD 315.3400 HUF/USD', 'transaction_type': 'Vásárlás külföldi kereskedőnél'}</t>
  </si>
  <si>
    <t>EXP-2020-001960</t>
  </si>
  <si>
    <t>2020-07-21</t>
  </si>
  <si>
    <t>{'transaction_date': '2020.07.21', 'transaction_id': 'BNK20203JCFLGJ0B', 'transaction_cost_amount': '-376', 'transaction_cost_currency': 'HUF', 'transaction_supplier_name': '', 'transaction_partner_account': '', 'transaction_message': '', 'transaction_type': 'Átutalás jutalék - elektronikus'}</t>
  </si>
  <si>
    <t>BNK20203JCFLGJ0B</t>
  </si>
  <si>
    <t>EXP-2020-001959</t>
  </si>
  <si>
    <t>CloudERP eszközbeszerzés</t>
  </si>
  <si>
    <t>WMH/PF2020/03262</t>
  </si>
  <si>
    <t>HU47117400542011498500000000</t>
  </si>
  <si>
    <t>WEBMAXX STÚDIÓ KFT.</t>
  </si>
  <si>
    <t>{'transaction_date': '2020.07.21', 'transaction_id': 'BNK20203JCFLGJ0B', 'transaction_cost_amount': '-178816', 'transaction_cost_currency': 'HUF', 'transaction_supplier_name': 'WEBMAXX STÚDIÓ KFT.', 'transaction_partner_account': 'HU47117400542011498500000000', 'transaction_message': 'WMH/PF2020/03262', 'transaction_type': 'Azonnali Ft átutalás bankon kívül'}</t>
  </si>
  <si>
    <t>EXP-2020-001958</t>
  </si>
  <si>
    <t>382</t>
  </si>
  <si>
    <t>Elszámoló deviza: -20.00 USD 314.1600 HUF/USD</t>
  </si>
  <si>
    <t>{'transaction_date': '2020.07.21', 'transaction_id': '451168******3491', 'transaction_cost_amount': '-6283', 'transaction_cost_currency': 'HUF', 'transaction_supplier_name': 'ZAPIER.COM/CHARGE', 'transaction_partner_account': '', 'transaction_message': 'Elszámoló deviza: -20.00 USD 314.1600 HUF/USD', 'transaction_type': 'Vásárlás külföldi kereskedőnél'}</t>
  </si>
  <si>
    <t>EXP-2020-001957</t>
  </si>
  <si>
    <t>Elszámoló deviza: -14.99 USD 314.1600 HUF/USD</t>
  </si>
  <si>
    <t>{'transaction_date': '2020.07.21', 'transaction_id': '451168******3491', 'transaction_cost_amount': '-4709', 'transaction_cost_currency': 'HUF', 'transaction_supplier_name': 'ZOOM.US 888-799-9666', 'transaction_partner_account': '', 'transaction_message': 'Elszámoló deviza: -14.99 USD 314.1600 HUF/USD', 'transaction_type': 'Vásárlás külföldi kereskedőnél'}</t>
  </si>
  <si>
    <t>EXP-2020-001956</t>
  </si>
  <si>
    <t>2020-07-22</t>
  </si>
  <si>
    <t>HFV029124B81Z10020200721</t>
  </si>
  <si>
    <t>{'transaction_date': '2020.07.22', 'transaction_id': '8WLW4', 'transaction_cost_amount': '-50000', 'transaction_cost_currency': 'HUF', 'transaction_supplier_name': '', 'transaction_partner_account': '', 'transaction_message': 'HFV029124B81Z10020200721', 'transaction_type': 'Hitelfelülvizsgálati díj'}</t>
  </si>
  <si>
    <t>8WLW4</t>
  </si>
  <si>
    <t>EXP-2020-001955</t>
  </si>
  <si>
    <t>420</t>
  </si>
  <si>
    <t>Elszámoló deviza: -99.99 USD 309.2800 HUF/USD</t>
  </si>
  <si>
    <t>{'transaction_date': '2020.07.22', 'transaction_id': '451168******3491', 'transaction_cost_amount': '-30925', 'transaction_cost_currency': 'HUF', 'transaction_supplier_name': 'INVENTORY PLANNER', 'transaction_partner_account': '', 'transaction_message': 'Elszámoló deviza: -99.99 USD 309.2800 HUF/USD', 'transaction_type': 'Vásárlás külföldi kereskedőnél'}</t>
  </si>
  <si>
    <t>EXP-2020-001954</t>
  </si>
  <si>
    <t>398</t>
  </si>
  <si>
    <t>Elszámoló deviza: -97.00 USD 309.2800 HUF/USD</t>
  </si>
  <si>
    <t>{'transaction_date': '2020.07.22', 'transaction_id': '451168******3491', 'transaction_cost_amount': '-30000', 'transaction_cost_currency': 'HUF', 'transaction_supplier_name': 'CLICKFUNNELS PLAN', 'transaction_partner_account': '', 'transaction_message': 'Elszámoló deviza: -97.00 USD 309.2800 HUF/USD', 'transaction_type': 'Vásárlás külföldi kereskedőnél'}</t>
  </si>
  <si>
    <t>EXP-2020-001953</t>
  </si>
  <si>
    <t>428</t>
  </si>
  <si>
    <t>FACEBK  M8WHRSS6B2</t>
  </si>
  <si>
    <t>{'transaction_date': '2020.07.22', 'transaction_id': '451168******3491', 'transaction_cost_amount': '-250000', 'transaction_cost_currency': 'HUF', 'transaction_supplier_name': 'FACEBK  M8WHRSS6B2', 'transaction_partner_account': '', 'transaction_message': '', 'transaction_type': 'Vásárlás külföldi kereskedőnél'}</t>
  </si>
  <si>
    <t>EXP-2020-001952</t>
  </si>
  <si>
    <t>{'transaction_date': '2020.07.22',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</si>
  <si>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EXP-2020-001951</t>
  </si>
  <si>
    <t>{'transaction_date': '2020.07.23', 'transaction_id': '1200723000009694', 'transaction_cost_amount': '-16776', 'transaction_cost_currency': 'HUF', 'transaction_supplier_name': '', 'transaction_partner_account': '', 'transaction_message': '', 'transaction_type': 'Átutalás jutalék - elektronikus'}</t>
  </si>
  <si>
    <t>1200723000009694</t>
  </si>
  <si>
    <t>EXP-2020-001950</t>
  </si>
  <si>
    <t>391</t>
  </si>
  <si>
    <t>PLR/2020/034769</t>
  </si>
  <si>
    <t>{'transaction_date': '2020.07.23', 'transaction_id': '099900723H071717', 'transaction_cost_amount': '-730', 'transaction_cost_currency': 'HUF', 'transaction_supplier_name': 'Porsche Lízing és Szolgáltató Kft.', 'transaction_partner_account': 'HU12109000110000000215560144', 'transaction_message': 'PLR/2020/034769', 'transaction_type': 'Átutalás -elektronikus bankon kívül'}</t>
  </si>
  <si>
    <t>099900723H071717</t>
  </si>
  <si>
    <t>EXP-2020-001948</t>
  </si>
  <si>
    <t>2020-07-24</t>
  </si>
  <si>
    <t>{'transaction_date': '2020.07.24', 'transaction_id': '1200724000010141', 'transaction_cost_amount': '-5719', 'transaction_cost_currency': 'HUF', 'transaction_supplier_name': '', 'transaction_partner_account': '', 'transaction_message': '', 'transaction_type': 'Átutalás jutalék - elektronikus'}</t>
  </si>
  <si>
    <t>1200724000010141</t>
  </si>
  <si>
    <t>EXP-2020-001947</t>
  </si>
  <si>
    <t>390</t>
  </si>
  <si>
    <t>SLI192075</t>
  </si>
  <si>
    <t>{'transaction_date': '2020.07.24', 'transaction_id': '099900715H093423', 'transaction_cost_amount': '-123469', 'transaction_cost_currency': 'HUF', 'transaction_supplier_name': 'ALD Automotive Kft', 'transaction_partner_account': 'HU42109180010000002499490005', 'transaction_message': 'SLI192075', 'transaction_type': 'Átutalás -elektronikus bankon kívül'}</t>
  </si>
  <si>
    <t>099900715H093423</t>
  </si>
  <si>
    <t>EXP-2020-001945</t>
  </si>
  <si>
    <t>381</t>
  </si>
  <si>
    <t>SLI/192075</t>
  </si>
  <si>
    <t>{'transaction_date': '2020.07.24', 'transaction_id': '099900723H071718', 'transaction_cost_amount': '-123469', 'transaction_cost_currency': 'HUF', 'transaction_supplier_name': 'ALD Automotive Kft', 'transaction_partner_account': 'HU42109180010000002499490005', 'transaction_message': 'SLI/192075', 'transaction_type': 'Átutalás -elektronikus bankon kívül'}</t>
  </si>
  <si>
    <t>099900723H071718</t>
  </si>
  <si>
    <t>EXP-2020-001944</t>
  </si>
  <si>
    <t>Vikker Géza 35971682</t>
  </si>
  <si>
    <t>KÖnyv, kiadvány</t>
  </si>
  <si>
    <t>421</t>
  </si>
  <si>
    <t>#2119 rendelés</t>
  </si>
  <si>
    <t>104006215052676750661002</t>
  </si>
  <si>
    <t>Vikker Géza Zoltán</t>
  </si>
  <si>
    <t>{'transaction_date': '2020.07.24', 'transaction_id': '099900724H001381', 'transaction_cost_amount': '-6290', 'transaction_cost_currency': 'HUF', 'transaction_supplier_name': 'Vikker Géza Zoltán', 'transaction_partner_account': '104006215052676750661002', 'transaction_message': '#2119 rendelés', 'transaction_type': 'Átutalás -elektronikus bankon belül'}</t>
  </si>
  <si>
    <t>099900724H001381</t>
  </si>
  <si>
    <t>EXP-2020-001943</t>
  </si>
  <si>
    <t>387</t>
  </si>
  <si>
    <t>{'transaction_date': '2020.07.24', 'transaction_id': '451168******3491', 'transaction_cost_amount': '-7868', 'transaction_cost_currency': 'HUF', 'transaction_supplier_name': 'OTPMOBL SZAMLAZZ.HU', 'transaction_partner_account': '', 'transaction_message': '', 'transaction_type': 'Vásárlás belföldi kereskedőnél'}</t>
  </si>
  <si>
    <t>EXP-2020-001942</t>
  </si>
  <si>
    <t>2020-07-28</t>
  </si>
  <si>
    <t>{'transaction_date': '2020.07.28', 'transaction_id': '099900721H101171', 'transaction_cost_amount': '-4030', 'transaction_cost_currency': 'HUF', 'transaction_supplier_name': '', 'transaction_partner_account': '', 'transaction_message': '', 'transaction_type': 'Átutalás jutalék - elektronikus'}</t>
  </si>
  <si>
    <t>099900721H101171</t>
  </si>
  <si>
    <t>EXP-2020-001940</t>
  </si>
  <si>
    <t>{'transaction_date': '2020.07.28',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</si>
  <si>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EXP-2020-001939</t>
  </si>
  <si>
    <t>{'transaction_date': '2020.07.29',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</si>
  <si>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EXP-2020-001891</t>
  </si>
  <si>
    <t>2020-07-07</t>
  </si>
  <si>
    <t>{'transaction_date': '2020.07.07', 'transaction_id': 'BNK20189H0FFDDJB', 'transaction_cost_amount': '-252', 'transaction_cost_currency': 'HUF', 'transaction_supplier_name': '', 'transaction_partner_account': '', 'transaction_message': '', 'transaction_type': 'Átutalás jutalék - elektronikus'}</t>
  </si>
  <si>
    <t>BNK20189H0FFDDJB</t>
  </si>
  <si>
    <t>EXP-2020-001889</t>
  </si>
  <si>
    <t>{'transaction_date': '2020.07.08', 'transaction_id': '1200708000050611', 'transaction_cost_amount': '-756', 'transaction_cost_currency': 'HUF', 'transaction_supplier_name': '', 'transaction_partner_account': '', 'transaction_message': '', 'transaction_type': 'Átutalás jutalék - elektronikus'}</t>
  </si>
  <si>
    <t>1200708000050611</t>
  </si>
  <si>
    <t>EXP-2020-001888</t>
  </si>
  <si>
    <t>Online Márkaboltok</t>
  </si>
  <si>
    <t>Szemléletváltó tagság</t>
  </si>
  <si>
    <t>366</t>
  </si>
  <si>
    <t>2020. június</t>
  </si>
  <si>
    <t>HU25508001041562964100000000</t>
  </si>
  <si>
    <t>{'transaction_date': '2020.07.08', 'transaction_id': '099900708H003809', 'transaction_cost_amount': '-12700', 'transaction_cost_currency': 'HUF', 'transaction_supplier_name': 'Online Márkaboltok', 'transaction_partner_account': 'HU25508001041562964100000000', 'transaction_message': '2020. június', 'transaction_type': 'Átutalás -elektronikus bankon kívül'}</t>
  </si>
  <si>
    <t>099900708H003809</t>
  </si>
  <si>
    <t>EXP-2020-001887</t>
  </si>
  <si>
    <t>{'transaction_date': '2020.07.08', 'transaction_id': '099900708H003810',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</si>
  <si>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099900708H003810</t>
  </si>
  <si>
    <t>EXP-2020-001886</t>
  </si>
  <si>
    <t>372</t>
  </si>
  <si>
    <t>SZVP00304/2020</t>
  </si>
  <si>
    <t>{'transaction_date': '2020.07.08', 'transaction_id': '099900708H003811', 'transaction_cost_amount': '-12700', 'transaction_cost_currency': 'HUF', 'transaction_supplier_name': 'Online Márkaboltok', 'transaction_partner_account': 'HU25508001041562964100000000', 'transaction_message': 'SZVP00304/2020', 'transaction_type': 'Átutalás -elektronikus bankon kívül'}</t>
  </si>
  <si>
    <t>099900708H003811</t>
  </si>
  <si>
    <t>EXP-2020-001885</t>
  </si>
  <si>
    <t>HU86104043268675548254821003</t>
  </si>
  <si>
    <t>Wolf Péter</t>
  </si>
  <si>
    <t>{'transaction_date': '2020.07.08', 'transaction_id': 'BNK20190CFMKBCMJ', 'transaction_cost_amount': '-20067', 'transaction_cost_currency': 'HUF', 'transaction_supplier_name': 'Wolf Péter', 'transaction_partner_account': 'HU86104043268675548254821003', 'transaction_message': 'rendelésből visszáru', 'transaction_type': 'Azonnali Ft átutalás bankon belül'}</t>
  </si>
  <si>
    <t>BNK20190CFMKBCMJ</t>
  </si>
  <si>
    <t>EXP-2020-001884</t>
  </si>
  <si>
    <t>{'transaction_date': '2020.07.09', 'transaction_id': '099900623H054389', 'transaction_cost_amount': '-252', 'transaction_cost_currency': 'HUF', 'transaction_supplier_name': '', 'transaction_partner_account': '', 'transaction_message': '', 'transaction_type': 'Átutalás jutalék - elektronikus'}</t>
  </si>
  <si>
    <t>099900623H054389</t>
  </si>
  <si>
    <t>EXP-2020-001883</t>
  </si>
  <si>
    <t>PLR/2020/029771</t>
  </si>
  <si>
    <t>{'transaction_date': '2020.07.09', 'transaction_id': '099900623H054389', 'transaction_cost_amount': '-69863', 'transaction_cost_currency': 'HUF', 'transaction_supplier_name': 'Porsche Lízing és Szolgáltató Kft.', 'transaction_partner_account': 'HU12109000110000000215560144', 'transaction_message': 'PLR/2020/029771', 'transaction_type': 'Átutalás -elektronikus bankon kívül'}</t>
  </si>
  <si>
    <t>EXP-2020-001882</t>
  </si>
  <si>
    <t>{'transaction_date': '2020.07.13', 'transaction_id': '1200713000015530', 'transaction_cost_amount': '-1260', 'transaction_cost_currency': 'HUF', 'transaction_supplier_name': '', 'transaction_partner_account': '', 'transaction_message': '', 'transaction_type': 'Átutalás jutalék - elektronikus'}</t>
  </si>
  <si>
    <t>1200713000015530</t>
  </si>
  <si>
    <t>EXP-2020-001881</t>
  </si>
  <si>
    <t>HU41100320000605598100000000</t>
  </si>
  <si>
    <t>NAV Egészségbiztosítási és munka</t>
  </si>
  <si>
    <t>{'transaction_date': '2020.07.13', 'transaction_id': '099900713H001447', 'transaction_cost_amount': '-7000',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</si>
  <si>
    <t>099900713H001447</t>
  </si>
  <si>
    <t>EXP-2020-001880</t>
  </si>
  <si>
    <t>{'transaction_date': '2020.07.13', 'transaction_id': '099900713H001448',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</si>
  <si>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099900713H001448</t>
  </si>
  <si>
    <t>EXP-2020-001879</t>
  </si>
  <si>
    <t>{'transaction_date': '2020.07.13', 'transaction_id': '099900713H001449',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</si>
  <si>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099900713H001449</t>
  </si>
  <si>
    <t>EXP-2020-001878</t>
  </si>
  <si>
    <t>{'transaction_date': '2020.07.13', 'transaction_id': '099900713H001450', 'transaction_cost_amount': '-39000',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</si>
  <si>
    <t>099900713H001450</t>
  </si>
  <si>
    <t>EXP-2020-001877</t>
  </si>
  <si>
    <t>Nyugdíjbiztosítási Alap</t>
  </si>
  <si>
    <t>HU24100320000605597400000000</t>
  </si>
  <si>
    <t>NAV Nyugdíjbiztosítási Alap</t>
  </si>
  <si>
    <t>{'transaction_date': '2020.07.13', 'transaction_id': '099900713H001451',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</si>
  <si>
    <t>099900713H001451</t>
  </si>
  <si>
    <t>EXP-2020-001876</t>
  </si>
  <si>
    <t>{'transaction_date': '2020.07.15', 'transaction_id': '099900715H093422', 'transaction_cost_amount': '-252', 'transaction_cost_currency': 'HUF', 'transaction_supplier_name': '', 'transaction_partner_account': '', 'transaction_message': '', 'transaction_type': 'Átutalás jutalék - elektronikus'}</t>
  </si>
  <si>
    <t>099900715H093422</t>
  </si>
  <si>
    <t>EXP-2020-001875</t>
  </si>
  <si>
    <t>379</t>
  </si>
  <si>
    <t>{'transaction_date': '2020.07.15', 'transaction_id': '099900715H093422', 'transaction_cost_amount': '-127000', 'transaction_cost_currency': 'HUF', 'transaction_supplier_name': 'CAPELLA INFORMATICS Bt.', 'transaction_partner_account': 'HU25117140442143662800000000', 'transaction_message': 'EINV000000059', 'transaction_type': 'Átutalás -elektronikus bankon kívül'}</t>
  </si>
  <si>
    <t>EXP-2020-001874</t>
  </si>
  <si>
    <t>2020-07-16</t>
  </si>
  <si>
    <t>{'transaction_date': '2020.07.16', 'transaction_id': '1200716000010255', 'transaction_cost_amount': '-1260', 'transaction_cost_currency': 'HUF', 'transaction_supplier_name': '', 'transaction_partner_account': '', 'transaction_message': '', 'transaction_type': 'Átutalás jutalék - elektronikus'}</t>
  </si>
  <si>
    <t>1200716000010255</t>
  </si>
  <si>
    <t>EXP-2020-001873</t>
  </si>
  <si>
    <t>HU82117730540030461000000000</t>
  </si>
  <si>
    <t>Ádám Balázs</t>
  </si>
  <si>
    <t>{'transaction_date': '2020.07.16', 'transaction_id': '099900716H057556', 'transaction_cost_amount': '-6054', 'transaction_cost_currency': 'HUF', 'transaction_supplier_name': 'Ádám Balázs', 'transaction_partner_account': 'HU82117730540030461000000000', 'transaction_message': 'visszáru miatt', 'transaction_type': 'Átutalás -elektronikus bankon kívül'}</t>
  </si>
  <si>
    <t>099900716H057556</t>
  </si>
  <si>
    <t>EXP-2020-001872</t>
  </si>
  <si>
    <t>HU82117733530091496500000000</t>
  </si>
  <si>
    <t>Hajdú Hanna</t>
  </si>
  <si>
    <t>{'transaction_date': '2020.07.16', 'transaction_id': '099900716H057557', 'transaction_cost_amount': '-6350', 'transaction_cost_currency': 'HUF', 'transaction_supplier_name': 'Hajdú Hanna', 'transaction_partner_account': 'HU82117733530091496500000000', 'transaction_message': 'visszáru miatt', 'transaction_type': 'Átutalás -elektronikus bankon kívül'}</t>
  </si>
  <si>
    <t>099900716H057557</t>
  </si>
  <si>
    <t>EXP-2020-001871</t>
  </si>
  <si>
    <t>HU63117730920510634500000000</t>
  </si>
  <si>
    <t>Erdős Andrea</t>
  </si>
  <si>
    <t>{'transaction_date': '2020.07.16', 'transaction_id': '099900716H057558', 'transaction_cost_amount': '-23290', 'transaction_cost_currency': 'HUF', 'transaction_supplier_name': 'Erdős Andrea', 'transaction_partner_account': 'HU63117730920510634500000000', 'transaction_message': 'visszáru miatt', 'transaction_type': 'Átutalás -elektronikus bankon kívül'}</t>
  </si>
  <si>
    <t>099900716H057558</t>
  </si>
  <si>
    <t>EXP-2020-001870</t>
  </si>
  <si>
    <t>HU78141001033216254901000009</t>
  </si>
  <si>
    <t>Duo Express</t>
  </si>
  <si>
    <t>{'transaction_date': '2020.07.16', 'transaction_id': '099900716H057559', 'transaction_cost_amount': '-18364', 'transaction_cost_currency': 'HUF', 'transaction_supplier_name': 'Duo Express', 'transaction_partner_account': 'HU78141001033216254901000009', 'transaction_message': 'visszáru miatt', 'transaction_type': 'Átutalás -elektronikus bankon kívül'}</t>
  </si>
  <si>
    <t>099900716H057559</t>
  </si>
  <si>
    <t>EXP-2020-001869</t>
  </si>
  <si>
    <t>HU56120672040143500300100007</t>
  </si>
  <si>
    <t>Nagy Gábor</t>
  </si>
  <si>
    <t>{'transaction_date': '2020.07.16', 'transaction_id': 'BNK20198HJC0K0JF', 'transaction_cost_amount': '-11040', 'transaction_cost_currency': 'HUF', 'transaction_supplier_name': 'Nagy Gábor', 'transaction_partner_account': 'HU56120672040143500300100007', 'transaction_message': 'visszáru miatt', 'transaction_type': 'Azonnali Ft átutalás bankon kívül'}</t>
  </si>
  <si>
    <t>BNK20198HJC0K0JF</t>
  </si>
  <si>
    <t>EXP-2020-001868</t>
  </si>
  <si>
    <t>378</t>
  </si>
  <si>
    <t>Vevőszám:234027 Számlaszám : 2202520</t>
  </si>
  <si>
    <t>{'transaction_date': '2020.07.22', 'transaction_id': '099900715H093421', 'transaction_cost_amount': '-287947', 'transaction_cost_currency': 'HUF', 'transaction_supplier_name': 'Opitec Kft', 'transaction_partner_account': '104032085052679065561009', 'transaction_message': 'Vevőszám:234027 Számlaszám : 2202520', 'transaction_type': 'Átutalás -elektronikus bankon belül'}</t>
  </si>
  <si>
    <t>099900715H093421</t>
  </si>
  <si>
    <t>EXP-2020-001867</t>
  </si>
  <si>
    <t>2020-07-27</t>
  </si>
  <si>
    <t>{'transaction_date': '2020.07.27', 'transaction_id': '099900727H125413', 'transaction_cost_amount': '-252', 'transaction_cost_currency': 'HUF', 'transaction_supplier_name': '', 'transaction_partner_account': '', 'transaction_message': '', 'transaction_type': 'Átutalás jutalék - elektronikus'}</t>
  </si>
  <si>
    <t>099900727H125413</t>
  </si>
  <si>
    <t>EXP-2020-001866</t>
  </si>
  <si>
    <t>rendelésből visszaáru</t>
  </si>
  <si>
    <t>104006388250505551561033</t>
  </si>
  <si>
    <t>Feketéné Czibolya Gabriella</t>
  </si>
  <si>
    <t>{'transaction_date': '2020.07.27', 'transaction_id': '099900727H125412', 'transaction_cost_amount': '-14920', 'transaction_cost_currency': 'HUF', 'transaction_supplier_name': 'Feketéné Czibolya Gabriella', 'transaction_partner_account': '104006388250505551561033', 'transaction_message': 'rendelésből visszaáru', 'transaction_type': 'Átutalás -elektronikus bankon belül'}</t>
  </si>
  <si>
    <t>099900727H125412</t>
  </si>
  <si>
    <t>EXP-2020-001865</t>
  </si>
  <si>
    <t>HU37116000060000000060378950</t>
  </si>
  <si>
    <t>Székely Gergely Kata</t>
  </si>
  <si>
    <t>{'transaction_date': '2020.07.27', 'transaction_id': '099900727H125413', 'transaction_cost_amount': '-15266', 'transaction_cost_currency': 'HUF', 'transaction_supplier_name': 'Székely Gergely Kata', 'transaction_partner_account': 'HU37116000060000000060378950', 'transaction_message': 'rendelésből visszáru', 'transaction_type': 'Átutalás -elektronikus bankon kívül'}</t>
  </si>
  <si>
    <t>EXP-2020-001864</t>
  </si>
  <si>
    <t>{'transaction_date': '2020.07.28', 'transaction_id': '1200728000010252', 'transaction_cost_amount': '-677', 'transaction_cost_currency': 'HUF', 'transaction_supplier_name': '', 'transaction_partner_account': '', 'transaction_message': '', 'transaction_type': 'Átutalás jutalék - elektronikus'}</t>
  </si>
  <si>
    <t>1200728000010252</t>
  </si>
  <si>
    <t>EXP-2020-001863</t>
  </si>
  <si>
    <t>395</t>
  </si>
  <si>
    <t>E-SZTNK-2020-34</t>
  </si>
  <si>
    <t>{'transaction_date': '2020.07.28', 'transaction_id': '099900727H058972', 'transaction_cost_amount': '-250000', 'transaction_cost_currency': 'HUF', 'transaction_supplier_name': 'Sztankó Ágnes', 'transaction_partner_account': 'HU48120210060163168800100006', 'transaction_message': 'E-SZTNK-2020-34', 'transaction_type': 'Átutalás -elektronikus bankon kívül'}</t>
  </si>
  <si>
    <t>099900727H058972</t>
  </si>
  <si>
    <t>EXP-2020-001862</t>
  </si>
  <si>
    <t>{'transaction_date': '2020.07.28', 'transaction_id': '099900727H125414',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</si>
  <si>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099900727H125414</t>
  </si>
  <si>
    <t>EXP-2020-001861</t>
  </si>
  <si>
    <t>HU70104025688051535451501001</t>
  </si>
  <si>
    <t>Aranymagyarország kft.</t>
  </si>
  <si>
    <t>{'transaction_date': '2020.07.28', 'transaction_id': 'BNK20210GG0CDB0H', 'transaction_cost_amount': '-23430', 'transaction_cost_currency': 'HUF', 'transaction_supplier_name': 'Aranymagyarország kft.', 'transaction_partner_account': 'HU70104025688051535451501001', 'transaction_message': 'rendelésből visszáru', 'transaction_type': 'Azonnali Ft átutalás bankon belül'}</t>
  </si>
  <si>
    <t>BNK20210GG0CDB0H</t>
  </si>
  <si>
    <t>EXP-2020-001860</t>
  </si>
  <si>
    <t>HU21101038364480700001004006</t>
  </si>
  <si>
    <t>Torda Zoltán Félix</t>
  </si>
  <si>
    <t>{'transaction_date': '2020.07.29', 'transaction_id': '099900729H047336', 'transaction_cost_amount': '-27452', 'transaction_cost_currency': 'HUF', 'transaction_supplier_name': 'Torda Zoltán Félix', 'transaction_partner_account': 'HU21101038364480700001004006', 'transaction_message': 'visszáru miatt', 'transaction_type': 'Átutalás -elektronikus bankon kívül'}</t>
  </si>
  <si>
    <t>099900729H047336</t>
  </si>
  <si>
    <t>EXP-2020-001859</t>
  </si>
  <si>
    <t>HU54117733776000679600000000</t>
  </si>
  <si>
    <t>Horváth Máténé</t>
  </si>
  <si>
    <t>{'transaction_date': '2020.07.29', 'transaction_id': '099900729H047337', 'transaction_cost_amount': '-13716', 'transaction_cost_currency': 'HUF', 'transaction_supplier_name': 'Horváth Máténé', 'transaction_partner_account': 'HU54117733776000679600000000', 'transaction_message': 'visszáru miatt', 'transaction_type': 'Átutalás -elektronikus bankon kívül'}</t>
  </si>
  <si>
    <t>099900729H047337</t>
  </si>
  <si>
    <t>EXP-2020-001858</t>
  </si>
  <si>
    <t>EXP-2020-001857</t>
  </si>
  <si>
    <t>385</t>
  </si>
  <si>
    <t>EXP-2020-001856</t>
  </si>
  <si>
    <t>EXP-2020-001855</t>
  </si>
  <si>
    <t>EXP-2020-001854</t>
  </si>
  <si>
    <t>EXP-2020-001853</t>
  </si>
  <si>
    <t>386</t>
  </si>
  <si>
    <t>EXP-2020-001852</t>
  </si>
  <si>
    <t>EXP-2020-001851</t>
  </si>
  <si>
    <t>EXP-2020-001850</t>
  </si>
  <si>
    <t>EXP-2020-001849</t>
  </si>
  <si>
    <t>EXP-2020-001848</t>
  </si>
  <si>
    <t>EXP-2020-001847</t>
  </si>
  <si>
    <t>EXP-2020-001828</t>
  </si>
  <si>
    <t>2020-06-03</t>
  </si>
  <si>
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</si>
  <si>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EXP-2020-001766</t>
  </si>
  <si>
    <t>2020-06-29</t>
  </si>
  <si>
    <t>350</t>
  </si>
  <si>
    <t>{'transaction_date': '2020.06.29',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</si>
  <si>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EXP-2020-001765</t>
  </si>
  <si>
    <t>{'transaction_date': '2020.06.30', 'transaction_id': '1200630000132578', 'transaction_cost_amount': '-29141',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</si>
  <si>
    <t>1200630000132578</t>
  </si>
  <si>
    <t>EXP-2020-001764</t>
  </si>
  <si>
    <t>{'transaction_date': '2020.06.30', 'transaction_id': 'YSMDMD689', 'transaction_cost_amount': '-11',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</si>
  <si>
    <t>YSMDMD689</t>
  </si>
  <si>
    <t>EXP-2020-001763</t>
  </si>
  <si>
    <t>{'transaction_date': '2020.06.30', 'transaction_id': '6757544518884773', 'transaction_cost_amount': '-600',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</si>
  <si>
    <t>6757544518884773</t>
  </si>
  <si>
    <t>EXP-2020-001762</t>
  </si>
  <si>
    <t>{'transaction_date': '2020.06.30',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</si>
  <si>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EXP-2020-001761</t>
  </si>
  <si>
    <t>{'transaction_date': '2020.06.30', 'transaction_id': 'EID1200630061843',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</si>
  <si>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EID1200630061843</t>
  </si>
  <si>
    <t>EXP-2020-001760</t>
  </si>
  <si>
    <t xml:space="preserve">                      Időszak 2020. Június</t>
  </si>
  <si>
    <t>{'transaction_date': '2020.06.30', 'transaction_id': 'M0291-24B81Z-100', 'transaction_cost_amount': '-55', 'transaction_cost_currency': 'HUF', 'transaction_supplier_name': '', 'transaction_partner_account': '', 'transaction_message': '                      Időszak 2020. Június', 'transaction_type': 'Mobilinfo havi díj'}</t>
  </si>
  <si>
    <t>EXP-2020-001759</t>
  </si>
  <si>
    <t xml:space="preserve">                      0224 üz. 10402915-50526656-49901006Időszak 2020. Június</t>
  </si>
  <si>
    <t>{'transaction_date': '2020.06.30', 'transaction_id': 'SMS0630000343991', 'transaction_cost_amount': '-6496', 'transaction_cost_currency': 'HUF', 'transaction_supplier_name': '', 'transaction_partner_account': '', 'transaction_message': '                      0224 üz. 10402915-50526656-49901006Időszak 2020. Június', 'transaction_type': 'Mobilinfo üzenet díj'}</t>
  </si>
  <si>
    <t>SMS0630000343991</t>
  </si>
  <si>
    <t>EXP-2020-001758</t>
  </si>
  <si>
    <t xml:space="preserve">                      0195 üz. 10402915-50526656-49901013Időszak 2020. Június</t>
  </si>
  <si>
    <t>{'transaction_date': '2020.06.30', 'transaction_id': 'SMS0630000344018', 'transaction_cost_amount': '-5655', 'transaction_cost_currency': 'HUF', 'transaction_supplier_name': '', 'transaction_partner_account': '', 'transaction_message': '                      0195 üz. 10402915-50526656-49901013Időszak 2020. Június', 'transaction_type': 'Mobilinfo üzenet díj'}</t>
  </si>
  <si>
    <t>SMS0630000344018</t>
  </si>
  <si>
    <t>EXP-2020-001757</t>
  </si>
  <si>
    <t>2020-07-01</t>
  </si>
  <si>
    <t>{'transaction_date': '2020.07.01',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</si>
  <si>
    <t>EXP-2020-001756</t>
  </si>
  <si>
    <t>424</t>
  </si>
  <si>
    <t>2602492303                         Fóliás Juci kft                    1149, Budapest XIV., Nagy Lajos    0102990839</t>
  </si>
  <si>
    <t>107000246930228851200002</t>
  </si>
  <si>
    <t>ELMŰÉMÁSZ ENSZO</t>
  </si>
  <si>
    <t>{'transaction_date': '2020.07.01', 'transaction_id': '099900701H055827',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0102990839', 'transaction_type': 'Csoportos beszedés'}</t>
  </si>
  <si>
    <t>099900701H055827</t>
  </si>
  <si>
    <t>EXP-2020-001755</t>
  </si>
  <si>
    <t>{'transaction_date': '2020.07.01', 'transaction_id': '099900701H055827', 'transaction_cost_amount': '-223', 'transaction_cost_currency': 'HUF', 'transaction_supplier_name': '', 'transaction_partner_account': '', 'transaction_message': '', 'transaction_type': 'Csoportos beszedés díja'}</t>
  </si>
  <si>
    <t>EXP-2020-001754</t>
  </si>
  <si>
    <t>341</t>
  </si>
  <si>
    <t>Elszámoló deviza: -30.73 USD 322.1400 HUF/USD</t>
  </si>
  <si>
    <t>{'transaction_date': '2020.07.01', 'transaction_id': '451168******3491', 'transaction_cost_amount': '-9899', 'transaction_cost_currency': 'HUF', 'transaction_supplier_name': 'ZENDESK  INC.', 'transaction_partner_account': '', 'transaction_message': 'Elszámoló deviza: -30.73 USD 322.1400 HUF/USD', 'transaction_type': 'Vásárlás külföldi kereskedőnél'}</t>
  </si>
  <si>
    <t>EXP-2020-001753</t>
  </si>
  <si>
    <t>{'transaction_date': '2020.07.01',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</si>
  <si>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EXP-2020-001751</t>
  </si>
  <si>
    <t>2020-07-02</t>
  </si>
  <si>
    <t>WMH/PF2020/03000</t>
  </si>
  <si>
    <t>{'transaction_date': '2020.07.02', 'transaction_id': 'BNK20184GFD0GKGK', 'transaction_cost_amount': '-178816', 'transaction_cost_currency': 'HUF', 'transaction_supplier_name': 'WEBMAXX STÚDIÓ KFT.', 'transaction_partner_account': 'HU47117400542011498500000000', 'transaction_message': 'WMH/PF2020/03000', 'transaction_type': 'Azonnali Ft átutalás bankon kívül'}</t>
  </si>
  <si>
    <t>BNK20184GFD0GKGK</t>
  </si>
  <si>
    <t>EXP-2020-001749</t>
  </si>
  <si>
    <t>347</t>
  </si>
  <si>
    <t>FACEBK  6HEEGSW6B2</t>
  </si>
  <si>
    <t>{'transaction_date': '2020.07.03', 'transaction_id': '451168******3491', 'transaction_cost_amount': '-151264', 'transaction_cost_currency': 'HUF', 'transaction_supplier_name': 'FACEBK  6HEEGSW6B2', 'transaction_partner_account': '', 'transaction_message': '', 'transaction_type': 'Vásárlás külföldi kereskedőnél'}</t>
  </si>
  <si>
    <t>EXP-2020-001748</t>
  </si>
  <si>
    <t>KÁRTYA POSTÁZÁSI DÍJ</t>
  </si>
  <si>
    <t>Bankkártya/PIN kézb díj</t>
  </si>
  <si>
    <t>{'transaction_date': '2020.07.03', 'transaction_id': '675754******1781', 'transaction_cost_amount': '-135', 'transaction_cost_currency': 'HUF', 'transaction_supplier_name': 'KÁRTYA POSTÁZÁSI DÍJ', 'transaction_partner_account': '', 'transaction_message': '', 'transaction_type': 'Bankkártya/PIN kézb díj'}</t>
  </si>
  <si>
    <t>EXP-2020-001747</t>
  </si>
  <si>
    <t>2020-07-06</t>
  </si>
  <si>
    <t>Ref. DT2007060004405  81039335                           H20296194</t>
  </si>
  <si>
    <t>{'transaction_date': '2020.07.06', 'transaction_id': 'DT2007060004405', 'transaction_cost_amount': '-1500', 'transaction_cost_currency': 'HUF', 'transaction_supplier_name': '', 'transaction_partner_account': '', 'transaction_message': 'Ref. DT2007060004405  81039335                           H20296194', 'transaction_type': 'Kártyaelfogadás egyéb díj terhelés'}</t>
  </si>
  <si>
    <t>DT2007060004405</t>
  </si>
  <si>
    <t>EXP-2020-001746</t>
  </si>
  <si>
    <t>432</t>
  </si>
  <si>
    <t>MW-107271</t>
  </si>
  <si>
    <t>{'transaction_date': '2020.07.06', 'transaction_id': '099900706H142788', 'transaction_cost_amount': '-7617', 'transaction_cost_currency': 'HUF', 'transaction_supplier_name': 'Microware Hungary Kft.', 'transaction_partner_account': 'HU34120010080136553300100003', 'transaction_message': 'MW-107271', 'transaction_type': 'Átutalás -elektronikus bankon kívül'}</t>
  </si>
  <si>
    <t>099900706H142788</t>
  </si>
  <si>
    <t>EXP-2020-001745</t>
  </si>
  <si>
    <t>Mobil Adat Kft.</t>
  </si>
  <si>
    <t>Pénztárgép adatszolgáltatás</t>
  </si>
  <si>
    <t>356</t>
  </si>
  <si>
    <t>208045040304060</t>
  </si>
  <si>
    <t>HU17117030202000117500000000</t>
  </si>
  <si>
    <t>Mobil Adat Kft</t>
  </si>
  <si>
    <t>{'transaction_date': '2020.07.06', 'transaction_id': '099900706H142789', 'transaction_cost_amount': '-2772', 'transaction_cost_currency': 'HUF', 'transaction_supplier_name': 'Mobil Adat Kft', 'transaction_partner_account': 'HU17117030202000117500000000', 'transaction_message': '208045040304060', 'transaction_type': 'Átutalás -elektronikus bankon kívül'}</t>
  </si>
  <si>
    <t>099900706H142789</t>
  </si>
  <si>
    <t>EXP-2020-001743</t>
  </si>
  <si>
    <t>423</t>
  </si>
  <si>
    <t>FGF-2020-445</t>
  </si>
  <si>
    <t>{'transaction_date': '2020.07.06', 'transaction_id': '099900706H142792', 'transaction_cost_amount': '-132842', 'transaction_cost_currency': 'HUF', 'transaction_supplier_name': 'FŐKÖNYVGURU Könyvelőiroda Kft.', 'transaction_partner_account': 'HU02121000111758565700000000', 'transaction_message': 'FGF-2020-445', 'transaction_type': 'Átutalás -elektronikus bankon kívül'}</t>
  </si>
  <si>
    <t>099900706H142792</t>
  </si>
  <si>
    <t>EXP-2020-001742</t>
  </si>
  <si>
    <t>361</t>
  </si>
  <si>
    <t>E-ZSMBK-2020-11</t>
  </si>
  <si>
    <t>{'transaction_date': '2020.07.06', 'transaction_id': 'BNK20188BC0CCJDC', 'transaction_cost_amount': '-840000', 'transaction_cost_currency': 'HUF', 'transaction_supplier_name': 'Zsámboki Attila E.V.', 'transaction_partner_account': 'HU50104029155052685572771004', 'transaction_message': 'E-ZSMBK-2020-11', 'transaction_type': 'Azonnali Ft átutalás bankon belül'}</t>
  </si>
  <si>
    <t>BNK20188BC0CCJDC</t>
  </si>
  <si>
    <t>EXP-2020-001741</t>
  </si>
  <si>
    <t>339</t>
  </si>
  <si>
    <t>Elszámoló deviza: -599.56 USD 318.9100 HUF/USD</t>
  </si>
  <si>
    <t>{'transaction_date': '2020.07.06', 'transaction_id': '451168******3491', 'transaction_cost_amount': '-191206', 'transaction_cost_currency': 'HUF', 'transaction_supplier_name': 'DIGITALOCEAN.COM', 'transaction_partner_account': '', 'transaction_message': 'Elszámoló deviza: -599.56 USD 318.9100 HUF/USD', 'transaction_type': 'Vásárlás külföldi kereskedőnél'}</t>
  </si>
  <si>
    <t>EXP-2020-001740</t>
  </si>
  <si>
    <t>340</t>
  </si>
  <si>
    <t>{'transaction_date': '2020.07.06',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</si>
  <si>
    <t>EXP-2020-001738</t>
  </si>
  <si>
    <t>84000779</t>
  </si>
  <si>
    <t>{'transaction_date': '2020.07.06', 'transaction_id': '675754******4773', 'transaction_cost_amount': '-1072', 'transaction_cost_currency': 'HUF', 'transaction_supplier_name': '84000779', 'transaction_partner_account': '', 'transaction_message': '', 'transaction_type': 'Kp.felvét tranzakciós jutalék'}</t>
  </si>
  <si>
    <t>EXP-2020-001737</t>
  </si>
  <si>
    <t>351</t>
  </si>
  <si>
    <t>{'transaction_date': '2020.07.06', 'transaction_id': '675754******4773', 'transaction_cost_amount': '-13838', 'transaction_cost_currency': 'HUF', 'transaction_supplier_name': 'OMV 2107', 'transaction_partner_account': '', 'transaction_message': '', 'transaction_type': 'Vásárlás belföldi kereskedőnél'}</t>
  </si>
  <si>
    <t>EXP-2020-001736</t>
  </si>
  <si>
    <t>{'transaction_date': '2020.07.07',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</si>
  <si>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EXP-2020-001735</t>
  </si>
  <si>
    <t>338</t>
  </si>
  <si>
    <t>Elszámoló deviza: -26.00 EUR 360.1200 HUF/EUR</t>
  </si>
  <si>
    <t>{'transaction_date': '2020.07.07', 'transaction_id': '451168******3491', 'transaction_cost_amount': '-9363', 'transaction_cost_currency': 'HUF', 'transaction_supplier_name': 'GOOGLE GSUITE FOLIASJU', 'transaction_partner_account': '', 'transaction_message': 'Elszámoló deviza: -26.00 EUR 360.1200 HUF/EUR', 'transaction_type': 'Vásárlás külföldi kereskedőnél'}</t>
  </si>
  <si>
    <t>EXP-2020-001698</t>
  </si>
  <si>
    <t>{'transaction_date': '2020.06.29', 'transaction_id': 'BNK20181LJLLH0JK', 'transaction_cost_amount': '-252', 'transaction_cost_currency': 'HUF', 'transaction_supplier_name': '', 'transaction_partner_account': '', 'transaction_message': '', 'transaction_type': 'Átutalás jutalék - elektronikus'}</t>
  </si>
  <si>
    <t>BNK20181LJLLH0JK</t>
  </si>
  <si>
    <t>EXP-2020-001697</t>
  </si>
  <si>
    <t>HU08120117390148309200100004</t>
  </si>
  <si>
    <t>Balázs Zoltán</t>
  </si>
  <si>
    <t>{'transaction_date': '2020.06.29', 'transaction_id': 'BNK20181LJLLH0JK', 'transaction_cost_amount': '-8670', 'transaction_cost_currency': 'HUF', 'transaction_supplier_name': 'Balázs Zoltán', 'transaction_partner_account': 'HU08120117390148309200100004', 'transaction_message': 'visszáru miatt', 'transaction_type': 'Azonnali Ft átutalás bankon kívül'}</t>
  </si>
  <si>
    <t>EXP-2020-001696</t>
  </si>
  <si>
    <t>{'transaction_date': '2020.06.30', 'transaction_id': '1200630000132581', 'transaction_cost_amount': '-4238',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</si>
  <si>
    <t>1200630000132581</t>
  </si>
  <si>
    <t>EXP-2020-001695</t>
  </si>
  <si>
    <t>{'transaction_date': '2020.07.02', 'transaction_id': 'BNK20184HFGMHHBJ', 'transaction_cost_amount': '-252', 'transaction_cost_currency': 'HUF', 'transaction_supplier_name': '', 'transaction_partner_account': '', 'transaction_message': '', 'transaction_type': 'Átutalás jutalék - elektronikus'}</t>
  </si>
  <si>
    <t>BNK20184HFGMHHBJ</t>
  </si>
  <si>
    <t>EXP-2020-001694</t>
  </si>
  <si>
    <t>431</t>
  </si>
  <si>
    <t>SMI / 261910</t>
  </si>
  <si>
    <t>{'transaction_date': '2020.07.02', 'transaction_id': 'BNK20184HFGMHHBJ', 'transaction_cost_amount': '-123469', 'transaction_cost_currency': 'HUF', 'transaction_supplier_name': 'ALD Automotive Kft', 'transaction_partner_account': 'HU42109180010000002499490005', 'transaction_message': 'SMI / 261910', 'transaction_type': 'Azonnali Ft átutalás bankon kívül'}</t>
  </si>
  <si>
    <t>EXP-2020-001693</t>
  </si>
  <si>
    <t>{'transaction_date': '2020.07.06', 'transaction_id': '1200706000011137', 'transaction_cost_amount': '-756', 'transaction_cost_currency': 'HUF', 'transaction_supplier_name': '', 'transaction_partner_account': '', 'transaction_message': '', 'transaction_type': 'Átutalás jutalék - elektronikus'}</t>
  </si>
  <si>
    <t>1200706000011137</t>
  </si>
  <si>
    <t>EXP-2020-001692</t>
  </si>
  <si>
    <t>336</t>
  </si>
  <si>
    <t>{'transaction_date': '2020.07.06', 'transaction_id': '099900625H110714', 'transaction_cost_amount': '-41952', 'transaction_cost_currency': 'HUF', 'transaction_supplier_name': 'Telenor', 'transaction_partner_account': 'HU94137000160154902700000000', 'transaction_message': '32052067', 'transaction_type': 'Átutalás -elektronikus bankon kívül'}</t>
  </si>
  <si>
    <t>099900625H110714</t>
  </si>
  <si>
    <t>EXP-2020-001691</t>
  </si>
  <si>
    <t>Ref. DT2007060004406  81039333                           H20298872</t>
  </si>
  <si>
    <t>{'transaction_date': '2020.07.06', 'transaction_id': 'DT2007060004406', 'transaction_cost_amount': '-1500', 'transaction_cost_currency': 'HUF', 'transaction_supplier_name': '', 'transaction_partner_account': '', 'transaction_message': 'Ref. DT2007060004406  81039333                           H20298872', 'transaction_type': 'Kártyaelfogadás egyéb díj terhelés'}</t>
  </si>
  <si>
    <t>DT2007060004406</t>
  </si>
  <si>
    <t>EXP-2020-001690</t>
  </si>
  <si>
    <t>HU62109180010000007467540003</t>
  </si>
  <si>
    <t>Molnár Kálmán</t>
  </si>
  <si>
    <t>{'transaction_date': '2020.07.06', 'transaction_id': '099900706H241148', 'transaction_cost_amount': '-8885', 'transaction_cost_currency': 'HUF', 'transaction_supplier_name': 'Molnár Kálmán', 'transaction_partner_account': 'HU62109180010000007467540003', 'transaction_message': 'visszáru miatt', 'transaction_type': 'Átutalás -elektronikus bankon kívül'}</t>
  </si>
  <si>
    <t>099900706H241148</t>
  </si>
  <si>
    <t>EXP-2020-001689</t>
  </si>
  <si>
    <t>104007866550505056521065</t>
  </si>
  <si>
    <t>Király Tiborné</t>
  </si>
  <si>
    <t>{'transaction_date': '2020.07.06', 'transaction_id': '099900706H241149', 'transaction_cost_amount': '-12700', 'transaction_cost_currency': 'HUF', 'transaction_supplier_name': 'Király Tiborné', 'transaction_partner_account': '104007866550505056521065', 'transaction_message': 'visszáru miatt', 'transaction_type': 'Átutalás -elektronikus bankon belül'}</t>
  </si>
  <si>
    <t>099900706H241149</t>
  </si>
  <si>
    <t>EXP-2020-001688</t>
  </si>
  <si>
    <t>485</t>
  </si>
  <si>
    <t>9M303I21BG</t>
  </si>
  <si>
    <t>HU12660001141109495100000000</t>
  </si>
  <si>
    <t>{'transaction_date': '2020.07.06', 'transaction_id': '099900706H241150', 'transaction_cost_amount': '-59472', 'transaction_cost_currency': 'HUF', 'transaction_supplier_name': 'Kis Bt.', 'transaction_partner_account': 'HU12660001141109495100000000', 'transaction_message': '9M303I21BG', 'transaction_type': 'Átutalás -elektronikus bankon kívül'}</t>
  </si>
  <si>
    <t>099900706H241150</t>
  </si>
  <si>
    <t>Zebegény előleg</t>
  </si>
  <si>
    <t>EXP-2020-001687</t>
  </si>
  <si>
    <t>364</t>
  </si>
  <si>
    <t>BC / 2020-000267</t>
  </si>
  <si>
    <t>{'transaction_date': '2020.07.07', 'transaction_id': 'BNK20189H0FFDDJB', 'transaction_cost_amount': '-26000', 'transaction_cost_currency': 'HUF', 'transaction_supplier_name': 'Bona Consilium Bt.', 'transaction_partner_account': 'HU75182033320602140640010013', 'transaction_message': 'BC / 2020-000267', 'transaction_type': 'Azonnali Ft átutalás bankon kívül'}</t>
  </si>
  <si>
    <t>EXP-2020-001686</t>
  </si>
  <si>
    <t>371</t>
  </si>
  <si>
    <t>EXP-2020-001685</t>
  </si>
  <si>
    <t>365</t>
  </si>
  <si>
    <t>EXP-2020-001684</t>
  </si>
  <si>
    <t>2020-06-13</t>
  </si>
  <si>
    <t>370</t>
  </si>
  <si>
    <t>EXP-2020-001683</t>
  </si>
  <si>
    <t>Galga-Kerti gép 2008 KFT.</t>
  </si>
  <si>
    <t>Szerszám és gép</t>
  </si>
  <si>
    <t>355</t>
  </si>
  <si>
    <t>EXP-2020-001681</t>
  </si>
  <si>
    <t>OTP mobil Szolgáltató Kft.</t>
  </si>
  <si>
    <t>Simple pay</t>
  </si>
  <si>
    <t>KOMPENZÁCIÓK</t>
  </si>
  <si>
    <t>342</t>
  </si>
  <si>
    <t>EXP-2020-001680</t>
  </si>
  <si>
    <t>363</t>
  </si>
  <si>
    <t>EXP-2020-001679</t>
  </si>
  <si>
    <t>EXP-2020-001678</t>
  </si>
  <si>
    <t>EXP-2020-001677</t>
  </si>
  <si>
    <t>EXP-2020-001675</t>
  </si>
  <si>
    <t>EXP-2020-001674</t>
  </si>
  <si>
    <t>EXP-2020-001673</t>
  </si>
  <si>
    <t>EXP-2020-001671</t>
  </si>
  <si>
    <t>EXP-2020-001670</t>
  </si>
  <si>
    <t>EXP-2020-001669</t>
  </si>
  <si>
    <t>EXP-2020-001626</t>
  </si>
  <si>
    <t>2020-06-23</t>
  </si>
  <si>
    <t>{'transaction_date': '2020.06.23', 'transaction_id': 'BNK20175JCBFKBBD', 'transaction_cost_amount': '-252', 'transaction_cost_currency': 'HUF', 'transaction_supplier_name': '', 'transaction_partner_account': '', 'transaction_message': '', 'transaction_type': 'Átutalás jutalék - elektronikus'}</t>
  </si>
  <si>
    <t>BNK20175JCBFKBBD</t>
  </si>
  <si>
    <t>EXP-2020-001625</t>
  </si>
  <si>
    <t>HU08117733467035738500000000</t>
  </si>
  <si>
    <t>Dr. Vámosné Czili Adrienn</t>
  </si>
  <si>
    <t>{'transaction_date': '2020.06.23', 'transaction_id': 'BNK20175JCBFKBBD', 'transaction_cost_amount': '-10167', 'transaction_cost_currency': 'HUF', 'transaction_supplier_name': 'Dr. Vámosné Czili Adrienn', 'transaction_partner_account': 'HU08117733467035738500000000', 'transaction_message': 'visszáru miatt', 'transaction_type': 'Azonnali Ft átutalás bankon kívül'}</t>
  </si>
  <si>
    <t>EXP-2020-001624</t>
  </si>
  <si>
    <t>2020-06-24</t>
  </si>
  <si>
    <t>{'transaction_date': '2020.06.24', 'transaction_id': '1200624000009459', 'transaction_cost_amount': '-504', 'transaction_cost_currency': 'HUF', 'transaction_supplier_name': '', 'transaction_partner_account': '', 'transaction_message': '', 'transaction_type': 'Átutalás jutalék - elektronikus'}</t>
  </si>
  <si>
    <t>1200624000009459</t>
  </si>
  <si>
    <t>EXP-2020-001623</t>
  </si>
  <si>
    <t>HU93117734490216389700000000</t>
  </si>
  <si>
    <t>Szűcs Ivett</t>
  </si>
  <si>
    <t>{'transaction_date': '2020.06.24', 'transaction_id': 'BNK20176DGG0FF0D', 'transaction_cost_amount': '-9845', 'transaction_cost_currency': 'HUF', 'transaction_supplier_name': 'Szűcs Ivett', 'transaction_partner_account': 'HU93117734490216389700000000', 'transaction_message': 'visszáru miatt', 'transaction_type': 'Azonnali Ft átutalás bankon kívül'}</t>
  </si>
  <si>
    <t>BNK20176DGG0FF0D</t>
  </si>
  <si>
    <t>EXP-2020-001622</t>
  </si>
  <si>
    <t>Bizonylatszám: DU611//2020</t>
  </si>
  <si>
    <t>{'transaction_date': '2020.06.24', 'transaction_id': 'BNK20176FBFKGCLJ', 'transaction_cost_amount': '-37275', 'transaction_cost_currency': 'HUF', 'transaction_supplier_name': 'Duál Reklámstúdió Kft.', 'transaction_partner_account': 'HU62109180010000011217240000', 'transaction_message': 'Bizonylatszám: DU611//2020', 'transaction_type': 'Azonnali Ft átutalás bankon kívül'}</t>
  </si>
  <si>
    <t>BNK20176FBFKGCLJ</t>
  </si>
  <si>
    <t>EXP-2020-001621</t>
  </si>
  <si>
    <t>{'transaction_date': '2020.06.26', 'transaction_id': '1200626000009428', 'transaction_cost_amount': '-1038', 'transaction_cost_currency': 'HUF', 'transaction_supplier_name': '', 'transaction_partner_account': '', 'transaction_message': '', 'transaction_type': 'Átutalás jutalék - elektronikus'}</t>
  </si>
  <si>
    <t>1200626000009428</t>
  </si>
  <si>
    <t>EXP-2020-001620</t>
  </si>
  <si>
    <t>2020-619</t>
  </si>
  <si>
    <t>{'transaction_date': '2020.06.26', 'transaction_id': '099900623H054390', 'transaction_cost_amount': '-212090', 'transaction_cost_currency': 'HUF', 'transaction_supplier_name': 'Webshop Partner Kft.', 'transaction_partner_account': 'HU63647001241687701200000000', 'transaction_message': '2020-619', 'transaction_type': 'Átutalás -elektronikus bankon kívül'}</t>
  </si>
  <si>
    <t>099900623H054390</t>
  </si>
  <si>
    <t>EXP-2020-001619</t>
  </si>
  <si>
    <t>E-SZTNK-2020-31</t>
  </si>
  <si>
    <t>{'transaction_date': '2020.06.26', 'transaction_id': '099900625H110715', 'transaction_cost_amount': '-250000', 'transaction_cost_currency': 'HUF', 'transaction_supplier_name': 'Sztankó Ágnes', 'transaction_partner_account': 'HU48120210060163168800100006', 'transaction_message': 'E-SZTNK-2020-31', 'transaction_type': 'Átutalás -elektronikus bankon kívül'}</t>
  </si>
  <si>
    <t>099900625H110715</t>
  </si>
  <si>
    <t>EXP-2020-001618</t>
  </si>
  <si>
    <t>HU12117733840283867400000000</t>
  </si>
  <si>
    <t>Gáspár Zsófia</t>
  </si>
  <si>
    <t>{'transaction_date': '2020.06.26', 'transaction_id': '099900625H111254', 'transaction_cost_amount': '-7425', 'transaction_cost_currency': 'HUF', 'transaction_supplier_name': 'Gáspár Zsófia', 'transaction_partner_account': 'HU12117733840283867400000000', 'transaction_message': 'visszáru miatt', 'transaction_type': 'Átutalás -elektronikus bankon kívül'}</t>
  </si>
  <si>
    <t>099900625H111254</t>
  </si>
  <si>
    <t>EXP-2020-001602</t>
  </si>
  <si>
    <t>{'transaction_date': '2020.06.02', 'transaction_id': '1200602000131558', 'transaction_cost_amount': '-17426',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</si>
  <si>
    <t>1200602000131558</t>
  </si>
  <si>
    <t>EXP-2020-001601</t>
  </si>
  <si>
    <t>{'transaction_date': '2020.06.02', 'transaction_id': 'NOTPROVIDED', 'transaction_cost_amount': '-4',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</si>
  <si>
    <t>EXP-2020-001600</t>
  </si>
  <si>
    <t xml:space="preserve">                                                                                            Darabszám: 3</t>
  </si>
  <si>
    <t>{'transaction_date': '2020.06.02', 'transaction_id': '1200602000131560', 'transaction_cost_amount': '-1044', 'transaction_cost_currency': 'HUF', 'transaction_supplier_name': '', 'transaction_partner_account': '', 'transaction_message': '                                                                                            Darabszám: 3', 'transaction_type': 'Könyvelési díj - K&amp;H ATM kpfelvétel'}</t>
  </si>
  <si>
    <t>1200602000131560</t>
  </si>
  <si>
    <t>EXP-2020-001599</t>
  </si>
  <si>
    <t>{'transaction_date': '2020.06.02', 'transaction_id': 'NOTPROVIDED', 'transaction_cost_amount': '-125', 'transaction_cost_currency': 'HUF', 'transaction_supplier_name': '', 'transaction_partner_account': '', 'transaction_message': '', 'transaction_type': 'Kamat'}</t>
  </si>
  <si>
    <t>EXP-2020-001594</t>
  </si>
  <si>
    <t>{'transaction_date': '2020.06.02',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</si>
  <si>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EXP-2020-001593</t>
  </si>
  <si>
    <t>Elszámoló deviza: -31.87 USD 316.2500 HUF/USD</t>
  </si>
  <si>
    <t>{'transaction_date': '2020.06.02', 'transaction_id': '451168******3491', 'transaction_cost_amount': '-10079', 'transaction_cost_currency': 'HUF', 'transaction_supplier_name': 'ZENDESK  INC.', 'transaction_partner_account': '', 'transaction_message': 'Elszámoló deviza: -31.87 USD 316.2500 HUF/USD', 'transaction_type': 'Vásárlás külföldi kereskedőnél'}</t>
  </si>
  <si>
    <t>EXP-2020-001592</t>
  </si>
  <si>
    <t>Brooks Kiadó Kft.</t>
  </si>
  <si>
    <t>Könyv, egyéb kiadvány</t>
  </si>
  <si>
    <t>375</t>
  </si>
  <si>
    <t>BROOKSKIADO.HU</t>
  </si>
  <si>
    <t>{'transaction_date': '2020.06.02', 'transaction_id': '451168******3491', 'transaction_cost_amount': '-10450', 'transaction_cost_currency': 'HUF', 'transaction_supplier_name': 'BROOKSKIADO.HU', 'transaction_partner_account': '', 'transaction_message': '', 'transaction_type': 'Vásárlás belföldi kereskedőnél'}</t>
  </si>
  <si>
    <t>EXP-2020-001591</t>
  </si>
  <si>
    <t>Negyedi Kft.</t>
  </si>
  <si>
    <t>Bútor vásárlás</t>
  </si>
  <si>
    <t>374</t>
  </si>
  <si>
    <t>HOME-MAX BUTORARUHAZ</t>
  </si>
  <si>
    <t>{'transaction_date': '2020.06.02', 'transaction_id': '675754******4773', 'transaction_cost_amount': '-139990', 'transaction_cost_currency': 'HUF', 'transaction_supplier_name': 'HOME-MAX BUTORARUHAZ', 'transaction_partner_account': '', 'transaction_message': '', 'transaction_type': 'Vásárlás K&amp;H kereskedőnél'}</t>
  </si>
  <si>
    <t>EXP-2020-001590</t>
  </si>
  <si>
    <t>{'transaction_date': '2020.06.03', 'transaction_id': '099900603H118530', 'transaction_cost_amount': '-12209',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</si>
  <si>
    <t>099900603H118530</t>
  </si>
  <si>
    <t>EXP-2020-001589</t>
  </si>
  <si>
    <t>{'transaction_date': '2020.06.03', 'transaction_id': '099900603H118530', 'transaction_cost_amount': '-223', 'transaction_cost_currency': 'HUF', 'transaction_supplier_name': '', 'transaction_partner_account': '', 'transaction_message': '', 'transaction_type': 'Csoportos beszedés díja'}</t>
  </si>
  <si>
    <t>EXP-2020-001587</t>
  </si>
  <si>
    <t>Ultimate Bulk Seo Noinde</t>
  </si>
  <si>
    <t>Ultimate SEO Booster Plan</t>
  </si>
  <si>
    <t>377</t>
  </si>
  <si>
    <t>PAYPAL  FREEMIUSINC</t>
  </si>
  <si>
    <t>{'transaction_date': '2020.06.03', 'transaction_id': '451168******3491', 'transaction_cost_amount': '-7964', 'transaction_cost_currency': 'HUF', 'transaction_supplier_name': 'PAYPAL  FREEMIUSINC', 'transaction_partner_account': '', 'transaction_message': '', 'transaction_type': 'Vásárlás külföldi kereskedőnél'}</t>
  </si>
  <si>
    <t>EXP-2020-001586</t>
  </si>
  <si>
    <t>{'transaction_date': '2020.06.03',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</si>
  <si>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EXP-2020-001585</t>
  </si>
  <si>
    <t>316</t>
  </si>
  <si>
    <t>FACEBK  7FR2WTJ7B2</t>
  </si>
  <si>
    <t>{'transaction_date': '2020.06.03', 'transaction_id': '451168******3491', 'transaction_cost_amount': '-218008', 'transaction_cost_currency': 'HUF', 'transaction_supplier_name': 'FACEBK  7FR2WTJ7B2', 'transaction_partner_account': '', 'transaction_message': '', 'transaction_type': 'Vásárlás külföldi kereskedőnél'}</t>
  </si>
  <si>
    <t>EXP-2020-001584</t>
  </si>
  <si>
    <t>EXP-2020-001583</t>
  </si>
  <si>
    <t>359</t>
  </si>
  <si>
    <t>{'transaction_date': '2020.06.03', 'transaction_id': '451168******3491', 'transaction_cost_amount': '-9227', 'transaction_cost_currency': 'HUF', 'transaction_supplier_name': 'OTPMOBL SZAMLAZZ.HU', 'transaction_partner_account': '', 'transaction_message': '', 'transaction_type': 'Vásárlás belföldi kereskedőnél'}</t>
  </si>
  <si>
    <t>EXP-2020-001582</t>
  </si>
  <si>
    <t>2020-06-04</t>
  </si>
  <si>
    <t>358</t>
  </si>
  <si>
    <t>Elszámoló deviza: -617.52 USD 314.1200 HUF/USD</t>
  </si>
  <si>
    <t>{'transaction_date': '2020.06.04', 'transaction_id': '451168******3491', 'transaction_cost_amount': '-193975', 'transaction_cost_currency': 'HUF', 'transaction_supplier_name': 'DIGITALOCEAN.COM', 'transaction_partner_account': '', 'transaction_message': 'Elszámoló deviza: -617.52 USD 314.1200 HUF/USD', 'transaction_type': 'Vásárlás külföldi kereskedőnél'}</t>
  </si>
  <si>
    <t>EXP-2020-001581</t>
  </si>
  <si>
    <t>2020-06-05</t>
  </si>
  <si>
    <t>277</t>
  </si>
  <si>
    <t>Elszámoló deviza: -26.00 EUR 352.1100 HUF/EUR</t>
  </si>
  <si>
    <t>{'transaction_date': '2020.06.05', 'transaction_id': '451168******3491', 'transaction_cost_amount': '-9155', 'transaction_cost_currency': 'HUF', 'transaction_supplier_name': 'GOOGLE GSUITE FOLIASJU', 'transaction_partner_account': '', 'transaction_message': 'Elszámoló deviza: -26.00 EUR 352.1100 HUF/EUR', 'transaction_type': 'Vásárlás külföldi kereskedőnél'}</t>
  </si>
  <si>
    <t>EXP-2020-001580</t>
  </si>
  <si>
    <t>{'transaction_date': '2020.06.05',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</si>
  <si>
    <t>EXP-2020-001579</t>
  </si>
  <si>
    <t>334</t>
  </si>
  <si>
    <t>5000902299                                                                                               0000101112803079.</t>
  </si>
  <si>
    <t>{'transaction_date': '2020.06.08', 'transaction_id': '099900608H060564',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0000101112803079.', 'transaction_type': 'Csoportos beszedés'}</t>
  </si>
  <si>
    <t>099900608H060564</t>
  </si>
  <si>
    <t>EXP-2020-001578</t>
  </si>
  <si>
    <t>{'transaction_date': '2020.06.08', 'transaction_id': '099900608H060564', 'transaction_cost_amount': '-223', 'transaction_cost_currency': 'HUF', 'transaction_supplier_name': '', 'transaction_partner_account': '', 'transaction_message': '', 'transaction_type': 'Csoportos beszedés díja'}</t>
  </si>
  <si>
    <t>EXP-2020-001577</t>
  </si>
  <si>
    <t>Ref. DT2006080004330  81039335                           H20095347</t>
  </si>
  <si>
    <t>{'transaction_date': '2020.06.08', 'transaction_id': 'DT2006080004330', 'transaction_cost_amount': '-1500', 'transaction_cost_currency': 'HUF', 'transaction_supplier_name': '', 'transaction_partner_account': '', 'transaction_message': 'Ref. DT2006080004330  81039335                           H20095347', 'transaction_type': 'Kártyaelfogadás egyéb díj terhelés'}</t>
  </si>
  <si>
    <t>DT2006080004330</t>
  </si>
  <si>
    <t>EXP-2020-001575</t>
  </si>
  <si>
    <t>360</t>
  </si>
  <si>
    <t>E-ZSMBK-2020-9</t>
  </si>
  <si>
    <t>{'transaction_date': '2020.06.08', 'transaction_id': 'BNK20160KMCKBFGJ', 'transaction_cost_amount': '-840000', 'transaction_cost_currency': 'HUF', 'transaction_supplier_name': 'Zsámboki Attila E.V.', 'transaction_partner_account': 'HU50104029155052685572771004', 'transaction_message': 'E-ZSMBK-2020-9', 'transaction_type': 'Azonnali Ft átutalás bankon belül'}</t>
  </si>
  <si>
    <t>BNK20160KMCKBFGJ</t>
  </si>
  <si>
    <t>EXP-2020-001574</t>
  </si>
  <si>
    <t>{'transaction_date': '2020.06.08',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</si>
  <si>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EXP-2020-001573</t>
  </si>
  <si>
    <t>302</t>
  </si>
  <si>
    <t>Elszámoló deviza: -23.62 EUR 351.2800 HUF/EUR</t>
  </si>
  <si>
    <t>{'transaction_date': '2020.06.08', 'transaction_id': '451168******3491', 'transaction_cost_amount': '-8297', 'transaction_cost_currency': 'HUF', 'transaction_supplier_name': 'TYPEFORM S.L', 'transaction_partner_account': '', 'transaction_message': 'Elszámoló deviza: -23.62 EUR 351.2800 HUF/EUR', 'transaction_type': 'Vásárlás külföldi kereskedőnél'}</t>
  </si>
  <si>
    <t>EXP-2020-001572</t>
  </si>
  <si>
    <t>283</t>
  </si>
  <si>
    <t>Elszámoló deviza: -10.00 USD 310.5500 HUF/USD</t>
  </si>
  <si>
    <t>{'transaction_date': '2020.06.08', 'transaction_id': '451168******3491', 'transaction_cost_amount': '-3106', 'transaction_cost_currency': 'HUF', 'transaction_supplier_name': 'ZOHO-SITE24X7', 'transaction_partner_account': '', 'transaction_message': 'Elszámoló deviza: -10.00 USD 310.5500 HUF/USD', 'transaction_type': 'Vásárlás külföldi kereskedőnél'}</t>
  </si>
  <si>
    <t>EXP-2020-001571</t>
  </si>
  <si>
    <t>357</t>
  </si>
  <si>
    <t>Auchan Fot</t>
  </si>
  <si>
    <t>{'transaction_date': '2020.06.08', 'transaction_id': '675754******4773', 'transaction_cost_amount': '-6121', 'transaction_cost_currency': 'HUF', 'transaction_supplier_name': 'Auchan Fot', 'transaction_partner_account': '', 'transaction_message': '', 'transaction_type': 'Vásárlás belföldi kereskedőnél'}</t>
  </si>
  <si>
    <t>EXP-2020-001570</t>
  </si>
  <si>
    <t>84002077</t>
  </si>
  <si>
    <t>{'transaction_date': '2020.06.08', 'transaction_id': '675754******4773', 'transaction_cost_amount': '-1072', 'transaction_cost_currency': 'HUF', 'transaction_supplier_name': '84002077', 'transaction_partner_account': '', 'transaction_message': '', 'transaction_type': 'Kp.felvét tranzakciós jutalék'}</t>
  </si>
  <si>
    <t>EXP-2020-001569</t>
  </si>
  <si>
    <t>2020-06-09</t>
  </si>
  <si>
    <t>369</t>
  </si>
  <si>
    <t>{'transaction_date': '2020.06.09', 'transaction_id': '675754******4773', 'transaction_cost_amount': '-24880', 'transaction_cost_currency': 'HUF', 'transaction_supplier_name': 'MOL TO LTO A LLOMA S', 'transaction_partner_account': '', 'transaction_message': '', 'transaction_type': 'Vásárlás belföldi kereskedőnél'}</t>
  </si>
  <si>
    <t>EXP-2020-001568</t>
  </si>
  <si>
    <t>{'transaction_date': '2020.06.10', 'transaction_id': '099900610H035092',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</si>
  <si>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099900610H035092</t>
  </si>
  <si>
    <t>EXP-2020-001567</t>
  </si>
  <si>
    <t>{'transaction_date': '2020.06.10', 'transaction_id': '099900610H035092', 'transaction_cost_amount': '-496', 'transaction_cost_currency': 'HUF', 'transaction_supplier_name': '', 'transaction_partner_account': '', 'transaction_message': '', 'transaction_type': 'Állandó átut jutaléka-elektronikus'}</t>
  </si>
  <si>
    <t>EXP-2020-001565</t>
  </si>
  <si>
    <t>EXP-2020-001564</t>
  </si>
  <si>
    <t>345</t>
  </si>
  <si>
    <t>FACEBK  WN6FFRE582</t>
  </si>
  <si>
    <t>{'transaction_date': '2020.06.10', 'transaction_id': '451168******3491', 'transaction_cost_amount': '-116155', 'transaction_cost_currency': 'HUF', 'transaction_supplier_name': 'FACEBK  WN6FFRE582', 'transaction_partner_account': '', 'transaction_message': '', 'transaction_type': 'Vásárlás külföldi kereskedőnél'}</t>
  </si>
  <si>
    <t>EXP-2020-001563</t>
  </si>
  <si>
    <t>2020-06-11</t>
  </si>
  <si>
    <t>FGF-2020-380</t>
  </si>
  <si>
    <t>{'transaction_date': '2020.06.11', 'transaction_id': '099900608H085617', 'transaction_cost_amount': '-132842', 'transaction_cost_currency': 'HUF', 'transaction_supplier_name': 'FŐKÖNYVGURU Könyvelőiroda Kft.', 'transaction_partner_account': 'HU02121000111758565700000000', 'transaction_message': 'FGF-2020-380', 'transaction_type': 'Átutalás -elektronikus bankon kívül'}</t>
  </si>
  <si>
    <t>099900608H085617</t>
  </si>
  <si>
    <t>EXP-2020-001562</t>
  </si>
  <si>
    <t>{'transaction_date': '2020.06.11',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</si>
  <si>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EXP-2020-001561</t>
  </si>
  <si>
    <t>{'transaction_date': '2020.06.11',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</si>
  <si>
    <t>EXP-2020-001560</t>
  </si>
  <si>
    <t>353</t>
  </si>
  <si>
    <t>Marton Tamas E.V.</t>
  </si>
  <si>
    <t>{'transaction_date': '2020.06.11', 'transaction_id': '675754******4773', 'transaction_cost_amount': '-18430', 'transaction_cost_currency': 'HUF', 'transaction_supplier_name': 'Marton Tamas E.V.', 'transaction_partner_account': '', 'transaction_message': '', 'transaction_type': 'Vásárlás belföldi kereskedőnél'}</t>
  </si>
  <si>
    <t>EXP-2020-001559</t>
  </si>
  <si>
    <t>2020-06-12</t>
  </si>
  <si>
    <t>313</t>
  </si>
  <si>
    <t>NM- / 2020-000617</t>
  </si>
  <si>
    <t>{'transaction_date': '2020.06.12', 'transaction_id': '099900608H085618', 'transaction_cost_amount': '-311150', 'transaction_cost_currency': 'HUF', 'transaction_supplier_name': 'Netmarketing Online Reklámügynökség Kft.', 'transaction_partner_account': '104021285052675052701001', 'transaction_message': 'NM- / 2020-000617', 'transaction_type': 'Átutalás -elektronikus bankon belül'}</t>
  </si>
  <si>
    <t>099900608H085618</t>
  </si>
  <si>
    <t>EXP-2020-001558</t>
  </si>
  <si>
    <t>2020-06-15</t>
  </si>
  <si>
    <t>arukereso.hu</t>
  </si>
  <si>
    <t>{'transaction_date': '2020.06.15', 'transaction_id': '451168******3491', 'transaction_cost_amount': '-50000', 'transaction_cost_currency': 'HUF', 'transaction_supplier_name': 'arukereso.hu', 'transaction_partner_account': '', 'transaction_message': '', 'transaction_type': 'Vásárlás belföldi kereskedőnél'}</t>
  </si>
  <si>
    <t>EXP-2020-001557</t>
  </si>
  <si>
    <t>Furniture Kft.</t>
  </si>
  <si>
    <t>RAKTAR</t>
  </si>
  <si>
    <t>{'transaction_date': '2020.06.15', 'transaction_id': '675754******4773', 'transaction_cost_amount': '-299500', 'transaction_cost_currency': 'HUF', 'transaction_supplier_name': 'RAKTAR', 'transaction_partner_account': '', 'transaction_message': '', 'transaction_type': 'Vásárlás belföldi kereskedőnél'}</t>
  </si>
  <si>
    <t>Cégessel fizettük, de Zsámboki Judit névre lett kiállítva a számla. Adás vételivel fog átkerülni a cégbe</t>
  </si>
  <si>
    <t>EXP-2020-001556</t>
  </si>
  <si>
    <t>2020-06-16</t>
  </si>
  <si>
    <t>349</t>
  </si>
  <si>
    <t>{'transaction_date': '2020.06.16',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</si>
  <si>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EXP-2020-001555</t>
  </si>
  <si>
    <t>{'transaction_date': '2020.06.16', 'transaction_id': '451168******3491', 'transaction_cost_amount': '-5708', 'transaction_cost_currency': 'HUF', 'transaction_supplier_name': 'OTPMOBL SZAMLAZZ.HU', 'transaction_partner_account': '', 'transaction_message': '', 'transaction_type': 'Vásárlás belföldi kereskedőnél'}</t>
  </si>
  <si>
    <t>EXP-2020-001554</t>
  </si>
  <si>
    <t>322</t>
  </si>
  <si>
    <t>{'transaction_date': '2020.06.16',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</si>
  <si>
    <t>EXP-2020-001553</t>
  </si>
  <si>
    <t>84600223</t>
  </si>
  <si>
    <t>{'transaction_date': '2020.06.16', 'transaction_id': '675754******4773', 'transaction_cost_amount': '-1116', 'transaction_cost_currency': 'HUF', 'transaction_supplier_name': '84600223', 'transaction_partner_account': '', 'transaction_message': '', 'transaction_type': 'Kp.felvét tranzakciós jutalék'}</t>
  </si>
  <si>
    <t>EXP-2020-001552</t>
  </si>
  <si>
    <t>{'transaction_date': '2020.06.16', 'transaction_id': '675754******4773', 'transaction_cost_amount': '-1380', 'transaction_cost_currency': 'HUF', 'transaction_supplier_name': '84600223', 'transaction_partner_account': '', 'transaction_message': '', 'transaction_type': 'Kp.felvét tranzakciós jutalék'}</t>
  </si>
  <si>
    <t>EXP-2020-001551</t>
  </si>
  <si>
    <t>{'transaction_date': '2020.06.17', 'transaction_id': '451168******3491', 'transaction_cost_amount': '-3809', 'transaction_cost_currency': 'HUF', 'transaction_supplier_name': 'PAYPAL  MICROWARE', 'transaction_partner_account': '', 'transaction_message': '', 'transaction_type': 'Vásárlás külföldi kereskedőnél'}</t>
  </si>
  <si>
    <t>EXP-2020-001549</t>
  </si>
  <si>
    <t>Elszámoló deviza: -25.39 USD 312.3200 HUF/USD</t>
  </si>
  <si>
    <t>{'transaction_date': '2020.06.17', 'transaction_id': '451168******3491', 'transaction_cost_amount': '-7930', 'transaction_cost_currency': 'HUF', 'transaction_supplier_name': 'MAGISTO', 'transaction_partner_account': '', 'transaction_message': 'Elszámoló deviza: -25.39 USD 312.3200 HUF/USD', 'transaction_type': 'Vásárlás külföldi kereskedőnél'}</t>
  </si>
  <si>
    <t>Nincs számla és nem is tudják átírni</t>
  </si>
  <si>
    <t>EXP-2020-001548</t>
  </si>
  <si>
    <t>EXP-2020-001547</t>
  </si>
  <si>
    <t>2020-06-18</t>
  </si>
  <si>
    <t>81039335                           H20174925                          V;PO200617;</t>
  </si>
  <si>
    <t>{'transaction_date': '2020.06.18', 'transaction_id': 'TD2006180000034', 'transaction_cost_amount': '-3734', 'transaction_cost_currency': 'HUF', 'transaction_supplier_name': '', 'transaction_partner_account': '', 'transaction_message': '81039335                           H20174925                          V;PO200617;', 'transaction_type': 'Kártyelfogadás tranzakció terhelés'}</t>
  </si>
  <si>
    <t>TD2006180000034</t>
  </si>
  <si>
    <t>EXP-2020-001546</t>
  </si>
  <si>
    <t>Elszámoló deviza: -49.50 USD 312.6600 HUF/USD</t>
  </si>
  <si>
    <t>{'transaction_date': '2020.06.18', 'transaction_id': '451168******3491', 'transaction_cost_amount': '-15477', 'transaction_cost_currency': 'HUF', 'transaction_supplier_name': 'USERGUIDING.COM', 'transaction_partner_account': '', 'transaction_message': 'Elszámoló deviza: -49.50 USD 312.6600 HUF/USD', 'transaction_type': 'Vásárlás külföldi kereskedőnél'}</t>
  </si>
  <si>
    <t>EXP-2020-001545</t>
  </si>
  <si>
    <t>kölcsön szerződés szerint</t>
  </si>
  <si>
    <t>HU74104029155052696882701009</t>
  </si>
  <si>
    <t>CloudERP.kft</t>
  </si>
  <si>
    <t>{'transaction_date': '2020.06.18', 'transaction_id': 'BNK20170KLMMCCBB', 'transaction_cost_amount': '-500000', 'transaction_cost_currency': 'HUF', 'transaction_supplier_name': 'CloudERP.kft', 'transaction_partner_account': 'HU74104029155052696882701009', 'transaction_message': 'kölcsön szerződés szerint', 'transaction_type': 'Azonnali Ft átutalás bankon belül'}</t>
  </si>
  <si>
    <t>BNK20170KLMMCCBB</t>
  </si>
  <si>
    <t>EXP-2020-001543</t>
  </si>
  <si>
    <t>{'transaction_date': '2020.06.19',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</si>
  <si>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EXP-2020-001542</t>
  </si>
  <si>
    <t>325</t>
  </si>
  <si>
    <t>Elszámoló deviza: -20.00 USD 314.6700 HUF/USD</t>
  </si>
  <si>
    <t>{'transaction_date': '2020.06.19', 'transaction_id': '451168******3491', 'transaction_cost_amount': '-6293', 'transaction_cost_currency': 'HUF', 'transaction_supplier_name': 'ZAPIER.COM/CHARGE', 'transaction_partner_account': '', 'transaction_message': 'Elszámoló deviza: -20.00 USD 314.6700 HUF/USD', 'transaction_type': 'Vásárlás külföldi kereskedőnél'}</t>
  </si>
  <si>
    <t>EXP-2020-001541</t>
  </si>
  <si>
    <t>326</t>
  </si>
  <si>
    <t>Elszámoló deviza: -14.99 USD 314.6700 HUF/USD</t>
  </si>
  <si>
    <t>{'transaction_date': '2020.06.19', 'transaction_id': '451168******3491', 'transaction_cost_amount': '-4717', 'transaction_cost_currency': 'HUF', 'transaction_supplier_name': 'ZOOM.US 888-799-9666', 'transaction_partner_account': '', 'transaction_message': 'Elszámoló deviza: -14.99 USD 314.6700 HUF/USD', 'transaction_type': 'Vásárlás külföldi kereskedőnél'}</t>
  </si>
  <si>
    <t>EXP-2020-001540</t>
  </si>
  <si>
    <t>354</t>
  </si>
  <si>
    <t>{'transaction_date': '2020.06.19', 'transaction_id': '675754******4773', 'transaction_cost_amount': '-10339', 'transaction_cost_currency': 'HUF', 'transaction_supplier_name': 'MOL TO LTO A LLOMA S', 'transaction_partner_account': '', 'transaction_message': '', 'transaction_type': 'Vásárlás belföldi kereskedőnél'}</t>
  </si>
  <si>
    <t>EXP-2020-001539</t>
  </si>
  <si>
    <t>2020-06-22</t>
  </si>
  <si>
    <t>362</t>
  </si>
  <si>
    <t>Elszámoló deviza: -99.99 USD 315.2000 HUF/USD</t>
  </si>
  <si>
    <t>{'transaction_date': '2020.06.22', 'transaction_id': '451168******3491', 'transaction_cost_amount': '-31517', 'transaction_cost_currency': 'HUF', 'transaction_supplier_name': 'INVENTORY PLANNER', 'transaction_partner_account': '', 'transaction_message': 'Elszámoló deviza: -99.99 USD 315.2000 HUF/USD', 'transaction_type': 'Vásárlás külföldi kereskedőnél'}</t>
  </si>
  <si>
    <t>EXP-2020-001538</t>
  </si>
  <si>
    <t>352</t>
  </si>
  <si>
    <t>OTPMOBL 127</t>
  </si>
  <si>
    <t>{'transaction_date': '2020.06.22', 'transaction_id': '451168******3491', 'transaction_cost_amount': '-24189', 'transaction_cost_currency': 'HUF', 'transaction_supplier_name': 'OTPMOBL 127', 'transaction_partner_account': '', 'transaction_message': '', 'transaction_type': 'Vásárlás belföldi kereskedőnél'}</t>
  </si>
  <si>
    <t>EXP-2020-001537</t>
  </si>
  <si>
    <t>346</t>
  </si>
  <si>
    <t>FACEBK  JLJZNSA7B2</t>
  </si>
  <si>
    <t>{'transaction_date': '2020.06.23', 'transaction_id': '451168******3491', 'transaction_cost_amount': '-250000', 'transaction_cost_currency': 'HUF', 'transaction_supplier_name': 'FACEBK  JLJZNSA7B2', 'transaction_partner_account': '', 'transaction_message': '', 'transaction_type': 'Vásárlás külföldi kereskedőnél'}</t>
  </si>
  <si>
    <t>EXP-2020-001536</t>
  </si>
  <si>
    <t>Elszámoló deviza: -97.00 USD 314.2400 HUF/USD</t>
  </si>
  <si>
    <t>{'transaction_date': '2020.06.23', 'transaction_id': '451168******3491', 'transaction_cost_amount': '-30481', 'transaction_cost_currency': 'HUF', 'transaction_supplier_name': 'CLICKFUNNELS PLAN', 'transaction_partner_account': '', 'transaction_message': 'Elszámoló deviza: -97.00 USD 314.2400 HUF/USD', 'transaction_type': 'Vásárlás külföldi kereskedőnél'}</t>
  </si>
  <si>
    <t>EXP-2020-001535</t>
  </si>
  <si>
    <t>{'transaction_date': '2020.06.23', 'transaction_id': '451168******3491', 'transaction_cost_amount': '-3436', 'transaction_cost_currency': 'HUF', 'transaction_supplier_name': 'OTPMOBL SZAMLAZZ.HU', 'transaction_partner_account': '', 'transaction_message': '', 'transaction_type': 'Vásárlás belföldi kereskedőnél'}</t>
  </si>
  <si>
    <t>EXP-2020-001534</t>
  </si>
  <si>
    <t>{'transaction_date': '2020.06.24',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</si>
  <si>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EXP-2020-001533</t>
  </si>
  <si>
    <t>2020-06-25</t>
  </si>
  <si>
    <t>{'transaction_date': '2020.06.25',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</si>
  <si>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EXP-2020-001531</t>
  </si>
  <si>
    <t>367</t>
  </si>
  <si>
    <t>{'transaction_date': '2020.06.26', 'transaction_id': '675754******4773', 'transaction_cost_amount': '-10256', 'transaction_cost_currency': 'HUF', 'transaction_supplier_name': 'MOL T.A LL.', 'transaction_partner_account': '', 'transaction_message': '', 'transaction_type': 'Vásárlás belföldi kereskedőnél'}</t>
  </si>
  <si>
    <t>EXP-2020-001530</t>
  </si>
  <si>
    <t>368</t>
  </si>
  <si>
    <t>{'transaction_date': '2020.06.26', 'transaction_id': '675754******4773', 'transaction_cost_amount': '-21487', 'transaction_cost_currency': 'HUF', 'transaction_supplier_name': 'MOL T.A LL.', 'transaction_partner_account': '', 'transaction_message': '', 'transaction_type': 'Vásárlás belföldi kereskedőnél'}</t>
  </si>
  <si>
    <t>EXP-2020-001529</t>
  </si>
  <si>
    <t>Kamatkorrekció 20.03.18-20.03.31   Moratóriumi jóváírás sztornó</t>
  </si>
  <si>
    <t>{'transaction_date': '2020.06.26', 'transaction_id': 'YSMDMD689', 'transaction_cost_amount': '-3650', 'transaction_cost_currency': 'HUF', 'transaction_supplier_name': '', 'transaction_partner_account': '', 'transaction_message': 'Kamatkorrekció 20.03.18-20.03.31   Moratóriumi jóváírás sztornó', 'transaction_type': 'Kamat'}</t>
  </si>
  <si>
    <t>EXP-2020-001528</t>
  </si>
  <si>
    <t>Ref. YSOPHD689        R0291-24B81Z-100                   Moratóriumi jóváírás sztornó</t>
  </si>
  <si>
    <t>{'transaction_date': '2020.06.26', 'transaction_id': 'YSOPHD689', 'transaction_cost_amount': '-8045', 'transaction_cost_currency': 'HUF', 'transaction_supplier_name': '', 'transaction_partner_account': '', 'transaction_message': 'Ref. YSOPHD689        R0291-24B81Z-100                   Moratóriumi jóváírás sztornó', 'transaction_type': 'Rendelkezésre tartási jutalék'}</t>
  </si>
  <si>
    <t>YSOPHD689</t>
  </si>
  <si>
    <t>EXP-2020-001527</t>
  </si>
  <si>
    <t>Ref. YSQ14D689        R0291-24B81Z-100                   Moratóriumi jóváírás sztornó</t>
  </si>
  <si>
    <t>{'transaction_date': '2020.06.26', 'transaction_id': 'YSQ14D689', 'transaction_cost_amount': '-2668', 'transaction_cost_currency': 'HUF', 'transaction_supplier_name': '', 'transaction_partner_account': '', 'transaction_message': 'Ref. YSQ14D689        R0291-24B81Z-100                   Moratóriumi jóváírás sztornó', 'transaction_type': 'Rendelkezésre tartási jutalék'}</t>
  </si>
  <si>
    <t>YSQ14D689</t>
  </si>
  <si>
    <t>EXP-2020-001521</t>
  </si>
  <si>
    <t>{'transaction_date': '2020.06.08', 'transaction_id': '1200608000050965', 'transaction_cost_amount': '-2016', 'transaction_cost_currency': 'HUF', 'transaction_supplier_name': '', 'transaction_partner_account': '', 'transaction_message': '', 'transaction_type': 'Átutalás jutalék - elektronikus'}</t>
  </si>
  <si>
    <t>1200608000050965</t>
  </si>
  <si>
    <t>EXP-2020-001517</t>
  </si>
  <si>
    <t>{'transaction_date': '2020.06.08', 'transaction_id': '099900608H111054', 'transaction_cost_amount': '-9000',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</si>
  <si>
    <t>099900608H111054</t>
  </si>
  <si>
    <t>EXP-2020-001516</t>
  </si>
  <si>
    <t>{'transaction_date': '2020.06.08', 'transaction_id': '099900608H111055', 'transaction_cost_amount': '-11000', 'transaction_cost_currency': 'HUF', 'transaction_supplier_name': 'NAV Nyugdíjbiztosítási Alap', 'transaction_partner_account': 'HU24100320000605597400000000', 'transaction_message': '24972370-2-42', 'transaction_type': 'Átutalás -elektronikus bankon kívül'}</t>
  </si>
  <si>
    <t>099900608H111055</t>
  </si>
  <si>
    <t>EXP-2020-001515</t>
  </si>
  <si>
    <t>{'transaction_date': '2020.06.08', 'transaction_id': '099900608H111056',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</si>
  <si>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099900608H111056</t>
  </si>
  <si>
    <t>EXP-2020-001514</t>
  </si>
  <si>
    <t>{'transaction_date': '2020.06.08', 'transaction_id': '099900608H111057', 'transaction_cost_amount': '-27000',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</si>
  <si>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099900608H111057</t>
  </si>
  <si>
    <t>EXP-2020-001513</t>
  </si>
  <si>
    <t>{'transaction_date': '2020.06.08', 'transaction_id': '099900608H111058',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</si>
  <si>
    <t>099900608H111058</t>
  </si>
  <si>
    <t>EXP-2020-001512</t>
  </si>
  <si>
    <t>{'transaction_date': '2020.06.08', 'transaction_id': '099900608H111059', 'transaction_cost_amount': '-3000',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</si>
  <si>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099900608H111059</t>
  </si>
  <si>
    <t>EXP-2020-001511</t>
  </si>
  <si>
    <t>{'transaction_date': '2020.06.09', 'transaction_id': '675754******9207', 'transaction_cost_amount': '-2175', 'transaction_cost_currency': 'HUF', 'transaction_supplier_name': 'KOSSUTH U 27.', 'transaction_partner_account': '', 'transaction_message': '', 'transaction_type': 'Kp.felvét tranzakciós jutalék'}</t>
  </si>
  <si>
    <t>EXP-2020-001510</t>
  </si>
  <si>
    <t>{'transaction_date': '2020.06.10', 'transaction_id': '1200610000010652', 'transaction_cost_amount': '-504', 'transaction_cost_currency': 'HUF', 'transaction_supplier_name': '', 'transaction_partner_account': '', 'transaction_message': '', 'transaction_type': 'Átutalás jutalék - elektronikus'}</t>
  </si>
  <si>
    <t>1200610000010652</t>
  </si>
  <si>
    <t>EXP-2020-001509</t>
  </si>
  <si>
    <t>DQ3SA6896624</t>
  </si>
  <si>
    <t>{'transaction_date': '2020.06.10', 'transaction_id': 'BNK20162JLHKDJJL', 'transaction_cost_amount': '-102300', 'transaction_cost_currency': 'HUF', 'transaction_supplier_name': 'Lamarzol Kft', 'transaction_partner_account': 'HU16109180010000007299250002', 'transaction_message': 'DQ3SA6896624', 'transaction_type': 'Azonnali Ft átutalás bankon kívül'}</t>
  </si>
  <si>
    <t>BNK20162JLHKDJJL</t>
  </si>
  <si>
    <t>EXP-2020-001508</t>
  </si>
  <si>
    <t>HU62117730610023558700000000</t>
  </si>
  <si>
    <t>Morvay Mónika</t>
  </si>
  <si>
    <t>{'transaction_date': '2020.06.10', 'transaction_id': '099900610H207771', 'transaction_cost_amount': '-3500', 'transaction_cost_currency': 'HUF', 'transaction_supplier_name': 'Morvay Mónika', 'transaction_partner_account': 'HU62117730610023558700000000', 'transaction_message': 'visszáru miatt', 'transaction_type': 'Átutalás -elektronikus bankon kívül'}</t>
  </si>
  <si>
    <t>099900610H207771</t>
  </si>
  <si>
    <t>EXP-2020-001507</t>
  </si>
  <si>
    <t>104006078676747255741001</t>
  </si>
  <si>
    <t>Pólyik Hedvig</t>
  </si>
  <si>
    <t>{'transaction_date': '2020.06.10', 'transaction_id': '099900610H207772', 'transaction_cost_amount': '-8512', 'transaction_cost_currency': 'HUF', 'transaction_supplier_name': 'Pólyik Hedvig', 'transaction_partner_account': '104006078676747255741001', 'transaction_message': 'Visszáru miatt', 'transaction_type': 'Átutalás -elektronikus bankon belül'}</t>
  </si>
  <si>
    <t>099900610H207772</t>
  </si>
  <si>
    <t>EXP-2020-001506</t>
  </si>
  <si>
    <t>{'transaction_date': '2020.06.12', 'transaction_id': '1200612000012731', 'transaction_cost_amount': '-504', 'transaction_cost_currency': 'HUF', 'transaction_supplier_name': '', 'transaction_partner_account': '', 'transaction_message': '', 'transaction_type': 'Átutalás jutalék - elektronikus'}</t>
  </si>
  <si>
    <t>1200612000012731</t>
  </si>
  <si>
    <t>EXP-2020-001505</t>
  </si>
  <si>
    <t>348</t>
  </si>
  <si>
    <t>SMI / 259089</t>
  </si>
  <si>
    <t>{'transaction_date': '2020.06.12', 'transaction_id': '099900612H001144', 'transaction_cost_amount': '-123469', 'transaction_cost_currency': 'HUF', 'transaction_supplier_name': 'ALD Automotive Kft', 'transaction_partner_account': 'HU42109180010000002499490005', 'transaction_message': 'SMI / 259089', 'transaction_type': 'Átutalás -elektronikus bankon kívül'}</t>
  </si>
  <si>
    <t>099900612H001144</t>
  </si>
  <si>
    <t>EXP-2020-001504</t>
  </si>
  <si>
    <t>HU47117733390206244200000000</t>
  </si>
  <si>
    <t>Temesvári Piroska</t>
  </si>
  <si>
    <t>{'transaction_date': '2020.06.12', 'transaction_id': 'BNK20164BHHGC0JG', 'transaction_cost_amount': '-1325', 'transaction_cost_currency': 'HUF', 'transaction_supplier_name': 'Temesvári Piroska', 'transaction_partner_account': 'HU47117733390206244200000000', 'transaction_message': 'rendelésből visszáru', 'transaction_type': 'Azonnali Ft átutalás bankon kívül'}</t>
  </si>
  <si>
    <t>BNK20164BHHGC0JG</t>
  </si>
  <si>
    <t>EXP-2020-001503</t>
  </si>
  <si>
    <t>{'transaction_date': '2020.06.15', 'transaction_id': '1200615000011922', 'transaction_cost_amount': '-705', 'transaction_cost_currency': 'HUF', 'transaction_supplier_name': '', 'transaction_partner_account': '', 'transaction_message': '', 'transaction_type': 'Átutalás jutalék - elektronikus'}</t>
  </si>
  <si>
    <t>1200615000011922</t>
  </si>
  <si>
    <t>EXP-2020-001502</t>
  </si>
  <si>
    <t>319</t>
  </si>
  <si>
    <t>55/2020</t>
  </si>
  <si>
    <t>{'transaction_date': '2020.06.15', 'transaction_id': '099900615H142821', 'transaction_cost_amount': '-35434', 'transaction_cost_currency': 'HUF', 'transaction_supplier_name': 'Aero press nyomda', 'transaction_partner_account': 'HU05117330032013047700000000', 'transaction_message': '55/2020', 'transaction_type': 'Átutalás -elektronikus bankon kívül'}</t>
  </si>
  <si>
    <t>099900615H142821</t>
  </si>
  <si>
    <t>EXP-2020-001501</t>
  </si>
  <si>
    <t>318</t>
  </si>
  <si>
    <t>iG / 2020-000006</t>
  </si>
  <si>
    <t>{'transaction_date': '2020.06.15', 'transaction_id': '099900615H142822', 'transaction_cost_amount': '-266700', 'transaction_cost_currency': 'HUF', 'transaction_supplier_name': 'innoGold Pro Kft.', 'transaction_partner_account': 'HU17176001210075941200200004', 'transaction_message': 'iG / 2020-000006', 'transaction_type': 'Átutalás -elektronikus bankon kívül'}</t>
  </si>
  <si>
    <t>099900615H142822</t>
  </si>
  <si>
    <t>EXP-2020-001500</t>
  </si>
  <si>
    <t xml:space="preserve">                                                                                            Darabszám: 33</t>
  </si>
  <si>
    <t>{'transaction_date': '2020.06.02', 'transaction_id': '1200602000131561', 'transaction_cost_amount': '-5183',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</si>
  <si>
    <t>1200602000131561</t>
  </si>
  <si>
    <t>EXP-2020-001498</t>
  </si>
  <si>
    <t>{'transaction_date': '2020.06.04', 'transaction_id': '1200604000007189', 'transaction_cost_amount': '-504', 'transaction_cost_currency': 'HUF', 'transaction_supplier_name': '', 'transaction_partner_account': '', 'transaction_message': '', 'transaction_type': 'Átutalás jutalék - elektronikus'}</t>
  </si>
  <si>
    <t>1200604000007189</t>
  </si>
  <si>
    <t>EXP-2020-001497</t>
  </si>
  <si>
    <t>HU23117732120355301900000000</t>
  </si>
  <si>
    <t>Simonné Maglay Gyöngyi</t>
  </si>
  <si>
    <t>{'transaction_date': '2020.06.04', 'transaction_id': '099900604H122426', 'transaction_cost_amount': '-10951', 'transaction_cost_currency': 'HUF', 'transaction_supplier_name': 'Simonné Maglay Gyöngyi', 'transaction_partner_account': 'HU23117732120355301900000000', 'transaction_message': 'rendelésből visszáru', 'transaction_type': 'Átutalás -elektronikus bankon kívül'}</t>
  </si>
  <si>
    <t>099900604H122426</t>
  </si>
  <si>
    <t>EXP-2020-001496</t>
  </si>
  <si>
    <t>szállítási költség rendelésből</t>
  </si>
  <si>
    <t>HU42117733530004851600000000</t>
  </si>
  <si>
    <t>Korom Pál József</t>
  </si>
  <si>
    <t>{'transaction_date': '2020.06.04', 'transaction_id': '099900604H122429', 'transaction_cost_amount': '-1790', 'transaction_cost_currency': 'HUF', 'transaction_supplier_name': 'Korom Pál József', 'transaction_partner_account': 'HU42117733530004851600000000', 'transaction_message': 'szállítási költség rendelésből', 'transaction_type': 'Átutalás -elektronikus bankon kívül'}</t>
  </si>
  <si>
    <t>099900604H122429</t>
  </si>
  <si>
    <t>EXP-2020-001495</t>
  </si>
  <si>
    <t>{'transaction_date': '2020.06.08', 'transaction_id': '099900526H067004', 'transaction_cost_amount': '-49252', 'transaction_cost_currency': 'HUF', 'transaction_supplier_name': 'Telenor', 'transaction_partner_account': 'HU94137000160154902700000000', 'transaction_message': '32052067', 'transaction_type': 'Átutalás -elektronikus bankon kívül'}</t>
  </si>
  <si>
    <t>099900526H067004</t>
  </si>
  <si>
    <t>EXP-2020-001494</t>
  </si>
  <si>
    <t>BC / 2020-000232</t>
  </si>
  <si>
    <t>{'transaction_date': '2020.06.08', 'transaction_id': '099900608H044011', 'transaction_cost_amount': '-26000', 'transaction_cost_currency': 'HUF', 'transaction_supplier_name': 'Bona Consilium Bt.', 'transaction_partner_account': 'HU75182033320602140640010013', 'transaction_message': 'BC / 2020-000232', 'transaction_type': 'Átutalás -elektronikus bankon kívül'}</t>
  </si>
  <si>
    <t>099900608H044011</t>
  </si>
  <si>
    <t>EXP-2020-001493</t>
  </si>
  <si>
    <t>Ref. DT2006080004331  81039333                           H20097209</t>
  </si>
  <si>
    <t>{'transaction_date': '2020.06.08', 'transaction_id': 'DT2006080004331', 'transaction_cost_amount': '-1500', 'transaction_cost_currency': 'HUF', 'transaction_supplier_name': '', 'transaction_partner_account': '', 'transaction_message': 'Ref. DT2006080004331  81039333                           H20097209', 'transaction_type': 'Kártyaelfogadás egyéb díj terhelés'}</t>
  </si>
  <si>
    <t>DT2006080004331</t>
  </si>
  <si>
    <t>EXP-2020-001492</t>
  </si>
  <si>
    <t>EXP-2020-001491</t>
  </si>
  <si>
    <t>273</t>
  </si>
  <si>
    <t>EXP-2020-001490</t>
  </si>
  <si>
    <t>272</t>
  </si>
  <si>
    <t>EXP-2020-001400</t>
  </si>
  <si>
    <t>2020-05-28</t>
  </si>
  <si>
    <t>HU24104042479024987001280000</t>
  </si>
  <si>
    <t>Szakos Mária Beatrix</t>
  </si>
  <si>
    <t>{'transaction_date': '2020.05.28', 'transaction_id': 'BNK20149MB0MCHLC', 'transaction_cost_amount': '-4950', 'transaction_cost_currency': 'HUF', 'transaction_supplier_name': 'Szakos Mária Beatrix', 'transaction_partner_account': 'HU24104042479024987001280000', 'transaction_message': 'Visszáru miatt', 'transaction_type': 'Azonnali Ft átutalás bankon belül'}</t>
  </si>
  <si>
    <t>BNK20149MB0MCHLC</t>
  </si>
  <si>
    <t>EXP-2020-001247</t>
  </si>
  <si>
    <t>{'transaction_date': '2020.05.28', 'transaction_id': '451168******3491', 'transaction_cost_amount': '-25264', 'transaction_cost_currency': 'HUF', 'transaction_supplier_name': 'PAYPAL  MICROWARE', 'transaction_partner_account': '', 'transaction_message': '', 'transaction_type': 'Vásárlás külföldi kereskedőnél'}</t>
  </si>
  <si>
    <t>EXP-2020-001245</t>
  </si>
  <si>
    <t>308</t>
  </si>
  <si>
    <t>{'transaction_date': '2020.05.28',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</si>
  <si>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EXP-2020-001244</t>
  </si>
  <si>
    <t>{'transaction_date': '2020.05.29',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</si>
  <si>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EXP-2020-001243</t>
  </si>
  <si>
    <t>{'transaction_date': '2020.05.29', 'transaction_id': 'EID1200529061216',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</si>
  <si>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EID1200529061216</t>
  </si>
  <si>
    <t>EXP-2020-001242</t>
  </si>
  <si>
    <t>275</t>
  </si>
  <si>
    <t>PAYPAL *FREEMIUSINC   4029357733   NY</t>
  </si>
  <si>
    <t>{'transaction_date': '2020.05.29', 'transaction_id': '451168******3491', 'transaction_cost_amount': '-7964', 'transaction_cost_currency': 'HUF', 'transaction_supplier_name': 'PAYPAL *FREEMIUSINC   4029357733   NY', 'transaction_partner_account': '', 'transaction_message': '', 'transaction_type': 'Bankkártya tranzakció foglalás'}</t>
  </si>
  <si>
    <t>EXP-2020-001241</t>
  </si>
  <si>
    <t>Home Max bútoráruház Jászberény</t>
  </si>
  <si>
    <t>284</t>
  </si>
  <si>
    <t>HOME-MAX BUTORARUHAZ  JASZBERENY</t>
  </si>
  <si>
    <t>{'transaction_date': '2020.05.29', 'transaction_id': '675754******4773', 'transaction_cost_amount': '-139990', 'transaction_cost_currency': 'HUF', 'transaction_supplier_name': 'HOME-MAX BUTORARUHAZ  JASZBERENY', 'transaction_partner_account': '', 'transaction_message': '', 'transaction_type': 'Bankkártya tranzakció foglalás'}</t>
  </si>
  <si>
    <t>EXP-2020-001240</t>
  </si>
  <si>
    <t>{'transaction_date': '2020.05.29', 'transaction_id': 'EID1200529172215', 'transaction_cost_amount': '-260', 'transaction_cost_currency': 'HUF', 'transaction_supplier_name': '', 'transaction_partner_account': '', 'transaction_message': '                      2 felhasználó', 'transaction_type': 'e-Bank hozzáférés díja'}</t>
  </si>
  <si>
    <t>EID1200529172215</t>
  </si>
  <si>
    <t>EXP-2020-001239</t>
  </si>
  <si>
    <t xml:space="preserve">                      Időszak 2020. Május</t>
  </si>
  <si>
    <t>{'transaction_date': '2020.05.29', 'transaction_id': 'M0291-24B81Z-100', 'transaction_cost_amount': '-55', 'transaction_cost_currency': 'HUF', 'transaction_supplier_name': '', 'transaction_partner_account': '', 'transaction_message': '                      Időszak 2020. Május', 'transaction_type': 'Mobilinfo havi díj'}</t>
  </si>
  <si>
    <t>EXP-2020-001238</t>
  </si>
  <si>
    <t xml:space="preserve">                      0198 üz. 10402915-50526656-49901006Időszak 2020. Május</t>
  </si>
  <si>
    <t>{'transaction_date': '2020.05.29', 'transaction_id': 'SMS0529000342874', 'transaction_cost_amount': '-5742', 'transaction_cost_currency': 'HUF', 'transaction_supplier_name': '', 'transaction_partner_account': '', 'transaction_message': '                      0198 üz. 10402915-50526656-49901006Időszak 2020. Május', 'transaction_type': 'Mobilinfo üzenet díj'}</t>
  </si>
  <si>
    <t>SMS0529000342874</t>
  </si>
  <si>
    <t>EXP-2020-001237</t>
  </si>
  <si>
    <t xml:space="preserve">                      0182 üz. 10402915-50526656-49901013Időszak 2020. Május</t>
  </si>
  <si>
    <t>{'transaction_date': '2020.05.29', 'transaction_id': 'SMS0529000342896', 'transaction_cost_amount': '-5278', 'transaction_cost_currency': 'HUF', 'transaction_supplier_name': '', 'transaction_partner_account': '', 'transaction_message': '                      0182 üz. 10402915-50526656-49901013Időszak 2020. Május', 'transaction_type': 'Mobilinfo üzenet díj'}</t>
  </si>
  <si>
    <t>SMS0529000342896</t>
  </si>
  <si>
    <t>EXP-2020-001236</t>
  </si>
  <si>
    <t>2020-05-30</t>
  </si>
  <si>
    <t>GOOGLECC@GOOGLE.COM   INTERNET</t>
  </si>
  <si>
    <t>{'transaction_date': '2020.05.30',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</si>
  <si>
    <t>EXP-2020-001235</t>
  </si>
  <si>
    <t>GOOGLE *ADS7959450064 cc@google.com</t>
  </si>
  <si>
    <t>{'transaction_date': '2020.05.31', 'transaction_id': '451168******3491', 'transaction_cost_amount': '-100000', 'transaction_cost_currency': 'HUF', 'transaction_supplier_name': 'GOOGLE *ADS7959450064 cc@google.com', 'transaction_partner_account': '', 'transaction_message': '', 'transaction_type': 'Bankkártya tranzakció foglalás'}</t>
  </si>
  <si>
    <t>EXP-2020-001230</t>
  </si>
  <si>
    <t>{'transaction_date': '2020.06.02', 'transaction_id': 'R0291-24B81Z-100', 'transaction_cost_amount': '-8582', 'transaction_cost_currency': 'HUF', 'transaction_supplier_name': '', 'transaction_partner_account': '', 'transaction_message': 'Ref. R0291-24B81Z-100', 'transaction_type': 'Rendelkezésre tartási jutalék'}</t>
  </si>
  <si>
    <t>EXP-2020-001229</t>
  </si>
  <si>
    <t>290</t>
  </si>
  <si>
    <t>2602492303                         Fóliás Juci kft                    1149, Budapest XIV., Nagy Lajos    0102965002</t>
  </si>
  <si>
    <t>{'transaction_date': '2020.06.02', 'transaction_id': '099900602H064682',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0102965002', 'transaction_type': 'Csoportos beszedés'}</t>
  </si>
  <si>
    <t>099900602H064682</t>
  </si>
  <si>
    <t>EXP-2020-001228</t>
  </si>
  <si>
    <t>{'transaction_date': '2020.06.02', 'transaction_id': '099900602H064682', 'transaction_cost_amount': '-223', 'transaction_cost_currency': 'HUF', 'transaction_supplier_name': '', 'transaction_partner_account': '', 'transaction_message': '', 'transaction_type': 'Csoportos beszedés díja'}</t>
  </si>
  <si>
    <t>EXP-2020-001227</t>
  </si>
  <si>
    <t>276</t>
  </si>
  <si>
    <t>2020-525</t>
  </si>
  <si>
    <t>{'transaction_date': '2020.06.02', 'transaction_id': 'BNK20154GJ0LHDD0', 'transaction_cost_amount': '-1765314', 'transaction_cost_currency': 'HUF', 'transaction_supplier_name': 'Webshop Partner Kft.', 'transaction_partner_account': 'HU63647001241687701200000000', 'transaction_message': '2020-525', 'transaction_type': 'Azonnali Ft átutalás bankon kívül'}</t>
  </si>
  <si>
    <t>BNK20154GJ0LHDD0</t>
  </si>
  <si>
    <t>EXP-2020-001226</t>
  </si>
  <si>
    <t>2020-05-19</t>
  </si>
  <si>
    <t>257</t>
  </si>
  <si>
    <t>EXP-2020-001225</t>
  </si>
  <si>
    <t>EXP-2020-001224</t>
  </si>
  <si>
    <t>Bankkártyás fizetés díja</t>
  </si>
  <si>
    <t>EXP-2020-001223</t>
  </si>
  <si>
    <t>EXP-2020-001222</t>
  </si>
  <si>
    <t>EXP-2020-001221</t>
  </si>
  <si>
    <t>EXP-2020-001220</t>
  </si>
  <si>
    <t>Egyéb fuvarozási tev.</t>
  </si>
  <si>
    <t>EXP-2020-001134</t>
  </si>
  <si>
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</si>
  <si>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EXP-2020-001109</t>
  </si>
  <si>
    <t>2020-05-06</t>
  </si>
  <si>
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</si>
  <si>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EXP-2020-001108</t>
  </si>
  <si>
    <t>201</t>
  </si>
  <si>
    <t>Elszámoló deviza: -26.51 EUR 357.9100 HUF/EUR</t>
  </si>
  <si>
    <t>{'transaction_date': '2020.05.06', 'transaction_id': '451168******3491', 'transaction_cost_amount': '-9488', 'transaction_cost_currency': 'HUF', 'transaction_supplier_name': 'GOOGLE GSUITE FOLIASJU', 'transaction_partner_account': '', 'transaction_message': 'Elszámoló deviza: -26.51 EUR 357.9100 HUF/EUR', 'transaction_type': 'Vásárlás külföldi kereskedőnél'}</t>
  </si>
  <si>
    <t>EXP-2020-001105</t>
  </si>
  <si>
    <t>EXP-2020-001101</t>
  </si>
  <si>
    <t>2020-05-07</t>
  </si>
  <si>
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</si>
  <si>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EXP-2020-001097</t>
  </si>
  <si>
    <t>2020-05-08</t>
  </si>
  <si>
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</si>
  <si>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EXP-2020-001092</t>
  </si>
  <si>
    <t>2020-05-11</t>
  </si>
  <si>
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</si>
  <si>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EXP-2020-001087</t>
  </si>
  <si>
    <t>2020-05-13</t>
  </si>
  <si>
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</si>
  <si>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EXP-2020-001086</t>
  </si>
  <si>
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</si>
  <si>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EXP-2020-001084</t>
  </si>
  <si>
    <t>2020-05-14</t>
  </si>
  <si>
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</si>
  <si>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EXP-2020-001079</t>
  </si>
  <si>
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</si>
  <si>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EXP-2020-001075</t>
  </si>
  <si>
    <t>2020-05-20</t>
  </si>
  <si>
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</si>
  <si>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EXP-2020-001069</t>
  </si>
  <si>
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</si>
  <si>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EXP-2020-001068</t>
  </si>
  <si>
    <t>2020-05-21</t>
  </si>
  <si>
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</si>
  <si>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EXP-2020-001067</t>
  </si>
  <si>
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</si>
  <si>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EXP-2020-001064</t>
  </si>
  <si>
    <t>2020-05-22</t>
  </si>
  <si>
    <t>GOOGLE *ADS3332152024 cc@google.com</t>
  </si>
  <si>
    <t>{'transaction_date': '2020.05.22',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</si>
  <si>
    <t>EXP-2020-001063</t>
  </si>
  <si>
    <t>2020-05-24</t>
  </si>
  <si>
    <t>{'transaction_date': '2020.05.24',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</si>
  <si>
    <t>EXP-2020-001059</t>
  </si>
  <si>
    <t>2020-05-25</t>
  </si>
  <si>
    <t>{'transaction_date': '2020.05.25',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</si>
  <si>
    <t>EXP-2020-001057</t>
  </si>
  <si>
    <t>2020-05-26</t>
  </si>
  <si>
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</si>
  <si>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EXP-2020-001054</t>
  </si>
  <si>
    <t>2020-05-27</t>
  </si>
  <si>
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</si>
  <si>
    <t>EXP-2020-000934</t>
  </si>
  <si>
    <t>230</t>
  </si>
  <si>
    <t>Elszámoló deviza: -23.62 EUR 357.9100 HUF/EUR</t>
  </si>
  <si>
    <t>{'transaction_date': '2020.05.06', 'transaction_id': '451168******3491', 'transaction_cost_amount': '-8454', 'transaction_cost_currency': 'HUF', 'transaction_supplier_name': 'TYPEFORM S.L', 'transaction_partner_account': '', 'transaction_message': 'Elszámoló deviza: -23.62 EUR 357.9100 HUF/EUR', 'transaction_type': 'Vásárlás külföldi kereskedőnél'}</t>
  </si>
  <si>
    <t>EXP-2020-000883</t>
  </si>
  <si>
    <t xml:space="preserve">                                                                                            Darabszám: 17</t>
  </si>
  <si>
    <t>{'transaction_date': '2020.04.30', 'transaction_id': '1200430000121537', 'transaction_cost_amount': '-26437', 'transaction_cost_currency': 'HUF', 'transaction_supplier_name': '', 'transaction_partner_account': '', 'transaction_message': '                                                                                            Darabszám: 17', 'transaction_type': 'Könyvelési díj'}</t>
  </si>
  <si>
    <t>1200430000121537</t>
  </si>
  <si>
    <t>EXP-2020-000882</t>
  </si>
  <si>
    <t>{'transaction_date': '2020.04.30',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</si>
  <si>
    <t>EXP-2020-000881</t>
  </si>
  <si>
    <t>{'transaction_date': '2020.04.30', 'transaction_id': 'NOTPROVIDED', 'transaction_cost_amount': '-1199', 'transaction_cost_currency': 'HUF', 'transaction_supplier_name': '', 'transaction_partner_account': '', 'transaction_message': '', 'transaction_type': 'Kamat'}</t>
  </si>
  <si>
    <t>EXP-2020-000879</t>
  </si>
  <si>
    <t>EXP-2020-000878</t>
  </si>
  <si>
    <t>{'transaction_date': '2020.04.30', 'transaction_id': '675754******4773', 'transaction_cost_amount': '-5608', 'transaction_cost_currency': 'HUF', 'transaction_supplier_name': 'PEPCO 3619', 'transaction_partner_account': '', 'transaction_message': '', 'transaction_type': 'Vásárlás belföldi kereskedőnél'}</t>
  </si>
  <si>
    <t>EXP-2020-000877</t>
  </si>
  <si>
    <t>231</t>
  </si>
  <si>
    <t>{'transaction_date': '2020.04.30', 'transaction_id': '675754******4773', 'transaction_cost_amount': '-22089', 'transaction_cost_currency': 'HUF', 'transaction_supplier_name': 'MOL TO LTO A LLOMA S', 'transaction_partner_account': '', 'transaction_message': '', 'transaction_type': 'Vásárlás belföldi kereskedőnél'}</t>
  </si>
  <si>
    <t>EXP-2020-000876</t>
  </si>
  <si>
    <t>248</t>
  </si>
  <si>
    <t>{'transaction_date': '2020.04.30', 'transaction_id': '675754******4773', 'transaction_cost_amount': '-11204', 'transaction_cost_currency': 'HUF', 'transaction_supplier_name': 'MOL TO LTO A LLOMA S', 'transaction_partner_account': '', 'transaction_message': '', 'transaction_type': 'Vásárlás belföldi kereskedőnél'}</t>
  </si>
  <si>
    <t>EXP-2020-000875</t>
  </si>
  <si>
    <t>238</t>
  </si>
  <si>
    <t>{'transaction_date': '2020.04.30', 'transaction_id': '675754******4773', 'transaction_cost_amount': '-7000', 'transaction_cost_currency': 'HUF', 'transaction_supplier_name': 'JYSK H828', 'transaction_partner_account': '', 'transaction_message': '', 'transaction_type': 'Vásárlás belföldi kereskedőnél'}</t>
  </si>
  <si>
    <t>EXP-2020-000874</t>
  </si>
  <si>
    <t xml:space="preserve">                      Időszak 2020. Április</t>
  </si>
  <si>
    <t>{'transaction_date': '2020.04.30', 'transaction_id': 'M0291-24B81Z-100', 'transaction_cost_amount': '-55', 'transaction_cost_currency': 'HUF', 'transaction_supplier_name': '', 'transaction_partner_account': '', 'transaction_message': '                      Időszak 2020. Április', 'transaction_type': 'Mobilinfo havi díj'}</t>
  </si>
  <si>
    <t>EXP-2020-000873</t>
  </si>
  <si>
    <t xml:space="preserve">                      0242 üz. 10402915-50526656-49901006Időszak 2020. Április</t>
  </si>
  <si>
    <t>{'transaction_date': '2020.04.30', 'transaction_id': 'SMS0430000344562', 'transaction_cost_amount': '-7018', 'transaction_cost_currency': 'HUF', 'transaction_supplier_name': '', 'transaction_partner_account': '', 'transaction_message': '                      0242 üz. 10402915-50526656-49901006Időszak 2020. Április', 'transaction_type': 'Mobilinfo üzenet díj'}</t>
  </si>
  <si>
    <t>SMS0430000344562</t>
  </si>
  <si>
    <t>EXP-2020-000872</t>
  </si>
  <si>
    <t xml:space="preserve">                      0202 üz. 10402915-50526656-49901013Időszak 2020. Április</t>
  </si>
  <si>
    <t>{'transaction_date': '2020.04.30', 'transaction_id': 'SMS0430000344580', 'transaction_cost_amount': '-5858', 'transaction_cost_currency': 'HUF', 'transaction_supplier_name': '', 'transaction_partner_account': '', 'transaction_message': '                      0202 üz. 10402915-50526656-49901013Időszak 2020. Április', 'transaction_type': 'Mobilinfo üzenet díj'}</t>
  </si>
  <si>
    <t>SMS0430000344580</t>
  </si>
  <si>
    <t>EXP-2020-000871</t>
  </si>
  <si>
    <t>2020-05-04</t>
  </si>
  <si>
    <t>{'transaction_date': '2020.05.04', 'transaction_id': 'R0291-24B81Z-100', 'transaction_cost_amount': '-8045', 'transaction_cost_currency': 'HUF', 'transaction_supplier_name': '', 'transaction_partner_account': '', 'transaction_message': 'Ref. R0291-24B81Z-100', 'transaction_type': 'Rendelkezésre tartási jutalék'}</t>
  </si>
  <si>
    <t>EXP-2020-000870</t>
  </si>
  <si>
    <t>291</t>
  </si>
  <si>
    <t>2602492303                         Fóliás Juci kft                    1149, Budapest XIV., Nagy Lajos    0063041758</t>
  </si>
  <si>
    <t>{'transaction_date': '2020.05.04', 'transaction_id': '099900504H070969',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0063041758', 'transaction_type': 'Csoportos beszedés'}</t>
  </si>
  <si>
    <t>099900504H070969</t>
  </si>
  <si>
    <t>EXP-2020-000869</t>
  </si>
  <si>
    <t>{'transaction_date': '2020.05.04', 'transaction_id': '099900504H070969', 'transaction_cost_amount': '-223', 'transaction_cost_currency': 'HUF', 'transaction_supplier_name': '', 'transaction_partner_account': '', 'transaction_message': '', 'transaction_type': 'Csoportos beszedés díja'}</t>
  </si>
  <si>
    <t>EXP-2020-000868</t>
  </si>
  <si>
    <t>95465002303247600                  Fóliás Juci Kft.                   1149 Budapest Nagy Lajos Király</t>
  </si>
  <si>
    <t>{'transaction_date': '2020.05.04', 'transaction_id': '099900504H080112',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</si>
  <si>
    <t>099900504H080112</t>
  </si>
  <si>
    <t>EXP-2020-000867</t>
  </si>
  <si>
    <t>{'transaction_date': '2020.05.04', 'transaction_id': '099900504H080112', 'transaction_cost_amount': '-223', 'transaction_cost_currency': 'HUF', 'transaction_supplier_name': '', 'transaction_partner_account': '', 'transaction_message': '', 'transaction_type': 'Csoportos beszedés díja'}</t>
  </si>
  <si>
    <t>EXP-2020-000866</t>
  </si>
  <si>
    <t>297</t>
  </si>
  <si>
    <t>5000902299                                                                                               0000800193012085.</t>
  </si>
  <si>
    <t>{'transaction_date': '2020.05.04', 'transaction_id': '099900504H097345', 'transaction_cost_amount': '-17008',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0000800193012085.', 'transaction_type': 'Csoportos beszedés'}</t>
  </si>
  <si>
    <t>099900504H097345</t>
  </si>
  <si>
    <t>EXP-2020-000865</t>
  </si>
  <si>
    <t>{'transaction_date': '2020.05.04', 'transaction_id': '099900504H097345', 'transaction_cost_amount': '-223', 'transaction_cost_currency': 'HUF', 'transaction_supplier_name': '', 'transaction_partner_account': '', 'transaction_message': '', 'transaction_type': 'Csoportos beszedés díja'}</t>
  </si>
  <si>
    <t>EXP-2020-000864</t>
  </si>
  <si>
    <t>Elszámoló deviza: -32.24 USD 330.5700 HUF/USD</t>
  </si>
  <si>
    <t>{'transaction_date': '2020.05.04', 'transaction_id': '451168******3491', 'transaction_cost_amount': '-10658', 'transaction_cost_currency': 'HUF', 'transaction_supplier_name': 'ZENDESK  INC.', 'transaction_partner_account': '', 'transaction_message': 'Elszámoló deviza: -32.24 USD 330.5700 HUF/USD', 'transaction_type': 'Vásárlás külföldi kereskedőnél'}</t>
  </si>
  <si>
    <t>EXP-2020-000863</t>
  </si>
  <si>
    <t>{'transaction_date': '2020.05.04',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</si>
  <si>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EXP-2020-000862</t>
  </si>
  <si>
    <t>203</t>
  </si>
  <si>
    <t>{'transaction_date': '2020.05.04', 'transaction_id': '451168******3491', 'transaction_cost_amount': '-7195', 'transaction_cost_currency': 'HUF', 'transaction_supplier_name': 'OTPMOBL SZAMLAZZ.HU', 'transaction_partner_account': '', 'transaction_message': '', 'transaction_type': 'Vásárlás belföldi kereskedőnél'}</t>
  </si>
  <si>
    <t>EXP-2020-000861</t>
  </si>
  <si>
    <t>{'transaction_date': '2020.05.04', 'transaction_id': '675754******4773', 'transaction_cost_amount': '-28510', 'transaction_cost_currency': 'HUF', 'transaction_supplier_name': 'LAKO TELEPI FESTE KBOL', 'transaction_partner_account': '', 'transaction_message': '', 'transaction_type': 'Vásárlás belföldi kereskedőnél'}</t>
  </si>
  <si>
    <t>EXP-2020-000859</t>
  </si>
  <si>
    <t>{'transaction_date': '2020.05.04', 'transaction_id': '675754******4773', 'transaction_cost_amount': '-1072', 'transaction_cost_currency': 'HUF', 'transaction_supplier_name': '84600223', 'transaction_partner_account': '', 'transaction_message': '', 'transaction_type': 'Kp.felvét tranzakciós jutalék'}</t>
  </si>
  <si>
    <t>EXP-2020-000857</t>
  </si>
  <si>
    <t>227</t>
  </si>
  <si>
    <t>FACEBK  KRVB4R67B2</t>
  </si>
  <si>
    <t>{'transaction_date': '2020.05.05', 'transaction_id': '451168******3491', 'transaction_cost_amount': '-227277', 'transaction_cost_currency': 'HUF', 'transaction_supplier_name': 'FACEBK  KRVB4R67B2', 'transaction_partner_account': '', 'transaction_message': '', 'transaction_type': 'Vásárlás külföldi kereskedőnél'}</t>
  </si>
  <si>
    <t>EXP-2020-000856</t>
  </si>
  <si>
    <t>{'transaction_date': '2020.05.05', 'transaction_id': '451168******3491', 'transaction_cost_amount': '-7760', 'transaction_cost_currency': 'HUF', 'transaction_supplier_name': 'OTPMOBL SZAMLAZZ.HU', 'transaction_partner_account': '', 'transaction_message': '', 'transaction_type': 'Vásárlás belföldi kereskedőnél'}</t>
  </si>
  <si>
    <t>EXP-2020-000855</t>
  </si>
  <si>
    <t>222</t>
  </si>
  <si>
    <t>E-ZSMBK-2020-8</t>
  </si>
  <si>
    <t>{'transaction_date': '2020.05.06', 'transaction_id': 'BNK20127GDBBBF0B', 'transaction_cost_amount': '-840000', 'transaction_cost_currency': 'HUF', 'transaction_supplier_name': 'Zsámboki Attila E.V.', 'transaction_partner_account': 'HU50104029155052685572771004', 'transaction_message': 'E-ZSMBK-2020-8', 'transaction_type': 'Azonnali Ft átutalás bankon belül'}</t>
  </si>
  <si>
    <t>BNK20127GDBBBF0B</t>
  </si>
  <si>
    <t>EXP-2020-000852</t>
  </si>
  <si>
    <t>202</t>
  </si>
  <si>
    <t>Elszámoló deviza: -513.62 USD 329.5600 HUF/USD</t>
  </si>
  <si>
    <t>{'transaction_date': '2020.05.06', 'transaction_id': '451168******3491', 'transaction_cost_amount': '-169269', 'transaction_cost_currency': 'HUF', 'transaction_supplier_name': 'DIGITALOCEAN.COM', 'transaction_partner_account': '', 'transaction_message': 'Elszámoló deviza: -513.62 USD 329.5600 HUF/USD', 'transaction_type': 'Vásárlás külföldi kereskedőnél'}</t>
  </si>
  <si>
    <t>EXP-2020-000851</t>
  </si>
  <si>
    <t>{'transaction_date': '2020.05.06', 'transaction_id': '451168******3491', 'transaction_cost_amount': '-133203', 'transaction_cost_currency': 'HUF', 'transaction_supplier_name': 'PAYPAL  VIMEO INC', 'transaction_partner_account': '', 'transaction_message': '', 'transaction_type': 'Vásárlás külföldi kereskedőnél'}</t>
  </si>
  <si>
    <t>EXP-2020-000850</t>
  </si>
  <si>
    <t>EXP-2020-000848</t>
  </si>
  <si>
    <t>Elszámoló deviza: -10.00 USD 329.5600 HUF/USD</t>
  </si>
  <si>
    <t>{'transaction_date': '2020.05.06', 'transaction_id': '451168******3491', 'transaction_cost_amount': '-3296', 'transaction_cost_currency': 'HUF', 'transaction_supplier_name': 'ZOHO-SITE24X7', 'transaction_partner_account': '', 'transaction_message': 'Elszámoló deviza: -10.00 USD 329.5600 HUF/USD', 'transaction_type': 'Vásárlás külföldi kereskedőnél'}</t>
  </si>
  <si>
    <t>EXP-2020-000847</t>
  </si>
  <si>
    <t>217</t>
  </si>
  <si>
    <t>OMS52741</t>
  </si>
  <si>
    <t>HU32117940082054608500000000</t>
  </si>
  <si>
    <t>OTP Mobil Szolgáltató Kft.</t>
  </si>
  <si>
    <t>{'transaction_date': '2020.05.07', 'transaction_id': 'BNK20128MD00CMGH', 'transaction_cost_amount': '-62230', 'transaction_cost_currency': 'HUF', 'transaction_supplier_name': 'OTP Mobil Szolgáltató Kft.', 'transaction_partner_account': 'HU32117940082054608500000000', 'transaction_message': 'OMS52741', 'transaction_type': 'Azonnali Ft átutalás bankon kívül'}</t>
  </si>
  <si>
    <t>BNK20128MD00CMGH</t>
  </si>
  <si>
    <t>EXP-2020-000846</t>
  </si>
  <si>
    <t>EXP-2020-000845</t>
  </si>
  <si>
    <t>{'transaction_date': '2020.05.07',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</si>
  <si>
    <t>EXP-2020-000844</t>
  </si>
  <si>
    <t>292</t>
  </si>
  <si>
    <t>5000902299                                                                                               0000101606089329.</t>
  </si>
  <si>
    <t>{'transaction_date': '2020.05.08', 'transaction_id': '099900508H022444', 'transaction_cost_amount': '-1303',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0000101606089329.', 'transaction_type': 'Csoportos beszedés'}</t>
  </si>
  <si>
    <t>099900508H022444</t>
  </si>
  <si>
    <t>EXP-2020-000843</t>
  </si>
  <si>
    <t>{'transaction_date': '2020.05.08', 'transaction_id': '099900508H022444', 'transaction_cost_amount': '-223', 'transaction_cost_currency': 'HUF', 'transaction_supplier_name': '', 'transaction_partner_account': '', 'transaction_message': '', 'transaction_type': 'Csoportos beszedés díja'}</t>
  </si>
  <si>
    <t>EXP-2020-000842</t>
  </si>
  <si>
    <t>EXP-2020-000841</t>
  </si>
  <si>
    <t>267</t>
  </si>
  <si>
    <t>PLR/2020/019187</t>
  </si>
  <si>
    <t>{'transaction_date': '2020.05.11', 'transaction_id': '099900421H040388', 'transaction_cost_amount': '-69863', 'transaction_cost_currency': 'HUF', 'transaction_supplier_name': 'Porsche Lízing és Szolgáltató Kft.', 'transaction_partner_account': 'HU12109000110000000215560144', 'transaction_message': 'PLR/2020/019187', 'transaction_type': 'Átutalás -elektronikus bankon kívül'}</t>
  </si>
  <si>
    <t>099900421H040388</t>
  </si>
  <si>
    <t>EXP-2020-000840</t>
  </si>
  <si>
    <t>{'transaction_date': '2020.05.11', 'transaction_id': '099900511H050964',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</si>
  <si>
    <t>099900511H050964</t>
  </si>
  <si>
    <t>EXP-2020-000839</t>
  </si>
  <si>
    <t>{'transaction_date': '2020.05.11', 'transaction_id': '099900511H050964', 'transaction_cost_amount': '-496', 'transaction_cost_currency': 'HUF', 'transaction_supplier_name': '', 'transaction_partner_account': '', 'transaction_message': '', 'transaction_type': 'Állandó átut jutaléka-elektronikus'}</t>
  </si>
  <si>
    <t>EXP-2020-000838</t>
  </si>
  <si>
    <t>Webmaxx</t>
  </si>
  <si>
    <t>Raktári eszköz bérlet</t>
  </si>
  <si>
    <t>Raktári eszköz</t>
  </si>
  <si>
    <t>303</t>
  </si>
  <si>
    <t>WMH/PF2020/02043</t>
  </si>
  <si>
    <t>{'transaction_date': '2020.05.11', 'transaction_id': 'BNK20132GMCG0KHC', 'transaction_cost_amount': '-156845', 'transaction_cost_currency': 'HUF', 'transaction_supplier_name': 'WEBMAXX STÚDIÓ KFT.', 'transaction_partner_account': 'HU47117400542011498500000000', 'transaction_message': 'WMH/PF2020/02043', 'transaction_type': 'Azonnali Ft átutalás bankon kívül'}</t>
  </si>
  <si>
    <t>BNK20132GMCG0KHC</t>
  </si>
  <si>
    <t>EXP-2020-000837</t>
  </si>
  <si>
    <t>EXP-2020-000836</t>
  </si>
  <si>
    <t>TechSource Kft</t>
  </si>
  <si>
    <t>Simple pay woo bővítmény</t>
  </si>
  <si>
    <t>221</t>
  </si>
  <si>
    <t>OTPMOBL TECHSOURCE.HU</t>
  </si>
  <si>
    <t>{'transaction_date': '2020.05.11', 'transaction_id': '451168******3491', 'transaction_cost_amount': '-30480', 'transaction_cost_currency': 'HUF', 'transaction_supplier_name': 'OTPMOBL TECHSOURCE.HU', 'transaction_partner_account': '', 'transaction_message': '', 'transaction_type': 'Vásárlás belföldi kereskedőnél'}</t>
  </si>
  <si>
    <t>EXP-2020-000835</t>
  </si>
  <si>
    <t>2020-05-12</t>
  </si>
  <si>
    <t>224</t>
  </si>
  <si>
    <t>FGF-2020-310</t>
  </si>
  <si>
    <t>{'transaction_date': '2020.05.12', 'transaction_id': '099900507H094970', 'transaction_cost_amount': '-132842', 'transaction_cost_currency': 'HUF', 'transaction_supplier_name': 'FŐKÖNYVGURU Könyvelőiroda Kft.', 'transaction_partner_account': 'HU02121000111758565700000000', 'transaction_message': 'FGF-2020-310', 'transaction_type': 'Átutalás -elektronikus bankon kívül'}</t>
  </si>
  <si>
    <t>099900507H094970</t>
  </si>
  <si>
    <t>EXP-2020-000834</t>
  </si>
  <si>
    <t>282</t>
  </si>
  <si>
    <t>FACEBK  F6NBQQS582</t>
  </si>
  <si>
    <t>{'transaction_date': '2020.05.12', 'transaction_id': '451168******3491', 'transaction_cost_amount': '-118732', 'transaction_cost_currency': 'HUF', 'transaction_supplier_name': 'FACEBK  F6NBQQS582', 'transaction_partner_account': '', 'transaction_message': '', 'transaction_type': 'Vásárlás külföldi kereskedőnél'}</t>
  </si>
  <si>
    <t>EXP-2020-000833</t>
  </si>
  <si>
    <t>{'transaction_date': '2020.05.12', 'transaction_id': '451168******3491', 'transaction_cost_amount': '-5499', 'transaction_cost_currency': 'HUF', 'transaction_supplier_name': 'OTPMOBL SZAMLAZZ.HU', 'transaction_partner_account': '', 'transaction_message': '', 'transaction_type': 'Vásárlás belföldi kereskedőnél'}</t>
  </si>
  <si>
    <t>EXP-2020-000832</t>
  </si>
  <si>
    <t>EXP-2020-000831</t>
  </si>
  <si>
    <t>EXP-2020-000830</t>
  </si>
  <si>
    <t>228</t>
  </si>
  <si>
    <t>NM- / 2020-000507</t>
  </si>
  <si>
    <t>{'transaction_date': '2020.05.14', 'transaction_id': '099900507H094969', 'transaction_cost_amount': '-311150', 'transaction_cost_currency': 'HUF', 'transaction_supplier_name': 'Netmarketing Online Reklámügynökség Kft.', 'transaction_partner_account': '104021285052675052701001', 'transaction_message': 'NM- / 2020-000507', 'transaction_type': 'Átutalás -elektronikus bankon belül'}</t>
  </si>
  <si>
    <t>099900507H094969</t>
  </si>
  <si>
    <t>EXP-2020-000829</t>
  </si>
  <si>
    <t>EXP-2020-000828</t>
  </si>
  <si>
    <t>{'transaction_date': '2020.05.14', 'transaction_id': '451168******3491', 'transaction_cost_amount': '-5', 'transaction_cost_currency': 'HUF', 'transaction_supplier_name': 'OTPMOBL VOIZ APP', 'transaction_partner_account': '', 'transaction_message': '', 'transaction_type': 'Vásárlás belföldi kereskedőnél'}</t>
  </si>
  <si>
    <t>EXP-2020-000826</t>
  </si>
  <si>
    <t>2020-05-15</t>
  </si>
  <si>
    <t>Elszámoló deviza: -25.39 USD 334.2800 HUF/USD</t>
  </si>
  <si>
    <t>{'transaction_date': '2020.05.15', 'transaction_id': '451168******3491', 'transaction_cost_amount': '-8487', 'transaction_cost_currency': 'HUF', 'transaction_supplier_name': 'MAGISTO', 'transaction_partner_account': '', 'transaction_message': 'Elszámoló deviza: -25.39 USD 334.2800 HUF/USD', 'transaction_type': 'Vásárlás külföldi kereskedőnél'}</t>
  </si>
  <si>
    <t>EXP-2020-000824</t>
  </si>
  <si>
    <t>EXP-2020-000823</t>
  </si>
  <si>
    <t>IKEA lakberendezes online</t>
  </si>
  <si>
    <t>{'transaction_date': '2020.05.18', 'transaction_id': '451168******3491', 'transaction_cost_amount': '-214265', 'transaction_cost_currency': 'HUF', 'transaction_supplier_name': 'IKEA lakberendezes online', 'transaction_partner_account': '', 'transaction_message': '', 'transaction_type': 'Vásárlás belföldi kereskedőnél'}</t>
  </si>
  <si>
    <t>EXP-2020-000822</t>
  </si>
  <si>
    <t>{'transaction_date': '2020.05.19', 'transaction_id': 'BNK201400HF0HCH0', 'transaction_cost_amount': '-5211000', 'transaction_cost_currency': 'HUF', 'transaction_supplier_name': 'NAV Áfa bevételi számla', 'transaction_partner_account': 'HU68100320000107686800000000', 'transaction_message': '24972370-2-42', 'transaction_type': 'Azonnali Ft átutalás bankon kívül'}</t>
  </si>
  <si>
    <t>BNK201400HF0HCH0</t>
  </si>
  <si>
    <t>EXP-2020-000821</t>
  </si>
  <si>
    <t>{'transaction_date': '2020.05.19', 'transaction_id': '451168******3491', 'transaction_cost_amount': '-53380', 'transaction_cost_currency': 'HUF', 'transaction_supplier_name': 'OTPMOBL EDIGITAL.HU', 'transaction_partner_account': '', 'transaction_message': '', 'transaction_type': 'Vásárlás belföldi kereskedőnél'}</t>
  </si>
  <si>
    <t>EXP-2020-000820</t>
  </si>
  <si>
    <t>EXP-2020-000819</t>
  </si>
  <si>
    <t>FACEBK  GH6H8RS6B2</t>
  </si>
  <si>
    <t>{'transaction_date': '2020.05.20', 'transaction_id': '451168******3491', 'transaction_cost_amount': '-250000', 'transaction_cost_currency': 'HUF', 'transaction_supplier_name': 'FACEBK  GH6H8RS6B2', 'transaction_partner_account': '', 'transaction_message': '', 'transaction_type': 'Vásárlás külföldi kereskedőnél'}</t>
  </si>
  <si>
    <t>EXP-2020-000818</t>
  </si>
  <si>
    <t>Elszámoló deviza: -49.50 USD 326.1900 HUF/USD</t>
  </si>
  <si>
    <t>{'transaction_date': '2020.05.20', 'transaction_id': '451168******3491', 'transaction_cost_amount': '-16146', 'transaction_cost_currency': 'HUF', 'transaction_supplier_name': 'USERGUIDING.COM', 'transaction_partner_account': '', 'transaction_message': 'Elszámoló deviza: -49.50 USD 326.1900 HUF/USD', 'transaction_type': 'Vásárlás külföldi kereskedőnél'}</t>
  </si>
  <si>
    <t>EXP-2020-000817</t>
  </si>
  <si>
    <t>304</t>
  </si>
  <si>
    <t>Elszámoló deviza: -20.00 USD 326.1900 HUF/USD</t>
  </si>
  <si>
    <t>{'transaction_date': '2020.05.20', 'transaction_id': '451168******3491', 'transaction_cost_amount': '-6524', 'transaction_cost_currency': 'HUF', 'transaction_supplier_name': 'ZAPIER.COM/CHARGE', 'transaction_partner_account': '', 'transaction_message': 'Elszámoló deviza: -20.00 USD 326.1900 HUF/USD', 'transaction_type': 'Vásárlás külföldi kereskedőnél'}</t>
  </si>
  <si>
    <t>EXP-2020-000816</t>
  </si>
  <si>
    <t>271</t>
  </si>
  <si>
    <t>Elszámoló deviza: -14.99 USD 326.1900 HUF/USD</t>
  </si>
  <si>
    <t>{'transaction_date': '2020.05.20', 'transaction_id': '451168******3491', 'transaction_cost_amount': '-4890', 'transaction_cost_currency': 'HUF', 'transaction_supplier_name': 'ZOOM.US 888-799-9666', 'transaction_partner_account': '', 'transaction_message': 'Elszámoló deviza: -14.99 USD 326.1900 HUF/USD', 'transaction_type': 'Vásárlás külföldi kereskedőnél'}</t>
  </si>
  <si>
    <t>EXP-2020-000815</t>
  </si>
  <si>
    <t>Elszámoló deviza: -99.99 USD 326.1900 HUF/USD</t>
  </si>
  <si>
    <t>{'transaction_date': '2020.05.20', 'transaction_id': '451168******3491', 'transaction_cost_amount': '-32616', 'transaction_cost_currency': 'HUF', 'transaction_supplier_name': 'INVENTORY PLANNER', 'transaction_partner_account': '', 'transaction_message': 'Elszámoló deviza: -99.99 USD 326.1900 HUF/USD', 'transaction_type': 'Vásárlás külföldi kereskedőnél'}</t>
  </si>
  <si>
    <t>EXP-2020-000814</t>
  </si>
  <si>
    <t>EXP-2020-000813</t>
  </si>
  <si>
    <t>EXP-2020-000812</t>
  </si>
  <si>
    <t>EXP-2020-000811</t>
  </si>
  <si>
    <t>Elszámoló deviza: -97.00 USD 325.7400 HUF/USD</t>
  </si>
  <si>
    <t>{'transaction_date': '2020.05.21', 'transaction_id': '451168******3491', 'transaction_cost_amount': '-31597', 'transaction_cost_currency': 'HUF', 'transaction_supplier_name': 'CLICKFUNNELS PLAN', 'transaction_partner_account': '', 'transaction_message': 'Elszámoló deviza: -97.00 USD 325.7400 HUF/USD', 'transaction_type': 'Vásárlás külföldi kereskedőnél'}</t>
  </si>
  <si>
    <t>EXP-2020-000810</t>
  </si>
  <si>
    <t>260</t>
  </si>
  <si>
    <t>PAYPAL *MICROWARE     35314369001</t>
  </si>
  <si>
    <t>{'transaction_date': '2020.05.22', 'transaction_id': '451168******3491', 'transaction_cost_amount': '-25264', 'transaction_cost_currency': 'HUF', 'transaction_supplier_name': 'PAYPAL *MICROWARE     35314369001', 'transaction_partner_account': '', 'transaction_message': '', 'transaction_type': 'Bankkártya tranzakció foglalás'}</t>
  </si>
  <si>
    <t>EXP-2020-000807</t>
  </si>
  <si>
    <t>285</t>
  </si>
  <si>
    <t>{'transaction_date': '2020.05.25', 'transaction_id': '675754******4773', 'transaction_cost_amount': '-88600', 'transaction_cost_currency': 'HUF', 'transaction_supplier_name': 'RAKTAR', 'transaction_partner_account': '', 'transaction_message': '', 'transaction_type': 'Vásárlás belföldi kereskedőnél'}</t>
  </si>
  <si>
    <t>EXP-2020-000805</t>
  </si>
  <si>
    <t>{'transaction_date': '2020.05.25', 'transaction_id': '675754******4773', 'transaction_cost_amount': '-217', 'transaction_cost_currency': 'HUF', 'transaction_supplier_name': 'KOSSUTH U 27.', 'transaction_partner_account': '', 'transaction_message': '', 'transaction_type': 'Kp.felvét tranzakciós jutalék'}</t>
  </si>
  <si>
    <t>EXP-2020-000803</t>
  </si>
  <si>
    <t>ELO/J2020/03967</t>
  </si>
  <si>
    <t>HU26104031295052679065761003</t>
  </si>
  <si>
    <t>Negyedi Kft</t>
  </si>
  <si>
    <t>{'transaction_date': '2020.05.26', 'transaction_id': 'BNK20147GGJJMMML', 'transaction_cost_amount': '-60000', 'transaction_cost_currency': 'HUF', 'transaction_supplier_name': 'Negyedi Kft', 'transaction_partner_account': 'HU26104031295052679065761003', 'transaction_message': 'ELO/J2020/03967', 'transaction_type': 'Azonnali Ft átutalás bankon belül'}</t>
  </si>
  <si>
    <t>BNK20147GGJJMMML</t>
  </si>
  <si>
    <t>EXP-2020-000802</t>
  </si>
  <si>
    <t>EXP-2020-000801</t>
  </si>
  <si>
    <t>274</t>
  </si>
  <si>
    <t>Zendesk, Inc.         0018886704887CA</t>
  </si>
  <si>
    <t>{'transaction_date': '2020.05.27', 'transaction_id': '451168******3491', 'transaction_cost_amount': '-10130', 'transaction_cost_currency': 'HUF', 'transaction_supplier_name': 'Zendesk, Inc.         0018886704887CA', 'transaction_partner_account': '', 'transaction_message': '', 'transaction_type': 'Bankkártya tranzakció foglalás'}</t>
  </si>
  <si>
    <t>EXP-2020-000800</t>
  </si>
  <si>
    <t>270</t>
  </si>
  <si>
    <t>{'transaction_date': '2020.05.27', 'transaction_id': '451168******3491', 'transaction_cost_amount': '-5467', 'transaction_cost_currency': 'HUF', 'transaction_supplier_name': 'OTPMOBL SZAMLAZZ.HU', 'transaction_partner_account': '', 'transaction_message': '', 'transaction_type': 'Vásárlás belföldi kereskedőnél'}</t>
  </si>
  <si>
    <t>EXP-2020-000799</t>
  </si>
  <si>
    <t>EXP-2020-000798</t>
  </si>
  <si>
    <t>{'transaction_date': '2020.04.30', 'transaction_id': '1200430000121539', 'transaction_cost_amount': '-9186',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</si>
  <si>
    <t>1200430000121539</t>
  </si>
  <si>
    <t>EXP-2020-000797</t>
  </si>
  <si>
    <t>{'transaction_date': '2020.05.07', 'transaction_id': '1200507000007479', 'transaction_cost_amount': '-504', 'transaction_cost_currency': 'HUF', 'transaction_supplier_name': '', 'transaction_partner_account': '', 'transaction_message': '', 'transaction_type': 'Átutalás jutalék - elektronikus'}</t>
  </si>
  <si>
    <t>1200507000007479</t>
  </si>
  <si>
    <t>EXP-2020-000796</t>
  </si>
  <si>
    <t>visszáru</t>
  </si>
  <si>
    <t>HU87120769270100185800100002</t>
  </si>
  <si>
    <t>Trepák Ildikó</t>
  </si>
  <si>
    <t>{'transaction_date': '2020.05.07', 'transaction_id': '099900507H161880', 'transaction_cost_amount': '-9750', 'transaction_cost_currency': 'HUF', 'transaction_supplier_name': 'Trepák Ildikó', 'transaction_partner_account': 'HU87120769270100185800100002', 'transaction_message': 'visszáru', 'transaction_type': 'Átutalás -elektronikus bankon kívül'}</t>
  </si>
  <si>
    <t>099900507H161880</t>
  </si>
  <si>
    <t>EXP-2020-000795</t>
  </si>
  <si>
    <t>{'transaction_date': '2020.05.07', 'transaction_id': '099900507H161882',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</si>
  <si>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099900507H161882</t>
  </si>
  <si>
    <t>EXP-2020-000794</t>
  </si>
  <si>
    <t>{'transaction_date': '2020.05.11', 'transaction_id': '1200511000011774', 'transaction_cost_amount': '-504', 'transaction_cost_currency': 'HUF', 'transaction_supplier_name': '', 'transaction_partner_account': '', 'transaction_message': '', 'transaction_type': 'Átutalás jutalék - elektronikus'}</t>
  </si>
  <si>
    <t>1200511000011774</t>
  </si>
  <si>
    <t>EXP-2020-000793</t>
  </si>
  <si>
    <t>209</t>
  </si>
  <si>
    <t>BC / 2020-000201</t>
  </si>
  <si>
    <t>{'transaction_date': '2020.05.11', 'transaction_id': '099900506H141422', 'transaction_cost_amount': '-26000', 'transaction_cost_currency': 'HUF', 'transaction_supplier_name': 'Bona Consilium Bt.', 'transaction_partner_account': 'HU75182033320602140640010013', 'transaction_message': 'BC / 2020-000201', 'transaction_type': 'Átutalás -elektronikus bankon kívül'}</t>
  </si>
  <si>
    <t>099900506H141422</t>
  </si>
  <si>
    <t>EXP-2020-000792</t>
  </si>
  <si>
    <t>{'transaction_date': '2020.05.11', 'transaction_id': '099900511H006004', 'transaction_cost_amount': '-44793', 'transaction_cost_currency': 'HUF', 'transaction_supplier_name': 'Telenor', 'transaction_partner_account': 'HU94137000160154902700000000', 'transaction_message': '32052067', 'transaction_type': 'Átutalás -elektronikus bankon kívül'}</t>
  </si>
  <si>
    <t>099900511H006004</t>
  </si>
  <si>
    <t>EXP-2020-000791</t>
  </si>
  <si>
    <t>{'transaction_date': '2020.05.13', 'transaction_id': '1200513000008921', 'transaction_cost_amount': '-1260', 'transaction_cost_currency': 'HUF', 'transaction_supplier_name': '', 'transaction_partner_account': '', 'transaction_message': '', 'transaction_type': 'Átutalás jutalék - elektronikus'}</t>
  </si>
  <si>
    <t>1200513000008921</t>
  </si>
  <si>
    <t>EXP-2020-000790</t>
  </si>
  <si>
    <t>{'transaction_date': '2020.05.13', 'transaction_id': '099900512H309147',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</si>
  <si>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099900512H309147</t>
  </si>
  <si>
    <t>EXP-2020-000789</t>
  </si>
  <si>
    <t>{'transaction_date': '2020.05.13', 'transaction_id': '099900512H309151',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</si>
  <si>
    <t>099900512H309151</t>
  </si>
  <si>
    <t>EXP-2020-000788</t>
  </si>
  <si>
    <t>{'transaction_date': '2020.05.13', 'transaction_id': '099900512H309153',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</si>
  <si>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099900512H309153</t>
  </si>
  <si>
    <t>EXP-2020-000787</t>
  </si>
  <si>
    <t>{'transaction_date': '2020.05.13', 'transaction_id': '099900512H309154', 'transaction_cost_amount': '-6000',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</si>
  <si>
    <t>099900512H309154</t>
  </si>
  <si>
    <t>EXP-2020-000786</t>
  </si>
  <si>
    <t>{'transaction_date': '2020.05.13', 'transaction_id': '099900512H309155',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</si>
  <si>
    <t>099900512H309155</t>
  </si>
  <si>
    <t>EXP-2020-000785</t>
  </si>
  <si>
    <t>{'transaction_date': '2020.05.15', 'transaction_id': '1200515000009376', 'transaction_cost_amount': '-504', 'transaction_cost_currency': 'HUF', 'transaction_supplier_name': '', 'transaction_partner_account': '', 'transaction_message': '', 'transaction_type': 'Átutalás jutalék - elektronikus'}</t>
  </si>
  <si>
    <t>1200515000009376</t>
  </si>
  <si>
    <t>EXP-2020-000784</t>
  </si>
  <si>
    <t>HU33109180010000010012640008</t>
  </si>
  <si>
    <t>Tóth Marian</t>
  </si>
  <si>
    <t>{'transaction_date': '2020.05.15', 'transaction_id': '099900515H001670', 'transaction_cost_amount': '-7440', 'transaction_cost_currency': 'HUF', 'transaction_supplier_name': 'Tóth Marian', 'transaction_partner_account': 'HU33109180010000010012640008', 'transaction_message': 'téves utalás', 'transaction_type': 'Átutalás -elektronikus bankon kívül'}</t>
  </si>
  <si>
    <t>099900515H001670</t>
  </si>
  <si>
    <t>EXP-2020-000783</t>
  </si>
  <si>
    <t>HU15120101540125404600100005</t>
  </si>
  <si>
    <t>Dr. Szonda Andrea</t>
  </si>
  <si>
    <t>{'transaction_date': '2020.05.15', 'transaction_id': '099900515H001671', 'transaction_cost_amount': '-15990', 'transaction_cost_currency': 'HUF', 'transaction_supplier_name': 'Dr. Szonda Andrea', 'transaction_partner_account': 'HU15120101540125404600100005', 'transaction_message': 'téves utalás', 'transaction_type': 'Átutalás -elektronikus bankon kívül'}</t>
  </si>
  <si>
    <t>099900515H001671</t>
  </si>
  <si>
    <t>EXP-2020-000782</t>
  </si>
  <si>
    <t>{'transaction_date': '2020.05.18', 'transaction_id': '1200518000011593', 'transaction_cost_amount': '-504', 'transaction_cost_currency': 'HUF', 'transaction_supplier_name': '', 'transaction_partner_account': '', 'transaction_message': '', 'transaction_type': 'Átutalás jutalék - elektronikus'}</t>
  </si>
  <si>
    <t>1200518000011593</t>
  </si>
  <si>
    <t>EXP-2020-000781</t>
  </si>
  <si>
    <t>rendelésből szállítási díj</t>
  </si>
  <si>
    <t>HU04101015280372990001005000</t>
  </si>
  <si>
    <t>Hajdufi Dóra</t>
  </si>
  <si>
    <t>{'transaction_date': '2020.05.18', 'transaction_id': '099900518H008918', 'transaction_cost_amount': '-1790', 'transaction_cost_currency': 'HUF', 'transaction_supplier_name': 'Hajdufi Dóra', 'transaction_partner_account': 'HU04101015280372990001005000', 'transaction_message': 'rendelésből szállítási díj', 'transaction_type': 'Átutalás -elektronikus bankon kívül'}</t>
  </si>
  <si>
    <t>099900518H008918</t>
  </si>
  <si>
    <t>EXP-2020-000780</t>
  </si>
  <si>
    <t>Guenstiger.de GMBH</t>
  </si>
  <si>
    <t>Árgép megjelenés</t>
  </si>
  <si>
    <t>ÁRGÉP</t>
  </si>
  <si>
    <t>263</t>
  </si>
  <si>
    <t>H32204-20693E</t>
  </si>
  <si>
    <t>HU27142201084428800000000000</t>
  </si>
  <si>
    <t>guenstiger.de GmbH - ArGep.hu részleg</t>
  </si>
  <si>
    <t>{'transaction_date': '2020.05.18', 'transaction_id': 'BNK20139M0LCMBCM', 'transaction_cost_amount': '-50000',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</si>
  <si>
    <t>BNK20139M0LCMBCM</t>
  </si>
  <si>
    <t>EXP-2020-000779</t>
  </si>
  <si>
    <t>{'transaction_date': '2020.05.19', 'transaction_id': '1200519000009873', 'transaction_cost_amount': '-504', 'transaction_cost_currency': 'HUF', 'transaction_supplier_name': '', 'transaction_partner_account': '', 'transaction_message': '', 'transaction_type': 'Átutalás jutalék - elektronikus'}</t>
  </si>
  <si>
    <t>1200519000009873</t>
  </si>
  <si>
    <t>EXP-2020-000778</t>
  </si>
  <si>
    <t>HU11117734700097397500000000</t>
  </si>
  <si>
    <t>Varga Réka</t>
  </si>
  <si>
    <t>{'transaction_date': '2020.05.19', 'transaction_id': '099900519H002325', 'transaction_cost_amount': '-1990', 'transaction_cost_currency': 'HUF', 'transaction_supplier_name': 'Varga Réka', 'transaction_partner_account': 'HU11117734700097397500000000', 'transaction_message': 'rendelésből visszáru', 'transaction_type': 'Átutalás -elektronikus bankon kívül'}</t>
  </si>
  <si>
    <t>099900519H002325</t>
  </si>
  <si>
    <t>EXP-2020-000777</t>
  </si>
  <si>
    <t>HU86117733150085524000000000</t>
  </si>
  <si>
    <t>Szoldatics Katalin</t>
  </si>
  <si>
    <t>{'transaction_date': '2020.05.19', 'transaction_id': '099900519H002326', 'transaction_cost_amount': '-20216', 'transaction_cost_currency': 'HUF', 'transaction_supplier_name': 'Szoldatics Katalin', 'transaction_partner_account': 'HU86117733150085524000000000', 'transaction_message': 'rendelésből visszáru', 'transaction_type': 'Átutalás -elektronikus bankon kívül'}</t>
  </si>
  <si>
    <t>099900519H002326</t>
  </si>
  <si>
    <t>EXP-2020-000776</t>
  </si>
  <si>
    <t>{'transaction_date': '2020.05.22', 'transaction_id': '1200522000009078', 'transaction_cost_amount': '-1958', 'transaction_cost_currency': 'HUF', 'transaction_supplier_name': '', 'transaction_partner_account': '', 'transaction_message': '', 'transaction_type': 'Átutalás jutalék - elektronikus'}</t>
  </si>
  <si>
    <t>1200522000009078</t>
  </si>
  <si>
    <t>EXP-2020-000775</t>
  </si>
  <si>
    <t>259</t>
  </si>
  <si>
    <t>-</t>
  </si>
  <si>
    <t>{'transaction_date': '2020.05.22', 'transaction_id': '099900521H099732', 'transaction_cost_amount': '-250000', 'transaction_cost_currency': 'HUF', 'transaction_supplier_name': 'Sztankó Ágnes', 'transaction_partner_account': 'HU48120210060163168800100006', 'transaction_message': '-', 'transaction_type': 'Átutalás -elektronikus bankon kívül'}</t>
  </si>
  <si>
    <t>099900521H099732</t>
  </si>
  <si>
    <t>EXP-2020-000774</t>
  </si>
  <si>
    <t>258</t>
  </si>
  <si>
    <t>csomagolóanyag szállítás</t>
  </si>
  <si>
    <t>{'transaction_date': '2020.05.22', 'transaction_id': '099900521H099733', 'transaction_cost_amount': '-49000', 'transaction_cost_currency': 'HUF', 'transaction_supplier_name': 'Sztankó Ágnes', 'transaction_partner_account': 'HU48120210060163168800100006', 'transaction_message': 'csomagolóanyag szállítás', 'transaction_type': 'Átutalás -elektronikus bankon kívül'}</t>
  </si>
  <si>
    <t>099900521H099733</t>
  </si>
  <si>
    <t>EXP-2020-000773</t>
  </si>
  <si>
    <t>Simon András ev.</t>
  </si>
  <si>
    <t>281</t>
  </si>
  <si>
    <t>számlaszám: SIM2-SZ-1990068</t>
  </si>
  <si>
    <t>HU88101037191331793300000002</t>
  </si>
  <si>
    <t>Simon András ev. (227389)</t>
  </si>
  <si>
    <t>{'transaction_date': '2020.05.22', 'transaction_id': '099900521H099734', 'transaction_cost_amount': '-457010', 'transaction_cost_currency': 'HUF', 'transaction_supplier_name': 'Simon András ev. (227389)', 'transaction_partner_account': 'HU88101037191331793300000002', 'transaction_message': 'számlaszám: SIM2-SZ-1990068', 'transaction_type': 'Átutalás -elektronikus bankon kívül'}</t>
  </si>
  <si>
    <t>099900521H099734</t>
  </si>
  <si>
    <t>EXP-2020-000772</t>
  </si>
  <si>
    <t>HU03116000060000000076716205</t>
  </si>
  <si>
    <t>Hajdúné Mellik Eszter</t>
  </si>
  <si>
    <t>{'transaction_date': '2020.05.22', 'transaction_id': '099900521H099735', 'transaction_cost_amount': '-12082', 'transaction_cost_currency': 'HUF', 'transaction_supplier_name': 'Hajdúné Mellik Eszter', 'transaction_partner_account': 'HU03116000060000000076716205', 'transaction_message': 'rendelésből visszáru', 'transaction_type': 'Átutalás -elektronikus bankon kívül'}</t>
  </si>
  <si>
    <t>099900521H099735</t>
  </si>
  <si>
    <t>EXP-2020-000771</t>
  </si>
  <si>
    <t>HU63117733773011197600000000</t>
  </si>
  <si>
    <t>Nagy Judit</t>
  </si>
  <si>
    <t>{'transaction_date': '2020.05.22', 'transaction_id': '099900521H099913', 'transaction_cost_amount': '-44799', 'transaction_cost_currency': 'HUF', 'transaction_supplier_name': 'Nagy Judit', 'transaction_partner_account': 'HU63117733773011197600000000', 'transaction_message': 'rendelésből visszáru', 'transaction_type': 'Átutalás -elektronikus bankon kívül'}</t>
  </si>
  <si>
    <t>099900521H099913</t>
  </si>
  <si>
    <t>EXP-2020-000770</t>
  </si>
  <si>
    <t>Dupla utalás miatt</t>
  </si>
  <si>
    <t>HU66104028058676815051851005</t>
  </si>
  <si>
    <t>Sebők Edina</t>
  </si>
  <si>
    <t>{'transaction_date': '2020.05.22', 'transaction_id': 'BNK20143BFHKCGGG', 'transaction_cost_amount': '-6004', 'transaction_cost_currency': 'HUF', 'transaction_supplier_name': 'Sebők Edina', 'transaction_partner_account': 'HU66104028058676815051851005', 'transaction_message': 'Dupla utalás miatt', 'transaction_type': 'Azonnali Ft átutalás bankon belül'}</t>
  </si>
  <si>
    <t>BNK20143BFHKCGGG</t>
  </si>
  <si>
    <t>EXP-2020-000769</t>
  </si>
  <si>
    <t>{'transaction_date': '2020.05.25', 'transaction_id': '1200525000012002', 'transaction_cost_amount': '-504', 'transaction_cost_currency': 'HUF', 'transaction_supplier_name': '', 'transaction_partner_account': '', 'transaction_message': '', 'transaction_type': 'Átutalás jutalék - elektronikus'}</t>
  </si>
  <si>
    <t>1200525000012002</t>
  </si>
  <si>
    <t>EXP-2020-000768</t>
  </si>
  <si>
    <t>266</t>
  </si>
  <si>
    <t>Sorszám: 2020/000865</t>
  </si>
  <si>
    <t>{'transaction_date': '2020.05.25', 'transaction_id': '099900525H100190', 'transaction_cost_amount': '-19050', 'transaction_cost_currency': 'HUF', 'transaction_supplier_name': 'Jutasa Kereskedelmi és szolgáltató Kft.', 'transaction_partner_account': '102000122401240700000000', 'transaction_message': 'Sorszám: 2020/000865', 'transaction_type': 'Átutalás -elektronikus bankon belül'}</t>
  </si>
  <si>
    <t>099900525H100190</t>
  </si>
  <si>
    <t>EXP-2020-000767</t>
  </si>
  <si>
    <t>Transgate Systems Bt.</t>
  </si>
  <si>
    <t>Woo fizetési modell</t>
  </si>
  <si>
    <t>268</t>
  </si>
  <si>
    <t>2020-000125</t>
  </si>
  <si>
    <t>HU72111013012232541135000008</t>
  </si>
  <si>
    <t>Transgate System Bt.</t>
  </si>
  <si>
    <t>{'transaction_date': '2020.05.25', 'transaction_id': '099900525H100191', 'transaction_cost_amount': '-45000', 'transaction_cost_currency': 'HUF', 'transaction_supplier_name': 'Transgate System Bt.', 'transaction_partner_account': 'HU72111013012232541135000008', 'transaction_message': '2020-000125', 'transaction_type': 'Átutalás -elektronikus bankon kívül'}</t>
  </si>
  <si>
    <t>099900525H100191</t>
  </si>
  <si>
    <t>EXP-2020-000766</t>
  </si>
  <si>
    <t>314</t>
  </si>
  <si>
    <t>PLR/2020/024143</t>
  </si>
  <si>
    <t>{'transaction_date': '2020.05.25', 'transaction_id': '099900525H100192', 'transaction_cost_amount': '-69863', 'transaction_cost_currency': 'HUF', 'transaction_supplier_name': 'Porsche Lízing és Szolgáltató Kft.', 'transaction_partner_account': 'HU12109000110000000215560144', 'transaction_message': 'PLR/2020/024143', 'transaction_type': 'Átutalás -elektronikus bankon kívül'}</t>
  </si>
  <si>
    <t>099900525H100192</t>
  </si>
  <si>
    <t>EXP-2020-000765</t>
  </si>
  <si>
    <t>265</t>
  </si>
  <si>
    <t>Vevőszám:234027 Számlaszám : 2201891</t>
  </si>
  <si>
    <t>{'transaction_date': '2020.05.25', 'transaction_id': '099900525H100194', 'transaction_cost_amount': '-387715', 'transaction_cost_currency': 'HUF', 'transaction_supplier_name': 'Opitec Kft', 'transaction_partner_account': '104032085052679065561009', 'transaction_message': 'Vevőszám:234027 Számlaszám : 2201891', 'transaction_type': 'Átutalás -elektronikus bankon belül'}</t>
  </si>
  <si>
    <t>099900525H100194</t>
  </si>
  <si>
    <t>EXP-2020-000764</t>
  </si>
  <si>
    <t>{'transaction_date': '2020.05.26', 'transaction_id': '1200526000009640', 'transaction_cost_amount': '-504', 'transaction_cost_currency': 'HUF', 'transaction_supplier_name': '', 'transaction_partner_account': '', 'transaction_message': '', 'transaction_type': 'Átutalás jutalék - elektronikus'}</t>
  </si>
  <si>
    <t>1200526000009640</t>
  </si>
  <si>
    <t>EXP-2020-000763</t>
  </si>
  <si>
    <t>HU55647000381000938500000000</t>
  </si>
  <si>
    <t>Toldi Noémi</t>
  </si>
  <si>
    <t>{'transaction_date': '2020.05.26', 'transaction_id': '099900526H067002', 'transaction_cost_amount': '-7844', 'transaction_cost_currency': 'HUF', 'transaction_supplier_name': 'Toldi Noémi', 'transaction_partner_account': 'HU55647000381000938500000000', 'transaction_message': 'visszamondott rendelés', 'transaction_type': 'Átutalás -elektronikus bankon kívül'}</t>
  </si>
  <si>
    <t>099900526H067002</t>
  </si>
  <si>
    <t>EXP-2020-000762</t>
  </si>
  <si>
    <t>HU12117733460277511300000000</t>
  </si>
  <si>
    <t>Lázi Kitti</t>
  </si>
  <si>
    <t>{'transaction_date': '2020.05.26', 'transaction_id': '099900526H067003', 'transaction_cost_amount': '-3027', 'transaction_cost_currency': 'HUF', 'transaction_supplier_name': 'Lázi Kitti', 'transaction_partner_account': 'HU12117733460277511300000000', 'transaction_message': 'rendelésből visszáru', 'transaction_type': 'Átutalás -elektronikus bankon kívül'}</t>
  </si>
  <si>
    <t>099900526H067003</t>
  </si>
  <si>
    <t>EXP-2020-000761</t>
  </si>
  <si>
    <t>{'transaction_date': '2020.05.27', 'transaction_id': '1200527000009588', 'transaction_cost_amount': '-1260', 'transaction_cost_currency': 'HUF', 'transaction_supplier_name': '', 'transaction_partner_account': '', 'transaction_message': '', 'transaction_type': 'Átutalás jutalék - elektronikus'}</t>
  </si>
  <si>
    <t>1200527000009588</t>
  </si>
  <si>
    <t>EXP-2020-000760</t>
  </si>
  <si>
    <t>HU06120358030030372200100004</t>
  </si>
  <si>
    <t>Gottfried Éva</t>
  </si>
  <si>
    <t>{'transaction_date': '2020.05.27', 'transaction_id': '099900527H000290', 'transaction_cost_amount': '-1585', 'transaction_cost_currency': 'HUF', 'transaction_supplier_name': 'Gottfried Éva', 'transaction_partner_account': 'HU06120358030030372200100004', 'transaction_message': 'rendelésből visszáru', 'transaction_type': 'Átutalás -elektronikus bankon kívül'}</t>
  </si>
  <si>
    <t>099900527H000290</t>
  </si>
  <si>
    <t>EXP-2020-000759</t>
  </si>
  <si>
    <t>{'transaction_date': '2020.05.27', 'transaction_id': '099900527H087586', 'transaction_cost_amount': '-4000',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</si>
  <si>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099900527H087586</t>
  </si>
  <si>
    <t>EXP-2020-000758</t>
  </si>
  <si>
    <t>{'transaction_date': '2020.05.27', 'transaction_id': '099900527H087587',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</si>
  <si>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099900527H087587</t>
  </si>
  <si>
    <t>EXP-2020-000757</t>
  </si>
  <si>
    <t>{'transaction_date': '2020.05.27', 'transaction_id': '099900527H087588', 'transaction_cost_amount': '-2000',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</si>
  <si>
    <t>099900527H087588</t>
  </si>
  <si>
    <t>EXP-2020-000756</t>
  </si>
  <si>
    <t>{'transaction_date': '2020.05.27', 'transaction_id': '099900527H087589', 'transaction_cost_amount': '-3000', 'transaction_cost_currency': 'HUF', 'transaction_supplier_name': 'NAV Nyugdíjbiztosítási Alap', 'transaction_partner_account': 'HU24100320000605597400000000', 'transaction_message': '24972370-2-42', 'transaction_type': 'Átutalás -elektronikus bankon kívül'}</t>
  </si>
  <si>
    <t>099900527H087589</t>
  </si>
  <si>
    <t>EXP-2020-000755</t>
  </si>
  <si>
    <t>2020-04-10</t>
  </si>
  <si>
    <t>EXP-2020-000754</t>
  </si>
  <si>
    <t>EXP-2020-000753</t>
  </si>
  <si>
    <t>EXP-2020-000752</t>
  </si>
  <si>
    <t>2020-02-07</t>
  </si>
  <si>
    <t>Kalamáris papírsziget</t>
  </si>
  <si>
    <t>ASZÓD PÉNZTÁR</t>
  </si>
  <si>
    <t>EXP-2020-000751</t>
  </si>
  <si>
    <t>2020-02-12</t>
  </si>
  <si>
    <t>EXP-2020-000750</t>
  </si>
  <si>
    <t>2020-03-05</t>
  </si>
  <si>
    <t>EXP-2020-000749</t>
  </si>
  <si>
    <t>2020-03-17</t>
  </si>
  <si>
    <t>EXP-2020-000748</t>
  </si>
  <si>
    <t>2020-03-13</t>
  </si>
  <si>
    <t>Heti ebéd munkatársaknak</t>
  </si>
  <si>
    <t>EXP-2020-000747</t>
  </si>
  <si>
    <t>EXP-2020-000746</t>
  </si>
  <si>
    <t>EXP-2020-000745</t>
  </si>
  <si>
    <t>2020-03-25</t>
  </si>
  <si>
    <t>EXP-2020-000744</t>
  </si>
  <si>
    <t>2020-03-10</t>
  </si>
  <si>
    <t>EXP-2020-000743</t>
  </si>
  <si>
    <t>2020-03-26</t>
  </si>
  <si>
    <t>Víz, üdítő munkatársaknak</t>
  </si>
  <si>
    <t>EXP-2020-000742</t>
  </si>
  <si>
    <t>EXP-2020-000741</t>
  </si>
  <si>
    <t>2020-01-07</t>
  </si>
  <si>
    <t>fogantyúk</t>
  </si>
  <si>
    <t>EXP-2020-000740</t>
  </si>
  <si>
    <t>2020-01-17</t>
  </si>
  <si>
    <t>EXP-2020-000739</t>
  </si>
  <si>
    <t>Nagy Zoltán</t>
  </si>
  <si>
    <t>Raktár bérleti díj</t>
  </si>
  <si>
    <t>Bérleti díj</t>
  </si>
  <si>
    <t>EXP-2020-000738</t>
  </si>
  <si>
    <t>2020-01-31</t>
  </si>
  <si>
    <t>EXP-2020-000737</t>
  </si>
  <si>
    <t>EXP-2020-000736</t>
  </si>
  <si>
    <t>2020-01-16</t>
  </si>
  <si>
    <t>Lolli kőírás</t>
  </si>
  <si>
    <t>EXP-2020-000735</t>
  </si>
  <si>
    <t>2020-01-13</t>
  </si>
  <si>
    <t>Ajándék kő írás</t>
  </si>
  <si>
    <t>EXP-2020-000734</t>
  </si>
  <si>
    <t>2020-01-30</t>
  </si>
  <si>
    <t>Juci szennyestartója</t>
  </si>
  <si>
    <t>EXP-2020-000733</t>
  </si>
  <si>
    <t>EXP-2020-000732</t>
  </si>
  <si>
    <t>2020-01-29</t>
  </si>
  <si>
    <t>Bopp (celofán) tasak</t>
  </si>
  <si>
    <t>EXP-2020-000731</t>
  </si>
  <si>
    <t>2020-01-24</t>
  </si>
  <si>
    <t>EXP-2020-000730</t>
  </si>
  <si>
    <t>EXP-2020-000729</t>
  </si>
  <si>
    <t>2020-01-03</t>
  </si>
  <si>
    <t>EXP-2020-000728</t>
  </si>
  <si>
    <t>2020-01-21</t>
  </si>
  <si>
    <t>ruhaállvány</t>
  </si>
  <si>
    <t>EXP-2020-000726</t>
  </si>
  <si>
    <t>2020-01-10</t>
  </si>
  <si>
    <t>EXP-2020-000725</t>
  </si>
  <si>
    <t>EXP-2020-000724</t>
  </si>
  <si>
    <t>EXP-2020-000723</t>
  </si>
  <si>
    <t>EXP-2020-000722</t>
  </si>
  <si>
    <t>Kukások</t>
  </si>
  <si>
    <t>EXP-2020-000721</t>
  </si>
  <si>
    <t>EXP-2020-000720</t>
  </si>
  <si>
    <t>Áginak posta</t>
  </si>
  <si>
    <t>EXP-2020-000719</t>
  </si>
  <si>
    <t>EXP-2020-000718</t>
  </si>
  <si>
    <t>2020-01-15</t>
  </si>
  <si>
    <t>1100</t>
  </si>
  <si>
    <t>EXP-2020-000716</t>
  </si>
  <si>
    <t>EXP-2020-000715</t>
  </si>
  <si>
    <t>1102</t>
  </si>
  <si>
    <t>EXP-2020-000714</t>
  </si>
  <si>
    <t>2020-03-11</t>
  </si>
  <si>
    <t>EXP-2020-000712</t>
  </si>
  <si>
    <t>2020-02-05</t>
  </si>
  <si>
    <t>1101</t>
  </si>
  <si>
    <t>EXP-2020-000710</t>
  </si>
  <si>
    <t>2020-01-18</t>
  </si>
  <si>
    <t>198</t>
  </si>
  <si>
    <t>92285239, POHS2019-17-2</t>
  </si>
  <si>
    <t>EXP-2020-000709</t>
  </si>
  <si>
    <t>2020-04-21</t>
  </si>
  <si>
    <t>68426-400334</t>
  </si>
  <si>
    <t>EXP-2020-000708</t>
  </si>
  <si>
    <t>EXP-2020-000706</t>
  </si>
  <si>
    <t>199</t>
  </si>
  <si>
    <t>Invoices: 92285831.
Credit notes applied (kettébonta a két számlára)
"We applied the credit note to the Invoice 92280381 (13 993,69 Euro ) and because it was lower than the full bonus itself, therefore, this payment was skipped.
The remaining part, 5 464,49 Euro ( 19 458,18  - 13 993,69 ) applied to invoice 92285831 so we have transfered (16 678,80 -  5 464,49)  = 11214,31 euro"</t>
  </si>
  <si>
    <t>EXP-2020-000705</t>
  </si>
  <si>
    <t>{'transaction_date': '2020.01.10', 'transaction_id': '1200110000012719', 'transaction_cost_amount': '-1464', 'transaction_cost_currency': 'HUF', 'transaction_supplier_name': '', 'transaction_partner_account': '', 'transaction_message': '', 'transaction_type': 'Átutalás jutalék - elektronikus'}</t>
  </si>
  <si>
    <t>EXP-2020-000704</t>
  </si>
  <si>
    <t>{'transaction_date': '2020.01.10', 'transaction_id': '099900110H445305', 'transaction_cost_amount': '-72000',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</si>
  <si>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EXP-2020-000703</t>
  </si>
  <si>
    <t>munkabér/szabadságmegváltás</t>
  </si>
  <si>
    <t>HU51117733460048926700000000</t>
  </si>
  <si>
    <t>Lajcsák Anett</t>
  </si>
  <si>
    <t>{'transaction_date': '2020.01.10', 'transaction_id': '099900110H445306', 'transaction_cost_amount': '-32426', 'transaction_cost_currency': 'HUF', 'transaction_supplier_name': 'Lajcsák Anett', 'transaction_partner_account': 'HU51117733460048926700000000', 'transaction_message': 'munkabér/szabadságmegváltás', 'transaction_type': 'Átutalás -elektronikus bankon kívül'}</t>
  </si>
  <si>
    <t>EXP-2020-000702</t>
  </si>
  <si>
    <t>{'transaction_date': '2020.01.10', 'transaction_id': '099900110H445307', 'transaction_cost_amount': '-135000',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</si>
  <si>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EXP-2020-000701</t>
  </si>
  <si>
    <t>{'transaction_date': '2020.01.10', 'transaction_id': '099900110H445308', 'transaction_cost_amount': '-57000', 'transaction_cost_currency': 'HUF', 'transaction_supplier_name': 'NAV Nyugdíjbiztosítási Alap', 'transaction_partner_account': 'HU24100320000605597400000000', 'transaction_message': '24972370-2-42', 'transaction_type': 'Átutalás -elektronikus bankon kívül'}</t>
  </si>
  <si>
    <t>EXP-2020-000700</t>
  </si>
  <si>
    <t>{'transaction_date': '2020.01.10', 'transaction_id': '099900110H445309', 'transaction_cost_amount': '-40000',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</si>
  <si>
    <t>EXP-2020-000699</t>
  </si>
  <si>
    <t>272758 számú rendelésbõl visszáru értéke</t>
  </si>
  <si>
    <t>HU19181000020007757711010017</t>
  </si>
  <si>
    <t>Görögné Berke Zsuzsa</t>
  </si>
  <si>
    <t>{'transaction_date': '2020.01.10', 'transaction_id': '099900110H509133', 'transaction_cost_amount': '-7102', 'transaction_cost_currency': 'HUF', 'transaction_supplier_name': 'Görögné Berke Zsuzsa', 'transaction_partner_account': 'HU19181000020007757711010017', 'transaction_message': '272758 számú rendelésbõl visszáru értéke', 'transaction_type': 'Átutalás -elektronikus bankon kívül'}</t>
  </si>
  <si>
    <t>EXP-2020-000698</t>
  </si>
  <si>
    <t>288713 sz. rendelésbõl csere fennmaradó összege</t>
  </si>
  <si>
    <t>104026472641226700000000</t>
  </si>
  <si>
    <t>Uhrin Transzport kft.</t>
  </si>
  <si>
    <t>{'transaction_date': '2020.01.13', 'transaction_id': '099900113H092800', 'transaction_cost_amount': '-970', 'transaction_cost_currency': 'HUF', 'transaction_supplier_name': 'Uhrin Transzport kft.', 'transaction_partner_account': '104026472641226700000000', 'transaction_message': '288713 sz. rendelésbõl csere fennmaradó összege', 'transaction_type': 'Átutalás -elektronikus bankon belül'}</t>
  </si>
  <si>
    <t>EXP-2020-000697</t>
  </si>
  <si>
    <t>2020-01-14</t>
  </si>
  <si>
    <t>{'transaction_date': '2020.01.14', 'transaction_id': '099900114H068495', 'transaction_cost_amount': '-244', 'transaction_cost_currency': 'HUF', 'transaction_supplier_name': '', 'transaction_partner_account': '', 'transaction_message': '', 'transaction_type': 'Átutalás jutalék - elektronikus'}</t>
  </si>
  <si>
    <t>EXP-2020-000696</t>
  </si>
  <si>
    <t>számlázási azonosító: 32052067</t>
  </si>
  <si>
    <t>{'transaction_date': '2020.01.14', 'transaction_id': '099900114H068495', 'transaction_cost_amount': '-32669', 'transaction_cost_currency': 'HUF', 'transaction_supplier_name': 'Telenor', 'transaction_partner_account': 'HU94137000160154902700000000', 'transaction_message': 'számlázási azonosító: 32052067', 'transaction_type': 'Átutalás -elektronikus bankon kívül'}</t>
  </si>
  <si>
    <t>EXP-2020-000695</t>
  </si>
  <si>
    <t>TZBSA7958371</t>
  </si>
  <si>
    <t>104029155052657654861000</t>
  </si>
  <si>
    <t>Dr. Péter Viktória</t>
  </si>
  <si>
    <t>{'transaction_date': '2020.01.17', 'transaction_id': '099900117H108930', 'transaction_cost_amount': '-25000', 'transaction_cost_currency': 'HUF', 'transaction_supplier_name': 'Dr. Péter Viktória', 'transaction_partner_account': '104029155052657654861000', 'transaction_message': 'TZBSA7958371', 'transaction_type': 'Átutalás -elektronikus bankon belül'}</t>
  </si>
  <si>
    <t>EXP-2020-000694</t>
  </si>
  <si>
    <t>{'transaction_date': '2020.01.21', 'transaction_id': '1200121000010858', 'transaction_cost_amount': '-732', 'transaction_cost_currency': 'HUF', 'transaction_supplier_name': '', 'transaction_partner_account': '', 'transaction_message': '', 'transaction_type': 'Átutalás jutalék - elektronikus'}</t>
  </si>
  <si>
    <t>EXP-2020-000693</t>
  </si>
  <si>
    <t>számlaszám: 76771</t>
  </si>
  <si>
    <t>HU39120113510011164400100006</t>
  </si>
  <si>
    <t>Ritter Nyomda Zrt</t>
  </si>
  <si>
    <t>{'transaction_date': '2020.01.21', 'transaction_id': '099900121H024599', 'transaction_cost_amount': '-78584', 'transaction_cost_currency': 'HUF', 'transaction_supplier_name': 'Ritter Nyomda Zrt', 'transaction_partner_account': 'HU39120113510011164400100006', 'transaction_message': 'számlaszám: 76771', 'transaction_type': 'Átutalás -elektronikus bankon kívül'}</t>
  </si>
  <si>
    <t>EXP-2020-000692</t>
  </si>
  <si>
    <t>2020/00056</t>
  </si>
  <si>
    <t>HU37141002751868344901000006</t>
  </si>
  <si>
    <t>Útkom-Design Kft.</t>
  </si>
  <si>
    <t>{'transaction_date': '2020.01.21', 'transaction_id': '099900121H024600', 'transaction_cost_amount': '-70828', 'transaction_cost_currency': 'HUF', 'transaction_supplier_name': 'Útkom-Design Kft.', 'transaction_partner_account': 'HU37141002751868344901000006', 'transaction_message': '2020/00056', 'transaction_type': 'Átutalás -elektronikus bankon kívül'}</t>
  </si>
  <si>
    <t>EXP-2020-000691</t>
  </si>
  <si>
    <t>SZVP00050/2020</t>
  </si>
  <si>
    <t>{'transaction_date': '2020.01.21', 'transaction_id': '099900121H024601', 'transaction_cost_amount': '-12700', 'transaction_cost_currency': 'HUF', 'transaction_supplier_name': 'Online Márkaboltok', 'transaction_partner_account': 'HU25508001041562964100000000', 'transaction_message': 'SZVP00050/2020', 'transaction_type': 'Átutalás -elektronikus bankon kívül'}</t>
  </si>
  <si>
    <t>EXP-2020-000690</t>
  </si>
  <si>
    <t>2020-01-27</t>
  </si>
  <si>
    <t>{'transaction_date': '2020.01.27', 'transaction_id': '1200127000011391', 'transaction_cost_amount': '-948', 'transaction_cost_currency': 'HUF', 'transaction_supplier_name': '', 'transaction_partner_account': '', 'transaction_message': '', 'transaction_type': 'Átutalás jutalék - elektronikus'}</t>
  </si>
  <si>
    <t>EXP-2020-000689</t>
  </si>
  <si>
    <t>{'transaction_date': '2020.01.27', 'transaction_id': '099900127H140602', 'transaction_cost_amount': '-120000',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</si>
  <si>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EXP-2020-000688</t>
  </si>
  <si>
    <t>104029158676675048771002</t>
  </si>
  <si>
    <t>Bartók Judit</t>
  </si>
  <si>
    <t>{'transaction_date': '2020.01.27', 'transaction_id': '099900127H140603',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</si>
  <si>
    <t>EXP-2020-000687</t>
  </si>
  <si>
    <t>HU74117734250295436900000000</t>
  </si>
  <si>
    <t>Aszódi Viktória</t>
  </si>
  <si>
    <t>{'transaction_date': '2020.01.27', 'transaction_id': '099900127H140604',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</si>
  <si>
    <t>EXP-2020-000686</t>
  </si>
  <si>
    <t>E-SZTNK-2020-5</t>
  </si>
  <si>
    <t>{'transaction_date': '2020.01.27', 'transaction_id': '099900127H140605', 'transaction_cost_amount': '-250000', 'transaction_cost_currency': 'HUF', 'transaction_supplier_name': 'Sztankó Ágnes', 'transaction_partner_account': 'HU48120210060163168800100006', 'transaction_message': 'E-SZTNK-2020-5', 'transaction_type': 'Átutalás -elektronikus bankon kívül'}</t>
  </si>
  <si>
    <t>EXP-2020-000685</t>
  </si>
  <si>
    <t>2020-01-28</t>
  </si>
  <si>
    <t>Ref. 220380072B1C2KTB Kovács Lajos 981384BE Kovácsné     Horváth Zita 399300</t>
  </si>
  <si>
    <t>{'transaction_date': '2020.01.28', 'transaction_id': '220380072B1C2KTB', 'transaction_cost_amount': '-211', 'transaction_cost_currency': 'HUF', 'transaction_supplier_name': '', 'transaction_partner_account': '', 'transaction_message': 'Ref. 220380072B1C2KTB Kovács Lajos 981384BE Kovácsné     Horváth Zita 399300', 'transaction_type': 'Pénztári jutalék'}</t>
  </si>
  <si>
    <t>EXP-2020-000684</t>
  </si>
  <si>
    <t>2020-04-28</t>
  </si>
  <si>
    <t>{'transaction_date': '2020.04.28', 'transaction_id': '1200428000009278', 'transaction_cost_amount': '-677', 'transaction_cost_currency': 'HUF', 'transaction_supplier_name': '', 'transaction_partner_account': '', 'transaction_message': '', 'transaction_type': 'Átutalás jutalék - elektronikus'}</t>
  </si>
  <si>
    <t>EXP-2020-000683</t>
  </si>
  <si>
    <t>2020-04-29</t>
  </si>
  <si>
    <t>Vevőszám:234027 Számlaszám : 2201273</t>
  </si>
  <si>
    <t>{'transaction_date': '2020.04.29', 'transaction_id': '099900423H001577', 'transaction_cost_amount': '-506145', 'transaction_cost_currency': 'HUF', 'transaction_supplier_name': 'Opitec Kft', 'transaction_partner_account': '104032085052679065561009', 'transaction_message': 'Vevőszám:234027 Számlaszám : 2201273', 'transaction_type': 'Átutalás -elektronikus bankon belül'}</t>
  </si>
  <si>
    <t>EXP-2020-000682</t>
  </si>
  <si>
    <t>Ref. 113510342B1CHMKN SOM-SERES MARIANNA JUDIT 195705TA  #491029</t>
  </si>
  <si>
    <t>{'transaction_date': '2020.04.29', 'transaction_id': '113510342B1CHMKN', 'transaction_cost_amount': '-218', 'transaction_cost_currency': 'HUF', 'transaction_supplier_name': '', 'transaction_partner_account': '', 'transaction_message': 'Ref. 113510342B1CHMKN SOM-SERES MARIANNA JUDIT 195705TA  #491029', 'transaction_type': 'Pénztári jutalék'}</t>
  </si>
  <si>
    <t>EXP-2020-000681</t>
  </si>
  <si>
    <t>Ref. 113510342B1CHMLW SOM-SERES MARIANNA JUDIT 195705TA  #491029</t>
  </si>
  <si>
    <t>{'transaction_date': '2020.04.29', 'transaction_id': '113510342B1CHMLW', 'transaction_cost_amount': '-218', 'transaction_cost_currency': 'HUF', 'transaction_supplier_name': '', 'transaction_partner_account': '', 'transaction_message': 'Ref. 113510342B1CHMLW SOM-SERES MARIANNA JUDIT 195705TA  #491029', 'transaction_type': 'Pénztári jutalék'}</t>
  </si>
  <si>
    <t>EXP-2020-000680</t>
  </si>
  <si>
    <t>ZSMBK-2019-10</t>
  </si>
  <si>
    <t>104029155052685572771004</t>
  </si>
  <si>
    <t>{'transaction_date': '2020.01.02', 'transaction_id': '099991231H134981', 'transaction_cost_amount': '-840000', 'transaction_cost_currency': 'HUF', 'transaction_supplier_name': 'Zsámboki Attila E.V.', 'transaction_partner_account': '104029155052685572771004', 'transaction_message': 'ZSMBK-2019-10', 'transaction_type': 'Átutalás -elektronikus bankon belül'}</t>
  </si>
  <si>
    <t>EXP-2020-000679</t>
  </si>
  <si>
    <t>2602492303                         Fóliás Juci kft                    1149, Budapest XIV., Nagy Lajos    0023159170</t>
  </si>
  <si>
    <t>ELMÛÉMÁSZ ENSZO</t>
  </si>
  <si>
    <t>{'transaction_date': '2020.01.02', 'transaction_id': '099900102H059789', 'transaction_cost_amount': '-10721',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0023159170', 'transaction_type': 'Csoportos beszedés'}</t>
  </si>
  <si>
    <t>EXP-2020-000678</t>
  </si>
  <si>
    <t>Folyószámla hitel díja</t>
  </si>
  <si>
    <t>104029155052665649901020</t>
  </si>
  <si>
    <t>Fóliás Juci kft.</t>
  </si>
  <si>
    <t>Fedezet átvezetése</t>
  </si>
  <si>
    <t>{'transaction_date': '2020.01.02', 'transaction_id': '029100102H077922', 'transaction_cost_amount': '-1419', 'transaction_cost_currency': 'HUF', 'transaction_supplier_name': 'Fóliás Juci kft.', 'transaction_partner_account': '104029155052665649901020', 'transaction_message': '-', 'transaction_type': 'Fedezet átvezetése'}</t>
  </si>
  <si>
    <t>EXP-2020-000677</t>
  </si>
  <si>
    <t>{'transaction_date': '2020.01.02',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</si>
  <si>
    <t>EXP-2020-000676</t>
  </si>
  <si>
    <t>{'transaction_date': '2020.01.02', 'transaction_id': '099900102H059789', 'transaction_cost_amount': '-216', 'transaction_cost_currency': 'HUF', 'transaction_supplier_name': '', 'transaction_partner_account': '', 'transaction_message': '', 'transaction_type': 'Csoportos beszedés díja'}</t>
  </si>
  <si>
    <t>EXP-2020-000674</t>
  </si>
  <si>
    <t>FACEBK  4VSSYNJPA2</t>
  </si>
  <si>
    <t>Vásárlás külföldi kereskedõnél</t>
  </si>
  <si>
    <t>{'transaction_date': '2020.01.02', 'transaction_id': '451168******3491', 'transaction_cost_amount': '-700', 'transaction_cost_currency': 'HUF', 'transaction_supplier_name': 'FACEBK  4VSSYNJPA2', 'transaction_partner_account': '', 'transaction_message': '', 'transaction_type': 'Vásárlás külföldi kereskedõnél'}</t>
  </si>
  <si>
    <t>EXP-2020-000673</t>
  </si>
  <si>
    <t>FACEBK  8HBFDP2PA2</t>
  </si>
  <si>
    <t>{'transaction_date': '2020.01.02', 'transaction_id': '451168******3491', 'transaction_cost_amount': '-700', 'transaction_cost_currency': 'HUF', 'transaction_supplier_name': 'FACEBK  8HBFDP2PA2', 'transaction_partner_account': '', 'transaction_message': '', 'transaction_type': 'Vásárlás külföldi kereskedõnél'}</t>
  </si>
  <si>
    <t>EXP-2020-000672</t>
  </si>
  <si>
    <t>FACEBK  8K3NDP2PA2</t>
  </si>
  <si>
    <t>{'transaction_date': '2020.01.02', 'transaction_id': '451168******3491', 'transaction_cost_amount': '-1200', 'transaction_cost_currency': 'HUF', 'transaction_supplier_name': 'FACEBK  8K3NDP2PA2', 'transaction_partner_account': '', 'transaction_message': '', 'transaction_type': 'Vásárlás külföldi kereskedõnél'}</t>
  </si>
  <si>
    <t>EXP-2020-000671</t>
  </si>
  <si>
    <t>FACEBK  XYCCVPWNA2</t>
  </si>
  <si>
    <t>{'transaction_date': '2020.01.02', 'transaction_id': '451168******3491', 'transaction_cost_amount': '-1358', 'transaction_cost_currency': 'HUF', 'transaction_supplier_name': 'FACEBK  XYCCVPWNA2', 'transaction_partner_account': '', 'transaction_message': '', 'transaction_type': 'Vásárlás külföldi kereskedõnél'}</t>
  </si>
  <si>
    <t>EXP-2020-000670</t>
  </si>
  <si>
    <t>{'transaction_date': '2020.01.02',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</si>
  <si>
    <t>EXP-2020-000669</t>
  </si>
  <si>
    <t>PURCHASE ORDER N 19-3</t>
  </si>
  <si>
    <t>4320139630</t>
  </si>
  <si>
    <t>Decorstandard Corp</t>
  </si>
  <si>
    <t>Devizaátutalás bankon kívül</t>
  </si>
  <si>
    <t>{'transaction_date': '2020.01.02', 'transaction_id': 'KH2001021C000677', 'transaction_cost_amount': '-524505', 'transaction_cost_currency': 'HUF', 'transaction_supplier_name': 'Decorstandard Corp', 'transaction_partner_account': '4320139630', 'transaction_message': 'PURCHASE ORDER N 19-3', 'transaction_type': 'Devizaátutalás bankon kívül'}</t>
  </si>
  <si>
    <t>EXP-2020-000668</t>
  </si>
  <si>
    <t>{'transaction_date': '2020.01.02', 'transaction_id': 'KH2001021C000677', 'transaction_cost_amount': '-12514', 'transaction_cost_currency': 'HUF', 'transaction_supplier_name': '', 'transaction_partner_account': '', 'transaction_message': '', 'transaction_type': 'Jutalék, díj'}</t>
  </si>
  <si>
    <t>EXP-2020-000667</t>
  </si>
  <si>
    <t>FACEBK  NDL4XNW6B2</t>
  </si>
  <si>
    <t>{'transaction_date': '2020.01.03', 'transaction_id': '451168******3491', 'transaction_cost_amount': '-102054', 'transaction_cost_currency': 'HUF', 'transaction_supplier_name': 'FACEBK  NDL4XNW6B2', 'transaction_partner_account': '', 'transaction_message': '', 'transaction_type': 'Vásárlás külföldi kereskedõnél'}</t>
  </si>
  <si>
    <t>EXP-2020-000665</t>
  </si>
  <si>
    <t>{'transaction_date': '2020.01.06',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</si>
  <si>
    <t>EXP-2020-000664</t>
  </si>
  <si>
    <t>Vásárlás belföldi kereskedõnél</t>
  </si>
  <si>
    <t>{'transaction_date': '2020.01.06', 'transaction_id': '451168******3491', 'transaction_cost_amount': '-6814', 'transaction_cost_currency': 'HUF', 'transaction_supplier_name': 'OTPMOBL SZAMLAZZ.HU', 'transaction_partner_account': '', 'transaction_message': '', 'transaction_type': 'Vásárlás belföldi kereskedõnél'}</t>
  </si>
  <si>
    <t>EXP-2020-000663</t>
  </si>
  <si>
    <t>ALH Consulting</t>
  </si>
  <si>
    <t>SEO Linképítés</t>
  </si>
  <si>
    <t>SEO fejlesztés</t>
  </si>
  <si>
    <t>ALHC-2019-1155</t>
  </si>
  <si>
    <t>104011105052677865561007</t>
  </si>
  <si>
    <t>{'transaction_date': '2020.01.07', 'transaction_id': '099900106H052814', 'transaction_cost_amount': '-101600', 'transaction_cost_currency': 'HUF', 'transaction_supplier_name': 'ALH Consulting', 'transaction_partner_account': '104011105052677865561007', 'transaction_message': 'ALHC-2019-1155', 'transaction_type': 'Átutalás -elektronikus bankon belül'}</t>
  </si>
  <si>
    <t>EXP-2020-000662</t>
  </si>
  <si>
    <t>Elszámoló deviza: -303.82 USD 300.9300 HUF/USD</t>
  </si>
  <si>
    <t>{'transaction_date': '2020.01.07', 'transaction_id': '451168******3491', 'transaction_cost_amount': '-91429', 'transaction_cost_currency': 'HUF', 'transaction_supplier_name': 'DIGITALOCEAN.COM', 'transaction_partner_account': '', 'transaction_message': 'Elszámoló deviza: -303.82 USD 300.9300 HUF/USD', 'transaction_type': 'Vásárlás külföldi kereskedõnél'}</t>
  </si>
  <si>
    <t>EXP-2020-000661</t>
  </si>
  <si>
    <t>{'transaction_date': '2020.01.07', 'transaction_id': '451168******3491', 'transaction_cost_amount': '-60000', 'transaction_cost_currency': 'HUF', 'transaction_supplier_name': 'MINICRM ZRT.', 'transaction_partner_account': '', 'transaction_message': '', 'transaction_type': 'Vásárlás belföldi kereskedõnél'}</t>
  </si>
  <si>
    <t>EXP-2020-000660</t>
  </si>
  <si>
    <t>{'transaction_date': '2020.01.07', 'transaction_id': '451168******3491', 'transaction_cost_amount': '-127762', 'transaction_cost_currency': 'HUF', 'transaction_supplier_name': 'OTPMOBL SZAMLAZZ.HU/SZ', 'transaction_partner_account': '', 'transaction_message': '', 'transaction_type': 'Vásárlás belföldi kereskedõnél'}</t>
  </si>
  <si>
    <t>EXP-2020-000658</t>
  </si>
  <si>
    <t>84001198</t>
  </si>
  <si>
    <t>{'transaction_date': '2020.01.07', 'transaction_id': '675754******4773', 'transaction_cost_amount': '-569', 'transaction_cost_currency': 'HUF', 'transaction_supplier_name': '84001198', 'transaction_partner_account': '', 'transaction_message': '', 'transaction_type': 'Kp.felvét tranzakciós jutalék'}</t>
  </si>
  <si>
    <t>EXP-2020-000657</t>
  </si>
  <si>
    <t>2020-01-08</t>
  </si>
  <si>
    <t>iG / 2020-000001</t>
  </si>
  <si>
    <t>{'transaction_date': '2020.01.08', 'transaction_id': '099900108H103520', 'transaction_cost_amount': '-109017', 'transaction_cost_currency': 'HUF', 'transaction_supplier_name': 'innoGold Pro Kft.', 'transaction_partner_account': 'HU17176001210075941200200004', 'transaction_message': 'iG / 2020-000001', 'transaction_type': 'Átutalás -elektronikus bankon kívül'}</t>
  </si>
  <si>
    <t>EXP-2020-000656</t>
  </si>
  <si>
    <t>Elszámoló deviza: -23.62 EUR 338.8100 HUF/EUR</t>
  </si>
  <si>
    <t>{'transaction_date': '2020.01.08', 'transaction_id': '451168******3491', 'transaction_cost_amount': '-8003', 'transaction_cost_currency': 'HUF', 'transaction_supplier_name': 'TYPEFORM S.L', 'transaction_partner_account': '', 'transaction_message': 'Elszámoló deviza: -23.62 EUR 338.8100 HUF/EUR', 'transaction_type': 'Vásárlás külföldi kereskedõnél'}</t>
  </si>
  <si>
    <t>EXP-2020-000655</t>
  </si>
  <si>
    <t>{'transaction_date': '2020.01.08', 'transaction_id': '451168******3491', 'transaction_cost_amount': '-40000', 'transaction_cost_currency': 'HUF', 'transaction_supplier_name': 'GOOGLE  SERVICES', 'transaction_partner_account': '', 'transaction_message': '', 'transaction_type': 'Vásárlás külföldi kereskedõnél'}</t>
  </si>
  <si>
    <t>EXP-2020-000654</t>
  </si>
  <si>
    <t>{'transaction_date': '2020.01.08',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</si>
  <si>
    <t>EXP-2020-000653</t>
  </si>
  <si>
    <t>Elszámoló deviza: -29.00 USD 303.2800 HUF/USD</t>
  </si>
  <si>
    <t>PADDLE.NET  MAXMEGMENU</t>
  </si>
  <si>
    <t>{'transaction_date': '2020.01.08', 'transaction_id': '451168******3491', 'transaction_cost_amount': '-8795', 'transaction_cost_currency': 'HUF', 'transaction_supplier_name': 'PADDLE.NET  MAXMEGMENU', 'transaction_partner_account': '', 'transaction_message': 'Elszámoló deviza: -29.00 USD 303.2800 HUF/USD', 'transaction_type': 'Vásárlás külföldi kereskedõnél'}</t>
  </si>
  <si>
    <t>EXP-2020-000652</t>
  </si>
  <si>
    <t>2020-01-09</t>
  </si>
  <si>
    <t>E-ZSMBK-2019-9</t>
  </si>
  <si>
    <t>{'transaction_date': '2020.01.09', 'transaction_id': '099900109H113170', 'transaction_cost_amount': '-1980000', 'transaction_cost_currency': 'HUF', 'transaction_supplier_name': 'Zsámboki Attila E.V.', 'transaction_partner_account': '104029155052685572771004', 'transaction_message': 'E-ZSMBK-2019-9', 'transaction_type': 'Átutalás -elektronikus bankon belül'}</t>
  </si>
  <si>
    <t>EXP-2020-000651</t>
  </si>
  <si>
    <t>PAYPAL  173318663</t>
  </si>
  <si>
    <t>{'transaction_date': '2020.01.09', 'transaction_id': '451168******3491', 'transaction_cost_amount': '-107375', 'transaction_cost_currency': 'HUF', 'transaction_supplier_name': 'PAYPAL  173318663', 'transaction_partner_account': '', 'transaction_message': '', 'transaction_type': 'Vásárlás külföldi kereskedõnél'}</t>
  </si>
  <si>
    <t>EXP-2020-000650</t>
  </si>
  <si>
    <t>PAYPAL  ZOHOCORPORA ZO</t>
  </si>
  <si>
    <t>{'transaction_date': '2020.01.09', 'transaction_id': '451168******3491', 'transaction_cost_amount': '-3094', 'transaction_cost_currency': 'HUF', 'transaction_supplier_name': 'PAYPAL  ZOHOCORPORA ZO', 'transaction_partner_account': '', 'transaction_message': '', 'transaction_type': 'Vásárlás külföldi kereskedõnél'}</t>
  </si>
  <si>
    <t>EXP-2020-000649</t>
  </si>
  <si>
    <t>PLR/2019/060537</t>
  </si>
  <si>
    <t>{'transaction_date': '2020.01.10', 'transaction_id': '099991217H322533', 'transaction_cost_amount': '-69407', 'transaction_cost_currency': 'HUF', 'transaction_supplier_name': 'Porsche Lízing és Szolgáltató Kft.', 'transaction_partner_account': 'HU12109000110000000215560144', 'transaction_message': 'PLR/2019/060537', 'transaction_type': 'Átutalás -elektronikus bankon kívül'}</t>
  </si>
  <si>
    <t>EXP-2020-000648</t>
  </si>
  <si>
    <t>{'transaction_date': '2020.01.10',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</si>
  <si>
    <t>EXP-2020-000647</t>
  </si>
  <si>
    <t>5000902299                                                                                               0000100350116339.</t>
  </si>
  <si>
    <t>{'transaction_date': '2020.01.14', 'transaction_id': '099900114H035493', 'transaction_cost_amount': '-77880',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0000100350116339.', 'transaction_type': 'Csoportos beszedés'}</t>
  </si>
  <si>
    <t>EXP-2020-000646</t>
  </si>
  <si>
    <t>{'transaction_date': '2020.01.14', 'transaction_id': '099900114H035493', 'transaction_cost_amount': '-216', 'transaction_cost_currency': 'HUF', 'transaction_supplier_name': '', 'transaction_partner_account': '', 'transaction_message': '', 'transaction_type': 'Csoportos beszedés díja'}</t>
  </si>
  <si>
    <t>EXP-2020-000645</t>
  </si>
  <si>
    <t>FACEBK  DZKNHNS582</t>
  </si>
  <si>
    <t>{'transaction_date': '2020.01.14', 'transaction_id': '451168******3491', 'transaction_cost_amount': '-400', 'transaction_cost_currency': 'HUF', 'transaction_supplier_name': 'FACEBK  DZKNHNS582', 'transaction_partner_account': '', 'transaction_message': '', 'transaction_type': 'Vásárlás külföldi kereskedõnél'}</t>
  </si>
  <si>
    <t>EXP-2020-000644</t>
  </si>
  <si>
    <t>FACEBK  JHPBXNA582</t>
  </si>
  <si>
    <t>{'transaction_date': '2020.01.14', 'transaction_id': '451168******3491', 'transaction_cost_amount': '-400', 'transaction_cost_currency': 'HUF', 'transaction_supplier_name': 'FACEBK  JHPBXNA582', 'transaction_partner_account': '', 'transaction_message': '', 'transaction_type': 'Vásárlás külföldi kereskedõnél'}</t>
  </si>
  <si>
    <t>EXP-2020-000643</t>
  </si>
  <si>
    <t>FACEBK  Q2Z9MNA682</t>
  </si>
  <si>
    <t>{'transaction_date': '2020.01.14', 'transaction_id': '451168******3491', 'transaction_cost_amount': '-400', 'transaction_cost_currency': 'HUF', 'transaction_supplier_name': 'FACEBK  Q2Z9MNA682', 'transaction_partner_account': '', 'transaction_message': '', 'transaction_type': 'Vásárlás külföldi kereskedõnél'}</t>
  </si>
  <si>
    <t>EXP-2020-000642</t>
  </si>
  <si>
    <t>FACEBK  N3ZZKN2682</t>
  </si>
  <si>
    <t>{'transaction_date': '2020.01.14', 'transaction_id': '451168******3491', 'transaction_cost_amount': '-400', 'transaction_cost_currency': 'HUF', 'transaction_supplier_name': 'FACEBK  N3ZZKN2682', 'transaction_partner_account': '', 'transaction_message': '', 'transaction_type': 'Vásárlás külföldi kereskedõnél'}</t>
  </si>
  <si>
    <t>EXP-2020-000641</t>
  </si>
  <si>
    <t>FACEBK  CZCZWNW582</t>
  </si>
  <si>
    <t>{'transaction_date': '2020.01.14', 'transaction_id': '451168******3491', 'transaction_cost_amount': '-700', 'transaction_cost_currency': 'HUF', 'transaction_supplier_name': 'FACEBK  CZCZWNW582', 'transaction_partner_account': '', 'transaction_message': '', 'transaction_type': 'Vásárlás külföldi kereskedõnél'}</t>
  </si>
  <si>
    <t>EXP-2020-000640</t>
  </si>
  <si>
    <t>FACEBK  RBQHXNA582</t>
  </si>
  <si>
    <t>{'transaction_date': '2020.01.14', 'transaction_id': '451168******3491', 'transaction_cost_amount': '-700', 'transaction_cost_currency': 'HUF', 'transaction_supplier_name': 'FACEBK  RBQHXNA582', 'transaction_partner_account': '', 'transaction_message': '', 'transaction_type': 'Vásárlás külföldi kereskedõnél'}</t>
  </si>
  <si>
    <t>EXP-2020-000639</t>
  </si>
  <si>
    <t>FACEBK  NXB6XNW582</t>
  </si>
  <si>
    <t>{'transaction_date': '2020.01.14', 'transaction_id': '451168******3491', 'transaction_cost_amount': '-1200', 'transaction_cost_currency': 'HUF', 'transaction_supplier_name': 'FACEBK  NXB6XNW582', 'transaction_partner_account': '', 'transaction_message': '', 'transaction_type': 'Vásárlás külföldi kereskedõnél'}</t>
  </si>
  <si>
    <t>EXP-2020-000638</t>
  </si>
  <si>
    <t>NM- / 2020-000010</t>
  </si>
  <si>
    <t>{'transaction_date': '2020.01.15', 'transaction_id': '099900106H185971', 'transaction_cost_amount': '-311150', 'transaction_cost_currency': 'HUF', 'transaction_supplier_name': 'Netmarketing Online Reklámügynökség Kft.', 'transaction_partner_account': '104021285052675052701001', 'transaction_message': 'NM- / 2020-000010', 'transaction_type': 'Átutalás -elektronikus bankon belül'}</t>
  </si>
  <si>
    <t>EXP-2020-000637</t>
  </si>
  <si>
    <t>BC / 2020-000012</t>
  </si>
  <si>
    <t>{'transaction_date': '2020.01.15', 'transaction_id': '099900109H113169', 'transaction_cost_amount': '-26000', 'transaction_cost_currency': 'HUF', 'transaction_supplier_name': 'Bona Consilium Bt.', 'transaction_partner_account': 'HU75182033320602140640010013', 'transaction_message': 'BC / 2020-000012', 'transaction_type': 'Átutalás -elektronikus bankon kívül'}</t>
  </si>
  <si>
    <t>EXP-2020-000636</t>
  </si>
  <si>
    <t>FACEBK  ZCDX4NN582</t>
  </si>
  <si>
    <t>{'transaction_date': '2020.01.15', 'transaction_id': '451168******3491', 'transaction_cost_amount': '-1700', 'transaction_cost_currency': 'HUF', 'transaction_supplier_name': 'FACEBK  ZCDX4NN582', 'transaction_partner_account': '', 'transaction_message': '', 'transaction_type': 'Vásárlás külföldi kereskedõnél'}</t>
  </si>
  <si>
    <t>EXP-2020-000635</t>
  </si>
  <si>
    <t>FACEBK  XRJ55NN582</t>
  </si>
  <si>
    <t>{'transaction_date': '2020.01.15', 'transaction_id': '451168******3491', 'transaction_cost_amount': '-2500', 'transaction_cost_currency': 'HUF', 'transaction_supplier_name': 'FACEBK  XRJ55NN582', 'transaction_partner_account': '', 'transaction_message': '', 'transaction_type': 'Vásárlás külföldi kereskedõnél'}</t>
  </si>
  <si>
    <t>EXP-2020-000634</t>
  </si>
  <si>
    <t>FACEBK  ZBK3YNW582</t>
  </si>
  <si>
    <t>{'transaction_date': '2020.01.15', 'transaction_id': '451168******3491', 'transaction_cost_amount': '-4000', 'transaction_cost_currency': 'HUF', 'transaction_supplier_name': 'FACEBK  ZBK3YNW582', 'transaction_partner_account': '', 'transaction_message': '', 'transaction_type': 'Vásárlás külföldi kereskedõnél'}</t>
  </si>
  <si>
    <t>EXP-2020-000633</t>
  </si>
  <si>
    <t>Smartketer LLC</t>
  </si>
  <si>
    <t>Online kiadvány szerkesztő</t>
  </si>
  <si>
    <t>PAYPAL  SK FLIPSNACK</t>
  </si>
  <si>
    <t>{'transaction_date': '2020.01.15', 'transaction_id': '451168******3491', 'transaction_cost_amount': '-15064', 'transaction_cost_currency': 'HUF', 'transaction_supplier_name': 'PAYPAL  SK FLIPSNACK', 'transaction_partner_account': '', 'transaction_message': '', 'transaction_type': 'Vásárlás külföldi kereskedõnél'}</t>
  </si>
  <si>
    <t>EXP-2020-000632</t>
  </si>
  <si>
    <t>FACEBK  6YG4RN6582</t>
  </si>
  <si>
    <t>{'transaction_date': '2020.01.15', 'transaction_id': '451168******3491', 'transaction_cost_amount': '-6000', 'transaction_cost_currency': 'HUF', 'transaction_supplier_name': 'FACEBK  6YG4RN6582', 'transaction_partner_account': '', 'transaction_message': '', 'transaction_type': 'Vásárlás külföldi kereskedõnél'}</t>
  </si>
  <si>
    <t>EXP-2020-000631</t>
  </si>
  <si>
    <t>{'transaction_date': '2020.01.15',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</si>
  <si>
    <t>EXP-2020-000630</t>
  </si>
  <si>
    <t>FACEBK  MLD3MNS7B2</t>
  </si>
  <si>
    <t>{'transaction_date': '2020.01.15', 'transaction_id': '451168******3491', 'transaction_cost_amount': '-250000', 'transaction_cost_currency': 'HUF', 'transaction_supplier_name': 'FACEBK  MLD3MNS7B2', 'transaction_partner_account': '', 'transaction_message': '', 'transaction_type': 'Vásárlás külföldi kereskedõnél'}</t>
  </si>
  <si>
    <t>EXP-2020-000629</t>
  </si>
  <si>
    <t>{'transaction_date': '2020.01.16', 'transaction_id': 'EID1200116060500', 'transaction_cost_amount': '-252', 'transaction_cost_currency': 'HUF', 'transaction_supplier_name': '', 'transaction_partner_account': '', 'transaction_message': '                      2 felhasználó', 'transaction_type': 'e-Bank hozzáférés díja'}</t>
  </si>
  <si>
    <t>EXP-2020-000628</t>
  </si>
  <si>
    <t>FACEBK  V79QNNE582</t>
  </si>
  <si>
    <t>{'transaction_date': '2020.01.17', 'transaction_id': '451168******3491', 'transaction_cost_amount': '-6000', 'transaction_cost_currency': 'HUF', 'transaction_supplier_name': 'FACEBK  V79QNNE582', 'transaction_partner_account': '', 'transaction_message': '', 'transaction_type': 'Vásárlás külföldi kereskedõnél'}</t>
  </si>
  <si>
    <t>EXP-2020-000627</t>
  </si>
  <si>
    <t>2020-01-20</t>
  </si>
  <si>
    <t>{'transaction_date': '2020.01.20', 'transaction_id': '099900114H202760', 'transaction_cost_amount': '-3550000', 'transaction_cost_currency': 'HUF', 'transaction_supplier_name': 'NAV Áfa bevételi számla', 'transaction_partner_account': 'HU68100320000107686800000000', 'transaction_message': '24972370-2-42', 'transaction_type': 'Átutalás -elektronikus bankon kívül'}</t>
  </si>
  <si>
    <t>EXP-2020-000626</t>
  </si>
  <si>
    <t>{'transaction_date': '2020.01.20', 'transaction_id': '099900114H202761', 'transaction_cost_amount': '-14000', 'transaction_cost_currency': 'HUF', 'transaction_supplier_name': 'NAV Környezetvédelmi termékdíj adó bevételi számla', 'transaction_partner_account': 'HU18100320000103745400000000', 'transaction_message': '24972370-2-42', 'transaction_type': 'Átutalás -elektronikus bankon kívül'}</t>
  </si>
  <si>
    <t>EXP-2020-000625</t>
  </si>
  <si>
    <t>M.I. SOLUTION KFT</t>
  </si>
  <si>
    <t>Email küldő rendszer</t>
  </si>
  <si>
    <t>D-MI-1570</t>
  </si>
  <si>
    <t>HU96107001966913708051100005</t>
  </si>
  <si>
    <t>M.I. Solution Kft</t>
  </si>
  <si>
    <t>{'transaction_date': '2020.01.20', 'transaction_id': '099900120H017276', 'transaction_cost_amount': '-19050', 'transaction_cost_currency': 'HUF', 'transaction_supplier_name': 'M.I. Solution Kft', 'transaction_partner_account': 'HU96107001966913708051100005', 'transaction_message': 'D-MI-1570', 'transaction_type': 'Átutalás -elektronikus bankon kívül'}</t>
  </si>
  <si>
    <t>EXP-2020-000623</t>
  </si>
  <si>
    <t>{'transaction_date': '2020.01.21', 'transaction_id': '451168******3491', 'transaction_cost_amount': '-4928', 'transaction_cost_currency': 'HUF', 'transaction_supplier_name': 'OTPMOBL SZAMLAZZ.HU', 'transaction_partner_account': '', 'transaction_message': '', 'transaction_type': 'Vásárlás belföldi kereskedõnél'}</t>
  </si>
  <si>
    <t>EXP-2020-000622</t>
  </si>
  <si>
    <t>{'transaction_date': '2020.01.21', 'transaction_id': '675754******4773', 'transaction_cost_amount': '-21591', 'transaction_cost_currency': 'HUF', 'transaction_supplier_name': 'MOL TO LTO A LLOMA S', 'transaction_partner_account': '', 'transaction_message': '', 'transaction_type': 'Vásárlás belföldi kereskedõnél'}</t>
  </si>
  <si>
    <t>EXP-2020-000621</t>
  </si>
  <si>
    <t>2020-01-22</t>
  </si>
  <si>
    <t>Elszámoló deviza: -158.00 USD 308.1000 HUF/USD</t>
  </si>
  <si>
    <t>WOOCOMM 5104193408</t>
  </si>
  <si>
    <t>{'transaction_date': '2020.01.22', 'transaction_id': '451168******3491', 'transaction_cost_amount': '-48680', 'transaction_cost_currency': 'HUF', 'transaction_supplier_name': 'WOOCOMM 5104193408', 'transaction_partner_account': '', 'transaction_message': 'Elszámoló deviza: -158.00 USD 308.1000 HUF/USD', 'transaction_type': 'Vásárlás külföldi kereskedõnél'}</t>
  </si>
  <si>
    <t>EXP-2020-000620</t>
  </si>
  <si>
    <t>Elszámoló deviza: -19.04 USD 308.1000 HUF/USD</t>
  </si>
  <si>
    <t>ZOOM.US</t>
  </si>
  <si>
    <t>{'transaction_date': '2020.01.22', 'transaction_id': '451168******3491', 'transaction_cost_amount': '-5866', 'transaction_cost_currency': 'HUF', 'transaction_supplier_name': 'ZOOM.US', 'transaction_partner_account': '', 'transaction_message': 'Elszámoló deviza: -19.04 USD 308.1000 HUF/USD', 'transaction_type': 'Vásárlás külföldi kereskedõnél'}</t>
  </si>
  <si>
    <t>EXP-2020-000619</t>
  </si>
  <si>
    <t>2020-01-23</t>
  </si>
  <si>
    <t>Elszámoló deviza: -99.99 USD 309.1900 HUF/USD</t>
  </si>
  <si>
    <t>INVENTORY-PLANNER.COM</t>
  </si>
  <si>
    <t>{'transaction_date': '2020.01.23', 'transaction_id': '451168******3491', 'transaction_cost_amount': '-30916', 'transaction_cost_currency': 'HUF', 'transaction_supplier_name': 'INVENTORY-PLANNER.COM', 'transaction_partner_account': '', 'transaction_message': 'Elszámoló deviza: -99.99 USD 309.1900 HUF/USD', 'transaction_type': 'Vásárlás külföldi kereskedõnél'}</t>
  </si>
  <si>
    <t>EXP-2020-000618</t>
  </si>
  <si>
    <t>Elszámoló deviza: -97.00 USD 309.1900 HUF/USD</t>
  </si>
  <si>
    <t>{'transaction_date': '2020.01.23', 'transaction_id': '451168******3491', 'transaction_cost_amount': '-29991', 'transaction_cost_currency': 'HUF', 'transaction_supplier_name': 'CLICKFUNNELS.COM', 'transaction_partner_account': '', 'transaction_message': 'Elszámoló deviza: -97.00 USD 309.1900 HUF/USD', 'transaction_type': 'Vásárlás külföldi kereskedõnél'}</t>
  </si>
  <si>
    <t>EXP-2020-000617</t>
  </si>
  <si>
    <t>FACEBK  NDFW4PW582</t>
  </si>
  <si>
    <t>{'transaction_date': '2020.01.23', 'transaction_id': '451168******3491', 'transaction_cost_amount': '-10000', 'transaction_cost_currency': 'HUF', 'transaction_supplier_name': 'FACEBK  NDFW4PW582', 'transaction_partner_account': '', 'transaction_message': '', 'transaction_type': 'Vásárlás külföldi kereskedõnél'}</t>
  </si>
  <si>
    <t>EXP-2020-000616</t>
  </si>
  <si>
    <t>PLR/2020/003681</t>
  </si>
  <si>
    <t>{'transaction_date': '2020.01.24', 'transaction_id': '099900124H097651', 'transaction_cost_amount': '-69334', 'transaction_cost_currency': 'HUF', 'transaction_supplier_name': 'Porsche Lízing és Szolgáltató Kft.', 'transaction_partner_account': 'HU12109000110000000215560144', 'transaction_message': 'PLR/2020/003681', 'transaction_type': 'Átutalás -elektronikus bankon kívül'}</t>
  </si>
  <si>
    <t>EXP-2020-000615</t>
  </si>
  <si>
    <t>Sorszám: 8631 CDPS: 10868</t>
  </si>
  <si>
    <t>HU44117200012021573200000000</t>
  </si>
  <si>
    <t>Dávrosz Bt</t>
  </si>
  <si>
    <t>{'transaction_date': '2020.01.24', 'transaction_id': '099900124H097653', 'transaction_cost_amount': '-412832', 'transaction_cost_currency': 'HUF', 'transaction_supplier_name': 'Dávrosz Bt', 'transaction_partner_account': 'HU44117200012021573200000000', 'transaction_message': 'Sorszám: 8631 CDPS: 10868', 'transaction_type': 'Átutalás -elektronikus bankon kívül'}</t>
  </si>
  <si>
    <t>EXP-2020-000614</t>
  </si>
  <si>
    <t>{'transaction_date': '2020.01.27', 'transaction_id': '099900127H007478', 'transaction_cost_amount': '-295', 'transaction_cost_currency': 'HUF', 'transaction_supplier_name': '', 'transaction_partner_account': '', 'transaction_message': '', 'transaction_type': 'Átutalás jutalék - elektronikus'}</t>
  </si>
  <si>
    <t>EXP-2020-000613</t>
  </si>
  <si>
    <t>JH20000347</t>
  </si>
  <si>
    <t>HU23103000022039678700003285</t>
  </si>
  <si>
    <t>Reálszisztéma Kft</t>
  </si>
  <si>
    <t>{'transaction_date': '2020.01.27', 'transaction_id': '099900124H097652', 'transaction_cost_amount': '-100000', 'transaction_cost_currency': 'HUF', 'transaction_supplier_name': 'Reálszisztéma Kft', 'transaction_partner_account': 'HU23103000022039678700003285', 'transaction_message': 'JH20000347', 'transaction_type': 'Átutalás -elektronikus bankon kívül'}</t>
  </si>
  <si>
    <t>EXP-2020-000612</t>
  </si>
  <si>
    <t>208045038113192</t>
  </si>
  <si>
    <t>{'transaction_date': '2020.01.27', 'transaction_id': '099900127H007478', 'transaction_cost_amount': '-5715', 'transaction_cost_currency': 'HUF', 'transaction_supplier_name': 'Mobil Adat Kft', 'transaction_partner_account': 'HU17117030202000117500000000', 'transaction_message': '208045038113192', 'transaction_type': 'Átutalás -elektronikus bankon kívül'}</t>
  </si>
  <si>
    <t>EXP-2020-000611</t>
  </si>
  <si>
    <t>Elszámoló deviza: -69.00 USD 310.8100 HUF/USD</t>
  </si>
  <si>
    <t>{'transaction_date': '2020.01.27', 'transaction_id': '451168******3491', 'transaction_cost_amount': '-21446', 'transaction_cost_currency': 'HUF', 'transaction_supplier_name': 'ADESPRESSO  INC.', 'transaction_partner_account': '', 'transaction_message': 'Elszámoló deviza: -69.00 USD 310.8100 HUF/USD', 'transaction_type': 'Vásárlás külföldi kereskedõnél'}</t>
  </si>
  <si>
    <t>EXP-2020-000608</t>
  </si>
  <si>
    <t>MOL TO:LTO"A'LLOMA'S  ASZOD</t>
  </si>
  <si>
    <t>{'transaction_date': '2020.04.28', 'transaction_id': '675754******4773', 'transaction_cost_amount': '-22089', 'transaction_cost_currency': 'HUF', 'transaction_supplier_name': 'MOL TO:LTO"A\'LLOMA\'S  ASZOD', 'transaction_partner_account': '', 'transaction_message': '', 'transaction_type': 'Bankkártya tranzakció foglalás'}</t>
  </si>
  <si>
    <t>EXP-2020-000607</t>
  </si>
  <si>
    <t>{'transaction_date': '2020.04.29', 'transaction_id': 'BNK20120FJBFGKJG', 'transaction_cost_amount': '-3457', 'transaction_cost_currency': 'HUF', 'transaction_supplier_name': '', 'transaction_partner_account': '', 'transaction_message': '', 'transaction_type': 'Átutalás jutalék - elektronikus'}</t>
  </si>
  <si>
    <t>EXP-2020-000605</t>
  </si>
  <si>
    <t>213</t>
  </si>
  <si>
    <t>{'transaction_date': '2020.04.29',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</si>
  <si>
    <t>EXP-2020-000604</t>
  </si>
  <si>
    <t>Powtoon Ltd.</t>
  </si>
  <si>
    <t>Grafikai szoftver</t>
  </si>
  <si>
    <t>196</t>
  </si>
  <si>
    <t>Elszámoló deviza: -348.00 USD 335.9000 HUF/USD</t>
  </si>
  <si>
    <t>POWTOON.COM</t>
  </si>
  <si>
    <t>{'transaction_date': '2020.04.29', 'transaction_id': '451168******3491', 'transaction_cost_amount': '-116893', 'transaction_cost_currency': 'HUF', 'transaction_supplier_name': 'POWTOON.COM', 'transaction_partner_account': '', 'transaction_message': 'Elszámoló deviza: -348.00 USD 335.9000 HUF/USD', 'transaction_type': 'Vásárlás külföldi kereskedőnél'}</t>
  </si>
  <si>
    <t>EXP-2020-000603</t>
  </si>
  <si>
    <t>{'transaction_date': '2020.04.29',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</si>
  <si>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EXP-2020-000602</t>
  </si>
  <si>
    <t>{'transaction_date': '2020.04.29', 'transaction_id': 'BNK20120JLBL0L0M', 'transaction_cost_amount': '-158000',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</si>
  <si>
    <t>EXP-2020-000601</t>
  </si>
  <si>
    <t>{'transaction_date': '2020.04.29', 'transaction_id': 'BNK20120FJBFGKJG', 'transaction_cost_amount': '-1646000',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</si>
  <si>
    <t>EXP-2020-000600</t>
  </si>
  <si>
    <t>{'transaction_date': '2020.04.30', 'transaction_id': 'S0291-24B81Z-100', 'transaction_cost_amount': '-4083', 'transaction_cost_currency': 'HUF', 'transaction_supplier_name': '', 'transaction_partner_account': '', 'transaction_message': 'Ref. S0291-24B81Z-100', 'transaction_type': 'Csomagdíj'}</t>
  </si>
  <si>
    <t>EXP-2020-000599</t>
  </si>
  <si>
    <t>{'transaction_date': '2020.01.21',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</si>
  <si>
    <t>EXP-2020-000598</t>
  </si>
  <si>
    <t>{'transaction_date': '2020.01.22', 'transaction_id': '451168******3491', 'transaction_cost_amount': '-60000', 'transaction_cost_currency': 'HUF', 'transaction_supplier_name': 'GOOGLE  ADS7959450064', 'transaction_partner_account': '', 'transaction_message': '', 'transaction_type': 'Vásárlás külföldi kereskedõnél'}</t>
  </si>
  <si>
    <t>EXP-2020-000597</t>
  </si>
  <si>
    <t>{'transaction_date': '2020.01.23',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</si>
  <si>
    <t>EXP-2020-000596</t>
  </si>
  <si>
    <t>{'transaction_date': '2020.01.27',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</si>
  <si>
    <t>EXP-2020-000595</t>
  </si>
  <si>
    <t>EXP-2020-000594</t>
  </si>
  <si>
    <t>EXP-2020-000593</t>
  </si>
  <si>
    <t>EXP-2020-000592</t>
  </si>
  <si>
    <t>207</t>
  </si>
  <si>
    <t>EXP-2020-000591</t>
  </si>
  <si>
    <t>403</t>
  </si>
  <si>
    <t>EXP-2020-000589</t>
  </si>
  <si>
    <t>2020-03-22</t>
  </si>
  <si>
    <t>250</t>
  </si>
  <si>
    <t>EXP-2020-000588</t>
  </si>
  <si>
    <t>EXP-2020-000587</t>
  </si>
  <si>
    <t>{'transaction_date': '2020.01.29', 'transaction_id': '099900129H093835', 'transaction_cost_amount': '-295', 'transaction_cost_currency': 'HUF', 'transaction_supplier_name': '', 'transaction_partner_account': '', 'transaction_message': '', 'transaction_type': 'Átutalás jutalék - elektronikus'}</t>
  </si>
  <si>
    <t>EXP-2020-000586</t>
  </si>
  <si>
    <t>034 070 017</t>
  </si>
  <si>
    <t>HU29107000244973750955000000</t>
  </si>
  <si>
    <t>10700024-49737509-55000000</t>
  </si>
  <si>
    <t>{'transaction_date': '2020.01.29', 'transaction_id': '099900129H093835', 'transaction_cost_amount': '-1000', 'transaction_cost_currency': 'HUF', 'transaction_supplier_name': '10700024-49737509-55000000', 'transaction_partner_account': 'HU29107000244973750955000000', 'transaction_message': '034 070 017', 'transaction_type': 'Átutalás -elektronikus bankon kívül'}</t>
  </si>
  <si>
    <t>EXP-2020-000585</t>
  </si>
  <si>
    <t>{'transaction_date': '2020.01.29',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</si>
  <si>
    <t>EXP-2020-000584</t>
  </si>
  <si>
    <t>Elszámoló deviza: -50.00 USD 313.0700 HUF/USD</t>
  </si>
  <si>
    <t>ZAPIER  INC</t>
  </si>
  <si>
    <t>{'transaction_date': '2020.01.29', 'transaction_id': '451168******3491', 'transaction_cost_amount': '-15654', 'transaction_cost_currency': 'HUF', 'transaction_supplier_name': 'ZAPIER  INC', 'transaction_partner_account': '', 'transaction_message': 'Elszámoló deviza: -50.00 USD 313.0700 HUF/USD', 'transaction_type': 'Vásárlás külföldi kereskedõnél'}</t>
  </si>
  <si>
    <t>EXP-2020-000583</t>
  </si>
  <si>
    <t>FACEBK  MRR9SP27B2</t>
  </si>
  <si>
    <t>{'transaction_date': '2020.01.29', 'transaction_id': '451168******3491', 'transaction_cost_amount': '-250000', 'transaction_cost_currency': 'HUF', 'transaction_supplier_name': 'FACEBK  MRR9SP27B2', 'transaction_partner_account': '', 'transaction_message': '', 'transaction_type': 'Vásárlás külföldi kereskedõnél'}</t>
  </si>
  <si>
    <t>EXP-2020-000582</t>
  </si>
  <si>
    <t>FACEBK  ZMHAXNJ582</t>
  </si>
  <si>
    <t>{'transaction_date': '2020.01.29', 'transaction_id': '451168******3491', 'transaction_cost_amount': '-15000', 'transaction_cost_currency': 'HUF', 'transaction_supplier_name': 'FACEBK  ZMHAXNJ582', 'transaction_partner_account': '', 'transaction_message': '', 'transaction_type': 'Vásárlás külföldi kereskedõnél'}</t>
  </si>
  <si>
    <t>EXP-2020-000581</t>
  </si>
  <si>
    <t>OMV 2050/</t>
  </si>
  <si>
    <t>{'transaction_date': '2020.01.30', 'transaction_id': '675754******4773', 'transaction_cost_amount': '-56001', 'transaction_cost_currency': 'HUF', 'transaction_supplier_name': 'OMV 2050/', 'transaction_partner_account': '', 'transaction_message': '', 'transaction_type': 'Vásárlás belföldi kereskedõnél'}</t>
  </si>
  <si>
    <t>EXP-2020-000580</t>
  </si>
  <si>
    <t xml:space="preserve">                                                                                            Darabszám: 18</t>
  </si>
  <si>
    <t>{'transaction_date': '2020.01.31', 'transaction_id': '1200131000144317', 'transaction_cost_amount': '-24442',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</si>
  <si>
    <t>EXP-2020-000579</t>
  </si>
  <si>
    <t>Könyvelési díj - deviza</t>
  </si>
  <si>
    <t>{'transaction_date': '2020.01.31', 'transaction_id': 'KH2001021C000677', 'transaction_cost_amount': '-1574',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deviza'}</t>
  </si>
  <si>
    <t>EXP-2020-000578</t>
  </si>
  <si>
    <t>{'transaction_date': '2020.01.31', 'transaction_id': 'S0291-24B81Z-100', 'transaction_cost_amount': '-3585', 'transaction_cost_currency': 'HUF', 'transaction_supplier_name': '', 'transaction_partner_account': '', 'transaction_message': 'Ref. S0291-24B81Z-100', 'transaction_type': 'Csomagdíj'}</t>
  </si>
  <si>
    <t>EXP-2020-000577</t>
  </si>
  <si>
    <t>Ref. F50YEA413</t>
  </si>
  <si>
    <t>{'transaction_date': '2020.01.31', 'transaction_id': 'F50YEA413', 'transaction_cost_amount': '-800', 'transaction_cost_currency': 'HUF', 'transaction_supplier_name': '', 'transaction_partner_account': '', 'transaction_message': 'Ref. F50YEA413', 'transaction_type': 'Könyvelési díj'}</t>
  </si>
  <si>
    <t>EXP-2020-000576</t>
  </si>
  <si>
    <t>Ref. F50YHA413</t>
  </si>
  <si>
    <t>{'transaction_date': '2020.01.31', 'transaction_id': 'F50YHA413', 'transaction_cost_amount': '-800', 'transaction_cost_currency': 'HUF', 'transaction_supplier_name': '', 'transaction_partner_account': '', 'transaction_message': 'Ref. F50YHA413', 'transaction_type': 'Könyvelési díj'}</t>
  </si>
  <si>
    <t>EXP-2020-000575</t>
  </si>
  <si>
    <t>{'transaction_date': '2020.01.31',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</si>
  <si>
    <t>EXP-2020-000574</t>
  </si>
  <si>
    <t>Elszámoló deviza: -31.49 USD 312.5300 HUF/USD</t>
  </si>
  <si>
    <t>{'transaction_date': '2020.01.31', 'transaction_id': '451168******3491', 'transaction_cost_amount': '-9842', 'transaction_cost_currency': 'HUF', 'transaction_supplier_name': 'ZENDESK  INC.', 'transaction_partner_account': '', 'transaction_message': 'Elszámoló deviza: -31.49 USD 312.5300 HUF/USD', 'transaction_type': 'Vásárlás külföldi kereskedõnél'}</t>
  </si>
  <si>
    <t>EXP-2020-000573</t>
  </si>
  <si>
    <t>{'transaction_date': '2020.01.31', 'transaction_id': 'EID1200131060968', 'transaction_cost_amount': '-252', 'transaction_cost_currency': 'HUF', 'transaction_supplier_name': '', 'transaction_partner_account': '', 'transaction_message': '                      2 felhasználó', 'transaction_type': 'e-Bank hozzáférés díja'}</t>
  </si>
  <si>
    <t>EXP-2020-000572</t>
  </si>
  <si>
    <t xml:space="preserve">                      Idõszak 2020. Január</t>
  </si>
  <si>
    <t>{'transaction_date': '2020.01.31', 'transaction_id': 'M0291-24B81Z-100', 'transaction_cost_amount': '-50', 'transaction_cost_currency': 'HUF', 'transaction_supplier_name': '', 'transaction_partner_account': '', 'transaction_message': '                      Idõszak 2020. Január', 'transaction_type': 'Mobilinfo havi díj'}</t>
  </si>
  <si>
    <t>EXP-2020-000571</t>
  </si>
  <si>
    <t xml:space="preserve">                      0156 üz. 10402915-50526656-49901006Idõszak 2020. Január</t>
  </si>
  <si>
    <t>{'transaction_date': '2020.01.31', 'transaction_id': 'SMS0131000342347', 'transaction_cost_amount': '-4368', 'transaction_cost_currency': 'HUF', 'transaction_supplier_name': '', 'transaction_partner_account': '', 'transaction_message': '                      0156 üz. 10402915-50526656-49901006Idõszak 2020. Január', 'transaction_type': 'Mobilinfo üzenet díj'}</t>
  </si>
  <si>
    <t>EXP-2020-000570</t>
  </si>
  <si>
    <t xml:space="preserve">                      0093 üz. 10402915-50526656-49901013Idõszak 2020. Január</t>
  </si>
  <si>
    <t>{'transaction_date': '2020.01.31', 'transaction_id': 'SMS0131000342369', 'transaction_cost_amount': '-2604', 'transaction_cost_currency': 'HUF', 'transaction_supplier_name': '', 'transaction_partner_account': '', 'transaction_message': '                      0093 üz. 10402915-50526656-49901013Idõszak 2020. Január', 'transaction_type': 'Mobilinfo üzenet díj'}</t>
  </si>
  <si>
    <t>EXP-2020-000566</t>
  </si>
  <si>
    <t>2020-03-09</t>
  </si>
  <si>
    <t>5000902299                                                                                               0000100179413782.</t>
  </si>
  <si>
    <t>{'transaction_date': '2020.03.09', 'transaction_id': '099900309H063406', 'transaction_cost_amount': '-73909',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0000100179413782.', 'transaction_type': 'Csoportos beszedés'}</t>
  </si>
  <si>
    <t>EXP-2020-000565</t>
  </si>
  <si>
    <t>{'transaction_date': '2020.03.09', 'transaction_id': '099900309H063406', 'transaction_cost_amount': '-216', 'transaction_cost_currency': 'HUF', 'transaction_supplier_name': '', 'transaction_partner_account': '', 'transaction_message': '', 'transaction_type': 'Csoportos beszedés díja'}</t>
  </si>
  <si>
    <t>EXP-2020-000564</t>
  </si>
  <si>
    <t>158</t>
  </si>
  <si>
    <t>E-ZSMBK-2020-5</t>
  </si>
  <si>
    <t>{'transaction_date': '2020.03.09', 'transaction_id': 'BNK20069CCKF0KKG', 'transaction_cost_amount': '-840000', 'transaction_cost_currency': 'HUF', 'transaction_supplier_name': 'Zsámboki Attila E.V.', 'transaction_partner_account': 'HU50104029155052685572771004', 'transaction_message': 'E-ZSMBK-2020-5', 'transaction_type': 'Azonnali Ft átutalás bankon belül'}</t>
  </si>
  <si>
    <t>EXP-2020-000563</t>
  </si>
  <si>
    <t>172</t>
  </si>
  <si>
    <t>{'transaction_date': '2020.03.09', 'transaction_id': '451168******3491', 'transaction_cost_amount': '-151647', 'transaction_cost_currency': 'HUF', 'transaction_supplier_name': 'OTPMOBL EDIGITAL.HU', 'transaction_partner_account': '', 'transaction_message': '', 'transaction_type': 'Vásárlás belföldi kereskedőnél'}</t>
  </si>
  <si>
    <t>EXP-2020-000562</t>
  </si>
  <si>
    <t>139</t>
  </si>
  <si>
    <t>{'transaction_date': '2020.03.09', 'transaction_id': '451168******3491', 'transaction_cost_amount': '-132842', 'transaction_cost_currency': 'HUF', 'transaction_supplier_name': 'OTPMOBL SZAMLAZZ.HU/SZ', 'transaction_partner_account': '', 'transaction_message': '', 'transaction_type': 'Vásárlás belföldi kereskedőnél'}</t>
  </si>
  <si>
    <t>EXP-2020-000561</t>
  </si>
  <si>
    <t>{'transaction_date': '2020.03.10',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</si>
  <si>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EXP-2020-000560</t>
  </si>
  <si>
    <t>{'transaction_date': '2020.03.10', 'transaction_id': '675754******4773', 'transaction_cost_amount': '-22993', 'transaction_cost_currency': 'HUF', 'transaction_supplier_name': 'MOL TO LTO A LLOMA S', 'transaction_partner_account': '', 'transaction_message': '', 'transaction_type': 'Vásárlás belföldi kereskedőnél'}</t>
  </si>
  <si>
    <t>EXP-2020-000559</t>
  </si>
  <si>
    <t>PLR/2020/008536</t>
  </si>
  <si>
    <t>{'transaction_date': '2020.03.11', 'transaction_id': '099900221H108926', 'transaction_cost_amount': '-69344', 'transaction_cost_currency': 'HUF', 'transaction_supplier_name': 'Porsche Lízing és Szolgáltató Kft.', 'transaction_partner_account': 'HU12109000110000000215560144', 'transaction_message': 'PLR/2020/008536', 'transaction_type': 'Átutalás -elektronikus bankon kívül'}</t>
  </si>
  <si>
    <t>EXP-2020-000558</t>
  </si>
  <si>
    <t>Elszámoló deviza: -23.62 EUR 342.1200 HUF/EUR</t>
  </si>
  <si>
    <t>{'transaction_date': '2020.03.11', 'transaction_id': '451168******3491', 'transaction_cost_amount': '-8081', 'transaction_cost_currency': 'HUF', 'transaction_supplier_name': 'TYPEFORM S.L', 'transaction_partner_account': '', 'transaction_message': 'Elszámoló deviza: -23.62 EUR 342.1200 HUF/EUR', 'transaction_type': 'Vásárlás külföldi kereskedőnél'}</t>
  </si>
  <si>
    <t>EXP-2020-000557</t>
  </si>
  <si>
    <t>FACEBK  NVYCKPS582</t>
  </si>
  <si>
    <t>{'transaction_date': '2020.03.11', 'transaction_id': '451168******3491', 'transaction_cost_amount': '-58283', 'transaction_cost_currency': 'HUF', 'transaction_supplier_name': 'FACEBK  NVYCKPS582', 'transaction_partner_account': '', 'transaction_message': '', 'transaction_type': 'Vásárlás külföldi kereskedőnél'}</t>
  </si>
  <si>
    <t>EXP-2020-000556</t>
  </si>
  <si>
    <t>Elszámoló deviza: -100.33 USD 301.0100 HUF/USD</t>
  </si>
  <si>
    <t>WOOCOMM 5104373619</t>
  </si>
  <si>
    <t>{'transaction_date': '2020.03.11', 'transaction_id': '451168******3491', 'transaction_cost_amount': '-30200', 'transaction_cost_currency': 'HUF', 'transaction_supplier_name': 'WOOCOMM 5104373619', 'transaction_partner_account': '', 'transaction_message': 'Elszámoló deviza: -100.33 USD 301.0100 HUF/USD', 'transaction_type': 'Vásárlás külföldi kereskedőnél'}</t>
  </si>
  <si>
    <t>EXP-2020-000555</t>
  </si>
  <si>
    <t>{'transaction_date': '2020.03.11',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</si>
  <si>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EXP-2020-000554</t>
  </si>
  <si>
    <t>2020-03-12</t>
  </si>
  <si>
    <t>179</t>
  </si>
  <si>
    <t>NM- / 2020-000275</t>
  </si>
  <si>
    <t>{'transaction_date': '2020.03.12', 'transaction_id': '099900305H000702', 'transaction_cost_amount': '-325120', 'transaction_cost_currency': 'HUF', 'transaction_supplier_name': 'Netmarketing Online Reklámügynökség Kft.', 'transaction_partner_account': '104021285052675052701001', 'transaction_message': 'NM- / 2020-000275', 'transaction_type': 'Átutalás -elektronikus bankon belül'}</t>
  </si>
  <si>
    <t>EXP-2020-000553</t>
  </si>
  <si>
    <t>2020-03-16</t>
  </si>
  <si>
    <t>BC / 2020-000121</t>
  </si>
  <si>
    <t>{'transaction_date': '2020.03.16', 'transaction_id': '099900313H134123', 'transaction_cost_amount': '-26000', 'transaction_cost_currency': 'HUF', 'transaction_supplier_name': 'Bona Consilium Bt.', 'transaction_partner_account': 'HU75182033320602140640010013', 'transaction_message': 'BC / 2020-000121', 'transaction_type': 'Átutalás -elektronikus bankon kívül'}</t>
  </si>
  <si>
    <t>EXP-2020-000552</t>
  </si>
  <si>
    <t>2072047729 NVR-102</t>
  </si>
  <si>
    <t>HU43104040415052687148851020</t>
  </si>
  <si>
    <t>ER-PARK Kft</t>
  </si>
  <si>
    <t>{'transaction_date': '2020.03.16', 'transaction_id': 'BNK20076FFGMKBDM', 'transaction_cost_amount': '-4375', 'transaction_cost_currency': 'HUF', 'transaction_supplier_name': 'ER-PARK Kft', 'transaction_partner_account': 'HU43104040415052687148851020', 'transaction_message': '2072047729 NVR-102', 'transaction_type': 'Azonnali Ft átutalás bankon belül'}</t>
  </si>
  <si>
    <t>EXP-2020-000551</t>
  </si>
  <si>
    <t>FACEBK  77NNLQ27B2</t>
  </si>
  <si>
    <t>{'transaction_date': '2020.03.16', 'transaction_id': '451168******3491', 'transaction_cost_amount': '-250000', 'transaction_cost_currency': 'HUF', 'transaction_supplier_name': 'FACEBK  77NNLQ27B2', 'transaction_partner_account': '', 'transaction_message': '', 'transaction_type': 'Vásárlás külföldi kereskedőnél'}</t>
  </si>
  <si>
    <t>EXP-2020-000550</t>
  </si>
  <si>
    <t>{'transaction_date': '2020.03.16', 'transaction_id': '451168******3491', 'transaction_cost_amount': '-14874', 'transaction_cost_currency': 'HUF', 'transaction_supplier_name': 'PAYPAL  SK FLIPSNACK', 'transaction_partner_account': '', 'transaction_message': '', 'transaction_type': 'Vásárlás külföldi kereskedőnél'}</t>
  </si>
  <si>
    <t>EXP-2020-000549</t>
  </si>
  <si>
    <t>{'transaction_date': '2020.03.16', 'transaction_id': '675754******4773', 'transaction_cost_amount': '-3180', 'transaction_cost_currency': 'HUF', 'transaction_supplier_name': 'Marton Tamas E.V.', 'transaction_partner_account': '', 'transaction_message': '', 'transaction_type': 'Vásárlás belföldi kereskedőnél'}</t>
  </si>
  <si>
    <t>EXP-2020-000548</t>
  </si>
  <si>
    <t>OMV 2097/</t>
  </si>
  <si>
    <t>{'transaction_date': '2020.03.16', 'transaction_id': '675754******4773', 'transaction_cost_amount': '-11961', 'transaction_cost_currency': 'HUF', 'transaction_supplier_name': 'OMV 2097/', 'transaction_partner_account': '', 'transaction_message': '', 'transaction_type': 'Vásárlás belföldi kereskedőnél'}</t>
  </si>
  <si>
    <t>EXP-2020-000546</t>
  </si>
  <si>
    <t>{'transaction_date': '2020.03.17', 'transaction_id': '451168******3491', 'transaction_cost_amount': '-10000', 'transaction_cost_currency': 'HUF', 'transaction_supplier_name': 'arukereso.hu', 'transaction_partner_account': '', 'transaction_message': '', 'transaction_type': 'Vásárlás belföldi kereskedőnél'}</t>
  </si>
  <si>
    <t>EXP-2020-000545</t>
  </si>
  <si>
    <t>Eu Services Kft. Patronbolt</t>
  </si>
  <si>
    <t>Nyomtató kiegészítő</t>
  </si>
  <si>
    <t>EU-SERVICES Kft.</t>
  </si>
  <si>
    <t>{'transaction_date': '2020.03.17', 'transaction_id': '451168******3491', 'transaction_cost_amount': '-12068', 'transaction_cost_currency': 'HUF', 'transaction_supplier_name': 'EU-SERVICES Kft.', 'transaction_partner_account': '', 'transaction_message': '', 'transaction_type': 'Vásárlás belföldi kereskedőnél'}</t>
  </si>
  <si>
    <t>EXP-2020-000544</t>
  </si>
  <si>
    <t>2020-03-18</t>
  </si>
  <si>
    <t>{'transaction_date': '2020.03.18', 'transaction_id': 'BNK20078DDDDBMBK', 'transaction_cost_amount': '-10000',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</si>
  <si>
    <t>EXP-2020-000541</t>
  </si>
  <si>
    <t>2020-03-19</t>
  </si>
  <si>
    <t>Elszámoló deviza: -14.99 USD 331.3100 HUF/USD</t>
  </si>
  <si>
    <t>{'transaction_date': '2020.03.19', 'transaction_id': '451168******3491', 'transaction_cost_amount': '-4966', 'transaction_cost_currency': 'HUF', 'transaction_supplier_name': 'ZOOM.US 888-799-9666', 'transaction_partner_account': '', 'transaction_message': 'Elszámoló deviza: -14.99 USD 331.3100 HUF/USD', 'transaction_type': 'Vásárlás külföldi kereskedőnél'}</t>
  </si>
  <si>
    <t>EXP-2020-000540</t>
  </si>
  <si>
    <t>Elszámoló deviza: -4.61 USD 331.3100 HUF/USD</t>
  </si>
  <si>
    <t>{'transaction_date': '2020.03.19', 'transaction_id': '451168******3491', 'transaction_cost_amount': '-1527', 'transaction_cost_currency': 'HUF', 'transaction_supplier_name': 'ZAPIER.COM/CHARGE', 'transaction_partner_account': '', 'transaction_message': 'Elszámoló deviza: -4.61 USD 331.3100 HUF/USD', 'transaction_type': 'Vásárlás külföldi kereskedőnél'}</t>
  </si>
  <si>
    <t>EXP-2020-000539</t>
  </si>
  <si>
    <t>2020-03-20</t>
  </si>
  <si>
    <t>Elszámoló deviza: -99.99 USD 330.9700 HUF/USD</t>
  </si>
  <si>
    <t>{'transaction_date': '2020.03.20', 'transaction_id': '451168******3491', 'transaction_cost_amount': '-33094', 'transaction_cost_currency': 'HUF', 'transaction_supplier_name': 'INVENTORY PLANNER', 'transaction_partner_account': '', 'transaction_message': 'Elszámoló deviza: -99.99 USD 330.9700 HUF/USD', 'transaction_type': 'Vásárlás külföldi kereskedőnél'}</t>
  </si>
  <si>
    <t>EXP-2020-000538</t>
  </si>
  <si>
    <t>24972370-2-42 + ÁFA</t>
  </si>
  <si>
    <t>{'transaction_date': '2020.03.20', 'transaction_id': 'BNK20080JJMCH0HJ', 'transaction_cost_amount': '-1372000', 'transaction_cost_currency': 'HUF', 'transaction_supplier_name': 'NAV Áfa bevételi számla', 'transaction_partner_account': 'HU68100320000107686800000000', 'transaction_message': '24972370-2-42 + ÁFA', 'transaction_type': 'Azonnali Ft átutalás bankon kívül'}</t>
  </si>
  <si>
    <t>EXP-2020-000537</t>
  </si>
  <si>
    <t>2020-03-23</t>
  </si>
  <si>
    <t>Elszámoló deviza: -97.00 USD 332.6100 HUF/USD</t>
  </si>
  <si>
    <t>{'transaction_date': '2020.03.23', 'transaction_id': '451168******3491', 'transaction_cost_amount': '-32263', 'transaction_cost_currency': 'HUF', 'transaction_supplier_name': 'CLICKFUNNELS PLAN', 'transaction_partner_account': '', 'transaction_message': 'Elszámoló deviza: -97.00 USD 332.6100 HUF/USD', 'transaction_type': 'Vásárlás külföldi kereskedőnél'}</t>
  </si>
  <si>
    <t>EXP-2020-000535</t>
  </si>
  <si>
    <t>2020-03-24</t>
  </si>
  <si>
    <t>{'transaction_date': '2020.03.24', 'transaction_id': '451168******3491', 'transaction_cost_amount': '-3042', 'transaction_cost_currency': 'HUF', 'transaction_supplier_name': 'OTPMOBL SZAMLAZZ.HU', 'transaction_partner_account': '', 'transaction_message': '', 'transaction_type': 'Vásárlás belföldi kereskedőnél'}</t>
  </si>
  <si>
    <t>EXP-2020-000534</t>
  </si>
  <si>
    <t>156</t>
  </si>
  <si>
    <t>Elszámoló deviza: -29.40 USD 335.0700 HUF/USD</t>
  </si>
  <si>
    <t>WOOCOMM 5104431042</t>
  </si>
  <si>
    <t>{'transaction_date': '2020.03.25', 'transaction_id': '451168******3491', 'transaction_cost_amount': '-9851', 'transaction_cost_currency': 'HUF', 'transaction_supplier_name': 'WOOCOMM 5104431042', 'transaction_partner_account': '', 'transaction_message': 'Elszámoló deviza: -29.40 USD 335.0700 HUF/USD', 'transaction_type': 'Vásárlás külföldi kereskedőnél'}</t>
  </si>
  <si>
    <t>EXP-2020-000533</t>
  </si>
  <si>
    <t>FACEBK  YHPDXPJ582</t>
  </si>
  <si>
    <t>{'transaction_date': '2020.03.25', 'transaction_id': '451168******3491', 'transaction_cost_amount': '-75000', 'transaction_cost_currency': 'HUF', 'transaction_supplier_name': 'FACEBK  YHPDXPJ582', 'transaction_partner_account': '', 'transaction_message': '', 'transaction_type': 'Vásárlás külföldi kereskedőnél'}</t>
  </si>
  <si>
    <t>EXP-2020-000532</t>
  </si>
  <si>
    <t>D-MI-1687</t>
  </si>
  <si>
    <t>{'transaction_date': '2020.03.26', 'transaction_id': '099900325H095638', 'transaction_cost_amount': '-19050', 'transaction_cost_currency': 'HUF', 'transaction_supplier_name': 'M.I. Solution Kft', 'transaction_partner_account': 'HU96107001966913708051100005', 'transaction_message': 'D-MI-1687', 'transaction_type': 'Átutalás -elektronikus bankon kívül'}</t>
  </si>
  <si>
    <t>EXP-2020-000531</t>
  </si>
  <si>
    <t>DQ3SA6896623</t>
  </si>
  <si>
    <t>{'transaction_date': '2020.03.26', 'transaction_id': '099900325H095639', 'transaction_cost_amount': '-98080', 'transaction_cost_currency': 'HUF', 'transaction_supplier_name': 'Lamarzol Kft', 'transaction_partner_account': 'HU16109180010000007299250002', 'transaction_message': 'DQ3SA6896623', 'transaction_type': 'Átutalás -elektronikus bankon kívül'}</t>
  </si>
  <si>
    <t>EXP-2020-000530</t>
  </si>
  <si>
    <t>iG / 2020-000004</t>
  </si>
  <si>
    <t>{'transaction_date': '2020.03.26', 'transaction_id': '099900325H095640', 'transaction_cost_amount': '-190500', 'transaction_cost_currency': 'HUF', 'transaction_supplier_name': 'innoGold Pro Kft.', 'transaction_partner_account': 'HU17176001210075941200200004', 'transaction_message': 'iG / 2020-000004', 'transaction_type': 'Átutalás -elektronikus bankon kívül'}</t>
  </si>
  <si>
    <t>EXP-2020-000528</t>
  </si>
  <si>
    <t>2020-03-27</t>
  </si>
  <si>
    <t>{'transaction_date': '2020.03.27', 'transaction_id': 'BNK200870BGLHLDB', 'transaction_cost_amount': '-295', 'transaction_cost_currency': 'HUF', 'transaction_supplier_name': '', 'transaction_partner_account': '', 'transaction_message': '', 'transaction_type': 'Átutalás jutalék - elektronikus'}</t>
  </si>
  <si>
    <t>EXP-2020-000527</t>
  </si>
  <si>
    <t>SMI / 252747</t>
  </si>
  <si>
    <t>{'transaction_date': '2020.03.27', 'transaction_id': 'BNK200870BGLHLDB', 'transaction_cost_amount': '-123469', 'transaction_cost_currency': 'HUF', 'transaction_supplier_name': 'ALD Automotive Kft', 'transaction_partner_account': 'HU42109180010000002499490005', 'transaction_message': 'SMI / 252747', 'transaction_type': 'Azonnali Ft átutalás bankon kívül'}</t>
  </si>
  <si>
    <t>EXP-2020-000526</t>
  </si>
  <si>
    <t>FACEBK  8MKWBRN6B2</t>
  </si>
  <si>
    <t>{'transaction_date': '2020.03.27', 'transaction_id': '451168******3491', 'transaction_cost_amount': '-250000', 'transaction_cost_currency': 'HUF', 'transaction_supplier_name': 'FACEBK  8MKWBRN6B2', 'transaction_partner_account': '', 'transaction_message': '', 'transaction_type': 'Vásárlás külföldi kereskedőnél'}</t>
  </si>
  <si>
    <t>EXP-2020-000525</t>
  </si>
  <si>
    <t>2020-03-30</t>
  </si>
  <si>
    <t>{'transaction_date': '2020.03.30', 'transaction_id': '099900305H000703', 'transaction_cost_amount': '-295', 'transaction_cost_currency': 'HUF', 'transaction_supplier_name': '', 'transaction_partner_account': '', 'transaction_message': '', 'transaction_type': 'Átutalás jutalék - elektronikus'}</t>
  </si>
  <si>
    <t>EXP-2020-000524</t>
  </si>
  <si>
    <t>{'transaction_date': '2020.03.30', 'transaction_id': '099900305H000703',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'Átutalás -elektronikus bankon kívül'}</t>
  </si>
  <si>
    <t>EXP-2020-000523</t>
  </si>
  <si>
    <t>2020-03-31</t>
  </si>
  <si>
    <t>{'transaction_date': '2020.03.31', 'transaction_id': '1200331000148889', 'transaction_cost_amount': '-21996',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</si>
  <si>
    <t>EXP-2020-000522</t>
  </si>
  <si>
    <t>{'transaction_date': '2020.03.31', 'transaction_id': 'NOTPROVIDED', 'transaction_cost_amount': '-6',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</si>
  <si>
    <t>EXP-2020-000521</t>
  </si>
  <si>
    <t>{'transaction_date': '2020.03.31', 'transaction_id': 'NOTPROVIDED', 'transaction_cost_amount': '-4130', 'transaction_cost_currency': 'HUF', 'transaction_supplier_name': '', 'transaction_partner_account': '', 'transaction_message': '', 'transaction_type': 'Kamat'}</t>
  </si>
  <si>
    <t>EXP-2020-000520</t>
  </si>
  <si>
    <t>{'transaction_date': '2020.03.31', 'transaction_id': 'S0291-24B81Z-100', 'transaction_cost_amount': '-3585', 'transaction_cost_currency': 'HUF', 'transaction_supplier_name': '', 'transaction_partner_account': '', 'transaction_message': 'Ref. S0291-24B81Z-100', 'transaction_type': 'Csomagdíj'}</t>
  </si>
  <si>
    <t>EXP-2020-000518</t>
  </si>
  <si>
    <t>OMV 1711/</t>
  </si>
  <si>
    <t>{'transaction_date': '2020.03.31', 'transaction_id': '675754******4773', 'transaction_cost_amount': '-9762', 'transaction_cost_currency': 'HUF', 'transaction_supplier_name': 'OMV 1711/', 'transaction_partner_account': '', 'transaction_message': '', 'transaction_type': 'Vásárlás belföldi kereskedőnél'}</t>
  </si>
  <si>
    <t>EXP-2020-000517</t>
  </si>
  <si>
    <t>{'transaction_date': '2020.03.31', 'transaction_id': 'EID1200331061463', 'transaction_cost_amount': '-252', 'transaction_cost_currency': 'HUF', 'transaction_supplier_name': '', 'transaction_partner_account': '', 'transaction_message': '                      2 felhasználó', 'transaction_type': 'e-Bank hozzáférés díja'}</t>
  </si>
  <si>
    <t>EXP-2020-000516</t>
  </si>
  <si>
    <t xml:space="preserve">                      Időszak 2020. Március</t>
  </si>
  <si>
    <t>{'transaction_date': '2020.03.31', 'transaction_id': 'M0291-24B81Z-100', 'transaction_cost_amount': '-50', 'transaction_cost_currency': 'HUF', 'transaction_supplier_name': '', 'transaction_partner_account': '', 'transaction_message': '                      Időszak 2020. Március', 'transaction_type': 'Mobilinfo havi díj'}</t>
  </si>
  <si>
    <t>EXP-2020-000515</t>
  </si>
  <si>
    <t xml:space="preserve">                      0241 üz. 10402915-50526656-49901006Időszak 2020. Március</t>
  </si>
  <si>
    <t>{'transaction_date': '2020.03.31', 'transaction_id': 'SMS0331000348284', 'transaction_cost_amount': '-6748', 'transaction_cost_currency': 'HUF', 'transaction_supplier_name': '', 'transaction_partner_account': '', 'transaction_message': '                      0241 üz. 10402915-50526656-49901006Időszak 2020. Március', 'transaction_type': 'Mobilinfo üzenet díj'}</t>
  </si>
  <si>
    <t>EXP-2020-000514</t>
  </si>
  <si>
    <t xml:space="preserve">                      0095 üz. 10402915-50526656-49901013Időszak 2020. Március</t>
  </si>
  <si>
    <t>{'transaction_date': '2020.03.31', 'transaction_id': 'SMS0331000348308', 'transaction_cost_amount': '-2660', 'transaction_cost_currency': 'HUF', 'transaction_supplier_name': '', 'transaction_partner_account': '', 'transaction_message': '                      0095 üz. 10402915-50526656-49901013Időszak 2020. Március', 'transaction_type': 'Mobilinfo üzenet díj'}</t>
  </si>
  <si>
    <t>EXP-2020-000513</t>
  </si>
  <si>
    <t>243</t>
  </si>
  <si>
    <t>2602492303                         Fóliás Juci kft                    1149, Budapest XIV., Nagy Lajos    0033187248</t>
  </si>
  <si>
    <t>{'transaction_date': '2020.04.01', 'transaction_id': '099900401H039150', 'transaction_cost_amount': '-10462',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0033187248', 'transaction_type': 'Csoportos beszedés'}</t>
  </si>
  <si>
    <t>EXP-2020-000512</t>
  </si>
  <si>
    <t>{'transaction_date': '2020.04.01', 'transaction_id': '029100401H058197', 'transaction_cost_amount': '-1550', 'transaction_cost_currency': 'HUF', 'transaction_supplier_name': 'Fóliás Juci kft.', 'transaction_partner_account': '104029155052665649901020', 'transaction_message': '-', 'transaction_type': 'Fedezet átvezetése'}</t>
  </si>
  <si>
    <t>EXP-2020-000511</t>
  </si>
  <si>
    <t>{'transaction_date': '2020.04.01', 'transaction_id': 'R0291-24B81Z-100', 'transaction_cost_amount': '-7542', 'transaction_cost_currency': 'HUF', 'transaction_supplier_name': '', 'transaction_partner_account': '', 'transaction_message': 'Ref. R0291-24B81Z-100', 'transaction_type': 'Rendelkezésre tartási jutalék'}</t>
  </si>
  <si>
    <t>EXP-2020-000510</t>
  </si>
  <si>
    <t>{'transaction_date': '2020.04.01', 'transaction_id': '099900401H039150', 'transaction_cost_amount': '-216', 'transaction_cost_currency': 'HUF', 'transaction_supplier_name': '', 'transaction_partner_account': '', 'transaction_message': '', 'transaction_type': 'Csoportos beszedés díja'}</t>
  </si>
  <si>
    <t>EXP-2020-000509</t>
  </si>
  <si>
    <t>{'transaction_date': '2020.04.01',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</si>
  <si>
    <t>EXP-2020-000508</t>
  </si>
  <si>
    <t>Elszámoló deviza: -32.65 USD 334.0300 HUF/USD</t>
  </si>
  <si>
    <t>{'transaction_date': '2020.04.01', 'transaction_id': '451168******3491', 'transaction_cost_amount': '-10906', 'transaction_cost_currency': 'HUF', 'transaction_supplier_name': 'ZENDESK  INC.', 'transaction_partner_account': '', 'transaction_message': 'Elszámoló deviza: -32.65 USD 334.0300 HUF/USD', 'transaction_type': 'Vásárlás külföldi kereskedőnél'}</t>
  </si>
  <si>
    <t>EXP-2020-000507</t>
  </si>
  <si>
    <t>2020-04-02</t>
  </si>
  <si>
    <t>{'transaction_date': '2020.04.02',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</si>
  <si>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EXP-2020-000506</t>
  </si>
  <si>
    <t>2020-04-03</t>
  </si>
  <si>
    <t>E-ZSMBK-2020-6</t>
  </si>
  <si>
    <t>{'transaction_date': '2020.04.03', 'transaction_id': 'BNK20094FCDMJMMD', 'transaction_cost_amount': '-840000', 'transaction_cost_currency': 'HUF', 'transaction_supplier_name': 'Zsámboki Attila E.V.', 'transaction_partner_account': 'HU50104029155052685572771004', 'transaction_message': 'E-ZSMBK-2020-6', 'transaction_type': 'Azonnali Ft átutalás bankon belül'}</t>
  </si>
  <si>
    <t>EXP-2020-000505</t>
  </si>
  <si>
    <t>225</t>
  </si>
  <si>
    <t>FACEBK  WL2WZQ27B2</t>
  </si>
  <si>
    <t>{'transaction_date': '2020.04.03', 'transaction_id': '451168******3491', 'transaction_cost_amount': '-103049', 'transaction_cost_currency': 'HUF', 'transaction_supplier_name': 'FACEBK  WL2WZQ27B2', 'transaction_partner_account': '', 'transaction_message': '', 'transaction_type': 'Vásárlás külföldi kereskedőnél'}</t>
  </si>
  <si>
    <t>EXP-2020-000504</t>
  </si>
  <si>
    <t>{'transaction_date': '2020.04.03', 'transaction_id': '451168******3491', 'transaction_cost_amount': '-7087', 'transaction_cost_currency': 'HUF', 'transaction_supplier_name': 'OTPMOBL SZAMLAZZ.HU', 'transaction_partner_account': '', 'transaction_message': '', 'transaction_type': 'Vásárlás belföldi kereskedőnél'}</t>
  </si>
  <si>
    <t>EXP-2020-000503</t>
  </si>
  <si>
    <t>2020-04-06</t>
  </si>
  <si>
    <t>5000902299                                                                                               0000100179564665.</t>
  </si>
  <si>
    <t>{'transaction_date': '2020.04.06', 'transaction_id': '099900406H067815', 'transaction_cost_amount': '-59527',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0000100179564665.', 'transaction_type': 'Csoportos beszedés'}</t>
  </si>
  <si>
    <t>EXP-2020-000502</t>
  </si>
  <si>
    <t>{'transaction_date': '2020.04.06', 'transaction_id': '099900406H067815', 'transaction_cost_amount': '-216', 'transaction_cost_currency': 'HUF', 'transaction_supplier_name': '', 'transaction_partner_account': '', 'transaction_message': '', 'transaction_type': 'Csoportos beszedés díja'}</t>
  </si>
  <si>
    <t>EXP-2020-000501</t>
  </si>
  <si>
    <t>Elszámoló deviza: -41.60 EUR 374.1800 HUF/EUR</t>
  </si>
  <si>
    <t>{'transaction_date': '2020.04.06', 'transaction_id': '451168******3491', 'transaction_cost_amount': '-15566', 'transaction_cost_currency': 'HUF', 'transaction_supplier_name': 'GOOGLE GSUITE FOLIASJU', 'transaction_partner_account': '', 'transaction_message': 'Elszámoló deviza: -41.60 EUR 374.1800 HUF/EUR', 'transaction_type': 'Vásárlás külföldi kereskedőnél'}</t>
  </si>
  <si>
    <t>EXP-2020-000500</t>
  </si>
  <si>
    <t>218</t>
  </si>
  <si>
    <t>FACEBK  96TC6QJ582</t>
  </si>
  <si>
    <t>{'transaction_date': '2020.04.06', 'transaction_id': '451168******3491', 'transaction_cost_amount': '-100000', 'transaction_cost_currency': 'HUF', 'transaction_supplier_name': 'FACEBK  96TC6QJ582', 'transaction_partner_account': '', 'transaction_message': '', 'transaction_type': 'Vásárlás külföldi kereskedőnél'}</t>
  </si>
  <si>
    <t>EXP-2020-000499</t>
  </si>
  <si>
    <t>130</t>
  </si>
  <si>
    <t>Elszámoló deviza: -640.19 USD 345.1700 HUF/USD</t>
  </si>
  <si>
    <t>{'transaction_date': '2020.04.06', 'transaction_id': '451168******3491', 'transaction_cost_amount': '-220974', 'transaction_cost_currency': 'HUF', 'transaction_supplier_name': 'DIGITALOCEAN.COM', 'transaction_partner_account': '', 'transaction_message': 'Elszámoló deviza: -640.19 USD 345.1700 HUF/USD', 'transaction_type': 'Vásárlás külföldi kereskedőnél'}</t>
  </si>
  <si>
    <t>EXP-2020-000498</t>
  </si>
  <si>
    <t>147</t>
  </si>
  <si>
    <t>{'transaction_date': '2020.04.06',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</si>
  <si>
    <t>EXP-2020-000497</t>
  </si>
  <si>
    <t>2020-04-08</t>
  </si>
  <si>
    <t>140</t>
  </si>
  <si>
    <t>FGF-2020-242</t>
  </si>
  <si>
    <t>{'transaction_date': '2020.04.08', 'transaction_id': '099900403H190221', 'transaction_cost_amount': '-132842', 'transaction_cost_currency': 'HUF', 'transaction_supplier_name': 'FŐKÖNYVGURU Könyvelőiroda Kft.', 'transaction_partner_account': 'HU02121000111758565700000000', 'transaction_message': 'FGF-2020-242', 'transaction_type': 'Átutalás -elektronikus bankon kívül'}</t>
  </si>
  <si>
    <t>EXP-2020-000496</t>
  </si>
  <si>
    <t>{'transaction_date': '2020.04.08',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</si>
  <si>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EXP-2020-000495</t>
  </si>
  <si>
    <t>229</t>
  </si>
  <si>
    <t>Elszámoló deviza: -23.62 EUR 366.6000 HUF/EUR</t>
  </si>
  <si>
    <t>{'transaction_date': '2020.04.08', 'transaction_id': '451168******3491', 'transaction_cost_amount': '-8659', 'transaction_cost_currency': 'HUF', 'transaction_supplier_name': 'TYPEFORM S.L', 'transaction_partner_account': '', 'transaction_message': 'Elszámoló deviza: -23.62 EUR 366.6000 HUF/EUR', 'transaction_type': 'Vásárlás külföldi kereskedőnél'}</t>
  </si>
  <si>
    <t>EXP-2020-000494</t>
  </si>
  <si>
    <t>Elszámoló deviza: -10.00 USD 336.5700 HUF/USD</t>
  </si>
  <si>
    <t>{'transaction_date': '2020.04.08', 'transaction_id': '451168******3491', 'transaction_cost_amount': '-3366', 'transaction_cost_currency': 'HUF', 'transaction_supplier_name': 'ZOHO-SITE24X7', 'transaction_partner_account': '', 'transaction_message': 'Elszámoló deviza: -10.00 USD 336.5700 HUF/USD', 'transaction_type': 'Vásárlás külföldi kereskedőnél'}</t>
  </si>
  <si>
    <t>EXP-2020-000493</t>
  </si>
  <si>
    <t>2020-04-09</t>
  </si>
  <si>
    <t>249</t>
  </si>
  <si>
    <t>PLR/2020/013443</t>
  </si>
  <si>
    <t>{'transaction_date': '2020.04.09', 'transaction_id': '099900320H000635', 'transaction_cost_amount': '-69344', 'transaction_cost_currency': 'HUF', 'transaction_supplier_name': 'Porsche Lízing és Szolgáltató Kft.', 'transaction_partner_account': 'HU12109000110000000215560144', 'transaction_message': 'PLR/2020/013443', 'transaction_type': 'Átutalás -elektronikus bankon kívül'}</t>
  </si>
  <si>
    <t>EXP-2020-000492</t>
  </si>
  <si>
    <t>148</t>
  </si>
  <si>
    <t>NM- / 2020-000394</t>
  </si>
  <si>
    <t>{'transaction_date': '2020.04.09', 'transaction_id': '099900403H188760', 'transaction_cost_amount': '-311150', 'transaction_cost_currency': 'HUF', 'transaction_supplier_name': 'Netmarketing Online Reklámügynökség Kft.', 'transaction_partner_account': '104021285052675052701001', 'transaction_message': 'NM- / 2020-000394', 'transaction_type': 'Átutalás -elektronikus bankon belül'}</t>
  </si>
  <si>
    <t>EXP-2020-000491</t>
  </si>
  <si>
    <t>177</t>
  </si>
  <si>
    <t>Elszámoló deviza: -89.00 USD 336.5300 HUF/USD</t>
  </si>
  <si>
    <t>{'transaction_date': '2020.04.09', 'transaction_id': '451168******3491', 'transaction_cost_amount': '-29951', 'transaction_cost_currency': 'HUF', 'transaction_supplier_name': 'POWTOON.COM', 'transaction_partner_account': '', 'transaction_message': 'Elszámoló deviza: -89.00 USD 336.5300 HUF/USD', 'transaction_type': 'Vásárlás külföldi kereskedőnél'}</t>
  </si>
  <si>
    <t>EXP-2020-000490</t>
  </si>
  <si>
    <t>{'transaction_date': '2020.04.09',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</si>
  <si>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EXP-2020-000489</t>
  </si>
  <si>
    <t>2020-04-14</t>
  </si>
  <si>
    <t>BC / 2020-000163</t>
  </si>
  <si>
    <t>{'transaction_date': '2020.04.14', 'transaction_id': '099900408H065887', 'transaction_cost_amount': '-26000', 'transaction_cost_currency': 'HUF', 'transaction_supplier_name': 'Bona Consilium Bt.', 'transaction_partner_account': 'HU75182033320602140640010013', 'transaction_message': 'BC / 2020-000163', 'transaction_type': 'Átutalás -elektronikus bankon kívül'}</t>
  </si>
  <si>
    <t>EXP-2020-000488</t>
  </si>
  <si>
    <t>176</t>
  </si>
  <si>
    <t>iG / 2020-000005</t>
  </si>
  <si>
    <t>{'transaction_date': '2020.04.14', 'transaction_id': '099900414H005825', 'transaction_cost_amount': '-381000', 'transaction_cost_currency': 'HUF', 'transaction_supplier_name': 'innoGold Pro Kft.', 'transaction_partner_account': 'HU17176001210075941200200004', 'transaction_message': 'iG / 2020-000005', 'transaction_type': 'Átutalás -elektronikus bankon kívül'}</t>
  </si>
  <si>
    <t>EXP-2020-000487</t>
  </si>
  <si>
    <t>163</t>
  </si>
  <si>
    <t>2020-340</t>
  </si>
  <si>
    <t>{'transaction_date': '2020.04.14', 'transaction_id': '099900414H005826', 'transaction_cost_amount': '-804545', 'transaction_cost_currency': 'HUF', 'transaction_supplier_name': 'Webshop Partner Kft.', 'transaction_partner_account': 'HU63647001241687701200000000', 'transaction_message': '2020-340', 'transaction_type': 'Átutalás -elektronikus bankon kívül'}</t>
  </si>
  <si>
    <t>EXP-2020-000486</t>
  </si>
  <si>
    <t>{'transaction_date': '2020.04.14',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</si>
  <si>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EXP-2020-000485</t>
  </si>
  <si>
    <t>219</t>
  </si>
  <si>
    <t>FACEBK  M9T6AQ6582</t>
  </si>
  <si>
    <t>{'transaction_date': '2020.04.14', 'transaction_id': '451168******3491', 'transaction_cost_amount': '-48169', 'transaction_cost_currency': 'HUF', 'transaction_supplier_name': 'FACEBK  M9T6AQ6582', 'transaction_partner_account': '', 'transaction_message': '', 'transaction_type': 'Vásárlás külföldi kereskedőnél'}</t>
  </si>
  <si>
    <t>EXP-2020-000484</t>
  </si>
  <si>
    <t>211</t>
  </si>
  <si>
    <t>{'transaction_date': '2020.04.14',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</si>
  <si>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EXP-2020-000483</t>
  </si>
  <si>
    <t>ALHC-2020-310</t>
  </si>
  <si>
    <t>HU17104011105052677865561007</t>
  </si>
  <si>
    <t>{'transaction_date': '2020.04.14', 'transaction_id': 'BNK20105MMCKGLHM', 'transaction_cost_amount': '-101600', 'transaction_cost_currency': 'HUF', 'transaction_supplier_name': 'ALH Consulting', 'transaction_partner_account': 'HU17104011105052677865561007', 'transaction_message': 'ALHC-2020-310', 'transaction_type': 'Azonnali Ft átutalás bankon belül'}</t>
  </si>
  <si>
    <t>EXP-2020-000482</t>
  </si>
  <si>
    <t>2020-04-15</t>
  </si>
  <si>
    <t>{'transaction_date': '2020.04.15',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</si>
  <si>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EXP-2020-000481</t>
  </si>
  <si>
    <t>Elszámoló deviza: -25.39 USD 326.9100 HUF/USD</t>
  </si>
  <si>
    <t>{'transaction_date': '2020.04.15', 'transaction_id': '451168******3491', 'transaction_cost_amount': '-8300', 'transaction_cost_currency': 'HUF', 'transaction_supplier_name': 'MAGISTO', 'transaction_partner_account': '', 'transaction_message': 'Elszámoló deviza: -25.39 USD 326.9100 HUF/USD', 'transaction_type': 'Vásárlás külföldi kereskedőnél'}</t>
  </si>
  <si>
    <t>Nem cégesre lett kiállítva a számla, ezért nincs számla</t>
  </si>
  <si>
    <t>EXP-2020-000480</t>
  </si>
  <si>
    <t>2020-04-16</t>
  </si>
  <si>
    <t>{'transaction_date': '2020.04.16',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</si>
  <si>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EXP-2020-000479</t>
  </si>
  <si>
    <t>Avangate BV dba 2Checkout</t>
  </si>
  <si>
    <t>Video vágáshoz</t>
  </si>
  <si>
    <t>185</t>
  </si>
  <si>
    <t>2CO.COM MOVAVI.COM 118713</t>
  </si>
  <si>
    <t>{'transaction_date': '2020.04.16', 'transaction_id': '451168******3491', 'transaction_cost_amount': '-11782', 'transaction_cost_currency': 'HUF', 'transaction_supplier_name': '2CO.COM MOVAVI.COM 118713', 'transaction_partner_account': '', 'transaction_message': '', 'transaction_type': 'Vásárlás külföldi kereskedőnél'}</t>
  </si>
  <si>
    <t>EXP-2020-000478</t>
  </si>
  <si>
    <t>170</t>
  </si>
  <si>
    <t>{'transaction_date': '2020.04.16', 'transaction_id': '451168******3491', 'transaction_cost_amount': '-4006', 'transaction_cost_currency': 'HUF', 'transaction_supplier_name': 'OTPMOBL SZAMLAZZ.HU', 'transaction_partner_account': '', 'transaction_message': '', 'transaction_type': 'Vásárlás belföldi kereskedőnél'}</t>
  </si>
  <si>
    <t>EXP-2020-000477</t>
  </si>
  <si>
    <t>Imperium Kft.</t>
  </si>
  <si>
    <t>Számítógép, laptop</t>
  </si>
  <si>
    <t>236</t>
  </si>
  <si>
    <t>DB00923/2020  Imperium Core i5 Professional PC</t>
  </si>
  <si>
    <t>HU94104036480001196600000003</t>
  </si>
  <si>
    <t>{'transaction_date': '2020.04.16', 'transaction_id': 'BNK20107KCJFJGCC', 'transaction_cost_amount': '-213260', 'transaction_cost_currency': 'HUF', 'transaction_supplier_name': 'Imperium Kft.', 'transaction_partner_account': 'HU94104036480001196600000003', 'transaction_message': 'DB00923/2020  Imperium Core i5 Professional PC', 'transaction_type': 'Azonnali Ft átutalás bankon belül'}</t>
  </si>
  <si>
    <t>EXP-2020-000476</t>
  </si>
  <si>
    <t>2020-04-17</t>
  </si>
  <si>
    <t>{'transaction_date': '2020.04.17', 'transaction_id': 'BNK20108G0DDGFLG', 'transaction_cost_amount': '-30000',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</si>
  <si>
    <t>EXP-2020-000474</t>
  </si>
  <si>
    <t>2020-04-20</t>
  </si>
  <si>
    <t>CloudCode Hungary</t>
  </si>
  <si>
    <t>ERP szoftver fejlesztési díj</t>
  </si>
  <si>
    <t>2020-000003</t>
  </si>
  <si>
    <t>HU41117030062596308300000000</t>
  </si>
  <si>
    <t>CloudCode Hungary Kft.</t>
  </si>
  <si>
    <t>{'transaction_date': '2020.04.20', 'transaction_id': 'BNK20111M0FHDFKK', 'transaction_cost_amount': '-1905000', 'transaction_cost_currency': 'HUF', 'transaction_supplier_name': 'CloudCode Hungary Kft.', 'transaction_partner_account': 'HU41117030062596308300000000', 'transaction_message': '2020-000003', 'transaction_type': 'Azonnali Ft átutalás bankon kívül'}</t>
  </si>
  <si>
    <t>EXP-2020-000473</t>
  </si>
  <si>
    <t>226</t>
  </si>
  <si>
    <t>FACEBK  CLQ3LQS6B2</t>
  </si>
  <si>
    <t>{'transaction_date': '2020.04.20', 'transaction_id': '451168******3491', 'transaction_cost_amount': '-250000', 'transaction_cost_currency': 'HUF', 'transaction_supplier_name': 'FACEBK  CLQ3LQS6B2', 'transaction_partner_account': '', 'transaction_message': '', 'transaction_type': 'Vásárlás külföldi kereskedőnél'}</t>
  </si>
  <si>
    <t>EXP-2020-000472</t>
  </si>
  <si>
    <t>{'transaction_date': '2020.04.20',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</si>
  <si>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EXP-2020-000471</t>
  </si>
  <si>
    <t>190</t>
  </si>
  <si>
    <t>SMI / 256038</t>
  </si>
  <si>
    <t>{'transaction_date': '2020.04.21', 'transaction_id': 'BNK20112M0CC00CG', 'transaction_cost_amount': '-123469', 'transaction_cost_currency': 'HUF', 'transaction_supplier_name': 'ALD Automotive Kft', 'transaction_partner_account': 'HU42109180010000002499490005', 'transaction_message': 'SMI / 256038', 'transaction_type': 'Azonnali Ft átutalás bankon kívül'}</t>
  </si>
  <si>
    <t>EXP-2020-000470</t>
  </si>
  <si>
    <t>Elszámoló deviza: -20.00 USD 332.0900 HUF/USD</t>
  </si>
  <si>
    <t>{'transaction_date': '2020.04.21', 'transaction_id': '451168******3491', 'transaction_cost_amount': '-6642', 'transaction_cost_currency': 'HUF', 'transaction_supplier_name': 'ZAPIER.COM/CHARGE', 'transaction_partner_account': '', 'transaction_message': 'Elszámoló deviza: -20.00 USD 332.0900 HUF/USD', 'transaction_type': 'Vásárlás külföldi kereskedőnél'}</t>
  </si>
  <si>
    <t>EXP-2020-000469</t>
  </si>
  <si>
    <t>184</t>
  </si>
  <si>
    <t>Elszámoló deviza: -14.99 USD 332.0900 HUF/USD</t>
  </si>
  <si>
    <t>{'transaction_date': '2020.04.21', 'transaction_id': '451168******3491', 'transaction_cost_amount': '-4978', 'transaction_cost_currency': 'HUF', 'transaction_supplier_name': 'ZOOM.US 888-799-9666', 'transaction_partner_account': '', 'transaction_message': 'Elszámoló deviza: -14.99 USD 332.0900 HUF/USD', 'transaction_type': 'Vásárlás külföldi kereskedőnél'}</t>
  </si>
  <si>
    <t>EXP-2020-000468</t>
  </si>
  <si>
    <t>183</t>
  </si>
  <si>
    <t>{'transaction_date': '2020.04.21', 'transaction_id': '451168******3491', 'transaction_cost_amount': '-60249', 'transaction_cost_currency': 'HUF', 'transaction_supplier_name': 'OTPMOBL EDIGITAL.HU', 'transaction_partner_account': '', 'transaction_message': '', 'transaction_type': 'Vásárlás belföldi kereskedőnél'}</t>
  </si>
  <si>
    <t>EXP-2020-000467</t>
  </si>
  <si>
    <t>2020-04-22</t>
  </si>
  <si>
    <t>220</t>
  </si>
  <si>
    <t>FACEBK  9UEYFQJ582</t>
  </si>
  <si>
    <t>{'transaction_date': '2020.04.22', 'transaction_id': '451168******3491', 'transaction_cost_amount': '-100000', 'transaction_cost_currency': 'HUF', 'transaction_supplier_name': 'FACEBK  9UEYFQJ582', 'transaction_partner_account': '', 'transaction_message': '', 'transaction_type': 'Vásárlás külföldi kereskedőnél'}</t>
  </si>
  <si>
    <t>EXP-2020-000466</t>
  </si>
  <si>
    <t>246</t>
  </si>
  <si>
    <t>Elszámoló deviza: -99.99 USD 332.7800 HUF/USD</t>
  </si>
  <si>
    <t>{'transaction_date': '2020.04.22', 'transaction_id': '451168******3491', 'transaction_cost_amount': '-33275', 'transaction_cost_currency': 'HUF', 'transaction_supplier_name': 'INVENTORY PLANNER', 'transaction_partner_account': '', 'transaction_message': 'Elszámoló deviza: -99.99 USD 332.7800 HUF/USD', 'transaction_type': 'Vásárlás külföldi kereskedőnél'}</t>
  </si>
  <si>
    <t>EXP-2020-000465</t>
  </si>
  <si>
    <t>{'transaction_date': '2020.04.22',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</si>
  <si>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EXP-2020-000464</t>
  </si>
  <si>
    <t>187</t>
  </si>
  <si>
    <t>Elszámoló deviza: -97.00 USD 332.7800 HUF/USD</t>
  </si>
  <si>
    <t>{'transaction_date': '2020.04.22', 'transaction_id': '451168******3491', 'transaction_cost_amount': '-32280', 'transaction_cost_currency': 'HUF', 'transaction_supplier_name': 'CLICKFUNNELS PLAN', 'transaction_partner_account': '', 'transaction_message': 'Elszámoló deviza: -97.00 USD 332.7800 HUF/USD', 'transaction_type': 'Vásárlás külföldi kereskedőnél'}</t>
  </si>
  <si>
    <t>EXP-2020-000463</t>
  </si>
  <si>
    <t>247</t>
  </si>
  <si>
    <t>{'transaction_date': '2020.04.22', 'transaction_id': '451168******3491', 'transaction_cost_amount': '-242935', 'transaction_cost_currency': 'HUF', 'transaction_supplier_name': 'IKEA lakberendezes online', 'transaction_partner_account': '', 'transaction_message': '', 'transaction_type': 'Vásárlás belföldi kereskedőnél'}</t>
  </si>
  <si>
    <t>EXP-2020-000462</t>
  </si>
  <si>
    <t>2020-04-23</t>
  </si>
  <si>
    <t>{'transaction_date': '2020.04.23',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</si>
  <si>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EXP-2020-000461</t>
  </si>
  <si>
    <t>2020-04-24</t>
  </si>
  <si>
    <t>{'transaction_date': '2020.04.24',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</si>
  <si>
    <t>EXP-2020-000460</t>
  </si>
  <si>
    <t>Jofogas.hu</t>
  </si>
  <si>
    <t>Eszköz ért. hirdetés költsége</t>
  </si>
  <si>
    <t>BARION  JOFOGAS.HU</t>
  </si>
  <si>
    <t>{'transaction_date': '2020.04.24', 'transaction_id': '451168******3491', 'transaction_cost_amount': '-1143', 'transaction_cost_currency': 'HUF', 'transaction_supplier_name': 'BARION  JOFOGAS.HU', 'transaction_partner_account': '', 'transaction_message': '', 'transaction_type': 'Vásárlás belföldi kereskedőnél'}</t>
  </si>
  <si>
    <t>EXP-2020-000459</t>
  </si>
  <si>
    <t>193</t>
  </si>
  <si>
    <t>{'transaction_date': '2020.04.24', 'transaction_id': '451168******3491', 'transaction_cost_amount': '-4261', 'transaction_cost_currency': 'HUF', 'transaction_supplier_name': 'OTPMOBL SZAMLAZZ.HU', 'transaction_partner_account': '', 'transaction_message': '', 'transaction_type': 'Vásárlás belföldi kereskedőnél'}</t>
  </si>
  <si>
    <t>EXP-2020-000456</t>
  </si>
  <si>
    <t>2020-04-27</t>
  </si>
  <si>
    <t>{'transaction_date': '2020.04.27',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</si>
  <si>
    <t>EXP-2020-000455</t>
  </si>
  <si>
    <t>195</t>
  </si>
  <si>
    <t>{'transaction_date': '2020.04.27', 'transaction_id': '451168******3491', 'transaction_cost_amount': '-10638', 'transaction_cost_currency': 'HUF', 'transaction_supplier_name': 'Zendesk, Inc.         0018886704887CA', 'transaction_partner_account': '', 'transaction_message': '', 'transaction_type': 'Bankkártya tranzakció foglalás'}</t>
  </si>
  <si>
    <t>EXP-2020-000454</t>
  </si>
  <si>
    <t>{'transaction_date': '2020.04.27',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</si>
  <si>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EXP-2020-000453</t>
  </si>
  <si>
    <t>POSTA5006-1</t>
  </si>
  <si>
    <t>{'transaction_date': '2020.04.27', 'transaction_id': '675754******4773', 'transaction_cost_amount': '-15970', 'transaction_cost_currency': 'HUF', 'transaction_supplier_name': 'POSTA5006-1', 'transaction_partner_account': '', 'transaction_message': '', 'transaction_type': 'Vásárlás belföldi kereskedőnél'}</t>
  </si>
  <si>
    <t>EXP-2020-000452</t>
  </si>
  <si>
    <t>234</t>
  </si>
  <si>
    <t>{'transaction_date': '2020.04.27', 'transaction_id': '675754******4773', 'transaction_cost_amount': '-5160', 'transaction_cost_currency': 'HUF', 'transaction_supplier_name': 'LAKO TELEPI FESTE KBOL', 'transaction_partner_account': '', 'transaction_message': '', 'transaction_type': 'Vásárlás belföldi kereskedőnél'}</t>
  </si>
  <si>
    <t>EXP-2020-000451</t>
  </si>
  <si>
    <t>237</t>
  </si>
  <si>
    <t>{'transaction_date': '2020.04.27', 'transaction_id': '675754******4773', 'transaction_cost_amount': '-6570', 'transaction_cost_currency': 'HUF', 'transaction_supplier_name': 'LAKO TELEPI FESTE KBOL', 'transaction_partner_account': '', 'transaction_message': '', 'transaction_type': 'Vásárlás belföldi kereskedőnél'}</t>
  </si>
  <si>
    <t>EXP-2020-000450</t>
  </si>
  <si>
    <t>{'transaction_date': '2020.04.28', 'transaction_id': '675754******4773', 'transaction_cost_amount': '-11204', 'transaction_cost_currency': 'HUF', 'transaction_supplier_name': 'MOL TO:LTO"A\'LLOMA\'S  ASZOD', 'transaction_partner_account': '', 'transaction_message': '', 'transaction_type': 'Bankkártya tranzakció foglalás'}</t>
  </si>
  <si>
    <t>EXP-2020-000449</t>
  </si>
  <si>
    <t>{'transaction_date': '2020.01.30', 'transaction_id': '1200130000010052', 'transaction_cost_amount': '-488', 'transaction_cost_currency': 'HUF', 'transaction_supplier_name': '', 'transaction_partner_account': '', 'transaction_message': '', 'transaction_type': 'Átutalás jutalék - elektronikus'}</t>
  </si>
  <si>
    <t>EXP-2020-000448</t>
  </si>
  <si>
    <t>Plastopack Kft.</t>
  </si>
  <si>
    <t>Boríték, ragasztó beszerzés</t>
  </si>
  <si>
    <t>38695</t>
  </si>
  <si>
    <t>104002125052675368521001</t>
  </si>
  <si>
    <t>{'transaction_date': '2020.01.30', 'transaction_id': '099900130H047269', 'transaction_cost_amount': '-31488', 'transaction_cost_currency': 'HUF', 'transaction_supplier_name': 'Plastopack Kft.', 'transaction_partner_account': '104002125052675368521001', 'transaction_message': '38695', 'transaction_type': 'Átutalás -elektronikus bankon belül'}</t>
  </si>
  <si>
    <t>EXP-2020-000447</t>
  </si>
  <si>
    <t>33356-804353</t>
  </si>
  <si>
    <t>HU28117010042596504700000000</t>
  </si>
  <si>
    <t>Vásárhelyi Milán e.v.</t>
  </si>
  <si>
    <t>{'transaction_date': '2020.01.30', 'transaction_id': '099900130H047270', 'transaction_cost_amount': '-35372', 'transaction_cost_currency': 'HUF', 'transaction_supplier_name': 'Vásárhelyi Milán e.v.', 'transaction_partner_account': 'HU28117010042596504700000000', 'transaction_message': '33356-804353', 'transaction_type': 'Átutalás -elektronikus bankon kívül'}</t>
  </si>
  <si>
    <t>EXP-2020-000446</t>
  </si>
  <si>
    <t>SM-2020/88</t>
  </si>
  <si>
    <t>HU90117210262022503000000000</t>
  </si>
  <si>
    <t>Fürcht Zoltán e.v.</t>
  </si>
  <si>
    <t>{'transaction_date': '2020.01.30', 'transaction_id': '099900130H141400', 'transaction_cost_amount': '-11049', 'transaction_cost_currency': 'HUF', 'transaction_supplier_name': 'Fürcht Zoltán e.v.', 'transaction_partner_account': 'HU90117210262022503000000000', 'transaction_message': 'SM-2020/88', 'transaction_type': 'Átutalás -elektronikus bankon kívül'}</t>
  </si>
  <si>
    <t>EXP-2020-000445</t>
  </si>
  <si>
    <t xml:space="preserve">                                                                                            Darabszám: 19</t>
  </si>
  <si>
    <t>{'transaction_date': '2020.01.31', 'transaction_id': '1200131000144319', 'transaction_cost_amount': '-4160',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</si>
  <si>
    <t>EXP-2020-000444</t>
  </si>
  <si>
    <t>{'transaction_date': '2020.03.11', 'transaction_id': '1200311000011564', 'transaction_cost_amount': '-1708', 'transaction_cost_currency': 'HUF', 'transaction_supplier_name': '', 'transaction_partner_account': '', 'transaction_message': '', 'transaction_type': 'Átutalás jutalék - elektronikus'}</t>
  </si>
  <si>
    <t>EXP-2020-000443</t>
  </si>
  <si>
    <t>{'transaction_date': '2020.03.11', 'transaction_id': '099900311H066892', 'transaction_cost_amount': '-47000',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</si>
  <si>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EXP-2020-000442</t>
  </si>
  <si>
    <t>{'transaction_date': '2020.03.11', 'transaction_id': '099900311H066893',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</si>
  <si>
    <t>EXP-2020-000441</t>
  </si>
  <si>
    <t>HSZ.: 023.V.3232/2013/95 Tóth Márta Letiltások levonása 2</t>
  </si>
  <si>
    <t>HU82101038361724370001004003</t>
  </si>
  <si>
    <t>SchadiBaranyai és Tsa Vh Iroda</t>
  </si>
  <si>
    <t>{'transaction_date': '2020.03.11', 'transaction_id': '099900311H066894', 'transaction_cost_amount': '-3432',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</si>
  <si>
    <t>EXP-2020-000440</t>
  </si>
  <si>
    <t>{'transaction_date': '2020.03.11', 'transaction_id': '099900311H066895', 'transaction_cost_amount': '-72000', 'transaction_cost_currency': 'HUF', 'transaction_supplier_name': 'NAV Nyugdíjbiztosítási Alap', 'transaction_partner_account': 'HU24100320000605597400000000', 'transaction_message': '24972370-2-42', 'transaction_type': 'Átutalás -elektronikus bankon kívül'}</t>
  </si>
  <si>
    <t>EXP-2020-000439</t>
  </si>
  <si>
    <t>{'transaction_date': '2020.03.11', 'transaction_id': '099900311H066896', 'transaction_cost_amount': '-132000',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</si>
  <si>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EXP-2020-000438</t>
  </si>
  <si>
    <t>HSZ.: 023.V.3232/2013/95 Tóth Márta Letiltások levonása</t>
  </si>
  <si>
    <t>HU28117940082053497400000000</t>
  </si>
  <si>
    <t>OTP Factoring Zrt</t>
  </si>
  <si>
    <t>{'transaction_date': '2020.03.11', 'transaction_id': '099900311H066897', 'transaction_cost_amount': '-39468',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</si>
  <si>
    <t>EXP-2020-000437</t>
  </si>
  <si>
    <t>{'transaction_date': '2020.03.11', 'transaction_id': '099900311H066898', 'transaction_cost_amount': '-50000',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</si>
  <si>
    <t>EXP-2020-000436</t>
  </si>
  <si>
    <t>{'transaction_date': '2020.03.12', 'transaction_id': '1200312000015162', 'transaction_cost_amount': '-732', 'transaction_cost_currency': 'HUF', 'transaction_supplier_name': '', 'transaction_partner_account': '', 'transaction_message': '', 'transaction_type': 'Átutalás jutalék - elektronikus'}</t>
  </si>
  <si>
    <t>EXP-2020-000435</t>
  </si>
  <si>
    <t>479657 rendelésből visszáru</t>
  </si>
  <si>
    <t>HU69182030190126843910010010</t>
  </si>
  <si>
    <t>Nagy Ferencné</t>
  </si>
  <si>
    <t>{'transaction_date': '2020.03.12', 'transaction_id': '099900312H299349', 'transaction_cost_amount': '-3230', 'transaction_cost_currency': 'HUF', 'transaction_supplier_name': 'Nagy Ferencné', 'transaction_partner_account': 'HU69182030190126843910010010', 'transaction_message': '479657 rendelésből visszáru', 'transaction_type': 'Átutalás -elektronikus bankon kívül'}</t>
  </si>
  <si>
    <t>EXP-2020-000434</t>
  </si>
  <si>
    <t>462250 rendelésből visszáru</t>
  </si>
  <si>
    <t>HU60119911198108824500000000</t>
  </si>
  <si>
    <t>Polák Anett</t>
  </si>
  <si>
    <t>{'transaction_date': '2020.03.12', 'transaction_id': '099900312H299350', 'transaction_cost_amount': '-6640', 'transaction_cost_currency': 'HUF', 'transaction_supplier_name': 'Polák Anett', 'transaction_partner_account': 'HU60119911198108824500000000', 'transaction_message': '462250 rendelésből visszáru', 'transaction_type': 'Átutalás -elektronikus bankon kívül'}</t>
  </si>
  <si>
    <t>EXP-2020-000433</t>
  </si>
  <si>
    <t>ORD-2020-034423 rendelésből visszáru</t>
  </si>
  <si>
    <t>HU53117733770014228700000000</t>
  </si>
  <si>
    <t>Karácsony Eszter</t>
  </si>
  <si>
    <t>{'transaction_date': '2020.03.12', 'transaction_id': '099900312H299351', 'transaction_cost_amount': '-9110', 'transaction_cost_currency': 'HUF', 'transaction_supplier_name': 'Karácsony Eszter', 'transaction_partner_account': 'HU53117733770014228700000000', 'transaction_message': 'ORD-2020-034423 rendelésből visszáru', 'transaction_type': 'Átutalás -elektronikus bankon kívül'}</t>
  </si>
  <si>
    <t>EXP-2020-000432</t>
  </si>
  <si>
    <t>K101577/20</t>
  </si>
  <si>
    <t>{'transaction_date': '2020.03.16', 'transaction_id': 'BNK20076CFGJD0CF', 'transaction_cost_amount': '-72009', 'transaction_cost_currency': 'HUF', 'transaction_supplier_name': 'BrandMax Hungary Kft.', 'transaction_partner_account': 'HU92107003546739161551100005', 'transaction_message': 'K101577/20', 'transaction_type': 'Azonnali Ft átutalás bankon kívül'}</t>
  </si>
  <si>
    <t>EXP-2020-000431</t>
  </si>
  <si>
    <t>SZVP00192/2020</t>
  </si>
  <si>
    <t>{'transaction_date': '2020.03.18', 'transaction_id': 'BNK20078GMJJCMHB', 'transaction_cost_amount': '-12700', 'transaction_cost_currency': 'HUF', 'transaction_supplier_name': 'Online Márkaboltok', 'transaction_partner_account': 'HU25508001041562964100000000', 'transaction_message': 'SZVP00192/2020', 'transaction_type': 'Azonnali Ft átutalás bankon kívül'}</t>
  </si>
  <si>
    <t>EXP-2020-000430</t>
  </si>
  <si>
    <t>E-SZTNK-2020-18</t>
  </si>
  <si>
    <t>{'transaction_date': '2020.03.18', 'transaction_id': 'BNK20078KCLM0JFH', 'transaction_cost_amount': '-19000', 'transaction_cost_currency': 'HUF', 'transaction_supplier_name': 'Sztankó Ágnes', 'transaction_partner_account': 'HU48120210060163168800100006', 'transaction_message': 'E-SZTNK-2020-18', 'transaction_type': 'Azonnali Ft átutalás bankon kívül'}</t>
  </si>
  <si>
    <t>EXP-2020-000429</t>
  </si>
  <si>
    <t>{'transaction_date': '2020.03.19', 'transaction_id': '1200319000016714', 'transaction_cost_amount': '-732', 'transaction_cost_currency': 'HUF', 'transaction_supplier_name': '', 'transaction_partner_account': '', 'transaction_message': '', 'transaction_type': 'Átutalás jutalék - elektronikus'}</t>
  </si>
  <si>
    <t>EXP-2020-000428</t>
  </si>
  <si>
    <t>üzletvásárlásból visszáru Sorszám:E-FJ-2020-584 számla alapján</t>
  </si>
  <si>
    <t>HU23104100086565656572821406</t>
  </si>
  <si>
    <t>Vincze Krisztián</t>
  </si>
  <si>
    <t>{'transaction_date': '2020.03.25', 'transaction_id': 'BNK200850KMLBF0G', 'transaction_cost_amount': '-5970', 'transaction_cost_currency': 'HUF', 'transaction_supplier_name': 'Vincze Krisztián', 'transaction_partner_account': 'HU23104100086565656572821406', 'transaction_message': 'üzletvásárlásból visszáru Sorszám:E-FJ-2020-584 számla alapján', 'transaction_type': 'Azonnali Ft átutalás bankon belül'}</t>
  </si>
  <si>
    <t>EXP-2020-000427</t>
  </si>
  <si>
    <t>HU41104002125052675368521001</t>
  </si>
  <si>
    <t>{'transaction_date': '2020.03.25', 'transaction_id': 'BNK20085MCGHK0FM', 'transaction_cost_amount': '-25396', 'transaction_cost_currency': 'HUF', 'transaction_supplier_name': 'Plastopack Kft.', 'transaction_partner_account': 'HU41104002125052675368521001', 'transaction_message': '', 'transaction_type': 'Azonnali Ft átutalás bankon belül'}</t>
  </si>
  <si>
    <t>EXP-2020-000426</t>
  </si>
  <si>
    <t>{'transaction_date': '2020.03.30', 'transaction_id': '1200330000013267', 'transaction_cost_amount': '-488', 'transaction_cost_currency': 'HUF', 'transaction_supplier_name': '', 'transaction_partner_account': '', 'transaction_message': '', 'transaction_type': 'Átutalás jutalék - elektronikus'}</t>
  </si>
  <si>
    <t>EXP-2020-000425</t>
  </si>
  <si>
    <t>visszautasított csomag alapján E-FJ 2020-623</t>
  </si>
  <si>
    <t>HU55117733770881746000000000</t>
  </si>
  <si>
    <t>Bognárné Mizsák Anita</t>
  </si>
  <si>
    <t>{'transaction_date': '2020.03.30', 'transaction_id': '099900330H055005', 'transaction_cost_amount': '-500', 'transaction_cost_currency': 'HUF', 'transaction_supplier_name': 'Bognárné Mizsák Anita', 'transaction_partner_account': 'HU55117733770881746000000000', 'transaction_message': 'visszautasított csomag alapján E-FJ 2020-623', 'transaction_type': 'Átutalás -elektronikus bankon kívül'}</t>
  </si>
  <si>
    <t>EXP-2020-000424</t>
  </si>
  <si>
    <t>azonosító: 32052067</t>
  </si>
  <si>
    <t>{'transaction_date': '2020.03.30', 'transaction_id': '099900330H055006', 'transaction_cost_amount': '-31685', 'transaction_cost_currency': 'HUF', 'transaction_supplier_name': 'Telenor', 'transaction_partner_account': 'HU94137000160154902700000000', 'transaction_message': 'azonosító: 32052067', 'transaction_type': 'Átutalás -elektronikus bankon kívül'}</t>
  </si>
  <si>
    <t>EXP-2020-000423</t>
  </si>
  <si>
    <t>{'transaction_date': '2020.03.31', 'transaction_id': '1200331000148891', 'transaction_cost_amount': '-4995',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</si>
  <si>
    <t>EXP-2020-000422</t>
  </si>
  <si>
    <t>{'transaction_date': '2020.04.01', 'transaction_id': '1200401000006663', 'transaction_cost_amount': '-1722', 'transaction_cost_currency': 'HUF', 'transaction_supplier_name': '', 'transaction_partner_account': '', 'transaction_message': '', 'transaction_type': 'Átutalás jutalék - elektronikus'}</t>
  </si>
  <si>
    <t>EXP-2020-000421</t>
  </si>
  <si>
    <t>{'transaction_date': '2020.04.01', 'transaction_id': '099900401H071404', 'transaction_cost_amount': '-3902',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</si>
  <si>
    <t>EXP-2020-000420</t>
  </si>
  <si>
    <t>239</t>
  </si>
  <si>
    <t>E-SZTNK-2020/20</t>
  </si>
  <si>
    <t>{'transaction_date': '2020.04.01', 'transaction_id': '099900401H071405', 'transaction_cost_amount': '-250000', 'transaction_cost_currency': 'HUF', 'transaction_supplier_name': 'Sztankó Ágnes', 'transaction_partner_account': 'HU48120210060163168800100006', 'transaction_message': 'E-SZTNK-2020/20', 'transaction_type': 'Átutalás -elektronikus bankon kívül'}</t>
  </si>
  <si>
    <t>EXP-2020-000419</t>
  </si>
  <si>
    <t>HU36117736839014125400000000</t>
  </si>
  <si>
    <t>Tóth Márta</t>
  </si>
  <si>
    <t>{'transaction_date': '2020.04.01', 'transaction_id': '099900401H071406', 'transaction_cost_amount': '-56128', 'transaction_cost_currency': 'HUF', 'transaction_supplier_name': 'Tóth Márta', 'transaction_partner_account': 'HU36117736839014125400000000', 'transaction_message': 'Munkabér', 'transaction_type': 'Átutalás -elektronikus bankon kívül'}</t>
  </si>
  <si>
    <t>EXP-2020-000418</t>
  </si>
  <si>
    <t>{'transaction_date': '2020.04.01', 'transaction_id': '099900401H071407', 'transaction_cost_amount': '-191666', 'transaction_cost_currency': 'HUF', 'transaction_supplier_name': 'Bartók Judit', 'transaction_partner_account': '104029158676675048771002', 'transaction_message': 'Munkabér', 'transaction_type': 'Átutalás -elektronikus bankon belül'}</t>
  </si>
  <si>
    <t>EXP-2020-000417</t>
  </si>
  <si>
    <t>{'transaction_date': '2020.04.01', 'transaction_id': '099900401H071408', 'transaction_cost_amount': '-216003', 'transaction_cost_currency': 'HUF', 'transaction_supplier_name': 'Aszódi Viktória', 'transaction_partner_account': 'HU74117734250295436900000000', 'transaction_message': 'Munkabér', 'transaction_type': 'Átutalás -elektronikus bankon kívül'}</t>
  </si>
  <si>
    <t>EXP-2020-000416</t>
  </si>
  <si>
    <t>{'transaction_date': '2020.04.01', 'transaction_id': '099900401H071409',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</si>
  <si>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EXP-2020-000415</t>
  </si>
  <si>
    <t>{'transaction_date': '2020.04.01', 'transaction_id': '099900401H071410', 'transaction_cost_amount': '-44873',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</si>
  <si>
    <t>EXP-2020-000414</t>
  </si>
  <si>
    <t>2020-04-07</t>
  </si>
  <si>
    <t>{'transaction_date': '2020.04.07', 'transaction_id': '1200407000007652', 'transaction_cost_amount': '-756', 'transaction_cost_currency': 'HUF', 'transaction_supplier_name': '', 'transaction_partner_account': '', 'transaction_message': '', 'transaction_type': 'Átutalás jutalék - elektronikus'}</t>
  </si>
  <si>
    <t>EXP-2020-000413</t>
  </si>
  <si>
    <t>401214 számú rendelésből visszáru</t>
  </si>
  <si>
    <t>HU32117733221158851100000000</t>
  </si>
  <si>
    <t>Simonné Jaguer Krisztina</t>
  </si>
  <si>
    <t>{'transaction_date': '2020.04.07', 'transaction_id': '099900407H064028', 'transaction_cost_amount': '-9251', 'transaction_cost_currency': 'HUF', 'transaction_supplier_name': 'Simonné Jaguer Krisztina', 'transaction_partner_account': 'HU32117733221158851100000000', 'transaction_message': '401214 számú rendelésből visszáru', 'transaction_type': 'Átutalás -elektronikus bankon kívül'}</t>
  </si>
  <si>
    <t>EXP-2020-000412</t>
  </si>
  <si>
    <t>155</t>
  </si>
  <si>
    <t>SZVP00252/2020</t>
  </si>
  <si>
    <t>{'transaction_date': '2020.04.07', 'transaction_id': '099900407H064029', 'transaction_cost_amount': '-12700', 'transaction_cost_currency': 'HUF', 'transaction_supplier_name': 'Online Márkaboltok', 'transaction_partner_account': 'HU25508001041562964100000000', 'transaction_message': 'SZVP00252/2020', 'transaction_type': 'Átutalás -elektronikus bankon kívül'}</t>
  </si>
  <si>
    <t>EXP-2020-000411</t>
  </si>
  <si>
    <t>476646 rendelésből visszáru</t>
  </si>
  <si>
    <t>HU60117733840261795600000000</t>
  </si>
  <si>
    <t>Varga Nagy Éva</t>
  </si>
  <si>
    <t>{'transaction_date': '2020.04.07', 'transaction_id': '099900407H064035', 'transaction_cost_amount': '-13592', 'transaction_cost_currency': 'HUF', 'transaction_supplier_name': 'Varga Nagy Éva', 'transaction_partner_account': 'HU60117733840261795600000000', 'transaction_message': '476646 rendelésből visszáru', 'transaction_type': 'Átutalás -elektronikus bankon kívül'}</t>
  </si>
  <si>
    <t>EXP-2020-000410</t>
  </si>
  <si>
    <t>{'transaction_date': '2020.04.09', 'transaction_id': '1200409000012291', 'transaction_cost_amount': '-1268', 'transaction_cost_currency': 'HUF', 'transaction_supplier_name': '', 'transaction_partner_account': '', 'transaction_message': '', 'transaction_type': 'Átutalás jutalék - elektronikus'}</t>
  </si>
  <si>
    <t>EXP-2020-000409</t>
  </si>
  <si>
    <t>{'transaction_date': '2020.04.09', 'transaction_id': '099900407H064026', 'transaction_cost_amount': '-153000',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</si>
  <si>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EXP-2020-000408</t>
  </si>
  <si>
    <t>{'transaction_date': '2020.04.09', 'transaction_id': '099900407H064027',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</si>
  <si>
    <t>EXP-2020-000407</t>
  </si>
  <si>
    <t>{'transaction_date': '2020.04.09', 'transaction_id': '099900407H064030', 'transaction_cost_amount': '-85000', 'transaction_cost_currency': 'HUF', 'transaction_supplier_name': 'NAV Nyugdíjbiztosítási Alap', 'transaction_partner_account': 'HU24100320000605597400000000', 'transaction_message': '24972370-2-42', 'transaction_type': 'Átutalás -elektronikus bankon kívül'}</t>
  </si>
  <si>
    <t>EXP-2020-000406</t>
  </si>
  <si>
    <t>{'transaction_date': '2020.04.09', 'transaction_id': '099900407H064031', 'transaction_cost_amount': '-93000',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</si>
  <si>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EXP-2020-000405</t>
  </si>
  <si>
    <t>{'transaction_date': '2020.04.09', 'transaction_id': '099900407H064032', 'transaction_cost_amount': '-67000',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</si>
  <si>
    <t>EXP-2020-000404</t>
  </si>
  <si>
    <t>{'transaction_date': '2020.04.14', 'transaction_id': '1200414000017694', 'transaction_cost_amount': '-504', 'transaction_cost_currency': 'HUF', 'transaction_supplier_name': '', 'transaction_partner_account': '', 'transaction_message': '', 'transaction_type': 'Átutalás jutalék - elektronikus'}</t>
  </si>
  <si>
    <t>EXP-2020-000403</t>
  </si>
  <si>
    <t>Demeter Chocco</t>
  </si>
  <si>
    <t>Ajándék vásárlás mellé</t>
  </si>
  <si>
    <t>E-DMTR-2020-229</t>
  </si>
  <si>
    <t>104023005052677575821006</t>
  </si>
  <si>
    <t>Demeter Chocolate Kft</t>
  </si>
  <si>
    <t>{'transaction_date': '2020.04.14', 'transaction_id': '099900414H002851', 'transaction_cost_amount': '-24450', 'transaction_cost_currency': 'HUF', 'transaction_supplier_name': 'Demeter Chocolate Kft', 'transaction_partner_account': '104023005052677575821006', 'transaction_message': 'E-DMTR-2020-229', 'transaction_type': 'Átutalás -elektronikus bankon belül'}</t>
  </si>
  <si>
    <t>EXP-2020-000402</t>
  </si>
  <si>
    <t>Festékállomás</t>
  </si>
  <si>
    <t>235</t>
  </si>
  <si>
    <t>0162874</t>
  </si>
  <si>
    <t>HU45120428160166709200100004</t>
  </si>
  <si>
    <t>Festékállomás Kft.</t>
  </si>
  <si>
    <t>{'transaction_date': '2020.04.14', 'transaction_id': 'BNK20105CLFGMFGL', 'transaction_cost_amount': '-25225', 'transaction_cost_currency': 'HUF', 'transaction_supplier_name': 'Festékállomás Kft.', 'transaction_partner_account': 'HU45120428160166709200100004', 'transaction_message': '0162874', 'transaction_type': 'Azonnali Ft átutalás bankon kívül'}</t>
  </si>
  <si>
    <t>EXP-2020-000401</t>
  </si>
  <si>
    <t>HU10117030062044014700000000</t>
  </si>
  <si>
    <t>Watz Építőipari Kft.</t>
  </si>
  <si>
    <t>{'transaction_date': '2020.04.14', 'transaction_id': 'BNK20105MLBCCBGB', 'transaction_cost_amount': '-4830', 'transaction_cost_currency': 'HUF', 'transaction_supplier_name': 'Watz Építőipari Kft.', 'transaction_partner_account': 'HU10117030062044014700000000', 'transaction_message': 'téves utalás', 'transaction_type': 'Azonnali Ft átutalás bankon kívül'}</t>
  </si>
  <si>
    <t>EXP-2020-000400</t>
  </si>
  <si>
    <t>{'transaction_date': '2020.04.16', 'transaction_id': 'BNK20107BBGJH0KG', 'transaction_cost_amount': '-252', 'transaction_cost_currency': 'HUF', 'transaction_supplier_name': '', 'transaction_partner_account': '', 'transaction_message': '', 'transaction_type': 'Átutalás jutalék - elektronikus'}</t>
  </si>
  <si>
    <t>EXP-2020-000399</t>
  </si>
  <si>
    <t>180</t>
  </si>
  <si>
    <t>K101743/20</t>
  </si>
  <si>
    <t>{'transaction_date': '2020.04.16', 'transaction_id': 'BNK20107BBGJH0KG', 'transaction_cost_amount': '-75762', 'transaction_cost_currency': 'HUF', 'transaction_supplier_name': 'BrandMax Hungary Kft.', 'transaction_partner_account': 'HU92107003546739161551100005', 'transaction_message': 'K101743/20', 'transaction_type': 'Azonnali Ft átutalás bankon kívül'}</t>
  </si>
  <si>
    <t>EXP-2020-000398</t>
  </si>
  <si>
    <t>{'transaction_date': '2020.04.20', 'transaction_id': '099900415H171120', 'transaction_cost_amount': '-252', 'transaction_cost_currency': 'HUF', 'transaction_supplier_name': '', 'transaction_partner_account': '', 'transaction_message': '', 'transaction_type': 'Átutalás jutalék - elektronikus'}</t>
  </si>
  <si>
    <t>EXP-2020-000397</t>
  </si>
  <si>
    <t>{'transaction_date': '2020.04.20', 'transaction_id': '099900415H171120', 'transaction_cost_amount': '-27000',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</si>
  <si>
    <t>EXP-2020-000396</t>
  </si>
  <si>
    <t>{'transaction_date': '2020.04.21', 'transaction_id': '1200421000010415', 'transaction_cost_amount': '-2155', 'transaction_cost_currency': 'HUF', 'transaction_supplier_name': '', 'transaction_partner_account': '', 'transaction_message': '', 'transaction_type': 'Átutalás jutalék - elektronikus'}</t>
  </si>
  <si>
    <t>EXP-2020-000395</t>
  </si>
  <si>
    <t>181</t>
  </si>
  <si>
    <t>FP20003866/2020</t>
  </si>
  <si>
    <t>HU79117170092003400300000000</t>
  </si>
  <si>
    <t>Fellpack Kft.</t>
  </si>
  <si>
    <t>{'transaction_date': '2020.04.21', 'transaction_id': '099900420H154652', 'transaction_cost_amount': '-89535', 'transaction_cost_currency': 'HUF', 'transaction_supplier_name': 'Fellpack Kft.', 'transaction_partner_account': 'HU79117170092003400300000000', 'transaction_message': 'FP20003866/2020', 'transaction_type': 'Átutalás -elektronikus bankon kívül'}</t>
  </si>
  <si>
    <t>EXP-2020-000394</t>
  </si>
  <si>
    <t>182</t>
  </si>
  <si>
    <t>számlaszám: SIM2-SZ-1989918</t>
  </si>
  <si>
    <t>{'transaction_date': '2020.04.21', 'transaction_id': '099900420H154653', 'transaction_cost_amount': '-526415', 'transaction_cost_currency': 'HUF', 'transaction_supplier_name': 'Simon András ev. (227389)', 'transaction_partner_account': 'HU88101037191331793300000002', 'transaction_message': 'számlaszám: SIM2-SZ-1989918', 'transaction_type': 'Átutalás -elektronikus bankon kívül'}</t>
  </si>
  <si>
    <t>EXP-2020-000393</t>
  </si>
  <si>
    <t>ORD-2020-036069 visszáru</t>
  </si>
  <si>
    <t>HU30117734870133740000000000</t>
  </si>
  <si>
    <t>Kovács Enikő</t>
  </si>
  <si>
    <t>{'transaction_date': '2020.04.21', 'transaction_id': '099900421H002427', 'transaction_cost_amount': '-11834', 'transaction_cost_currency': 'HUF', 'transaction_supplier_name': 'Kovács Enikő', 'transaction_partner_account': 'HU30117734870133740000000000', 'transaction_message': 'ORD-2020-036069 visszáru', 'transaction_type': 'Átutalás -elektronikus bankon kívül'}</t>
  </si>
  <si>
    <t>EXP-2020-000392</t>
  </si>
  <si>
    <t>488079 visszáru</t>
  </si>
  <si>
    <t>HU18103000021054740349010039</t>
  </si>
  <si>
    <t>Géczy-Honfi Martina</t>
  </si>
  <si>
    <t>{'transaction_date': '2020.04.21', 'transaction_id': '099900421H002428', 'transaction_cost_amount': '-11706', 'transaction_cost_currency': 'HUF', 'transaction_supplier_name': 'Géczy-Honfi Martina', 'transaction_partner_account': 'HU18103000021054740349010039', 'transaction_message': '488079 visszáru', 'transaction_type': 'Átutalás -elektronikus bankon kívül'}</t>
  </si>
  <si>
    <t>EXP-2020-000391</t>
  </si>
  <si>
    <t>484558 visszáru</t>
  </si>
  <si>
    <t>HU13117730230029206900000000</t>
  </si>
  <si>
    <t>Kárpáti-Molnár Orsolya</t>
  </si>
  <si>
    <t>{'transaction_date': '2020.04.21', 'transaction_id': '099900421H002429', 'transaction_cost_amount': '-20610', 'transaction_cost_currency': 'HUF', 'transaction_supplier_name': 'Kárpáti-Molnár Orsolya', 'transaction_partner_account': 'HU13117730230029206900000000', 'transaction_message': '484558 visszáru', 'transaction_type': 'Átutalás -elektronikus bankon kívül'}</t>
  </si>
  <si>
    <t>EXP-2020-000390</t>
  </si>
  <si>
    <t>ORD-2020-036024 visszáru</t>
  </si>
  <si>
    <t>HU68107002826861059951100005</t>
  </si>
  <si>
    <t>Eger Tej</t>
  </si>
  <si>
    <t>{'transaction_date': '2020.04.21', 'transaction_id': '099900421H002430', 'transaction_cost_amount': '-9480', 'transaction_cost_currency': 'HUF', 'transaction_supplier_name': 'Eger Tej', 'transaction_partner_account': 'HU68107002826861059951100005', 'transaction_message': 'ORD-2020-036024 visszáru', 'transaction_type': 'Átutalás -elektronikus bankon kívül'}</t>
  </si>
  <si>
    <t>EXP-2020-000389</t>
  </si>
  <si>
    <t>{'transaction_date': '2020.04.23', 'transaction_id': '099900423H001576', 'transaction_cost_amount': '-252', 'transaction_cost_currency': 'HUF', 'transaction_supplier_name': '', 'transaction_partner_account': '', 'transaction_message': '', 'transaction_type': 'Átutalás jutalék - elektronikus'}</t>
  </si>
  <si>
    <t>EXP-2020-000388</t>
  </si>
  <si>
    <t>E-SZTNK-2020-22</t>
  </si>
  <si>
    <t>{'transaction_date': '2020.04.23', 'transaction_id': '099900423H001576', 'transaction_cost_amount': '-29000', 'transaction_cost_currency': 'HUF', 'transaction_supplier_name': 'Sztankó Ágnes', 'transaction_partner_account': 'HU48120210060163168800100006', 'transaction_message': 'E-SZTNK-2020-22', 'transaction_type': 'Átutalás -elektronikus bankon kívül'}</t>
  </si>
  <si>
    <t>EXP-2020-000387</t>
  </si>
  <si>
    <t>{'transaction_date': '2020.04.24', 'transaction_id': '1200424000009472', 'transaction_cost_amount': '-756', 'transaction_cost_currency': 'HUF', 'transaction_supplier_name': '', 'transaction_partner_account': '', 'transaction_message': '', 'transaction_type': 'Átutalás jutalék - elektronikus'}</t>
  </si>
  <si>
    <t>EXP-2020-000386</t>
  </si>
  <si>
    <t>194</t>
  </si>
  <si>
    <t>D-MI-1762</t>
  </si>
  <si>
    <t>M.I. Solution Kft.</t>
  </si>
  <si>
    <t>{'transaction_date': '2020.04.24', 'transaction_id': '099900415H175892', 'transaction_cost_amount': '-19050', 'transaction_cost_currency': 'HUF', 'transaction_supplier_name': 'M.I. Solution Kft.', 'transaction_partner_account': 'HU96107001966913708051100005', 'transaction_message': 'D-MI-1762', 'transaction_type': 'Átutalás -elektronikus bankon kívül'}</t>
  </si>
  <si>
    <t>EXP-2020-000385</t>
  </si>
  <si>
    <t>192</t>
  </si>
  <si>
    <t>K101791/20</t>
  </si>
  <si>
    <t>{'transaction_date': '2020.04.24', 'transaction_id': '099900424H000829', 'transaction_cost_amount': '-64296', 'transaction_cost_currency': 'HUF', 'transaction_supplier_name': 'BrandMax Hungary Kft.', 'transaction_partner_account': 'HU92107003546739161551100005', 'transaction_message': 'K101791/20', 'transaction_type': 'Átutalás -elektronikus bankon kívül'}</t>
  </si>
  <si>
    <t>EXP-2020-000384</t>
  </si>
  <si>
    <t>487053 rendelésből visszáru</t>
  </si>
  <si>
    <t>HU02117733770170765200000000</t>
  </si>
  <si>
    <t>Kovács Kacor Anita</t>
  </si>
  <si>
    <t>{'transaction_date': '2020.04.24', 'transaction_id': 'BNK20115FHDFM00G', 'transaction_cost_amount': '-7068', 'transaction_cost_currency': 'HUF', 'transaction_supplier_name': 'Kovács Kacor Anita', 'transaction_partner_account': 'HU02117733770170765200000000', 'transaction_message': '487053 rendelésből visszáru', 'transaction_type': 'Azonnali Ft átutalás bankon kívül'}</t>
  </si>
  <si>
    <t>EXP-2020-000382</t>
  </si>
  <si>
    <t>197</t>
  </si>
  <si>
    <t>E-SZTNK-2020-23</t>
  </si>
  <si>
    <t>{'transaction_date': '2020.04.28', 'transaction_id': '099900428H000872', 'transaction_cost_amount': '-250000', 'transaction_cost_currency': 'HUF', 'transaction_supplier_name': 'Sztankó Ágnes', 'transaction_partner_account': 'HU48120210060163168800100006', 'transaction_message': 'E-SZTNK-2020-23', 'transaction_type': 'Átutalás -elektronikus bankon kívül'}</t>
  </si>
  <si>
    <t>EXP-2020-000381</t>
  </si>
  <si>
    <t>175</t>
  </si>
  <si>
    <t>EXP-2020-000380</t>
  </si>
  <si>
    <t>EXP-2020-000379</t>
  </si>
  <si>
    <t>EXP-2020-000378</t>
  </si>
  <si>
    <t>2020-02-25</t>
  </si>
  <si>
    <t>EXP-2020-000377</t>
  </si>
  <si>
    <t>EXP-2020-000376</t>
  </si>
  <si>
    <t>EXP-2020-000375</t>
  </si>
  <si>
    <t>2020-02-11</t>
  </si>
  <si>
    <t>EXP-2020-000374</t>
  </si>
  <si>
    <t>EXP-2020-000373</t>
  </si>
  <si>
    <t>EXP-2020-000372</t>
  </si>
  <si>
    <t>2020-02-21</t>
  </si>
  <si>
    <t>EXP-2020-000371</t>
  </si>
  <si>
    <t>2020-03-06</t>
  </si>
  <si>
    <t>EXP-2020-000370</t>
  </si>
  <si>
    <t>EXP-2020-000369</t>
  </si>
  <si>
    <t>Móni Fotó Stúdió Kft</t>
  </si>
  <si>
    <t>Céges fotózás</t>
  </si>
  <si>
    <t>EXP-2020-000368</t>
  </si>
  <si>
    <t>EXP-2020-000367</t>
  </si>
  <si>
    <t>2020-02-28</t>
  </si>
  <si>
    <t>EXP-2020-000366</t>
  </si>
  <si>
    <t>2020-02-24</t>
  </si>
  <si>
    <t>EXP-2020-000365</t>
  </si>
  <si>
    <t>EXP-2020-000364</t>
  </si>
  <si>
    <t>2020-02-14</t>
  </si>
  <si>
    <t>EXP-2020-000363</t>
  </si>
  <si>
    <t>EXP-2020-000362</t>
  </si>
  <si>
    <t>2020-02-13</t>
  </si>
  <si>
    <t>EXP-2020-000361</t>
  </si>
  <si>
    <t>EXP-2020-000360</t>
  </si>
  <si>
    <t>EXP-2020-000359</t>
  </si>
  <si>
    <t>EXP-2020-000358</t>
  </si>
  <si>
    <t>EXP-2020-000357</t>
  </si>
  <si>
    <t>EXP-2020-000356</t>
  </si>
  <si>
    <t>EXP-2020-000355</t>
  </si>
  <si>
    <t>EXP-2020-000354</t>
  </si>
  <si>
    <t>EXP-2020-000353</t>
  </si>
  <si>
    <t>2020-02-29</t>
  </si>
  <si>
    <t>EXP-2020-000352</t>
  </si>
  <si>
    <t>EXP-2020-000351</t>
  </si>
  <si>
    <t>EXP-2020-000350</t>
  </si>
  <si>
    <t>EXP-2020-000349</t>
  </si>
  <si>
    <t>2020-03-04</t>
  </si>
  <si>
    <t>EXP-2020-000348</t>
  </si>
  <si>
    <t>EXP-2020-000347</t>
  </si>
  <si>
    <t>EXP-2020-000346</t>
  </si>
  <si>
    <t>2020-02-27</t>
  </si>
  <si>
    <t>EXP-2020-000333</t>
  </si>
  <si>
    <t>2602492303                         Fóliás Juci kft                    1149, Budapest XIV., Nagy Lajos    0102877156</t>
  </si>
  <si>
    <t>{'transaction_date': '2020.02.03', 'transaction_id': '099900203H092792', 'transaction_cost_amount': '-11062',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0102877156', 'transaction_type': 'Csoportos beszedés'}</t>
  </si>
  <si>
    <t>EXP-2020-000332</t>
  </si>
  <si>
    <t>{'transaction_date': '2020.02.03', 'transaction_id': '029100203H119171', 'transaction_cost_amount': '-1448', 'transaction_cost_currency': 'HUF', 'transaction_supplier_name': 'Fóliás Juci kft.', 'transaction_partner_account': '104029155052665649901020', 'transaction_message': '-', 'transaction_type': 'Fedezet átvezetése'}</t>
  </si>
  <si>
    <t>EXP-2020-000331</t>
  </si>
  <si>
    <t>{'transaction_date': '2020.02.03',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</si>
  <si>
    <t>EXP-2020-000330</t>
  </si>
  <si>
    <t>{'transaction_date': '2020.02.03', 'transaction_id': '099900203H092792', 'transaction_cost_amount': '-216', 'transaction_cost_currency': 'HUF', 'transaction_supplier_name': '', 'transaction_partner_account': '', 'transaction_message': '', 'transaction_type': 'Csoportos beszedés díja'}</t>
  </si>
  <si>
    <t>EXP-2020-000329</t>
  </si>
  <si>
    <t>2020-02-04</t>
  </si>
  <si>
    <t>5000902299                                                                                               0000100207772301.</t>
  </si>
  <si>
    <t>{'transaction_date': '2020.02.04', 'transaction_id': '099900204H121112', 'transaction_cost_amount': '-63223',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0000100207772301.', 'transaction_type': 'Csoportos beszedés'}</t>
  </si>
  <si>
    <t>EXP-2020-000328</t>
  </si>
  <si>
    <t>{'transaction_date': '2020.02.04', 'transaction_id': '099900204H121112', 'transaction_cost_amount': '-216', 'transaction_cost_currency': 'HUF', 'transaction_supplier_name': '', 'transaction_partner_account': '', 'transaction_message': '', 'transaction_type': 'Csoportos beszedés díja'}</t>
  </si>
  <si>
    <t>EXP-2020-000327</t>
  </si>
  <si>
    <t>{'transaction_date': '2020.02.04', 'transaction_id': '451168******3491', 'transaction_cost_amount': '-9982', 'transaction_cost_currency': 'HUF', 'transaction_supplier_name': 'OTPMOBL SZAMLAZZ.HU', 'transaction_partner_account': '', 'transaction_message': '', 'transaction_type': 'Vásárlás belföldi kereskedõnél'}</t>
  </si>
  <si>
    <t>EXP-2020-000326</t>
  </si>
  <si>
    <t>FACEBK  26E4HPW6B2</t>
  </si>
  <si>
    <t>{'transaction_date': '2020.02.05', 'transaction_id': '451168******3491', 'transaction_cost_amount': '-98036', 'transaction_cost_currency': 'HUF', 'transaction_supplier_name': 'FACEBK  26E4HPW6B2', 'transaction_partner_account': '', 'transaction_message': '', 'transaction_type': 'Vásárlás külföldi kereskedõnél'}</t>
  </si>
  <si>
    <t>EXP-2020-000325</t>
  </si>
  <si>
    <t>Elszámoló deviza: -399.81 USD 310.9400 HUF/USD</t>
  </si>
  <si>
    <t>{'transaction_date': '2020.02.05', 'transaction_id': '451168******3491', 'transaction_cost_amount': '-124317', 'transaction_cost_currency': 'HUF', 'transaction_supplier_name': 'DIGITALOCEAN.COM', 'transaction_partner_account': '', 'transaction_message': 'Elszámoló deviza: -399.81 USD 310.9400 HUF/USD', 'transaction_type': 'Vásárlás külföldi kereskedõnél'}</t>
  </si>
  <si>
    <t>EXP-2020-000324</t>
  </si>
  <si>
    <t>{'transaction_date': '2020.02.05',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</si>
  <si>
    <t>EXP-2020-000323</t>
  </si>
  <si>
    <t>{'transaction_date': '2020.02.05', 'transaction_id': '675754******4773', 'transaction_cost_amount': '-5887', 'transaction_cost_currency': 'HUF', 'transaction_supplier_name': 'IJa Sofware Studio', 'transaction_partner_account': '', 'transaction_message': '', 'transaction_type': 'Vásárlás belföldi kereskedõnél'}</t>
  </si>
  <si>
    <t>EXP-2020-000322</t>
  </si>
  <si>
    <t>2020-02-06</t>
  </si>
  <si>
    <t>Elszámoló deviza: -37.73 EUR 343.8000 HUF/EUR</t>
  </si>
  <si>
    <t>{'transaction_date': '2020.02.06', 'transaction_id': '451168******3491', 'transaction_cost_amount': '-12972', 'transaction_cost_currency': 'HUF', 'transaction_supplier_name': 'GOOGLE  GSUITE_foliasj', 'transaction_partner_account': '', 'transaction_message': 'Elszámoló deviza: -37.73 EUR 343.8000 HUF/EUR', 'transaction_type': 'Vásárlás külföldi kereskedõnél'}</t>
  </si>
  <si>
    <t>EXP-2020-000321</t>
  </si>
  <si>
    <t>Elszámoló deviza: -23.62 EUR 343.8000 HUF/EUR</t>
  </si>
  <si>
    <t>{'transaction_date': '2020.02.06', 'transaction_id': '451168******3491', 'transaction_cost_amount': '-8121', 'transaction_cost_currency': 'HUF', 'transaction_supplier_name': 'TYPEFORM S.L', 'transaction_partner_account': '', 'transaction_message': 'Elszámoló deviza: -23.62 EUR 343.8000 HUF/EUR', 'transaction_type': 'Vásárlás külföldi kereskedõnél'}</t>
  </si>
  <si>
    <t>EXP-2020-000320</t>
  </si>
  <si>
    <t>{'transaction_date': '2020.02.06', 'transaction_id': '451168******3491', 'transaction_cost_amount': '-3190', 'transaction_cost_currency': 'HUF', 'transaction_supplier_name': 'PAYPAL  ZOHOCORPORA ZO', 'transaction_partner_account': '', 'transaction_message': '', 'transaction_type': 'Vásárlás külföldi kereskedõnél'}</t>
  </si>
  <si>
    <t>EXP-2020-000319</t>
  </si>
  <si>
    <t>ALHC-2020-15</t>
  </si>
  <si>
    <t>{'transaction_date': '2020.02.07', 'transaction_id': '099900203H171197', 'transaction_cost_amount': '-101600', 'transaction_cost_currency': 'HUF', 'transaction_supplier_name': 'ALH Consulting', 'transaction_partner_account': '104011105052677865561007', 'transaction_message': 'ALHC-2020-15', 'transaction_type': 'Átutalás -elektronikus bankon belül'}</t>
  </si>
  <si>
    <t>EXP-2020-000318</t>
  </si>
  <si>
    <t>FACEBK  JGJ2JNN582</t>
  </si>
  <si>
    <t>{'transaction_date': '2020.02.07', 'transaction_id': '451168******3491', 'transaction_cost_amount': '-20000', 'transaction_cost_currency': 'HUF', 'transaction_supplier_name': 'FACEBK  JGJ2JNN582', 'transaction_partner_account': '', 'transaction_message': '', 'transaction_type': 'Vásárlás külföldi kereskedőnél'}</t>
  </si>
  <si>
    <t>EXP-2020-000317</t>
  </si>
  <si>
    <t>{'transaction_date': '2020.02.07',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</si>
  <si>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EXP-2020-000316</t>
  </si>
  <si>
    <t>{'transaction_date': '2020.02.07', 'transaction_id': '675754******4773', 'transaction_cost_amount': '-27700', 'transaction_cost_currency': 'HUF', 'transaction_supplier_name': 'MOL TO LTO A LLOMA S', 'transaction_partner_account': '', 'transaction_message': '', 'transaction_type': 'Vásárlás belföldi kereskedőnél'}</t>
  </si>
  <si>
    <t>EXP-2020-000315</t>
  </si>
  <si>
    <t>{'transaction_date': '2020.02.10', 'transaction_id': '099900210H201433',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</si>
  <si>
    <t>EXP-2020-000314</t>
  </si>
  <si>
    <t>{'transaction_date': '2020.02.10', 'transaction_id': '099900210H201433', 'transaction_cost_amount': '-216', 'transaction_cost_currency': 'HUF', 'transaction_supplier_name': '', 'transaction_partner_account': '', 'transaction_message': '', 'transaction_type': 'Csoportos beszedés díja'}</t>
  </si>
  <si>
    <t>EXP-2020-000313</t>
  </si>
  <si>
    <t>{'transaction_date': '2020.02.10',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</si>
  <si>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EXP-2020-000312</t>
  </si>
  <si>
    <t>{'transaction_date': '2020.02.10',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</si>
  <si>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EXP-2020-000311</t>
  </si>
  <si>
    <t>{'transaction_date': '2020.02.10', 'transaction_id': '451168******3491', 'transaction_cost_amount': '-123698', 'transaction_cost_currency': 'HUF', 'transaction_supplier_name': 'OTPMOBL SZAMLAZZ.HU/SZ', 'transaction_partner_account': '', 'transaction_message': '', 'transaction_type': 'Vásárlás belföldi kereskedőnél'}</t>
  </si>
  <si>
    <t>EXP-2020-000309</t>
  </si>
  <si>
    <t>Számítógép, számítógép alkatrész</t>
  </si>
  <si>
    <t>OTPMOBL LAPTOPSZAKI.HU</t>
  </si>
  <si>
    <t>{'transaction_date': '2020.02.11', 'transaction_id': '451168******3491', 'transaction_cost_amount': '-26990', 'transaction_cost_currency': 'HUF', 'transaction_supplier_name': 'OTPMOBL LAPTOPSZAKI.HU', 'transaction_partner_account': '', 'transaction_message': '', 'transaction_type': 'Vásárlás belföldi kereskedőnél'}</t>
  </si>
  <si>
    <t>EXP-2020-000308</t>
  </si>
  <si>
    <t>{'transaction_date': '2020.02.11', 'transaction_id': '675754******4773', 'transaction_cost_amount': '-10276', 'transaction_cost_currency': 'HUF', 'transaction_supplier_name': 'MOL TO LTO A LLOMA S', 'transaction_partner_account': '', 'transaction_message': '', 'transaction_type': 'Vásárlás belföldi kereskedőnél'}</t>
  </si>
  <si>
    <t>EXP-2020-000307</t>
  </si>
  <si>
    <t>Gyomai Szilvia Panzio</t>
  </si>
  <si>
    <t>{'transaction_date': '2020.02.11', 'transaction_id': '675754******4773', 'transaction_cost_amount': '-33950', 'transaction_cost_currency': 'HUF', 'transaction_supplier_name': 'Gyomai Szilvia Panzio', 'transaction_partner_account': '', 'transaction_message': '', 'transaction_type': 'Vásárlás belföldi kereskedőnél'}</t>
  </si>
  <si>
    <t>EXP-2020-000305</t>
  </si>
  <si>
    <t>FACEBK  GFJC4PE582</t>
  </si>
  <si>
    <t>{'transaction_date': '2020.02.12', 'transaction_id': '451168******3491', 'transaction_cost_amount': '-7530', 'transaction_cost_currency': 'HUF', 'transaction_supplier_name': 'FACEBK  GFJC4PE582', 'transaction_partner_account': '', 'transaction_message': '', 'transaction_type': 'Vásárlás külföldi kereskedőnél'}</t>
  </si>
  <si>
    <t>EXP-2020-000304</t>
  </si>
  <si>
    <t>{'transaction_date': '2020.02.12',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</si>
  <si>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EXP-2020-000303</t>
  </si>
  <si>
    <t>{'transaction_date': '2020.02.13',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</si>
  <si>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EXP-2020-000302</t>
  </si>
  <si>
    <t>NM- / 2020-000174</t>
  </si>
  <si>
    <t>{'transaction_date': '2020.02.14', 'transaction_id': '099900206H132445', 'transaction_cost_amount': '-311150', 'transaction_cost_currency': 'HUF', 'transaction_supplier_name': 'Netmarketing Online Reklámügynökség Kft.', 'transaction_partner_account': '104021285052675052701001', 'transaction_message': 'NM- / 2020-000174', 'transaction_type': 'Átutalás -elektronikus bankon belül'}</t>
  </si>
  <si>
    <t>EXP-2020-000301</t>
  </si>
  <si>
    <t>2020-000079</t>
  </si>
  <si>
    <t>{'transaction_date': '2020.02.14', 'transaction_id': '099900210H301498', 'transaction_cost_amount': '-26000', 'transaction_cost_currency': 'HUF', 'transaction_supplier_name': 'Bona Consilium Bt.', 'transaction_partner_account': 'HU75182033320602140640010013', 'transaction_message': '2020-000079', 'transaction_type': 'Átutalás -elektronikus bankon kívül'}</t>
  </si>
  <si>
    <t>EXP-2020-000300</t>
  </si>
  <si>
    <t>FACEBK  9ZYK3Q27B2</t>
  </si>
  <si>
    <t>{'transaction_date': '2020.02.14', 'transaction_id': '451168******3491', 'transaction_cost_amount': '-250000', 'transaction_cost_currency': 'HUF', 'transaction_supplier_name': 'FACEBK  9ZYK3Q27B2', 'transaction_partner_account': '', 'transaction_message': '', 'transaction_type': 'Vásárlás külföldi kereskedőnél'}</t>
  </si>
  <si>
    <t>EXP-2020-000299</t>
  </si>
  <si>
    <t>{'transaction_date': '2020.02.14', 'transaction_id': '451168******3491', 'transaction_cost_amount': '-15499', 'transaction_cost_currency': 'HUF', 'transaction_supplier_name': 'PAYPAL  SK FLIPSNACK', 'transaction_partner_account': '', 'transaction_message': '', 'transaction_type': 'Vásárlás külföldi kereskedőnél'}</t>
  </si>
  <si>
    <t>EXP-2020-000298</t>
  </si>
  <si>
    <t>2020-02-18</t>
  </si>
  <si>
    <t>D-MI-1372</t>
  </si>
  <si>
    <t>{'transaction_date': '2020.02.18', 'transaction_id': '099900211H221920', 'transaction_cost_amount': '-19050', 'transaction_cost_currency': 'HUF', 'transaction_supplier_name': 'M.I. Solution Kft', 'transaction_partner_account': 'HU96107001966913708051100005', 'transaction_message': 'D-MI-1372', 'transaction_type': 'Átutalás -elektronikus bankon kívül'}</t>
  </si>
  <si>
    <t>EXP-2020-000297</t>
  </si>
  <si>
    <t>SALDO Pénzügyi Tanácsadó és Informatikai Zrt</t>
  </si>
  <si>
    <t>Pénzügyi könyv</t>
  </si>
  <si>
    <t>OTPMOBL SALDOKIADO.HU</t>
  </si>
  <si>
    <t>{'transaction_date': '2020.02.18', 'transaction_id': '451168******3491', 'transaction_cost_amount': '-7675', 'transaction_cost_currency': 'HUF', 'transaction_supplier_name': 'OTPMOBL SALDOKIADO.HU', 'transaction_partner_account': '', 'transaction_message': '', 'transaction_type': 'Vásárlás belföldi kereskedőnél'}</t>
  </si>
  <si>
    <t>EXP-2020-000296</t>
  </si>
  <si>
    <t>2020-02-19</t>
  </si>
  <si>
    <t>{'transaction_date': '2020.02.19', 'transaction_id': '099900210H393575', 'transaction_cost_amount': '-3566000', 'transaction_cost_currency': 'HUF', 'transaction_supplier_name': 'NAV Általános forgalmi adó bevételi számla', 'transaction_partner_account': 'HU68100320000107686800000000', 'transaction_message': '24972370-2-42', 'transaction_type': 'Átutalás -elektronikus bankon kívül'}</t>
  </si>
  <si>
    <t>EXP-2020-000295</t>
  </si>
  <si>
    <t>United Shipping Hungária Kft</t>
  </si>
  <si>
    <t>USA import</t>
  </si>
  <si>
    <t>Import, vámügyintézés</t>
  </si>
  <si>
    <t>00100/2020</t>
  </si>
  <si>
    <t>HU25117090022061691300000000</t>
  </si>
  <si>
    <t>UNITED SHIPPING HUNGÁRIA KFT</t>
  </si>
  <si>
    <t>{'transaction_date': '2020.02.19', 'transaction_id': '099900212H289198', 'transaction_cost_amount': '-137011', 'transaction_cost_currency': 'HUF', 'transaction_supplier_name': 'UNITED SHIPPING HUNGÁRIA KFT', 'transaction_partner_account': 'HU25117090022061691300000000', 'transaction_message': '00100/2020', 'transaction_type': 'Átutalás -elektronikus bankon kívül'}</t>
  </si>
  <si>
    <t>EXP-2020-000294</t>
  </si>
  <si>
    <t>FACEBK  EVX9KPW582</t>
  </si>
  <si>
    <t>{'transaction_date': '2020.02.19', 'transaction_id': '451168******3491', 'transaction_cost_amount': '-30000', 'transaction_cost_currency': 'HUF', 'transaction_supplier_name': 'FACEBK  EVX9KPW582', 'transaction_partner_account': '', 'transaction_message': '', 'transaction_type': 'Vásárlás külföldi kereskedőnél'}</t>
  </si>
  <si>
    <t>EXP-2020-000293</t>
  </si>
  <si>
    <t>{'transaction_date': '2020.02.19',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</si>
  <si>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EXP-2020-000292</t>
  </si>
  <si>
    <t>2020-02-20</t>
  </si>
  <si>
    <t>Elszámoló deviza: -14.99 USD 318.3200 HUF/USD</t>
  </si>
  <si>
    <t>{'transaction_date': '2020.02.20', 'transaction_id': '451168******3491', 'transaction_cost_amount': '-4772', 'transaction_cost_currency': 'HUF', 'transaction_supplier_name': 'ZOOM.US 888-799-9666', 'transaction_partner_account': '', 'transaction_message': 'Elszámoló deviza: -14.99 USD 318.3200 HUF/USD', 'transaction_type': 'Vásárlás külföldi kereskedőnél'}</t>
  </si>
  <si>
    <t>EXP-2020-000291</t>
  </si>
  <si>
    <t>Elszámoló deviza: -99.99 USD 318.3200 HUF/USD</t>
  </si>
  <si>
    <t>{'transaction_date': '2020.02.20', 'transaction_id': '451168******3491', 'transaction_cost_amount': '-31829', 'transaction_cost_currency': 'HUF', 'transaction_supplier_name': 'INVENTORY PLANNER', 'transaction_partner_account': '', 'transaction_message': 'Elszámoló deviza: -99.99 USD 318.3200 HUF/USD', 'transaction_type': 'Vásárlás külföldi kereskedőnél'}</t>
  </si>
  <si>
    <t>EXP-2020-000290</t>
  </si>
  <si>
    <t>{'transaction_date': '2020.02.20',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</si>
  <si>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EXP-2020-000289</t>
  </si>
  <si>
    <t>{'transaction_date': '2020.02.20', 'transaction_id': '451168******3491', 'transaction_cost_amount': '-5581', 'transaction_cost_currency': 'HUF', 'transaction_supplier_name': 'OTPMOBL SZAMLAZZ.HU', 'transaction_partner_account': '', 'transaction_message': '', 'transaction_type': 'Vásárlás belföldi kereskedőnél'}</t>
  </si>
  <si>
    <t>EXP-2020-000288</t>
  </si>
  <si>
    <t>SMI / 248859 SMI / 248424</t>
  </si>
  <si>
    <t>{'transaction_date': '2020.02.21', 'transaction_id': '099900217H284060', 'transaction_cost_amount': '-139397', 'transaction_cost_currency': 'HUF', 'transaction_supplier_name': 'ALD Automotive Kft', 'transaction_partner_account': 'HU42109180010000002499490005', 'transaction_message': 'SMI / 248859 SMI / 248424', 'transaction_type': 'Átutalás -elektronikus bankon kívül'}</t>
  </si>
  <si>
    <t>EXP-2020-000287</t>
  </si>
  <si>
    <t>iG / 2020-000003</t>
  </si>
  <si>
    <t>{'transaction_date': '2020.02.21', 'transaction_id': '099900221H108925', 'transaction_cost_amount': '-317500', 'transaction_cost_currency': 'HUF', 'transaction_supplier_name': 'innoGold Pro Kft.', 'transaction_partner_account': 'HU17176001210075941200200004', 'transaction_message': 'iG / 2020-000003', 'transaction_type': 'Átutalás -elektronikus bankon kívül'}</t>
  </si>
  <si>
    <t>EXP-2020-000285</t>
  </si>
  <si>
    <t>Elszámoló deviza: -97.00 USD 319.5500 HUF/USD</t>
  </si>
  <si>
    <t>{'transaction_date': '2020.02.21', 'transaction_id': '451168******3491', 'transaction_cost_amount': '-30996', 'transaction_cost_currency': 'HUF', 'transaction_supplier_name': 'CLICKFUNNELS.COM', 'transaction_partner_account': '', 'transaction_message': 'Elszámoló deviza: -97.00 USD 319.5500 HUF/USD', 'transaction_type': 'Vásárlás külföldi kereskedőnél'}</t>
  </si>
  <si>
    <t>EXP-2020-000284</t>
  </si>
  <si>
    <t>Telefon vagy kiegészítő</t>
  </si>
  <si>
    <t>Xiaomi Redmi 8</t>
  </si>
  <si>
    <t>HU72101027187430850001004000</t>
  </si>
  <si>
    <t>Szutorcsik János</t>
  </si>
  <si>
    <t>{'transaction_date': '2020.02.25', 'transaction_id': '099900225H046951', 'transaction_cost_amount': '-40800', 'transaction_cost_currency': 'HUF', 'transaction_supplier_name': 'Szutorcsik János', 'transaction_partner_account': 'HU72101027187430850001004000', 'transaction_message': 'Xiaomi Redmi 8', 'transaction_type': 'Átutalás -elektronikus bankon kívül'}</t>
  </si>
  <si>
    <t>EXP-2020-000283</t>
  </si>
  <si>
    <t>{'transaction_date': '2020.02.25',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</si>
  <si>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EXP-2020-000282</t>
  </si>
  <si>
    <t>BARION  VargaDavid</t>
  </si>
  <si>
    <t>{'transaction_date': '2020.02.25', 'transaction_id': '451168******3491', 'transaction_cost_amount': '-21490', 'transaction_cost_currency': 'HUF', 'transaction_supplier_name': 'BARION  VargaDavid', 'transaction_partner_account': '', 'transaction_message': '', 'transaction_type': 'Vásárlás belföldi kereskedőnél'}</t>
  </si>
  <si>
    <t>EXP-2020-000281</t>
  </si>
  <si>
    <t>2020-02-26</t>
  </si>
  <si>
    <t>{'transaction_date': '2020.02.26',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</si>
  <si>
    <t>EXP-2020-000280</t>
  </si>
  <si>
    <t>FACEBK  NWNCSP67B2</t>
  </si>
  <si>
    <t>{'transaction_date': '2020.02.26', 'transaction_id': '451168******3491', 'transaction_cost_amount': '-250000', 'transaction_cost_currency': 'HUF', 'transaction_supplier_name': 'FACEBK  NWNCSP67B2', 'transaction_partner_account': '', 'transaction_message': '', 'transaction_type': 'Vásárlás külföldi kereskedőnél'}</t>
  </si>
  <si>
    <t>EXP-2020-000279</t>
  </si>
  <si>
    <t>Elszámoló deviza: -69.00 USD 317.2500 HUF/USD</t>
  </si>
  <si>
    <t>{'transaction_date': '2020.02.26', 'transaction_id': '451168******3491', 'transaction_cost_amount': '-21890', 'transaction_cost_currency': 'HUF', 'transaction_supplier_name': 'ADESPRESSO  INC.', 'transaction_partner_account': '', 'transaction_message': 'Elszámoló deviza: -69.00 USD 317.2500 HUF/USD', 'transaction_type': 'Vásárlás külföldi kereskedőnél'}</t>
  </si>
  <si>
    <t>EXP-2020-000278</t>
  </si>
  <si>
    <t>FACEBK  XRAXDP2682</t>
  </si>
  <si>
    <t>{'transaction_date': '2020.02.26', 'transaction_id': '451168******3491', 'transaction_cost_amount': '-50000', 'transaction_cost_currency': 'HUF', 'transaction_supplier_name': 'FACEBK  XRAXDP2682', 'transaction_partner_account': '', 'transaction_message': '', 'transaction_type': 'Vásárlás külföldi kereskedőnél'}</t>
  </si>
  <si>
    <t>EXP-2020-000277</t>
  </si>
  <si>
    <t>{'transaction_date': '2020.02.27',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</si>
  <si>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EXP-2020-000276</t>
  </si>
  <si>
    <t>PRIMARY GSM</t>
  </si>
  <si>
    <t>{'transaction_date': '2020.02.27', 'transaction_id': '675754******4773', 'transaction_cost_amount': '-2990', 'transaction_cost_currency': 'HUF', 'transaction_supplier_name': 'PRIMARY GSM', 'transaction_partner_account': '', 'transaction_message': '', 'transaction_type': 'Vásárlás belföldi kereskedőnél'}</t>
  </si>
  <si>
    <t>EXP-2020-000275</t>
  </si>
  <si>
    <t>{'transaction_date': '2020.02.28', 'transaction_id': 'S0291-24B81Z-100', 'transaction_cost_amount': '-3585', 'transaction_cost_currency': 'HUF', 'transaction_supplier_name': '', 'transaction_partner_account': '', 'transaction_message': 'Ref. S0291-24B81Z-100', 'transaction_type': 'Csomagdíj'}</t>
  </si>
  <si>
    <t>EXP-2020-000274</t>
  </si>
  <si>
    <t>Jurák Zsolt Ferenc E.V.</t>
  </si>
  <si>
    <t>Utazási tanácsadás</t>
  </si>
  <si>
    <t>Utazási költség</t>
  </si>
  <si>
    <t>E-JZS-2020-12</t>
  </si>
  <si>
    <t>HU21107010877032828651100005</t>
  </si>
  <si>
    <t>Jurák Zsolt Ferenc</t>
  </si>
  <si>
    <t>{'transaction_date': '2020.02.28', 'transaction_id': '099900225H048222', 'transaction_cost_amount': '-135000', 'transaction_cost_currency': 'HUF', 'transaction_supplier_name': 'Jurák Zsolt Ferenc', 'transaction_partner_account': 'HU21107010877032828651100005', 'transaction_message': 'E-JZS-2020-12', 'transaction_type': 'Átutalás -elektronikus bankon kívül'}</t>
  </si>
  <si>
    <t>EXP-2020-000273</t>
  </si>
  <si>
    <t>Orderhive</t>
  </si>
  <si>
    <t>Rendeléskezelő rendszer</t>
  </si>
  <si>
    <t>Elszámoló deviza: -148.36 USD 314.3700 HUF/USD</t>
  </si>
  <si>
    <t>ORDERHIVE / OPENXCELL</t>
  </si>
  <si>
    <t>{'transaction_date': '2020.02.28', 'transaction_id': '451168******3491', 'transaction_cost_amount': '-46640', 'transaction_cost_currency': 'HUF', 'transaction_supplier_name': 'ORDERHIVE / OPENXCELL', 'transaction_partner_account': '', 'transaction_message': 'Elszámoló deviza: -148.36 USD 314.3700 HUF/USD', 'transaction_type': 'Vásárlás külföldi kereskedőnél'}</t>
  </si>
  <si>
    <t>EXP-2020-000272</t>
  </si>
  <si>
    <t>Elszámoló deviza: -50.00 USD 314.3700 HUF/USD</t>
  </si>
  <si>
    <t>{'transaction_date': '2020.02.28', 'transaction_id': '451168******3491', 'transaction_cost_amount': '-15719', 'transaction_cost_currency': 'HUF', 'transaction_supplier_name': 'ZAPIER  INC', 'transaction_partner_account': '', 'transaction_message': 'Elszámoló deviza: -50.00 USD 314.3700 HUF/USD', 'transaction_type': 'Vásárlás külföldi kereskedőnél'}</t>
  </si>
  <si>
    <t>EXP-2020-000271</t>
  </si>
  <si>
    <t>{'transaction_date': '2020.02.28', 'transaction_id': '451168******3491', 'transaction_cost_amount': '-8374', 'transaction_cost_currency': 'HUF', 'transaction_supplier_name': 'MAGISTO', 'transaction_partner_account': '', 'transaction_message': '', 'transaction_type': 'Vásárlás külföldi kereskedőnél'}</t>
  </si>
  <si>
    <t>EXP-2020-000270</t>
  </si>
  <si>
    <t>{'transaction_date': '2020.02.28', 'transaction_id': '675754******4773', 'transaction_cost_amount': '-3500', 'transaction_cost_currency': 'HUF', 'transaction_supplier_name': 'I.G.B. SZERVIZ', 'transaction_partner_account': '', 'transaction_message': '', 'transaction_type': 'Vásárlás belföldi kereskedőnél'}</t>
  </si>
  <si>
    <t>EXP-2020-000269</t>
  </si>
  <si>
    <t>{'transaction_date': '2020.02.28', 'transaction_id': 'EID1200228061260', 'transaction_cost_amount': '-252', 'transaction_cost_currency': 'HUF', 'transaction_supplier_name': '', 'transaction_partner_account': '', 'transaction_message': '                      2 felhasználó', 'transaction_type': 'e-Bank hozzáférés díja'}</t>
  </si>
  <si>
    <t>EXP-2020-000268</t>
  </si>
  <si>
    <t xml:space="preserve">                      Időszak 2020. Február</t>
  </si>
  <si>
    <t>{'transaction_date': '2020.02.28', 'transaction_id': 'M0291-24B81Z-100', 'transaction_cost_amount': '-50', 'transaction_cost_currency': 'HUF', 'transaction_supplier_name': '', 'transaction_partner_account': '', 'transaction_message': '                      Időszak 2020. Február', 'transaction_type': 'Mobilinfo havi díj'}</t>
  </si>
  <si>
    <t>EXP-2020-000267</t>
  </si>
  <si>
    <t xml:space="preserve">                      0238 üz. 10402915-50526656-49901006Időszak 2020. Február</t>
  </si>
  <si>
    <t>{'transaction_date': '2020.02.28', 'transaction_id': 'SMS0228000346272', 'transaction_cost_amount': '-6664', 'transaction_cost_currency': 'HUF', 'transaction_supplier_name': '', 'transaction_partner_account': '', 'transaction_message': '                      0238 üz. 10402915-50526656-49901006Időszak 2020. Február', 'transaction_type': 'Mobilinfo üzenet díj'}</t>
  </si>
  <si>
    <t>EXP-2020-000266</t>
  </si>
  <si>
    <t xml:space="preserve">                      0109 üz. 10402915-50526656-49901013Időszak 2020. Február</t>
  </si>
  <si>
    <t>{'transaction_date': '2020.02.28', 'transaction_id': 'SMS0228000346295', 'transaction_cost_amount': '-3052', 'transaction_cost_currency': 'HUF', 'transaction_supplier_name': '', 'transaction_partner_account': '', 'transaction_message': '                      0109 üz. 10402915-50526656-49901013Időszak 2020. Február', 'transaction_type': 'Mobilinfo üzenet díj'}</t>
  </si>
  <si>
    <t>EXP-2020-000265</t>
  </si>
  <si>
    <t>2020-03-02</t>
  </si>
  <si>
    <t>{'transaction_date': '2020.03.02', 'transaction_id': '1200302000137718', 'transaction_cost_amount': '-21572',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</si>
  <si>
    <t>EXP-2020-000264</t>
  </si>
  <si>
    <t>{'transaction_date': '2020.03.02', 'transaction_id': '6757544518884773', 'transaction_cost_amount': '-90',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</si>
  <si>
    <t>EXP-2020-000263</t>
  </si>
  <si>
    <t>{'transaction_date': '2020.03.02', 'transaction_id': 'NOTPROVIDED', 'transaction_cost_amount': '-1961', 'transaction_cost_currency': 'HUF', 'transaction_supplier_name': '', 'transaction_partner_account': '', 'transaction_message': '', 'transaction_type': 'Kamat'}</t>
  </si>
  <si>
    <t>EXP-2020-000262</t>
  </si>
  <si>
    <t>{'transaction_date': '2020.03.02', 'transaction_id': '029100302H093837', 'transaction_cost_amount': '-1450', 'transaction_cost_currency': 'HUF', 'transaction_supplier_name': 'Fóliás Juci kft.', 'transaction_partner_account': '104029155052665649901020', 'transaction_message': '-', 'transaction_type': 'Fedezet átvezetése'}</t>
  </si>
  <si>
    <t>EXP-2020-000261</t>
  </si>
  <si>
    <t>{'transaction_date': '2020.03.02', 'transaction_id': 'R0291-24B81Z-100', 'transaction_cost_amount': '-7479', 'transaction_cost_currency': 'HUF', 'transaction_supplier_name': '', 'transaction_partner_account': '', 'transaction_message': 'Ref. R0291-24B81Z-100', 'transaction_type': 'Rendelkezésre tartási jutalék'}</t>
  </si>
  <si>
    <t>EXP-2020-000260</t>
  </si>
  <si>
    <t>{'transaction_date': '2020.03.02', 'transaction_id': '675754******4773', 'transaction_cost_amount': '-13314', 'transaction_cost_currency': 'HUF', 'transaction_supplier_name': 'MOL TO LTO A LLOMA S', 'transaction_partner_account': '', 'transaction_message': '', 'transaction_type': 'Vásárlás belföldi kereskedőnél'}</t>
  </si>
  <si>
    <t>EXP-2020-000259</t>
  </si>
  <si>
    <t>{'transaction_date': '2020.03.03',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</si>
  <si>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EXP-2020-000258</t>
  </si>
  <si>
    <t>Magyar Hosting Kft.</t>
  </si>
  <si>
    <t>SSL tanusítvány</t>
  </si>
  <si>
    <t>PAYPAL  MHOSTING</t>
  </si>
  <si>
    <t>{'transaction_date': '2020.03.03', 'transaction_id': '451168******3491', 'transaction_cost_amount': '-4953', 'transaction_cost_currency': 'HUF', 'transaction_supplier_name': 'PAYPAL  MHOSTING', 'transaction_partner_account': '', 'transaction_message': '', 'transaction_type': 'Vásárlás belföldi kereskedőnél'}</t>
  </si>
  <si>
    <t>EXP-2020-000257</t>
  </si>
  <si>
    <t>171</t>
  </si>
  <si>
    <t>{'transaction_date': '2020.03.03', 'transaction_id': '451168******3491', 'transaction_cost_amount': '-56680', 'transaction_cost_currency': 'HUF', 'transaction_supplier_name': 'OTPMOBL EDIGITAL.HU', 'transaction_partner_account': '', 'transaction_message': '', 'transaction_type': 'Vásárlás belföldi kereskedőnél'}</t>
  </si>
  <si>
    <t>EXP-2020-000256</t>
  </si>
  <si>
    <t>169</t>
  </si>
  <si>
    <t>{'transaction_date': '2020.03.03', 'transaction_id': '451168******3491', 'transaction_cost_amount': '-8998', 'transaction_cost_currency': 'HUF', 'transaction_supplier_name': 'OTPMOBL SZAMLAZZ.HU', 'transaction_partner_account': '', 'transaction_message': '', 'transaction_type': 'Vásárlás belföldi kereskedőnél'}</t>
  </si>
  <si>
    <t>EXP-2020-000255</t>
  </si>
  <si>
    <t>Elszámoló deviza: -31.74 USD 308.6900 HUF/USD</t>
  </si>
  <si>
    <t>{'transaction_date': '2020.03.04', 'transaction_id': '451168******3491', 'transaction_cost_amount': '-9798', 'transaction_cost_currency': 'HUF', 'transaction_supplier_name': 'ZENDESK  INC.', 'transaction_partner_account': '', 'transaction_message': 'Elszámoló deviza: -31.74 USD 308.6900 HUF/USD', 'transaction_type': 'Vásárlás külföldi kereskedőnél'}</t>
  </si>
  <si>
    <t>EXP-2020-000254</t>
  </si>
  <si>
    <t>FACEBK  43B8HPS7B2</t>
  </si>
  <si>
    <t>{'transaction_date': '2020.03.04', 'transaction_id': '451168******3491', 'transaction_cost_amount': '-142509', 'transaction_cost_currency': 'HUF', 'transaction_supplier_name': 'FACEBK  43B8HPS7B2', 'transaction_partner_account': '', 'transaction_message': '', 'transaction_type': 'Vásárlás külföldi kereskedőnél'}</t>
  </si>
  <si>
    <t>EXP-2020-000253</t>
  </si>
  <si>
    <t>Elszámoló deviza: -41.60 EUR 345.2400 HUF/EUR</t>
  </si>
  <si>
    <t>{'transaction_date': '2020.03.04', 'transaction_id': '451168******3491', 'transaction_cost_amount': '-14362', 'transaction_cost_currency': 'HUF', 'transaction_supplier_name': 'GOOGLE GSUITE FOLIASJU', 'transaction_partner_account': '', 'transaction_message': 'Elszámoló deviza: -41.60 EUR 345.2400 HUF/EUR', 'transaction_type': 'Vásárlás külföldi kereskedőnél'}</t>
  </si>
  <si>
    <t>EXP-2020-000252</t>
  </si>
  <si>
    <t>Elszámoló deviza: -521.26 USD 308.6900 HUF/USD</t>
  </si>
  <si>
    <t>{'transaction_date': '2020.03.04', 'transaction_id': '451168******3491', 'transaction_cost_amount': '-160908', 'transaction_cost_currency': 'HUF', 'transaction_supplier_name': 'DIGITALOCEAN.COM', 'transaction_partner_account': '', 'transaction_message': 'Elszámoló deviza: -521.26 USD 308.6900 HUF/USD', 'transaction_type': 'Vásárlás külföldi kereskedőnél'}</t>
  </si>
  <si>
    <t>EXP-2020-000250</t>
  </si>
  <si>
    <t>162</t>
  </si>
  <si>
    <t>2020-000002</t>
  </si>
  <si>
    <t>{'transaction_date': '2020.03.05', 'transaction_id': '099900305H000700', 'transaction_cost_amount': '-1905000', 'transaction_cost_currency': 'HUF', 'transaction_supplier_name': 'CloudCode Hungary Kft.', 'transaction_partner_account': 'HU41117030062596308300000000', 'transaction_message': '2020-000002', 'transaction_type': 'Átutalás -elektronikus bankon kívül'}</t>
  </si>
  <si>
    <t>EXP-2020-000249</t>
  </si>
  <si>
    <t>PLR/2020/010342</t>
  </si>
  <si>
    <t>{'transaction_date': '2020.03.05', 'transaction_id': '099900305H000699', 'transaction_cost_amount': '-33560', 'transaction_cost_currency': 'HUF', 'transaction_supplier_name': 'Porsche Lízing és Szolgáltató Kft.', 'transaction_partner_account': 'HU12109000110000000215560144', 'transaction_message': 'PLR/2020/010342', 'transaction_type': 'Átutalás -elektronikus bankon kívül'}</t>
  </si>
  <si>
    <t>EXP-2020-000248</t>
  </si>
  <si>
    <t>{'transaction_date': '2020.03.05',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</si>
  <si>
    <t>EXP-2020-000247</t>
  </si>
  <si>
    <t>178</t>
  </si>
  <si>
    <t>{'transaction_date': '2020.03.05',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</si>
  <si>
    <t>EXP-2020-000244</t>
  </si>
  <si>
    <t>ALHC-2020-156</t>
  </si>
  <si>
    <t>{'transaction_date': '2020.03.06', 'transaction_id': '099900305H000701', 'transaction_cost_amount': '-101600', 'transaction_cost_currency': 'HUF', 'transaction_supplier_name': 'ALH Consulting', 'transaction_partner_account': '104011105052677865561007', 'transaction_message': 'ALHC-2020-156', 'transaction_type': 'Átutalás -elektronikus bankon belül'}</t>
  </si>
  <si>
    <t>EXP-2020-000243</t>
  </si>
  <si>
    <t>{'transaction_date': '2020.03.06', 'transaction_id': '451168******3491', 'transaction_cost_amount': '-3198', 'transaction_cost_currency': 'HUF', 'transaction_supplier_name': 'PAYPAL  ZOHOCORPORA ZO', 'transaction_partner_account': '', 'transaction_message': '', 'transaction_type': 'Vásárlás külföldi kereskedőnél'}</t>
  </si>
  <si>
    <t>EXP-2020-000242</t>
  </si>
  <si>
    <t>{'transaction_date': '2020.03.06', 'transaction_id': '451168******3491', 'transaction_cost_amount': '-99060', 'transaction_cost_currency': 'HUF', 'transaction_supplier_name': 'OTPMOBL SZAMLAZZ.HU/SZ', 'transaction_partner_account': '', 'transaction_message': '', 'transaction_type': 'Vásárlás belföldi kereskedőnél'}</t>
  </si>
  <si>
    <t>EXP-2020-000241</t>
  </si>
  <si>
    <t>SHELL TO LTO A LL. 040</t>
  </si>
  <si>
    <t>{'transaction_date': '2020.03.06', 'transaction_id': '675754******4773', 'transaction_cost_amount': '-16148', 'transaction_cost_currency': 'HUF', 'transaction_supplier_name': 'SHELL TO LTO A LL. 040', 'transaction_partner_account': '', 'transaction_message': '', 'transaction_type': 'Vásárlás belföldi kereskedőnél'}</t>
  </si>
  <si>
    <t>EXP-2020-000137</t>
  </si>
  <si>
    <t>102</t>
  </si>
  <si>
    <t>SZVP00133/2020</t>
  </si>
  <si>
    <t>{'transaction_date': '2020.02.07', 'transaction_id': '099900207H095033', 'transaction_cost_amount': '-12700', 'transaction_cost_currency': 'HUF', 'transaction_supplier_name': 'Online Márkaboltok', 'transaction_partner_account': 'HU25508001041562964100000000', 'transaction_message': 'SZVP00133/2020', 'transaction_type': 'Átutalás -elektronikus bankon kívül'}</t>
  </si>
  <si>
    <t>EXP-2020-000134</t>
  </si>
  <si>
    <t>Munkabér (decemberi és januári korrekció)</t>
  </si>
  <si>
    <t>{'transaction_date': '2020.02.05', 'transaction_id': '099900205H226494', 'transaction_cost_amount': '-23500', 'transaction_cost_currency': 'HUF', 'transaction_supplier_name': 'Sántáné Széles Erika', 'transaction_partner_account': 'HU61117733911182888600000000', 'transaction_message': 'Munkabér (decemberi és januári korrekció)', 'transaction_type': 'Átutalás -elektronikus bankon kívül'}</t>
  </si>
  <si>
    <t>EXP-2020-000133</t>
  </si>
  <si>
    <t>{'transaction_date': '2020.02.05', 'transaction_id': '099900205H226495', 'transaction_cost_amount': '-29546', 'transaction_cost_currency': 'HUF', 'transaction_supplier_name': 'Tóth Márta', 'transaction_partner_account': 'HU36117736839014125400000000', 'transaction_message': 'Munkabér', 'transaction_type': 'Átutalás -elektronikus bankon kívül'}</t>
  </si>
  <si>
    <t>EXP-2020-000132</t>
  </si>
  <si>
    <t>Cégkivonat</t>
  </si>
  <si>
    <t>Jogi ügyintézés</t>
  </si>
  <si>
    <t>2964862348471593</t>
  </si>
  <si>
    <t>HU50117030062990370600000000</t>
  </si>
  <si>
    <t>Voxinfo Kft. Budapest</t>
  </si>
  <si>
    <t>{'transaction_date': '2020.02.07', 'transaction_id': '099900207H006696', 'transaction_cost_amount': '-6960', 'transaction_cost_currency': 'HUF', 'transaction_supplier_name': 'Voxinfo Kft. Budapest', 'transaction_partner_account': 'HU50117030062990370600000000', 'transaction_message': '2964862348471593', 'transaction_type': 'Átutalás -elektronikus bankon kívül'}</t>
  </si>
  <si>
    <t>EXP-2020-000130</t>
  </si>
  <si>
    <t>{'transaction_date': '2020.02.11', 'transaction_id': '099900205H226491', 'transaction_cost_amount': '-103000', 'transaction_cost_currency': 'HUF', 'transaction_supplier_name': 'NAV kisvállalati adó', 'transaction_partner_account': 'HU44100320000107635600000000', 'transaction_message': '24972370-2-42', 'transaction_type': 'Átutalás -elektronikus bankon kívül'}</t>
  </si>
  <si>
    <t>EXP-2020-000129</t>
  </si>
  <si>
    <t>{'transaction_date': '2020.02.11', 'transaction_id': '099900205H226492', 'transaction_cost_amount': '-59000',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</si>
  <si>
    <t>EXP-2020-000128</t>
  </si>
  <si>
    <t>{'transaction_date': '2020.02.11', 'transaction_id': '099900205H226493', 'transaction_cost_amount': '-163000', 'transaction_cost_currency': 'HUF', 'transaction_supplier_name': 'NAV Személyi jövedelemadó', 'transaction_partner_account': 'HU35100320000605595000000000', 'transaction_message': '24972370-2-42', 'transaction_type': 'Átutalás -elektronikus bankon kívül'}</t>
  </si>
  <si>
    <t>EXP-2020-000127</t>
  </si>
  <si>
    <t>{'transaction_date': '2020.02.11', 'transaction_id': '099900205H226496', 'transaction_cost_amount': '-69000', 'transaction_cost_currency': 'HUF', 'transaction_supplier_name': 'NAV Nyugdíjbiztosítási Alap', 'transaction_partner_account': 'HU24100320000605597400000000', 'transaction_message': '24972370-2-42', 'transaction_type': 'Átutalás -elektronikus bankon kívül'}</t>
  </si>
  <si>
    <t>EXP-2020-000126</t>
  </si>
  <si>
    <t>{'transaction_date': '2020.02.28', 'transaction_id': '099900227H058545',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</si>
  <si>
    <t>EXP-2020-000125</t>
  </si>
  <si>
    <t>{'transaction_date': '2020.02.28', 'transaction_id': '099900227H058546',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</si>
  <si>
    <t>EXP-2020-000124</t>
  </si>
  <si>
    <t>{'transaction_date': '2020.02.28', 'transaction_id': '099900227H058547', 'transaction_cost_amount': '-130000', 'transaction_cost_currency': 'HUF', 'transaction_supplier_name': 'Tóth Márta', 'transaction_partner_account': 'HU36117736839014125400000000', 'transaction_message': 'Munkabér', 'transaction_type': 'Átutalás -elektronikus bankon kívül'}</t>
  </si>
  <si>
    <t>EXP-2020-000123</t>
  </si>
  <si>
    <t>E-SZTNK-2020-13</t>
  </si>
  <si>
    <t>{'transaction_date': '2020.02.28', 'transaction_id': '099900227H058548', 'transaction_cost_amount': '-250000', 'transaction_cost_currency': 'HUF', 'transaction_supplier_name': 'Sztankó Ágnes', 'transaction_partner_account': 'HU48120210060163168800100006', 'transaction_message': 'E-SZTNK-2020-13', 'transaction_type': 'Átutalás -elektronikus bankon kívül'}</t>
  </si>
  <si>
    <t>EXP-2020-000122</t>
  </si>
  <si>
    <t>{'transaction_date': '2020.02.28', 'transaction_id': '099900227H058549',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</si>
  <si>
    <t>EXP-2020-000121</t>
  </si>
  <si>
    <t>{'transaction_date': '2020.03.02', 'transaction_id': '1200302000137720', 'transaction_cost_amount': '-3032',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</si>
  <si>
    <t>EXP-2020-000120</t>
  </si>
  <si>
    <t>{'transaction_date': '2020.02.03', 'transaction_id': '1200203000007818', 'transaction_cost_amount': '-488', 'transaction_cost_currency': 'HUF', 'transaction_supplier_name': '', 'transaction_partner_account': '', 'transaction_message': '', 'transaction_type': 'Átutalás jutalék - elektronikus'}</t>
  </si>
  <si>
    <t>EXP-2020-000119</t>
  </si>
  <si>
    <t>Ref. 227530276B1C36GR Máté Andrásné 100322ah 400049      2020.01.31.</t>
  </si>
  <si>
    <t>{'transaction_date': '2020.02.03', 'transaction_id': '227530276B1C36GR', 'transaction_cost_amount': '-211', 'transaction_cost_currency': 'HUF', 'transaction_supplier_name': '', 'transaction_partner_account': '', 'transaction_message': 'Ref. 227530276B1C36GR Máté Andrásné 100322ah 400049      2020.01.31.', 'transaction_type': 'Pénztári jutalék'}</t>
  </si>
  <si>
    <t>EXP-2020-000118</t>
  </si>
  <si>
    <t>{'transaction_date': '2020.02.04', 'transaction_id': '099900203H343785', 'transaction_cost_amount': '-244', 'transaction_cost_currency': 'HUF', 'transaction_supplier_name': '', 'transaction_partner_account': '', 'transaction_message': '', 'transaction_type': 'Átutalás jutalék - elektronikus'}</t>
  </si>
  <si>
    <t>EXP-2020-000117</t>
  </si>
  <si>
    <t>5152306710 számla ellenértéke</t>
  </si>
  <si>
    <t>HU41117940082054773200000000</t>
  </si>
  <si>
    <t>Sprinter Futárszolgálat kft.</t>
  </si>
  <si>
    <t>{'transaction_date': '2020.02.04', 'transaction_id': '099900203H343785', 'transaction_cost_amount': '-548', 'transaction_cost_currency': 'HUF', 'transaction_supplier_name': 'Sprinter Futárszolgálat kft.', 'transaction_partner_account': 'HU41117940082054773200000000', 'transaction_message': '5152306710 számla ellenértéke', 'transaction_type': 'Átutalás -elektronikus bankon kívül'}</t>
  </si>
  <si>
    <t>EXP-2020-000116</t>
  </si>
  <si>
    <t>{'transaction_date': '2020.02.05', 'transaction_id': '1200205000010231', 'transaction_cost_amount': '-732', 'transaction_cost_currency': 'HUF', 'transaction_supplier_name': '', 'transaction_partner_account': '', 'transaction_message': '', 'transaction_type': 'Átutalás jutalék - elektronikus'}</t>
  </si>
  <si>
    <t>EXP-2020-000115</t>
  </si>
  <si>
    <t>K101225/20</t>
  </si>
  <si>
    <t>{'transaction_date': '2020.02.05', 'transaction_id': '099900205H220139', 'transaction_cost_amount': '-25829', 'transaction_cost_currency': 'HUF', 'transaction_supplier_name': 'BrandMax Hungary Kft.', 'transaction_partner_account': 'HU92107003546739161551100005', 'transaction_message': 'K101225/20', 'transaction_type': 'Átutalás -elektronikus bankon kívül'}</t>
  </si>
  <si>
    <t>EXP-2020-000112</t>
  </si>
  <si>
    <t>{'transaction_date': '2020.02.06', 'transaction_id': '099900205H353244', 'transaction_cost_amount': '-244', 'transaction_cost_currency': 'HUF', 'transaction_supplier_name': '', 'transaction_partner_account': '', 'transaction_message': '', 'transaction_type': 'Átutalás jutalék - elektronikus'}</t>
  </si>
  <si>
    <t>EXP-2020-000111</t>
  </si>
  <si>
    <t>{'transaction_date': '2020.02.07', 'transaction_id': '1200207000009062', 'transaction_cost_amount': '-732', 'transaction_cost_currency': 'HUF', 'transaction_supplier_name': '', 'transaction_partner_account': '', 'transaction_message': '', 'transaction_type': 'Átutalás jutalék - elektronikus'}</t>
  </si>
  <si>
    <t>EXP-2020-000108</t>
  </si>
  <si>
    <t>{'transaction_date': '2020.02.11', 'transaction_id': '1200211000010487', 'transaction_cost_amount': '-1237', 'transaction_cost_currency': 'HUF', 'transaction_supplier_name': '', 'transaction_partner_account': '', 'transaction_message': '', 'transaction_type': 'Átutalás jutalék - elektronikus'}</t>
  </si>
  <si>
    <t>EXP-2020-000103</t>
  </si>
  <si>
    <t>{'transaction_date': '2020.02.14', 'transaction_id': '099900214H077517', 'transaction_cost_amount': '-244', 'transaction_cost_currency': 'HUF', 'transaction_supplier_name': '', 'transaction_partner_account': '', 'transaction_message': '', 'transaction_type': 'Átutalás jutalék - elektronikus'}</t>
  </si>
  <si>
    <t>EXP-2020-000102</t>
  </si>
  <si>
    <t>{'transaction_date': '2020.02.24', 'transaction_id': '099900224H205445', 'transaction_cost_amount': '-244', 'transaction_cost_currency': 'HUF', 'transaction_supplier_name': '', 'transaction_partner_account': '', 'transaction_message': '', 'transaction_type': 'Átutalás jutalék - elektronikus'}</t>
  </si>
  <si>
    <t>EXP-2020-000101</t>
  </si>
  <si>
    <t>{'transaction_date': '2020.02.25', 'transaction_id': '099900224H217682', 'transaction_cost_amount': '-244', 'transaction_cost_currency': 'HUF', 'transaction_supplier_name': '', 'transaction_partner_account': '', 'transaction_message': '', 'transaction_type': 'Átutalás jutalék - elektronikus'}</t>
  </si>
  <si>
    <t>EXP-2020-000100</t>
  </si>
  <si>
    <t>{'transaction_date': '2020.02.28', 'transaction_id': '1200228000012420', 'transaction_cost_amount': '-1192', 'transaction_cost_currency': 'HUF', 'transaction_supplier_name': '', 'transaction_partner_account': '', 'transaction_message': '', 'transaction_type': 'Átutalás jutalék - elektronikus'}</t>
  </si>
  <si>
    <t>EXP-2020-000093</t>
  </si>
  <si>
    <t>{'transaction_date': '2020.03.04', 'transaction_id': 'BNK20064CFDJGJHK', 'transaction_cost_amount': '-321', 'transaction_cost_currency': 'HUF', 'transaction_supplier_name': '', 'transaction_partner_account': '', 'transaction_message': '', 'transaction_type': 'Átutalás jutalék - elektronikus'}</t>
  </si>
  <si>
    <t>EXP-2020-000092</t>
  </si>
  <si>
    <t>{'transaction_date': '2020.03.05', 'transaction_id': '099900227H058550', 'transaction_cost_amount': '-244', 'transaction_cost_currency': 'HUF', 'transaction_supplier_name': '', 'transaction_partner_account': '', 'transaction_message': '', 'transaction_type': 'Átutalás jutalék - elektronikus'}</t>
  </si>
  <si>
    <t>EXP-2020-000091</t>
  </si>
  <si>
    <t>{'transaction_date': '2020.03.06', 'transaction_id': 'BNK2006600HCD0MK', 'transaction_cost_amount': '-244', 'transaction_cost_currency': 'HUF', 'transaction_supplier_name': '', 'transaction_partner_account': '', 'transaction_message': '', 'transaction_type': 'Átutalás jutalék - elektronikus'}</t>
  </si>
  <si>
    <t>EXP-2020-000089</t>
  </si>
  <si>
    <t>222541 rendelésbõl visszáru</t>
  </si>
  <si>
    <t>HU10117733840032552300000000</t>
  </si>
  <si>
    <t>Nagyné Rind Olívia Gabriella</t>
  </si>
  <si>
    <t>{'transaction_date': '2020.02.03', 'transaction_id': '099900203H208252', 'transaction_cost_amount': '-11420', 'transaction_cost_currency': 'HUF', 'transaction_supplier_name': 'Nagyné Rind Olívia Gabriella', 'transaction_partner_account': 'HU10117733840032552300000000', 'transaction_message': '222541 rendelésbõl visszáru', 'transaction_type': 'Átutalás -elektronikus bankon kívül'}</t>
  </si>
  <si>
    <t>EXP-2020-000088</t>
  </si>
  <si>
    <t>398413 rendelésbõl visszáru</t>
  </si>
  <si>
    <t>HU19117734566030545900000000</t>
  </si>
  <si>
    <t>Horváth Zoltánné</t>
  </si>
  <si>
    <t>{'transaction_date': '2020.02.03', 'transaction_id': '099900203H209120', 'transaction_cost_amount': '-16800', 'transaction_cost_currency': 'HUF', 'transaction_supplier_name': 'Horváth Zoltánné', 'transaction_partner_account': 'HU19117734566030545900000000', 'transaction_message': '398413 rendelésbõl visszáru', 'transaction_type': 'Átutalás -elektronikus bankon kívül'}</t>
  </si>
  <si>
    <t>EXP-2020-000079</t>
  </si>
  <si>
    <t>399074 rendelésbõl visszáru</t>
  </si>
  <si>
    <t>HU54117730780645907900000000</t>
  </si>
  <si>
    <t>Rácz Erzsébet</t>
  </si>
  <si>
    <t>{'transaction_date': '2020.02.06', 'transaction_id': '099900205H353244', 'transaction_cost_amount': '-6080', 'transaction_cost_currency': 'HUF', 'transaction_supplier_name': 'Rácz Erzsébet', 'transaction_partner_account': 'HU54117730780645907900000000', 'transaction_message': '399074 rendelésbõl visszáru', 'transaction_type': 'Átutalás -elektronikus bankon kívül'}</t>
  </si>
  <si>
    <t>EXP-2020-000076</t>
  </si>
  <si>
    <t>{'transaction_date': '2020.02.07', 'transaction_id': '099900207H095031', 'transaction_cost_amount': '-38411', 'transaction_cost_currency': 'HUF', 'transaction_supplier_name': 'Telenor', 'transaction_partner_account': 'HU94137000160154902700000000', 'transaction_message': '32052067', 'transaction_type': 'Átutalás -elektronikus bankon kívül'}</t>
  </si>
  <si>
    <t>EXP-2020-000069</t>
  </si>
  <si>
    <t>Sorszám: E-SZTNK-2020-7</t>
  </si>
  <si>
    <t>{'transaction_date': '2020.02.11', 'transaction_id': '099900211H199737', 'transaction_cost_amount': '-16000', 'transaction_cost_currency': 'HUF', 'transaction_supplier_name': 'Sztankó Ágnes', 'transaction_partner_account': 'HU48120210060163168800100006', 'transaction_message': 'Sorszám: E-SZTNK-2020-7', 'transaction_type': 'Átutalás -elektronikus bankon kívül'}</t>
  </si>
  <si>
    <t>EXP-2020-000067</t>
  </si>
  <si>
    <t>202080387810</t>
  </si>
  <si>
    <t>HU80120010080013205400100004</t>
  </si>
  <si>
    <t>Generali Biztosító zRt</t>
  </si>
  <si>
    <t>{'transaction_date': '2020.02.14', 'transaction_id': '099900214H077517', 'transaction_cost_amount': '-12209', 'transaction_cost_currency': 'HUF', 'transaction_supplier_name': 'Generali Biztosító zRt', 'transaction_partner_account': 'HU80120010080013205400100004', 'transaction_message': '202080387810', 'transaction_type': 'Átutalás -elektronikus bankon kívül'}</t>
  </si>
  <si>
    <t>EXP-2020-000065</t>
  </si>
  <si>
    <t>463206 számú rendelés törlése</t>
  </si>
  <si>
    <t>HU29107002994548310551100005</t>
  </si>
  <si>
    <t>Anaesth  2007 Kft.</t>
  </si>
  <si>
    <t>{'transaction_date': '2020.02.24', 'transaction_id': '099900224H205445', 'transaction_cost_amount': '-35180', 'transaction_cost_currency': 'HUF', 'transaction_supplier_name': 'Anaesth  2007 Kft.', 'transaction_partner_account': 'HU29107002994548310551100005', 'transaction_message': '463206 számú rendelés törlése', 'transaction_type': 'Átutalás -elektronikus bankon kívül'}</t>
  </si>
  <si>
    <t>EXP-2020-000063</t>
  </si>
  <si>
    <t>401774 rendelésből visszáru</t>
  </si>
  <si>
    <t>HU32117736835045064400000000</t>
  </si>
  <si>
    <t>Monori Tankerületi központ</t>
  </si>
  <si>
    <t>{'transaction_date': '2020.02.25', 'transaction_id': '099900224H217682', 'transaction_cost_amount': '-14219', 'transaction_cost_currency': 'HUF', 'transaction_supplier_name': 'Monori Tankerületi központ', 'transaction_partner_account': 'HU32117736835045064400000000', 'transaction_message': '401774 rendelésből visszáru', 'transaction_type': 'Átutalás -elektronikus bankon kívül'}</t>
  </si>
  <si>
    <t>EXP-2020-000062</t>
  </si>
  <si>
    <t>Vevőszám:234027 Számlaszám : 2200468</t>
  </si>
  <si>
    <t>{'transaction_date': '2020.02.25', 'transaction_id': '099900225H104608', 'transaction_cost_amount': '-367132', 'transaction_cost_currency': 'HUF', 'transaction_supplier_name': 'Opitec Kft', 'transaction_partner_account': '104032085052679065561009', 'transaction_message': 'Vevőszám:234027 Számlaszám : 2200468', 'transaction_type': 'Átutalás -elektronikus bankon belül'}</t>
  </si>
  <si>
    <t>EXP-2020-000053</t>
  </si>
  <si>
    <t>számlaszám: SIM2-SZ-1989640</t>
  </si>
  <si>
    <t>{'transaction_date': '2020.03.04', 'transaction_id': 'BNK20064CFDJGJHK', 'transaction_cost_amount': '-200851', 'transaction_cost_currency': 'HUF', 'transaction_supplier_name': 'Simon András ev. (227389)', 'transaction_partner_account': 'HU88101037191331793300000002', 'transaction_message': 'számlaszám: SIM2-SZ-1989640', 'transaction_type': 'Azonnali Ft átutalás bankon kívül'}</t>
  </si>
  <si>
    <t>EXP-2020-000051</t>
  </si>
  <si>
    <t>{'transaction_date': '2020.03.05', 'transaction_id': '099900227H058550', 'transaction_cost_amount': '-30350', 'transaction_cost_currency': 'HUF', 'transaction_supplier_name': 'Telenor', 'transaction_partner_account': 'HU94137000160154902700000000', 'transaction_message': '-', 'transaction_type': 'Átutalás -elektronikus bankon kívül'}</t>
  </si>
  <si>
    <t>EXP-2020-000049</t>
  </si>
  <si>
    <t>459957 rendelésből visszáru</t>
  </si>
  <si>
    <t>HU06109180010000010351500003</t>
  </si>
  <si>
    <t>Pieskó Ágnes</t>
  </si>
  <si>
    <t>{'transaction_date': '2020.03.06', 'transaction_id': 'BNK2006600HCD0MK', 'transaction_cost_amount': '-4080', 'transaction_cost_currency': 'HUF', 'transaction_supplier_name': 'Pieskó Ágnes', 'transaction_partner_account': 'HU06109180010000010351500003', 'transaction_message': '459957 rendelésből visszáru', 'transaction_type': 'Azonnali Ft átutalás bankon kívül'}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</si>
</sst>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/api/1/fetch/prod-0e85761c-5103-4ad0-8074-47c295f691cf/invoice/INV08782866_1958710_07272022-1658986434789.pdf/" TargetMode="External"/><Relationship Id="rId2" Type="http://schemas.openxmlformats.org/officeDocument/2006/relationships/hyperlink" Target="/api/1/fetch/prod-0e85761c-5103-4ad0-8074-47c295f691cf/invoice/eurofleet_zrt_vsz22-01923-1657895505882.pdf/" TargetMode="External"/><Relationship Id="rId3" Type="http://schemas.openxmlformats.org/officeDocument/2006/relationships/hyperlink" Target="/api/1/fetch/prod-0e85761c-5103-4ad0-8074-47c295f691cf/invoice/Output_2022_7_20220711_HU-107723-SLI-226793-20220711-1657610283415.PDF/" TargetMode="External"/><Relationship Id="rId4" Type="http://schemas.openxmlformats.org/officeDocument/2006/relationships/hyperlink" Target="/api/1/fetch/prod-0e85761c-5103-4ad0-8074-47c295f691cf/invoice/Fischer-Gergo-Szamla---000899-peldany_-1---Folias-Juci-Kft-1658844014358.pdf/" TargetMode="External"/><Relationship Id="rId5" Type="http://schemas.openxmlformats.org/officeDocument/2006/relationships/hyperlink" Target="/api/1/fetch/prod-0e85761c-5103-4ad0-8074-47c295f691cf/invoice/E-SZTNK-2022-24-1658849963445.pdf/" TargetMode="External"/><Relationship Id="rId6" Type="http://schemas.openxmlformats.org/officeDocument/2006/relationships/hyperlink" Target="/api/1/fetch/prod-0e85761c-5103-4ad0-8074-47c295f691cf/invoice/SZD2022001613-1658985683393.pdf/" TargetMode="External"/><Relationship Id="rId7" Type="http://schemas.openxmlformats.org/officeDocument/2006/relationships/hyperlink" Target="/api/1/fetch/prod-0e85761c-5103-4ad0-8074-47c295f691cf/invoice/VSz-2022-00391-Folias-Juci-kft-1657894967515.pdf/" TargetMode="External"/><Relationship Id="rId8" Type="http://schemas.openxmlformats.org/officeDocument/2006/relationships/hyperlink" Target="/api/1/fetch/prod-0e85761c-5103-4ad0-8074-47c295f691cf/invoice/eurofleet_zrt_vsz22-02047-1658470137138.pdf/" TargetMode="External"/><Relationship Id="rId9" Type="http://schemas.openxmlformats.org/officeDocument/2006/relationships/hyperlink" Target="/api/1/fetch/prod-0e85761c-5103-4ad0-8074-47c295f691cf/invoice/2022-525-1658727380642.pdf/" TargetMode="External"/><Relationship Id="rId10" Type="http://schemas.openxmlformats.org/officeDocument/2006/relationships/hyperlink" Target="/api/1/fetch/prod-0e85761c-5103-4ad0-8074-47c295f691cf/invoice/SIJ7-SZ-1227181-1658727710113.pdf/" TargetMode="External"/><Relationship Id="rId11" Type="http://schemas.openxmlformats.org/officeDocument/2006/relationships/hyperlink" Target="/api/1/fetch/prod-0e85761c-5103-4ad0-8074-47c295f691cf/invoice/Invoice-92638576-1656410281659.pdf/" TargetMode="External"/><Relationship Id="rId12" Type="http://schemas.openxmlformats.org/officeDocument/2006/relationships/hyperlink" Target="/api/1/fetch/prod-0e85761c-5103-4ad0-8074-47c295f691cf/invoice/UO-192306-2022-signed-1658332343793.pdf/" TargetMode="External"/><Relationship Id="rId13" Type="http://schemas.openxmlformats.org/officeDocument/2006/relationships/hyperlink" Target="/api/1/fetch/prod-0e85761c-5103-4ad0-8074-47c295f691cf/invoice/SwiftScan-2022.-Aug-6.-7.57-1659765552108.pdf/" TargetMode="External"/><Relationship Id="rId14" Type="http://schemas.openxmlformats.org/officeDocument/2006/relationships/hyperlink" Target="/api/1/fetch/prod-0e85761c-5103-4ad0-8074-47c295f691cf/invoice/2022-julius-folias-juci-kft-jncsv-2022-42-1657627544603.pdf/" TargetMode="External"/><Relationship Id="rId15" Type="http://schemas.openxmlformats.org/officeDocument/2006/relationships/hyperlink" Target="/api/1/fetch/prod-0e85761c-5103-4ad0-8074-47c295f691cf/invoice/E-SZTNK-2022-23-1658280791744.pdf/" TargetMode="External"/><Relationship Id="rId16" Type="http://schemas.openxmlformats.org/officeDocument/2006/relationships/hyperlink" Target="/api/1/fetch/prod-0e85761c-5103-4ad0-8074-47c295f691cf/invoice/234027_2221930_1PLD-1657535262595.PDF/" TargetMode="External"/><Relationship Id="rId17" Type="http://schemas.openxmlformats.org/officeDocument/2006/relationships/hyperlink" Target="/api/1/fetch/prod-0e85761c-5103-4ad0-8074-47c295f691cf/invoice/MZV-2022-312-1657286367260.pdf/" TargetMode="External"/><Relationship Id="rId18" Type="http://schemas.openxmlformats.org/officeDocument/2006/relationships/hyperlink" Target="/api/1/fetch/prod-0e85761c-5103-4ad0-8074-47c295f691cf/invoice/2022-07-08T07-25-5114568935322072-10140183.-sz.-tranzakcio-1657535059795.pdf/" TargetMode="External"/><Relationship Id="rId19" Type="http://schemas.openxmlformats.org/officeDocument/2006/relationships/hyperlink" Target="/api/1/fetch/prod-0e85761c-5103-4ad0-8074-47c295f691cf/invoice/SwiftScan-2022.-Aug-6.-7.52-1659765299076.pdf/" TargetMode="External"/><Relationship Id="rId20" Type="http://schemas.openxmlformats.org/officeDocument/2006/relationships/hyperlink" Target="/api/1/fetch/prod-0e85761c-5103-4ad0-8074-47c295f691cf/invoice/SwiftScan-2022.-Aug-6.-7.59-1659765659194.pdf/" TargetMode="External"/><Relationship Id="rId21" Type="http://schemas.openxmlformats.org/officeDocument/2006/relationships/hyperlink" Target="/api/1/fetch/prod-0e85761c-5103-4ad0-8074-47c295f691cf/invoice/BC_2022-000254-1656921418123.pdf/" TargetMode="External"/><Relationship Id="rId22" Type="http://schemas.openxmlformats.org/officeDocument/2006/relationships/hyperlink" Target="/api/1/fetch/prod-0e85761c-5103-4ad0-8074-47c295f691cf/invoice/eurofleet_zrt_flo22-05332-1656998616426.pdf/" TargetMode="External"/><Relationship Id="rId23" Type="http://schemas.openxmlformats.org/officeDocument/2006/relationships/hyperlink" Target="/api/1/fetch/prod-0e85761c-5103-4ad0-8074-47c295f691cf/invoice/PNTT-2022-279-1656998785983.pdf/" TargetMode="External"/><Relationship Id="rId24" Type="http://schemas.openxmlformats.org/officeDocument/2006/relationships/hyperlink" Target="/api/1/fetch/prod-0e85761c-5103-4ad0-8074-47c295f691cf/invoice/E-SZTNK-2022-22-1657629235213.pdf/" TargetMode="External"/><Relationship Id="rId25" Type="http://schemas.openxmlformats.org/officeDocument/2006/relationships/hyperlink" Target="/api/1/fetch/prod-0e85761c-5103-4ad0-8074-47c295f691cf/invoice/SIJ7-SZ-1227074-1657198826059.pdf/" TargetMode="External"/><Relationship Id="rId26" Type="http://schemas.openxmlformats.org/officeDocument/2006/relationships/hyperlink" Target="/api/1/fetch/prod-0e85761c-5103-4ad0-8074-47c295f691cf/invoice/2022-462-1657198914106.pdf/" TargetMode="External"/><Relationship Id="rId27" Type="http://schemas.openxmlformats.org/officeDocument/2006/relationships/hyperlink" Target="/api/1/fetch/prod-0e85761c-5103-4ad0-8074-47c295f691cf/invoice/FGF-2022-515-1657199137379.pdf/" TargetMode="External"/><Relationship Id="rId28" Type="http://schemas.openxmlformats.org/officeDocument/2006/relationships/hyperlink" Target="/api/1/fetch/prod-0e85761c-5103-4ad0-8074-47c295f691cf/invoice/invoice_5042092-1657200359652.pdf/" TargetMode="External"/><Relationship Id="rId29" Type="http://schemas.openxmlformats.org/officeDocument/2006/relationships/hyperlink" Target="/api/1/fetch/prod-0e85761c-5103-4ad0-8074-47c295f691cf/invoice/E-FGEV-2022-17-1657895384421.pdf/" TargetMode="External"/><Relationship Id="rId30" Type="http://schemas.openxmlformats.org/officeDocument/2006/relationships/hyperlink" Target="/api/1/fetch/prod-0e85761c-5103-4ad0-8074-47c295f691cf/invoice/4212010042-1657534267055.pdf/" TargetMode="External"/><Relationship Id="rId31" Type="http://schemas.openxmlformats.org/officeDocument/2006/relationships/hyperlink" Target="/api/1/fetch/prod-0e85761c-5103-4ad0-8074-47c295f691cf/invoice/4206380064-1656932452501.pdf/" TargetMode="External"/><Relationship Id="rId32" Type="http://schemas.openxmlformats.org/officeDocument/2006/relationships/hyperlink" Target="/api/1/fetch/prod-0e85761c-5103-4ad0-8074-47c295f691cf/invoice/2022-07-01T06-14-4961159890662979-10095978.-sz.-tranzakcio-1657535006074.pdf/" TargetMode="External"/><Relationship Id="rId33" Type="http://schemas.openxmlformats.org/officeDocument/2006/relationships/hyperlink" Target="/api/1/fetch/prod-0e85761c-5103-4ad0-8074-47c295f691cf/invoice/invoice-1-2022-e-05743-1657534487190.pdf/" TargetMode="External"/><Relationship Id="rId34" Type="http://schemas.openxmlformats.org/officeDocument/2006/relationships/hyperlink" Target="/api/1/fetch/prod-0e85761c-5103-4ad0-8074-47c295f691cf/invoice/SwiftScan-2022.-Jul-6.-5.13-1657087015184.pdf/" TargetMode="External"/><Relationship Id="rId35" Type="http://schemas.openxmlformats.org/officeDocument/2006/relationships/hyperlink" Target="/api/1/fetch/prod-0e85761c-5103-4ad0-8074-47c295f691cf/invoice/DigitalOcean-Invoice-2022-Jun-4907952-441276770-1657534414541.pdf/" TargetMode="External"/><Relationship Id="rId36" Type="http://schemas.openxmlformats.org/officeDocument/2006/relationships/hyperlink" Target="/api/1/fetch/prod-0e85761c-5103-4ad0-8074-47c295f691cf/invoice/closte_receipt_62c21f72c1ac1b684437ec45-1657534368080.pdf/" TargetMode="External"/><Relationship Id="rId37" Type="http://schemas.openxmlformats.org/officeDocument/2006/relationships/hyperlink" Target="/api/1/fetch/prod-0e85761c-5103-4ad0-8074-47c295f691cf/invoice/SwiftScan-2022.-Jul-6.-5.17-1657086909244.pdf/" TargetMode="External"/><Relationship Id="rId38" Type="http://schemas.openxmlformats.org/officeDocument/2006/relationships/hyperlink" Target="/api/1/fetch/prod-0e85761c-5103-4ad0-8074-47c295f691cf/invoice/E-MW-2022-4529-1657199056573.pdf/" TargetMode="External"/><Relationship Id="rId39" Type="http://schemas.openxmlformats.org/officeDocument/2006/relationships/hyperlink" Target="/api/1/fetch/prod-0e85761c-5103-4ad0-8074-47c295f691cf/invoice/100264001478-1656493099363.pdf/" TargetMode="External"/><Relationship Id="rId40" Type="http://schemas.openxmlformats.org/officeDocument/2006/relationships/hyperlink" Target="/api/1/fetch/prod-0e85761c-5103-4ad0-8074-47c295f691cf/invoice/8e61d933-2bc6-482f-888e-de01b3f0a5e8-1657005399410.pdf/" TargetMode="External"/><Relationship Id="rId41" Type="http://schemas.openxmlformats.org/officeDocument/2006/relationships/hyperlink" Target="/api/1/fetch/prod-0e85761c-5103-4ad0-8074-47c295f691cf/invoice/E-SZTNK-2022-21-1657534537208.pdf/" TargetMode="External"/><Relationship Id="rId42" Type="http://schemas.openxmlformats.org/officeDocument/2006/relationships/hyperlink" Target="/api/1/fetch/prod-0e85761c-5103-4ad0-8074-47c295f691cf/invoice/SZAMLA-DIJBELEG-1657199633032.pdf/" TargetMode="External"/><Relationship Id="rId43" Type="http://schemas.openxmlformats.org/officeDocument/2006/relationships/hyperlink" Target="/api/1/fetch/prod-0e85761c-5103-4ad0-8074-47c295f691cf/invoice/Access-Type-for-Print-Parameter-and-Proposal-9-1654161984673.pdf/" TargetMode="External"/><Relationship Id="rId44" Type="http://schemas.openxmlformats.org/officeDocument/2006/relationships/hyperlink" Target="/api/1/fetch/prod-0e85761c-5103-4ad0-8074-47c295f691cf/invoice/E-KBOSS-2022-297663-1656308672011.pdf/" TargetMode="External"/><Relationship Id="rId45" Type="http://schemas.openxmlformats.org/officeDocument/2006/relationships/hyperlink" Target="/api/1/fetch/prod-0e85761c-5103-4ad0-8074-47c295f691cf/invoice/UO-189452-2022-signed-1656932193394.pdf/" TargetMode="External"/><Relationship Id="rId46" Type="http://schemas.openxmlformats.org/officeDocument/2006/relationships/hyperlink" Target="/api/1/fetch/prod-0e85761c-5103-4ad0-8074-47c295f691cf/invoice/E-VOIZ-2022-27308-1656308730768.pdf/" TargetMode="External"/><Relationship Id="rId47" Type="http://schemas.openxmlformats.org/officeDocument/2006/relationships/hyperlink" Target="/api/1/fetch/prod-0e85761c-5103-4ad0-8074-47c295f691cf/invoice/2022-06-27T19-38-5015757931869833-10072195.-sz.-tranzakcio-1657534973187.pdf/" TargetMode="External"/><Relationship Id="rId48" Type="http://schemas.openxmlformats.org/officeDocument/2006/relationships/hyperlink" Target="/api/1/fetch/prod-0e85761c-5103-4ad0-8074-47c295f691cf/invoice/SwiftScan-2022.-Aug-6.-8.08-1659766237096.pdf/" TargetMode="External"/><Relationship Id="rId49" Type="http://schemas.openxmlformats.org/officeDocument/2006/relationships/hyperlink" Target="/api/1/fetch/prod-0e85761c-5103-4ad0-8074-47c295f691cf/invoice/INV08668190_1958710_06272022-1656413664667.pdf/" TargetMode="External"/><Relationship Id="rId50" Type="http://schemas.openxmlformats.org/officeDocument/2006/relationships/hyperlink" Target="/api/1/fetch/prod-0e85761c-5103-4ad0-8074-47c295f691cf/invoice/4212010042-1657534267055.pdf/" TargetMode="External"/><Relationship Id="rId51" Type="http://schemas.openxmlformats.org/officeDocument/2006/relationships/hyperlink" Target="/api/1/fetch/prod-0e85761c-5103-4ad0-8074-47c295f691cf/invoice/SwiftScan-2022.-Aug-6.-7.46-1659764923939.pdf/" TargetMode="External"/><Relationship Id="rId52" Type="http://schemas.openxmlformats.org/officeDocument/2006/relationships/hyperlink" Target="/api/1/fetch/prod-0e85761c-5103-4ad0-8074-47c295f691cf/invoice/2022-455-1655725419913.pdf/" TargetMode="External"/><Relationship Id="rId53" Type="http://schemas.openxmlformats.org/officeDocument/2006/relationships/hyperlink" Target="/api/1/fetch/prod-0e85761c-5103-4ad0-8074-47c295f691cf/invoice/IJA-2022-1696-1655977536065.pdf/" TargetMode="External"/><Relationship Id="rId54" Type="http://schemas.openxmlformats.org/officeDocument/2006/relationships/hyperlink" Target="/api/1/fetch/prod-0e85761c-5103-4ad0-8074-47c295f691cf/invoice/5252IN2022-1657272098588.pdf/" TargetMode="External"/><Relationship Id="rId55" Type="http://schemas.openxmlformats.org/officeDocument/2006/relationships/hyperlink" Target="/api/1/fetch/prod-0e85761c-5103-4ad0-8074-47c295f691cf/invoice/VORPI-2022-1901-1656594926252.pdf/" TargetMode="External"/><Relationship Id="rId56" Type="http://schemas.openxmlformats.org/officeDocument/2006/relationships/hyperlink" Target="/api/1/fetch/prod-0e85761c-5103-4ad0-8074-47c295f691cf/invoice/Hajo---CI-es-PL.xls---CI-1649154175795.pdf/" TargetMode="External"/><Relationship Id="rId57" Type="http://schemas.openxmlformats.org/officeDocument/2006/relationships/hyperlink" Target="/api/1/fetch/prod-0e85761c-5103-4ad0-8074-47c295f691cf/invoice/Access-Type-for-Print-Parameter-and-Proposal-7-1652161806520.pdf/" TargetMode="External"/><Relationship Id="rId58" Type="http://schemas.openxmlformats.org/officeDocument/2006/relationships/hyperlink" Target="/api/1/fetch/prod-0e85761c-5103-4ad0-8074-47c295f691cf/invoice/Access-Type-for-Print-Parameter-and-Proposal-5-1650524637221.pdf/" TargetMode="External"/><Relationship Id="rId59" Type="http://schemas.openxmlformats.org/officeDocument/2006/relationships/hyperlink" Target="/api/1/fetch/prod-0e85761c-5103-4ad0-8074-47c295f691cf/invoice/Access-Type-for-Print-Parameter-and-Proposal-3-1646821184983.pdf/" TargetMode="External"/><Relationship Id="rId60" Type="http://schemas.openxmlformats.org/officeDocument/2006/relationships/hyperlink" Target="/api/1/fetch/prod-0e85761c-5103-4ad0-8074-47c295f691cf/invoice/2022618216-1656308887273.pdf/" TargetMode="External"/><Relationship Id="rId61" Type="http://schemas.openxmlformats.org/officeDocument/2006/relationships/hyperlink" Target="/api/1/fetch/prod-0e85761c-5103-4ad0-8074-47c295f691cf/invoice/2022-06-21T06-34-5061851553927136-10032069.-sz.-tranzakcio-1657534923108.pdf/" TargetMode="External"/><Relationship Id="rId62" Type="http://schemas.openxmlformats.org/officeDocument/2006/relationships/hyperlink" Target="/api/1/fetch/prod-0e85761c-5103-4ad0-8074-47c295f691cf/invoice/SwiftScan-2022.-Jul-6.-5.16-1657086591591.pdf/" TargetMode="External"/><Relationship Id="rId63" Type="http://schemas.openxmlformats.org/officeDocument/2006/relationships/hyperlink" Target="/api/1/fetch/prod-0e85761c-5103-4ad0-8074-47c295f691cf/invoice/2022-junius-folias-juci-kft-jncsv-2022-36-1655110284230.pdf/" TargetMode="External"/><Relationship Id="rId64" Type="http://schemas.openxmlformats.org/officeDocument/2006/relationships/hyperlink" Target="/api/1/fetch/prod-0e85761c-5103-4ad0-8074-47c295f691cf/invoice/VSz-2022-00326-Folias-Juci-kft_2-1657535049802.pdf/" TargetMode="External"/><Relationship Id="rId65" Type="http://schemas.openxmlformats.org/officeDocument/2006/relationships/hyperlink" Target="/api/1/fetch/prod-0e85761c-5103-4ad0-8074-47c295f691cf/invoice/E-2022-108-Folias-Juci-1655296123191.pdf/" TargetMode="External"/><Relationship Id="rId66" Type="http://schemas.openxmlformats.org/officeDocument/2006/relationships/hyperlink" Target="/api/1/fetch/prod-0e85761c-5103-4ad0-8074-47c295f691cf/invoice/Output_2022_6_20220610_HU-107723-SLI-225352-20220610-1655110169528.PDF/" TargetMode="External"/><Relationship Id="rId67" Type="http://schemas.openxmlformats.org/officeDocument/2006/relationships/hyperlink" Target="/api/1/fetch/prod-0e85761c-5103-4ad0-8074-47c295f691cf/invoice/2022-390-1653749693671.pdf/" TargetMode="External"/><Relationship Id="rId68" Type="http://schemas.openxmlformats.org/officeDocument/2006/relationships/hyperlink" Target="/api/1/fetch/prod-0e85761c-5103-4ad0-8074-47c295f691cf/invoice/2022-390-1653749693671.pdf/" TargetMode="External"/><Relationship Id="rId69" Type="http://schemas.openxmlformats.org/officeDocument/2006/relationships/hyperlink" Target="/api/1/fetch/prod-0e85761c-5103-4ad0-8074-47c295f691cf/invoice/Szamla_155_5_2022_WDT-1655115594590.pdf/" TargetMode="External"/><Relationship Id="rId70" Type="http://schemas.openxmlformats.org/officeDocument/2006/relationships/hyperlink" Target="/api/1/fetch/prod-0e85761c-5103-4ad0-8074-47c295f691cf/invoice/E-MC-2022-10770-1655828388441.pdf/" TargetMode="External"/><Relationship Id="rId71" Type="http://schemas.openxmlformats.org/officeDocument/2006/relationships/hyperlink" Target="/api/1/fetch/prod-0e85761c-5103-4ad0-8074-47c295f691cf/invoice/E-MC-2022-10770-1655828388441.pdf/" TargetMode="External"/><Relationship Id="rId72" Type="http://schemas.openxmlformats.org/officeDocument/2006/relationships/hyperlink" Target="/api/1/fetch/prod-0e85761c-5103-4ad0-8074-47c295f691cf/invoice/SwiftScan-2022.-Jul-6.-5.16---1-1657086680407.pdf/" TargetMode="External"/><Relationship Id="rId73" Type="http://schemas.openxmlformats.org/officeDocument/2006/relationships/hyperlink" Target="/api/1/fetch/prod-0e85761c-5103-4ad0-8074-47c295f691cf/invoice/SwiftScan-2022.-Jul-6.-5.16---2-1657086772571.pdf/" TargetMode="External"/><Relationship Id="rId74" Type="http://schemas.openxmlformats.org/officeDocument/2006/relationships/hyperlink" Target="/api/1/fetch/prod-0e85761c-5103-4ad0-8074-47c295f691cf/invoice/SwiftScan-2022.-Jun-6.-17.47-1654530727765.pdf/" TargetMode="External"/><Relationship Id="rId75" Type="http://schemas.openxmlformats.org/officeDocument/2006/relationships/hyperlink" Target="/api/1/fetch/prod-0e85761c-5103-4ad0-8074-47c295f691cf/invoice/BC_2022-000218-1654580742152.pdf/" TargetMode="External"/><Relationship Id="rId76" Type="http://schemas.openxmlformats.org/officeDocument/2006/relationships/hyperlink" Target="/api/1/fetch/prod-0e85761c-5103-4ad0-8074-47c295f691cf/invoice/FGF-2022-404-1654606843516.pdf/" TargetMode="External"/><Relationship Id="rId77" Type="http://schemas.openxmlformats.org/officeDocument/2006/relationships/hyperlink" Target="/api/1/fetch/prod-0e85761c-5103-4ad0-8074-47c295f691cf/invoice/Vamkezelesi-koltseg---Szamla-1655283657354.pdf/" TargetMode="External"/><Relationship Id="rId78" Type="http://schemas.openxmlformats.org/officeDocument/2006/relationships/hyperlink" Target="/api/1/fetch/prod-0e85761c-5103-4ad0-8074-47c295f691cf/invoice/eurofleet_zrt_vsz22-01391-1655109922521.pdf/" TargetMode="External"/><Relationship Id="rId79" Type="http://schemas.openxmlformats.org/officeDocument/2006/relationships/hyperlink" Target="/api/1/fetch/prod-0e85761c-5103-4ad0-8074-47c295f691cf/invoice/E-SZTNK-2022-20-1655476916017.pdf/" TargetMode="External"/><Relationship Id="rId80" Type="http://schemas.openxmlformats.org/officeDocument/2006/relationships/hyperlink" Target="/api/1/fetch/prod-0e85761c-5103-4ad0-8074-47c295f691cf/invoice/E-SZTNK-2022-18-1654263918233.pdf/" TargetMode="External"/><Relationship Id="rId81" Type="http://schemas.openxmlformats.org/officeDocument/2006/relationships/hyperlink" Target="/api/1/fetch/prod-0e85761c-5103-4ad0-8074-47c295f691cf/invoice/Szallitas-szamla---Hajo-1654606685057.pdf/" TargetMode="External"/><Relationship Id="rId82" Type="http://schemas.openxmlformats.org/officeDocument/2006/relationships/hyperlink" Target="/api/1/fetch/prod-0e85761c-5103-4ad0-8074-47c295f691cf/invoice/100262043299-1653489858026.pdf/" TargetMode="External"/><Relationship Id="rId83" Type="http://schemas.openxmlformats.org/officeDocument/2006/relationships/hyperlink" Target="/api/1/fetch/prod-0e85761c-5103-4ad0-8074-47c295f691cf/invoice/234027_2221575_1PLD-1653910102875.PDF/" TargetMode="External"/><Relationship Id="rId84" Type="http://schemas.openxmlformats.org/officeDocument/2006/relationships/hyperlink" Target="/api/1/fetch/prod-0e85761c-5103-4ad0-8074-47c295f691cf/invoice/VSz-2022-00301-Folias-Juci-kft_2-1653909431103.pdf/" TargetMode="External"/><Relationship Id="rId85" Type="http://schemas.openxmlformats.org/officeDocument/2006/relationships/hyperlink" Target="/api/1/fetch/prod-0e85761c-5103-4ad0-8074-47c295f691cf/invoice/PNTT-2022-237-1654092078882.pdf/" TargetMode="External"/><Relationship Id="rId86" Type="http://schemas.openxmlformats.org/officeDocument/2006/relationships/hyperlink" Target="/api/1/fetch/prod-0e85761c-5103-4ad0-8074-47c295f691cf/invoice/eurofleet_zrt_flo22-04582-1654190815136.pdf/" TargetMode="External"/><Relationship Id="rId87" Type="http://schemas.openxmlformats.org/officeDocument/2006/relationships/hyperlink" Target="/api/1/fetch/prod-0e85761c-5103-4ad0-8074-47c295f691cf/invoice/Terhelesi-1657536508189.pdf/" TargetMode="External"/><Relationship Id="rId88" Type="http://schemas.openxmlformats.org/officeDocument/2006/relationships/hyperlink" Target="/api/1/fetch/prod-0e85761c-5103-4ad0-8074-47c295f691cf/invoice/E-SZTNK-2022-19-1657535368165.pdf/" TargetMode="External"/><Relationship Id="rId89" Type="http://schemas.openxmlformats.org/officeDocument/2006/relationships/hyperlink" Target="/api/1/fetch/prod-0e85761c-5103-4ad0-8074-47c295f691cf/invoice/MZV-2022-309-1654527374834.pdf/" TargetMode="External"/><Relationship Id="rId90" Type="http://schemas.openxmlformats.org/officeDocument/2006/relationships/hyperlink" Target="/api/1/fetch/prod-0e85761c-5103-4ad0-8074-47c295f691cf/invoice/4160762440-1655115263466.pdf/" TargetMode="External"/><Relationship Id="rId91" Type="http://schemas.openxmlformats.org/officeDocument/2006/relationships/hyperlink" Target="/api/1/fetch/prod-0e85761c-5103-4ad0-8074-47c295f691cf/invoice/E-KBOSS-2022-259605-1654189924126.pdf/" TargetMode="External"/><Relationship Id="rId92" Type="http://schemas.openxmlformats.org/officeDocument/2006/relationships/hyperlink" Target="/api/1/fetch/prod-0e85761c-5103-4ad0-8074-47c295f691cf/invoice/IJA-2022-1548-1654529919848.pdf/" TargetMode="External"/><Relationship Id="rId93" Type="http://schemas.openxmlformats.org/officeDocument/2006/relationships/hyperlink" Target="/api/1/fetch/prod-0e85761c-5103-4ad0-8074-47c295f691cf/invoice/SwiftScan-2022.-Jun-22.-6.21-1655876293328.pdf/" TargetMode="External"/><Relationship Id="rId94" Type="http://schemas.openxmlformats.org/officeDocument/2006/relationships/hyperlink" Target="/api/1/fetch/prod-0e85761c-5103-4ad0-8074-47c295f691cf/invoice/285572973_693014211811663_4544534335394486541_n-1655828574452.pdf/" TargetMode="External"/><Relationship Id="rId95" Type="http://schemas.openxmlformats.org/officeDocument/2006/relationships/hyperlink" Target="/api/1/fetch/prod-0e85761c-5103-4ad0-8074-47c295f691cf/invoice/2022-06-08T15-18-4875699932542304-9954062.-sz.-tranzakcio-1657534867751.pdf/" TargetMode="External"/><Relationship Id="rId96" Type="http://schemas.openxmlformats.org/officeDocument/2006/relationships/hyperlink" Target="/api/1/fetch/prod-0e85761c-5103-4ad0-8074-47c295f691cf/invoice/SwiftScan-2022.-Jun-22.-6.22-1655876498315.pdf/" TargetMode="External"/><Relationship Id="rId97" Type="http://schemas.openxmlformats.org/officeDocument/2006/relationships/hyperlink" Target="/api/1/fetch/prod-0e85761c-5103-4ad0-8074-47c295f691cf/invoice/SwiftScan-2022.-Jul-6.-5.12-1657086410806.pdf/" TargetMode="External"/><Relationship Id="rId98" Type="http://schemas.openxmlformats.org/officeDocument/2006/relationships/hyperlink" Target="/api/1/fetch/prod-0e85761c-5103-4ad0-8074-47c295f691cf/invoice/SwiftScan-2022.-Jun-22.-6.21---1-1655876380486.pdf/" TargetMode="External"/><Relationship Id="rId99" Type="http://schemas.openxmlformats.org/officeDocument/2006/relationships/hyperlink" Target="/api/1/fetch/prod-0e85761c-5103-4ad0-8074-47c295f691cf/invoice/T4763947-060922-1655115723726.pdf/" TargetMode="External"/><Relationship Id="rId100" Type="http://schemas.openxmlformats.org/officeDocument/2006/relationships/hyperlink" Target="/api/1/fetch/prod-0e85761c-5103-4ad0-8074-47c295f691cf/invoice/2022-358-1652799148348.pdf/" TargetMode="External"/><Relationship Id="rId101" Type="http://schemas.openxmlformats.org/officeDocument/2006/relationships/hyperlink" Target="/api/1/fetch/prod-0e85761c-5103-4ad0-8074-47c295f691cf/invoice/2022-358-1652799148348.pdf/" TargetMode="External"/><Relationship Id="rId102" Type="http://schemas.openxmlformats.org/officeDocument/2006/relationships/hyperlink" Target="/api/1/fetch/prod-0e85761c-5103-4ad0-8074-47c295f691cf/invoice/2022-358-1652799148348.pdf/" TargetMode="External"/><Relationship Id="rId103" Type="http://schemas.openxmlformats.org/officeDocument/2006/relationships/hyperlink" Target="/api/1/fetch/prod-0e85761c-5103-4ad0-8074-47c295f691cf/invoice/2022-358-1652799148348.pdf/" TargetMode="External"/><Relationship Id="rId104" Type="http://schemas.openxmlformats.org/officeDocument/2006/relationships/hyperlink" Target="/api/1/fetch/prod-0e85761c-5103-4ad0-8074-47c295f691cf/invoice/2022-358-1652799148348.pdf/" TargetMode="External"/><Relationship Id="rId105" Type="http://schemas.openxmlformats.org/officeDocument/2006/relationships/hyperlink" Target="/api/1/fetch/prod-0e85761c-5103-4ad0-8074-47c295f691cf/invoice/SwiftScan-2022.-Jun-6.-18.07-1654531679315.pdf/" TargetMode="External"/><Relationship Id="rId106" Type="http://schemas.openxmlformats.org/officeDocument/2006/relationships/hyperlink" Target="/api/1/fetch/prod-0e85761c-5103-4ad0-8074-47c295f691cf/invoice/E-VOIZ-2022-22466-1653907065952.pdf/" TargetMode="External"/><Relationship Id="rId107" Type="http://schemas.openxmlformats.org/officeDocument/2006/relationships/hyperlink" Target="/api/1/fetch/prod-0e85761c-5103-4ad0-8074-47c295f691cf/invoice/INV08553463_1958710_05272022-1653749581076.pdf/" TargetMode="External"/><Relationship Id="rId108" Type="http://schemas.openxmlformats.org/officeDocument/2006/relationships/hyperlink" Target="/api/1/fetch/prod-0e85761c-5103-4ad0-8074-47c295f691cf/invoice/2022-05-30T21-20-5005664979545802-9899233.-sz.-tranzakcio-1655115101842.pdf/" TargetMode="External"/><Relationship Id="rId109" Type="http://schemas.openxmlformats.org/officeDocument/2006/relationships/hyperlink" Target="/api/1/fetch/prod-0e85761c-5103-4ad0-8074-47c295f691cf/invoice/2022-06-01T01-00-4854424138003217-9907444.-sz.-tranzakcio-1657534825188.pdf/" TargetMode="External"/><Relationship Id="rId110" Type="http://schemas.openxmlformats.org/officeDocument/2006/relationships/hyperlink" Target="/api/1/fetch/prod-0e85761c-5103-4ad0-8074-47c295f691cf/invoice/4151185719-1654151293044.pdf/" TargetMode="External"/><Relationship Id="rId111" Type="http://schemas.openxmlformats.org/officeDocument/2006/relationships/hyperlink" Target="/api/1/fetch/prod-0e85761c-5103-4ad0-8074-47c295f691cf/invoice/invoice-1-2022-e-04829-1657754346167.pdf/" TargetMode="External"/><Relationship Id="rId112" Type="http://schemas.openxmlformats.org/officeDocument/2006/relationships/hyperlink" Target="/api/1/fetch/prod-0e85761c-5103-4ad0-8074-47c295f691cf/invoice/SC-2022-36-1654092011417.pdf/" TargetMode="External"/><Relationship Id="rId113" Type="http://schemas.openxmlformats.org/officeDocument/2006/relationships/hyperlink" Target="/api/1/fetch/prod-0e85761c-5103-4ad0-8074-47c295f691cf/invoice/DigitalOcean-Invoice-2022-May-4907952-439279436-1655115395235.pdf/" TargetMode="External"/><Relationship Id="rId114" Type="http://schemas.openxmlformats.org/officeDocument/2006/relationships/hyperlink" Target="/api/1/fetch/prod-0e85761c-5103-4ad0-8074-47c295f691cf/invoice/117c35fd-ed74-41c1-a422-4532237af542-1654190877058.pdf/" TargetMode="External"/><Relationship Id="rId115" Type="http://schemas.openxmlformats.org/officeDocument/2006/relationships/hyperlink" Target="/api/1/fetch/prod-0e85761c-5103-4ad0-8074-47c295f691cf/invoice/SwiftScan-2022.-Jun-6.-17.36-1654530034056.pdf/" TargetMode="External"/><Relationship Id="rId116" Type="http://schemas.openxmlformats.org/officeDocument/2006/relationships/hyperlink" Target="/api/1/fetch/prod-0e85761c-5103-4ad0-8074-47c295f691cf/invoice/E-KBOSS-2022-244538-1653117598718.pdf/" TargetMode="External"/><Relationship Id="rId117" Type="http://schemas.openxmlformats.org/officeDocument/2006/relationships/hyperlink" Target="/api/1/fetch/prod-0e85761c-5103-4ad0-8074-47c295f691cf/invoice/closte_receipt_6286cd28c1ac183cb0345168-1654022901240.pdf/" TargetMode="External"/><Relationship Id="rId118" Type="http://schemas.openxmlformats.org/officeDocument/2006/relationships/hyperlink" Target="/api/1/fetch/prod-0e85761c-5103-4ad0-8074-47c295f691cf/invoice/GOD-2022-442-1654531041227.pdf/" TargetMode="External"/><Relationship Id="rId119" Type="http://schemas.openxmlformats.org/officeDocument/2006/relationships/hyperlink" Target="/api/1/fetch/prod-0e85761c-5103-4ad0-8074-47c295f691cf/invoice/2022-05-22T21-39-4924039364375028-9853994.-sz.-tranzakcio-1655115029135.pdf/" TargetMode="External"/><Relationship Id="rId120" Type="http://schemas.openxmlformats.org/officeDocument/2006/relationships/hyperlink" Target="/api/1/fetch/prod-0e85761c-5103-4ad0-8074-47c295f691cf/invoice/UO-185647-2022-signed-1655115799825.pdf/" TargetMode="External"/><Relationship Id="rId121" Type="http://schemas.openxmlformats.org/officeDocument/2006/relationships/hyperlink" Target="/api/1/fetch/prod-0e85761c-5103-4ad0-8074-47c295f691cf/invoice/SwiftScan-2022.-Jun-6.-18.01-1654531428013.pdf/" TargetMode="External"/><Relationship Id="rId122" Type="http://schemas.openxmlformats.org/officeDocument/2006/relationships/hyperlink" Target="/api/1/fetch/prod-0e85761c-5103-4ad0-8074-47c295f691cf/invoice/SwiftScan-2022.-Jun-6.-18.00-1654531336690.pdf/" TargetMode="External"/><Relationship Id="rId123" Type="http://schemas.openxmlformats.org/officeDocument/2006/relationships/hyperlink" Target="/api/1/fetch/prod-0e85761c-5103-4ad0-8074-47c295f691cf/invoice/E-PONT-2022-1002-1653906973478.pdf/" TargetMode="External"/><Relationship Id="rId124" Type="http://schemas.openxmlformats.org/officeDocument/2006/relationships/hyperlink" Target="/api/1/fetch/prod-0e85761c-5103-4ad0-8074-47c295f691cf/invoice/Output_2022_5_20220510_HU-107723-SLI-223865-20220510-1652247819271.PDF/" TargetMode="External"/><Relationship Id="rId125" Type="http://schemas.openxmlformats.org/officeDocument/2006/relationships/hyperlink" Target="/api/1/fetch/prod-0e85761c-5103-4ad0-8074-47c295f691cf/invoice/E-2022-100-1652786424857.pdf/" TargetMode="External"/><Relationship Id="rId126" Type="http://schemas.openxmlformats.org/officeDocument/2006/relationships/hyperlink" Target="/api/1/fetch/prod-0e85761c-5103-4ad0-8074-47c295f691cf/invoice/E-SZTNK-2022-17-1653571394745.pdf/" TargetMode="External"/><Relationship Id="rId127" Type="http://schemas.openxmlformats.org/officeDocument/2006/relationships/hyperlink" Target="/api/1/fetch/prod-0e85761c-5103-4ad0-8074-47c295f691cf/invoice/MZV-2022-197-1652112396677.pdf/" TargetMode="External"/><Relationship Id="rId128" Type="http://schemas.openxmlformats.org/officeDocument/2006/relationships/hyperlink" Target="/api/1/fetch/prod-0e85761c-5103-4ad0-8074-47c295f691cf/invoice/2022-majus-folias-juci-kft-jncsv-2022-28-1652250743406.pdf/" TargetMode="External"/><Relationship Id="rId129" Type="http://schemas.openxmlformats.org/officeDocument/2006/relationships/hyperlink" Target="/api/1/fetch/prod-0e85761c-5103-4ad0-8074-47c295f691cf/invoice/Lamarzol-Kft.-2022.05.17.-szamla-2022-3-1652797125150.pdf/" TargetMode="External"/><Relationship Id="rId130" Type="http://schemas.openxmlformats.org/officeDocument/2006/relationships/hyperlink" Target="/api/1/fetch/prod-0e85761c-5103-4ad0-8074-47c295f691cf/invoice/VSz-2022-00254-Folias-Juci-kft_1-1651750219988.pdf/" TargetMode="External"/><Relationship Id="rId131" Type="http://schemas.openxmlformats.org/officeDocument/2006/relationships/hyperlink" Target="/api/1/fetch/prod-0e85761c-5103-4ad0-8074-47c295f691cf/invoice/IJA-2022-1363-1652939289921.pdf/" TargetMode="External"/><Relationship Id="rId132" Type="http://schemas.openxmlformats.org/officeDocument/2006/relationships/hyperlink" Target="/api/1/fetch/prod-0e85761c-5103-4ad0-8074-47c295f691cf/invoice/4867bb18-b490-41a9-9f1c-d8038ac881f5-1652989895577.pdf/" TargetMode="External"/><Relationship Id="rId133" Type="http://schemas.openxmlformats.org/officeDocument/2006/relationships/hyperlink" Target="/api/1/fetch/prod-0e85761c-5103-4ad0-8074-47c295f691cf/invoice/SwiftScan-2022.-Jun-6.-17.50-1654530681869.pdf/" TargetMode="External"/><Relationship Id="rId134" Type="http://schemas.openxmlformats.org/officeDocument/2006/relationships/hyperlink" Target="/api/1/fetch/prod-0e85761c-5103-4ad0-8074-47c295f691cf/invoice/2022-05-15T11-25-4892799447499016-9809952.-sz.-tranzakcio-1655114934197.pdf/" TargetMode="External"/><Relationship Id="rId135" Type="http://schemas.openxmlformats.org/officeDocument/2006/relationships/hyperlink" Target="/api/1/fetch/prod-0e85761c-5103-4ad0-8074-47c295f691cf/invoice/E-NITA-2022-216-1656601951958.pdf/" TargetMode="External"/><Relationship Id="rId136" Type="http://schemas.openxmlformats.org/officeDocument/2006/relationships/hyperlink" Target="/api/1/fetch/prod-0e85761c-5103-4ad0-8074-47c295f691cf/invoice/SC-2022-29-1652102172312.pdf/" TargetMode="External"/><Relationship Id="rId137" Type="http://schemas.openxmlformats.org/officeDocument/2006/relationships/hyperlink" Target="/api/1/fetch/prod-0e85761c-5103-4ad0-8074-47c295f691cf/invoice/IJA-2022-1250-1652102241820.pdf/" TargetMode="External"/><Relationship Id="rId138" Type="http://schemas.openxmlformats.org/officeDocument/2006/relationships/hyperlink" Target="/api/1/fetch/prod-0e85761c-5103-4ad0-8074-47c295f691cf/invoice/4113128998-1651572902255.pdf/" TargetMode="External"/><Relationship Id="rId139" Type="http://schemas.openxmlformats.org/officeDocument/2006/relationships/hyperlink" Target="/api/1/fetch/prod-0e85761c-5103-4ad0-8074-47c295f691cf/invoice/2022-05-07T15-28-4871203489658612-9764287.-sz.-tranzakcio-1655114843238.pdf/" TargetMode="External"/><Relationship Id="rId140" Type="http://schemas.openxmlformats.org/officeDocument/2006/relationships/hyperlink" Target="/api/1/fetch/prod-0e85761c-5103-4ad0-8074-47c295f691cf/invoice/SwiftScan-2022.-Jun-9.-13.18-1654773655159.pdf/" TargetMode="External"/><Relationship Id="rId141" Type="http://schemas.openxmlformats.org/officeDocument/2006/relationships/hyperlink" Target="/api/1/fetch/prod-0e85761c-5103-4ad0-8074-47c295f691cf/invoice/IJA-2022-1306-1652446091636.pdf/" TargetMode="External"/><Relationship Id="rId142" Type="http://schemas.openxmlformats.org/officeDocument/2006/relationships/hyperlink" Target="/api/1/fetch/prod-0e85761c-5103-4ad0-8074-47c295f691cf/invoice/SwiftScan-2022.-Jun-6.-17.44-1654530291057.pdf/" TargetMode="External"/><Relationship Id="rId143" Type="http://schemas.openxmlformats.org/officeDocument/2006/relationships/hyperlink" Target="/api/1/fetch/prod-0e85761c-5103-4ad0-8074-47c295f691cf/invoice/SwiftScan-2022.-Jun-6.-17.40-1654530154608.pdf/" TargetMode="External"/><Relationship Id="rId144" Type="http://schemas.openxmlformats.org/officeDocument/2006/relationships/hyperlink" Target="/api/1/fetch/prod-0e85761c-5103-4ad0-8074-47c295f691cf/invoice/eurofleet_zrt_flo22-03769-1651501906164.pdf/" TargetMode="External"/><Relationship Id="rId145" Type="http://schemas.openxmlformats.org/officeDocument/2006/relationships/hyperlink" Target="/api/1/fetch/prod-0e85761c-5103-4ad0-8074-47c295f691cf/invoice/PNTT-2022-192-1651489357090.pdf/" TargetMode="External"/><Relationship Id="rId146" Type="http://schemas.openxmlformats.org/officeDocument/2006/relationships/hyperlink" Target="/api/1/fetch/prod-0e85761c-5103-4ad0-8074-47c295f691cf/invoice/E-SZTNK-2022-16-1652349144927.pdf/" TargetMode="External"/><Relationship Id="rId147" Type="http://schemas.openxmlformats.org/officeDocument/2006/relationships/hyperlink" Target="/api/1/fetch/prod-0e85761c-5103-4ad0-8074-47c295f691cf/invoice/VSz-2022-00255-Folias-Juci-kft_1-1-1652104055165.pdf/" TargetMode="External"/><Relationship Id="rId148" Type="http://schemas.openxmlformats.org/officeDocument/2006/relationships/hyperlink" Target="/api/1/fetch/prod-0e85761c-5103-4ad0-8074-47c295f691cf/invoice/FGF-2022-332-1652102065496.pdf/" TargetMode="External"/><Relationship Id="rId149" Type="http://schemas.openxmlformats.org/officeDocument/2006/relationships/hyperlink" Target="/api/1/fetch/prod-0e85761c-5103-4ad0-8074-47c295f691cf/invoice/3891IN2022-1655117193490.pdf/" TargetMode="External"/><Relationship Id="rId150" Type="http://schemas.openxmlformats.org/officeDocument/2006/relationships/hyperlink" Target="/api/1/fetch/prod-0e85761c-5103-4ad0-8074-47c295f691cf/invoice/2022-315-1651241029100.pdf/" TargetMode="External"/><Relationship Id="rId151" Type="http://schemas.openxmlformats.org/officeDocument/2006/relationships/hyperlink" Target="/api/1/fetch/prod-0e85761c-5103-4ad0-8074-47c295f691cf/invoice/2022-315-1651241029100.pdf/" TargetMode="External"/><Relationship Id="rId152" Type="http://schemas.openxmlformats.org/officeDocument/2006/relationships/hyperlink" Target="/api/1/fetch/prod-0e85761c-5103-4ad0-8074-47c295f691cf/invoice/SwiftScan-2022.-May-3.-16.58-1651589966526.pdf/" TargetMode="External"/><Relationship Id="rId153" Type="http://schemas.openxmlformats.org/officeDocument/2006/relationships/hyperlink" Target="/api/1/fetch/prod-0e85761c-5103-4ad0-8074-47c295f691cf/invoice/SC-2022-26-2-1651241559418.pdf/" TargetMode="External"/><Relationship Id="rId154" Type="http://schemas.openxmlformats.org/officeDocument/2006/relationships/hyperlink" Target="/api/1/fetch/prod-0e85761c-5103-4ad0-8074-47c295f691cf/invoice/2022-04-30T05-46-4853898588055771-9718285.-sz.-tranzakcio-1652102871971.pdf/" TargetMode="External"/><Relationship Id="rId155" Type="http://schemas.openxmlformats.org/officeDocument/2006/relationships/hyperlink" Target="/api/1/fetch/prod-0e85761c-5103-4ad0-8074-47c295f691cf/invoice/2022-05-01T06-00-4798623300249970-9726060.-sz.-tranzakcio-1655114763823.pdf/" TargetMode="External"/><Relationship Id="rId156" Type="http://schemas.openxmlformats.org/officeDocument/2006/relationships/hyperlink" Target="/api/1/fetch/prod-0e85761c-5103-4ad0-8074-47c295f691cf/invoice/Vimeo-1652103955570.pdf/" TargetMode="External"/><Relationship Id="rId157" Type="http://schemas.openxmlformats.org/officeDocument/2006/relationships/hyperlink" Target="/api/1/fetch/prod-0e85761c-5103-4ad0-8074-47c295f691cf/invoice/E-KBOSS-2022-209760-1651472729098.pdf/" TargetMode="External"/><Relationship Id="rId158" Type="http://schemas.openxmlformats.org/officeDocument/2006/relationships/hyperlink" Target="/api/1/fetch/prod-0e85761c-5103-4ad0-8074-47c295f691cf/invoice/DigitalOcean-Invoice-2022-Apr-4907952-438066359-1651573127783.pdf/" TargetMode="External"/><Relationship Id="rId159" Type="http://schemas.openxmlformats.org/officeDocument/2006/relationships/hyperlink" Target="/api/1/fetch/prod-0e85761c-5103-4ad0-8074-47c295f691cf/invoice/4122387890-1652103764611.pdf/" TargetMode="External"/><Relationship Id="rId160" Type="http://schemas.openxmlformats.org/officeDocument/2006/relationships/hyperlink" Target="/api/1/fetch/prod-0e85761c-5103-4ad0-8074-47c295f691cf/invoice/invoice-1-2022-e-03835-1652804636816.pdf/" TargetMode="External"/><Relationship Id="rId161" Type="http://schemas.openxmlformats.org/officeDocument/2006/relationships/hyperlink" Target="/api/1/fetch/prod-0e85761c-5103-4ad0-8074-47c295f691cf/invoice/szamla-83726803-0090608026-1651733450060.pdf/" TargetMode="External"/><Relationship Id="rId162" Type="http://schemas.openxmlformats.org/officeDocument/2006/relationships/hyperlink" Target="/api/1/fetch/prod-0e85761c-5103-4ad0-8074-47c295f691cf/invoice/szamla_2022_001908-1651472618480.pdf/" TargetMode="External"/><Relationship Id="rId163" Type="http://schemas.openxmlformats.org/officeDocument/2006/relationships/hyperlink" Target="/api/1/fetch/prod-0e85761c-5103-4ad0-8074-47c295f691cf/invoice/BC_2022-000184-1651472378612.pdf/" TargetMode="External"/><Relationship Id="rId164" Type="http://schemas.openxmlformats.org/officeDocument/2006/relationships/hyperlink" Target="/api/1/fetch/prod-0e85761c-5103-4ad0-8074-47c295f691cf/invoice/1651498350280-1651499755920.pdf/" TargetMode="External"/><Relationship Id="rId165" Type="http://schemas.openxmlformats.org/officeDocument/2006/relationships/hyperlink" Target="/api/1/fetch/prod-0e85761c-5103-4ad0-8074-47c295f691cf/invoice/SIJ7-SZ-1226629-1651075494359.pdf/" TargetMode="External"/><Relationship Id="rId166" Type="http://schemas.openxmlformats.org/officeDocument/2006/relationships/hyperlink" Target="/api/1/fetch/prod-0e85761c-5103-4ad0-8074-47c295f691cf/invoice/SIJ7-SZ-1226638-1651075637261.pdf/" TargetMode="External"/><Relationship Id="rId167" Type="http://schemas.openxmlformats.org/officeDocument/2006/relationships/hyperlink" Target="/api/1/fetch/prod-0e85761c-5103-4ad0-8074-47c295f691cf/invoice/ESPR-2022-76-1651498039770.pdf/" TargetMode="External"/><Relationship Id="rId168" Type="http://schemas.openxmlformats.org/officeDocument/2006/relationships/hyperlink" Target="/api/1/fetch/prod-0e85761c-5103-4ad0-8074-47c295f691cf/invoice/VSz-2022-00225-Folias-Juci-kft_1-1650540818816.pdf/" TargetMode="External"/><Relationship Id="rId169" Type="http://schemas.openxmlformats.org/officeDocument/2006/relationships/hyperlink" Target="/api/1/fetch/prod-0e85761c-5103-4ad0-8074-47c295f691cf/invoice/100260131358-1650880992694.pdf/" TargetMode="External"/><Relationship Id="rId170" Type="http://schemas.openxmlformats.org/officeDocument/2006/relationships/hyperlink" Target="/api/1/fetch/prod-0e85761c-5103-4ad0-8074-47c295f691cf/invoice/202205031150-1651573401956.pdf/" TargetMode="External"/><Relationship Id="rId171" Type="http://schemas.openxmlformats.org/officeDocument/2006/relationships/hyperlink" Target="/api/1/fetch/prod-0e85761c-5103-4ad0-8074-47c295f691cf/invoice/FOLIAS_JUCI_KFT_PRINTCOM_szamla_SM-2022-142-V2-1651769264861.pdf/" TargetMode="External"/><Relationship Id="rId172" Type="http://schemas.openxmlformats.org/officeDocument/2006/relationships/hyperlink" Target="/api/1/fetch/prod-0e85761c-5103-4ad0-8074-47c295f691cf/invoice/2022-287-1650390501250.pdf/" TargetMode="External"/><Relationship Id="rId173" Type="http://schemas.openxmlformats.org/officeDocument/2006/relationships/hyperlink" Target="/api/1/fetch/prod-0e85761c-5103-4ad0-8074-47c295f691cf/invoice/2022-287-1650390501250.pdf/" TargetMode="External"/><Relationship Id="rId174" Type="http://schemas.openxmlformats.org/officeDocument/2006/relationships/hyperlink" Target="/api/1/fetch/prod-0e85761c-5103-4ad0-8074-47c295f691cf/invoice/2022-287-1650390501250.pdf/" TargetMode="External"/><Relationship Id="rId175" Type="http://schemas.openxmlformats.org/officeDocument/2006/relationships/hyperlink" Target="/api/1/fetch/prod-0e85761c-5103-4ad0-8074-47c295f691cf/invoice/2022-287-1650390501250.pdf/" TargetMode="External"/><Relationship Id="rId176" Type="http://schemas.openxmlformats.org/officeDocument/2006/relationships/hyperlink" Target="/api/1/fetch/prod-0e85761c-5103-4ad0-8074-47c295f691cf/invoice/2022-287-1650390501250.pdf/" TargetMode="External"/><Relationship Id="rId177" Type="http://schemas.openxmlformats.org/officeDocument/2006/relationships/hyperlink" Target="/api/1/fetch/prod-0e85761c-5103-4ad0-8074-47c295f691cf/invoice/2022-04-23T07-58-4760203084091995-9677790.-sz.-tranzakcio-1652102809038.pdf/" TargetMode="External"/><Relationship Id="rId178" Type="http://schemas.openxmlformats.org/officeDocument/2006/relationships/hyperlink" Target="/api/1/fetch/prod-0e85761c-5103-4ad0-8074-47c295f691cf/invoice/E-KBOSS-2022-201263-1650881075373.pdf/" TargetMode="External"/><Relationship Id="rId179" Type="http://schemas.openxmlformats.org/officeDocument/2006/relationships/hyperlink" Target="/api/1/fetch/prod-0e85761c-5103-4ad0-8074-47c295f691cf/invoice/SwiftScan-2022.-May-3.-7.50---1-1651561269793.pdf/" TargetMode="External"/><Relationship Id="rId180" Type="http://schemas.openxmlformats.org/officeDocument/2006/relationships/hyperlink" Target="/api/1/fetch/prod-0e85761c-5103-4ad0-8074-47c295f691cf/invoice/SwiftScan-2022.-May-3.-7.50-1651561541255.pdf/" TargetMode="External"/><Relationship Id="rId181" Type="http://schemas.openxmlformats.org/officeDocument/2006/relationships/hyperlink" Target="/api/1/fetch/prod-0e85761c-5103-4ad0-8074-47c295f691cf/invoice/4122387890-1652103764611.pdf/" TargetMode="External"/><Relationship Id="rId182" Type="http://schemas.openxmlformats.org/officeDocument/2006/relationships/hyperlink" Target="/api/1/fetch/prod-0e85761c-5103-4ad0-8074-47c295f691cf/invoice/E-VOIZ-2022-17708-1651075853123.pdf/" TargetMode="External"/><Relationship Id="rId183" Type="http://schemas.openxmlformats.org/officeDocument/2006/relationships/hyperlink" Target="/api/1/fetch/prod-0e85761c-5103-4ad0-8074-47c295f691cf/invoice/INV08437467_1958710_04272022-1651076534659.pdf/" TargetMode="External"/><Relationship Id="rId184" Type="http://schemas.openxmlformats.org/officeDocument/2006/relationships/hyperlink" Target="/api/1/fetch/prod-0e85761c-5103-4ad0-8074-47c295f691cf/invoice/SwiftScan-2022.-May-3.-7.51-1651561766092.pdf/" TargetMode="External"/><Relationship Id="rId185" Type="http://schemas.openxmlformats.org/officeDocument/2006/relationships/hyperlink" Target="/api/1/fetch/prod-0e85761c-5103-4ad0-8074-47c295f691cf/invoice/Szamla-SZ2022_03214---Folias-Juci-Kft-1650981234272.pdf/" TargetMode="External"/><Relationship Id="rId186" Type="http://schemas.openxmlformats.org/officeDocument/2006/relationships/hyperlink" Target="/api/1/fetch/prod-0e85761c-5103-4ad0-8074-47c295f691cf/invoice/ZZ-2022-75-1-1650464049574.pdf/" TargetMode="External"/><Relationship Id="rId187" Type="http://schemas.openxmlformats.org/officeDocument/2006/relationships/hyperlink" Target="/api/1/fetch/prod-0e85761c-5103-4ad0-8074-47c295f691cf/invoice/invoice_4536204-1651075275958.pdf/" TargetMode="External"/><Relationship Id="rId188" Type="http://schemas.openxmlformats.org/officeDocument/2006/relationships/hyperlink" Target="/api/1/fetch/prod-0e85761c-5103-4ad0-8074-47c295f691cf/invoice/E-SZTNK-2022-15-1651076218507.pdf/" TargetMode="External"/><Relationship Id="rId189" Type="http://schemas.openxmlformats.org/officeDocument/2006/relationships/hyperlink" Target="/api/1/fetch/prod-0e85761c-5103-4ad0-8074-47c295f691cf/invoice/Output_2022_4_20220414_HU-107723-SLI-222405-20220414-1650360382647.PDF/" TargetMode="External"/><Relationship Id="rId190" Type="http://schemas.openxmlformats.org/officeDocument/2006/relationships/hyperlink" Target="/api/1/fetch/prod-0e85761c-5103-4ad0-8074-47c295f691cf/invoice/Szamla-SZ2022_03255---Folias-Juci-Kft-1651242703270.pdf/" TargetMode="External"/><Relationship Id="rId191" Type="http://schemas.openxmlformats.org/officeDocument/2006/relationships/hyperlink" Target="/api/1/fetch/prod-0e85761c-5103-4ad0-8074-47c295f691cf/invoice/VORPI-2022-1122-1651241259111.pdf/" TargetMode="External"/><Relationship Id="rId192" Type="http://schemas.openxmlformats.org/officeDocument/2006/relationships/hyperlink" Target="/api/1/fetch/prod-0e85761c-5103-4ad0-8074-47c295f691cf/invoice/IJA-2022-1152-1651241174539.pdf/" TargetMode="External"/><Relationship Id="rId193" Type="http://schemas.openxmlformats.org/officeDocument/2006/relationships/hyperlink" Target="/api/1/fetch/prod-0e85761c-5103-4ad0-8074-47c295f691cf/invoice/2022-04-16T15-04-4980658222046477-9636575.-sz.-tranzakcio-1652102738115.pdf/" TargetMode="External"/><Relationship Id="rId194" Type="http://schemas.openxmlformats.org/officeDocument/2006/relationships/hyperlink" Target="/api/1/fetch/prod-0e85761c-5103-4ad0-8074-47c295f691cf/invoice/GPHN-2022-199-1651558302871.pdf/" TargetMode="External"/><Relationship Id="rId195" Type="http://schemas.openxmlformats.org/officeDocument/2006/relationships/hyperlink" Target="/api/1/fetch/prod-0e85761c-5103-4ad0-8074-47c295f691cf/invoice/SwiftScan-2022.-May-3.-7.49---1-1651561646175.pdf/" TargetMode="External"/><Relationship Id="rId196" Type="http://schemas.openxmlformats.org/officeDocument/2006/relationships/hyperlink" Target="/api/1/fetch/prod-0e85761c-5103-4ad0-8074-47c295f691cf/invoice/Receipt-11727168-1650525292341.pdf/" TargetMode="External"/><Relationship Id="rId197" Type="http://schemas.openxmlformats.org/officeDocument/2006/relationships/hyperlink" Target="/api/1/fetch/prod-0e85761c-5103-4ad0-8074-47c295f691cf/invoice/UO-181201-2022-signed-1650985953178.pdf/" TargetMode="External"/><Relationship Id="rId198" Type="http://schemas.openxmlformats.org/officeDocument/2006/relationships/hyperlink" Target="/api/1/fetch/prod-0e85761c-5103-4ad0-8074-47c295f691cf/invoice/4122387890-1652103764611.pdf/" TargetMode="External"/><Relationship Id="rId199" Type="http://schemas.openxmlformats.org/officeDocument/2006/relationships/hyperlink" Target="/api/1/fetch/prod-0e85761c-5103-4ad0-8074-47c295f691cf/invoice/FGF-2022-263-1649427243423.pdf/" TargetMode="External"/><Relationship Id="rId200" Type="http://schemas.openxmlformats.org/officeDocument/2006/relationships/hyperlink" Target="/api/1/fetch/prod-0e85761c-5103-4ad0-8074-47c295f691cf/invoice/2022-aprilis-folias-juci-kft-jncsv-2022-22-1649665927868.pdf/" TargetMode="External"/><Relationship Id="rId201" Type="http://schemas.openxmlformats.org/officeDocument/2006/relationships/hyperlink" Target="/api/1/fetch/prod-0e85761c-5103-4ad0-8074-47c295f691cf/invoice/E-SZTNK-2022-14-1650361398347.pdf/" TargetMode="External"/><Relationship Id="rId202" Type="http://schemas.openxmlformats.org/officeDocument/2006/relationships/hyperlink" Target="/api/1/fetch/prod-0e85761c-5103-4ad0-8074-47c295f691cf/invoice/234027_2221135_1PLD-1649669659558.PDF/" TargetMode="External"/><Relationship Id="rId203" Type="http://schemas.openxmlformats.org/officeDocument/2006/relationships/hyperlink" Target="/api/1/fetch/prod-0e85761c-5103-4ad0-8074-47c295f691cf/invoice/Access-Type-for-Print-Parameter-and-Proposal-4-1648450493730.pdf/" TargetMode="External"/><Relationship Id="rId204" Type="http://schemas.openxmlformats.org/officeDocument/2006/relationships/hyperlink" Target="/api/1/fetch/prod-0e85761c-5103-4ad0-8074-47c295f691cf/invoice/Access-Type-for-Print-Parameter-and-Proposal-2-1645166234655.pdf/" TargetMode="External"/><Relationship Id="rId205" Type="http://schemas.openxmlformats.org/officeDocument/2006/relationships/hyperlink" Target="/api/1/fetch/prod-0e85761c-5103-4ad0-8074-47c295f691cf/invoice/Access-Type-for-Print-Parameter-and-Proposal-1643879223709.pdf/" TargetMode="External"/><Relationship Id="rId206" Type="http://schemas.openxmlformats.org/officeDocument/2006/relationships/hyperlink" Target="/api/1/fetch/prod-0e85761c-5103-4ad0-8074-47c295f691cf/invoice/2022K2437-1-1649924927655.pdf/" TargetMode="External"/><Relationship Id="rId207" Type="http://schemas.openxmlformats.org/officeDocument/2006/relationships/hyperlink" Target="/api/1/fetch/prod-0e85761c-5103-4ad0-8074-47c295f691cf/invoice/E-2022-77-Folias-Juci-1649828061078.pdf/" TargetMode="External"/><Relationship Id="rId208" Type="http://schemas.openxmlformats.org/officeDocument/2006/relationships/hyperlink" Target="/api/1/fetch/prod-0e85761c-5103-4ad0-8074-47c295f691cf/invoice/MZV-2022-122-1649176961063.pdf/" TargetMode="External"/><Relationship Id="rId209" Type="http://schemas.openxmlformats.org/officeDocument/2006/relationships/hyperlink" Target="/api/1/fetch/prod-0e85761c-5103-4ad0-8074-47c295f691cf/invoice/1649412139747-1649426914528.pdf/" TargetMode="External"/><Relationship Id="rId210" Type="http://schemas.openxmlformats.org/officeDocument/2006/relationships/hyperlink" Target="/api/1/fetch/prod-0e85761c-5103-4ad0-8074-47c295f691cf/invoice/PNTT-2022-148-1649144846695.pdf/" TargetMode="External"/><Relationship Id="rId211" Type="http://schemas.openxmlformats.org/officeDocument/2006/relationships/hyperlink" Target="/api/1/fetch/prod-0e85761c-5103-4ad0-8074-47c295f691cf/invoice/BC_2022-000143-1649077790879.pdf/" TargetMode="External"/><Relationship Id="rId212" Type="http://schemas.openxmlformats.org/officeDocument/2006/relationships/hyperlink" Target="/api/1/fetch/prod-0e85761c-5103-4ad0-8074-47c295f691cf/invoice/Folias-Juci-04.11-1649669431447.pdf/" TargetMode="External"/><Relationship Id="rId213" Type="http://schemas.openxmlformats.org/officeDocument/2006/relationships/hyperlink" Target="/api/1/fetch/prod-0e85761c-5103-4ad0-8074-47c295f691cf/invoice/Szamla-37-1649665819561.pdf/" TargetMode="External"/><Relationship Id="rId214" Type="http://schemas.openxmlformats.org/officeDocument/2006/relationships/hyperlink" Target="/api/1/fetch/prod-0e85761c-5103-4ad0-8074-47c295f691cf/invoice/PZ-2022-27-1649666141305.pdf/" TargetMode="External"/><Relationship Id="rId215" Type="http://schemas.openxmlformats.org/officeDocument/2006/relationships/hyperlink" Target="/api/1/fetch/prod-0e85761c-5103-4ad0-8074-47c295f691cf/invoice/eurofleet_zrt_flo22-03002-1649077876328.pdf/" TargetMode="External"/><Relationship Id="rId216" Type="http://schemas.openxmlformats.org/officeDocument/2006/relationships/hyperlink" Target="/api/1/fetch/prod-0e85761c-5103-4ad0-8074-47c295f691cf/invoice/2022-04-09T04-12-4862121823900111-9592475.-sz.-tranzakcio-1652102615686.pdf/" TargetMode="External"/><Relationship Id="rId217" Type="http://schemas.openxmlformats.org/officeDocument/2006/relationships/hyperlink" Target="/api/1/fetch/prod-0e85761c-5103-4ad0-8074-47c295f691cf/invoice/ESPR-2022-68-1649427352775.pdf/" TargetMode="External"/><Relationship Id="rId218" Type="http://schemas.openxmlformats.org/officeDocument/2006/relationships/hyperlink" Target="/api/1/fetch/prod-0e85761c-5103-4ad0-8074-47c295f691cf/invoice/SwiftScan-2022.-Jun-6.-17.52-1654530869347.pdf/" TargetMode="External"/><Relationship Id="rId219" Type="http://schemas.openxmlformats.org/officeDocument/2006/relationships/hyperlink" Target="/api/1/fetch/prod-0e85761c-5103-4ad0-8074-47c295f691cf/invoice/HU22364998-2-1656932088078.pdf/" TargetMode="External"/><Relationship Id="rId220" Type="http://schemas.openxmlformats.org/officeDocument/2006/relationships/hyperlink" Target="/api/1/fetch/prod-0e85761c-5103-4ad0-8074-47c295f691cf/invoice/4093685925-1649828452477.pdf/" TargetMode="External"/><Relationship Id="rId221" Type="http://schemas.openxmlformats.org/officeDocument/2006/relationships/hyperlink" Target="/api/1/fetch/prod-0e85761c-5103-4ad0-8074-47c295f691cf/invoice/invoice-1-2022-e-02978-1649828746946.pdf/" TargetMode="External"/><Relationship Id="rId222" Type="http://schemas.openxmlformats.org/officeDocument/2006/relationships/hyperlink" Target="/api/1/fetch/prod-0e85761c-5103-4ad0-8074-47c295f691cf/invoice/2022-03-31T12-51-4718614301584204-9535592.-sz.-tranzakcio-1649828347054.pdf/" TargetMode="External"/><Relationship Id="rId223" Type="http://schemas.openxmlformats.org/officeDocument/2006/relationships/hyperlink" Target="/api/1/fetch/prod-0e85761c-5103-4ad0-8074-47c295f691cf/invoice/E-PI-2022-1215-1648740575366.pdf/" TargetMode="External"/><Relationship Id="rId224" Type="http://schemas.openxmlformats.org/officeDocument/2006/relationships/hyperlink" Target="/api/1/fetch/prod-0e85761c-5103-4ad0-8074-47c295f691cf/invoice/277718557_1971841136331344_5216457295603644022_n-1649178659244.pdf/" TargetMode="External"/><Relationship Id="rId225" Type="http://schemas.openxmlformats.org/officeDocument/2006/relationships/hyperlink" Target="/api/1/fetch/prod-0e85761c-5103-4ad0-8074-47c295f691cf/invoice/SwiftScan-2022.-Apr-5.-18.10-1649175856793.pdf/" TargetMode="External"/><Relationship Id="rId226" Type="http://schemas.openxmlformats.org/officeDocument/2006/relationships/hyperlink" Target="/api/1/fetch/prod-0e85761c-5103-4ad0-8074-47c295f691cf/invoice/E-KBOSS-2022-166647-1648814119487.pdf/" TargetMode="External"/><Relationship Id="rId227" Type="http://schemas.openxmlformats.org/officeDocument/2006/relationships/hyperlink" Target="/api/1/fetch/prod-0e85761c-5103-4ad0-8074-47c295f691cf/invoice/277719653_445912210666143_1849979433880472641_n-1649178911604.pdf/" TargetMode="External"/><Relationship Id="rId228" Type="http://schemas.openxmlformats.org/officeDocument/2006/relationships/hyperlink" Target="/api/1/fetch/prod-0e85761c-5103-4ad0-8074-47c295f691cf/invoice/DigitalOcean-Invoice-2022-Mar-4907952-436644044-1649828679785.pdf/" TargetMode="External"/><Relationship Id="rId229" Type="http://schemas.openxmlformats.org/officeDocument/2006/relationships/hyperlink" Target="/api/1/fetch/prod-0e85761c-5103-4ad0-8074-47c295f691cf/invoice/szamla-83689107-0090595026-1649150964328.pdf/" TargetMode="External"/><Relationship Id="rId230" Type="http://schemas.openxmlformats.org/officeDocument/2006/relationships/hyperlink" Target="/api/1/fetch/prod-0e85761c-5103-4ad0-8074-47c295f691cf/invoice/akme_kft_bp026739v22-1649077978142.pdf/" TargetMode="External"/><Relationship Id="rId231" Type="http://schemas.openxmlformats.org/officeDocument/2006/relationships/hyperlink" Target="/api/1/fetch/prod-0e85761c-5103-4ad0-8074-47c295f691cf/invoice/100258199067-1648226827845.pdf/" TargetMode="External"/><Relationship Id="rId232" Type="http://schemas.openxmlformats.org/officeDocument/2006/relationships/hyperlink" Target="/api/1/fetch/prod-0e85761c-5103-4ad0-8074-47c295f691cf/invoice/RF-2022-4-1648712062657.pdf/" TargetMode="External"/><Relationship Id="rId233" Type="http://schemas.openxmlformats.org/officeDocument/2006/relationships/hyperlink" Target="/api/1/fetch/prod-0e85761c-5103-4ad0-8074-47c295f691cf/invoice/WWg76E9fiqRiEBOh4Iz1CcnkjeK0W4X5zWUSd8oPU4thU8izS552a5c-1656596087884.pdf/" TargetMode="External"/><Relationship Id="rId234" Type="http://schemas.openxmlformats.org/officeDocument/2006/relationships/hyperlink" Target="/api/1/fetch/prod-0e85761c-5103-4ad0-8074-47c295f691cf/invoice/E-SZTNK-2022-13-1649227804364.pdf/" TargetMode="External"/><Relationship Id="rId235" Type="http://schemas.openxmlformats.org/officeDocument/2006/relationships/hyperlink" Target="/api/1/fetch/prod-0e85761c-5103-4ad0-8074-47c295f691cf/invoice/IJA-2022-950-1649261507590.pdf/" TargetMode="External"/><Relationship Id="rId236" Type="http://schemas.openxmlformats.org/officeDocument/2006/relationships/hyperlink" Target="/api/1/fetch/prod-0e85761c-5103-4ad0-8074-47c295f691cf/invoice/jpg2pdf-8-1646810666998.pdf/" TargetMode="External"/><Relationship Id="rId237" Type="http://schemas.openxmlformats.org/officeDocument/2006/relationships/hyperlink" Target="/api/1/fetch/prod-0e85761c-5103-4ad0-8074-47c295f691cf/invoice/2022-239-1648144966959.pdf/" TargetMode="External"/><Relationship Id="rId238" Type="http://schemas.openxmlformats.org/officeDocument/2006/relationships/hyperlink" Target="/api/1/fetch/prod-0e85761c-5103-4ad0-8074-47c295f691cf/invoice/2022-239-1648144966959.pdf/" TargetMode="External"/><Relationship Id="rId239" Type="http://schemas.openxmlformats.org/officeDocument/2006/relationships/hyperlink" Target="/api/1/fetch/prod-0e85761c-5103-4ad0-8074-47c295f691cf/invoice/2022-239-1648144966959.pdf/" TargetMode="External"/><Relationship Id="rId240" Type="http://schemas.openxmlformats.org/officeDocument/2006/relationships/hyperlink" Target="/api/1/fetch/prod-0e85761c-5103-4ad0-8074-47c295f691cf/invoice/SIJ7-SZ-1226400-1648016940747.pdf/" TargetMode="External"/><Relationship Id="rId241" Type="http://schemas.openxmlformats.org/officeDocument/2006/relationships/hyperlink" Target="/api/1/fetch/prod-0e85761c-5103-4ad0-8074-47c295f691cf/invoice/E-SZTNK-2022-11-1648546208620.pdf/" TargetMode="External"/><Relationship Id="rId242" Type="http://schemas.openxmlformats.org/officeDocument/2006/relationships/hyperlink" Target="/api/1/fetch/prod-0e85761c-5103-4ad0-8074-47c295f691cf/invoice/Szamla---009467-Folias-Juci-1649411510931.pdf/" TargetMode="External"/><Relationship Id="rId243" Type="http://schemas.openxmlformats.org/officeDocument/2006/relationships/hyperlink" Target="/api/1/fetch/prod-0e85761c-5103-4ad0-8074-47c295f691cf/invoice/E-PONT-2022-601-1648712158234.pdf/" TargetMode="External"/><Relationship Id="rId244" Type="http://schemas.openxmlformats.org/officeDocument/2006/relationships/hyperlink" Target="/api/1/fetch/prod-0e85761c-5103-4ad0-8074-47c295f691cf/invoice/VORPI-2022-786-1648629774026.pdf/" TargetMode="External"/><Relationship Id="rId245" Type="http://schemas.openxmlformats.org/officeDocument/2006/relationships/hyperlink" Target="/api/1/fetch/prod-0e85761c-5103-4ad0-8074-47c295f691cf/invoice/Szallitas---szamla-1648043855322.pdf/" TargetMode="External"/><Relationship Id="rId246" Type="http://schemas.openxmlformats.org/officeDocument/2006/relationships/hyperlink" Target="/api/1/fetch/prod-0e85761c-5103-4ad0-8074-47c295f691cf/invoice/SwiftScan-2022.-Apr-5.-18.09-1649176303409.pdf/" TargetMode="External"/><Relationship Id="rId247" Type="http://schemas.openxmlformats.org/officeDocument/2006/relationships/hyperlink" Target="/api/1/fetch/prod-0e85761c-5103-4ad0-8074-47c295f691cf/invoice/ESPR-2022-50-1648453592460.pdf/" TargetMode="External"/><Relationship Id="rId248" Type="http://schemas.openxmlformats.org/officeDocument/2006/relationships/hyperlink" Target="/api/1/fetch/prod-0e85761c-5103-4ad0-8074-47c295f691cf/invoice/277714955_721427552408305_1226740505649891749_n-1649179011723.pdf/" TargetMode="External"/><Relationship Id="rId249" Type="http://schemas.openxmlformats.org/officeDocument/2006/relationships/hyperlink" Target="/api/1/fetch/prod-0e85761c-5103-4ad0-8074-47c295f691cf/invoice/E-VOIZ-2022-12993-1648453756446.pdf/" TargetMode="External"/><Relationship Id="rId250" Type="http://schemas.openxmlformats.org/officeDocument/2006/relationships/hyperlink" Target="/api/1/fetch/prod-0e85761c-5103-4ad0-8074-47c295f691cf/invoice/277808852_506751334159039_2676871096743715068_n-1649179333970.pdf/" TargetMode="External"/><Relationship Id="rId251" Type="http://schemas.openxmlformats.org/officeDocument/2006/relationships/hyperlink" Target="/api/1/fetch/prod-0e85761c-5103-4ad0-8074-47c295f691cf/invoice/277709124_951067555597309_448167532175707603_n-1649178468582.pdf/" TargetMode="External"/><Relationship Id="rId252" Type="http://schemas.openxmlformats.org/officeDocument/2006/relationships/hyperlink" Target="/api/1/fetch/prod-0e85761c-5103-4ad0-8074-47c295f691cf/invoice/277824696_306855118244795_4838068261087912472_n-1649178765017.pdf/" TargetMode="External"/><Relationship Id="rId253" Type="http://schemas.openxmlformats.org/officeDocument/2006/relationships/hyperlink" Target="/api/1/fetch/prod-0e85761c-5103-4ad0-8074-47c295f691cf/invoice/277705599_397840768839505_8718525264074892841_n-1649179212528.pdf/" TargetMode="External"/><Relationship Id="rId254" Type="http://schemas.openxmlformats.org/officeDocument/2006/relationships/hyperlink" Target="/api/1/fetch/prod-0e85761c-5103-4ad0-8074-47c295f691cf/invoice/SwiftScan-2022.-Apr-5.-18.11-1649175979339.pdf/" TargetMode="External"/><Relationship Id="rId255" Type="http://schemas.openxmlformats.org/officeDocument/2006/relationships/hyperlink" Target="/api/1/fetch/prod-0e85761c-5103-4ad0-8074-47c295f691cf/invoice/INV08274187_1958710_03272022-1648450058388.pdf/" TargetMode="External"/><Relationship Id="rId256" Type="http://schemas.openxmlformats.org/officeDocument/2006/relationships/hyperlink" Target="/api/1/fetch/prod-0e85761c-5103-4ad0-8074-47c295f691cf/invoice/SwiftScan-2022.-Apr-5.-17.59---1-1649175597678.pdf/" TargetMode="External"/><Relationship Id="rId257" Type="http://schemas.openxmlformats.org/officeDocument/2006/relationships/hyperlink" Target="/api/1/fetch/prod-0e85761c-5103-4ad0-8074-47c295f691cf/invoice/2022-205-1647610186786.pdf/" TargetMode="External"/><Relationship Id="rId258" Type="http://schemas.openxmlformats.org/officeDocument/2006/relationships/hyperlink" Target="/api/1/fetch/prod-0e85761c-5103-4ad0-8074-47c295f691cf/invoice/2022-205-1647610186786.pdf/" TargetMode="External"/><Relationship Id="rId259" Type="http://schemas.openxmlformats.org/officeDocument/2006/relationships/hyperlink" Target="/api/1/fetch/prod-0e85761c-5103-4ad0-8074-47c295f691cf/invoice/2022-205-1647610186786.pdf/" TargetMode="External"/><Relationship Id="rId260" Type="http://schemas.openxmlformats.org/officeDocument/2006/relationships/hyperlink" Target="/api/1/fetch/prod-0e85761c-5103-4ad0-8074-47c295f691cf/invoice/2022-205-1647610186786.pdf/" TargetMode="External"/><Relationship Id="rId261" Type="http://schemas.openxmlformats.org/officeDocument/2006/relationships/hyperlink" Target="/api/1/fetch/prod-0e85761c-5103-4ad0-8074-47c295f691cf/invoice/2022-205-1647610186786.pdf/" TargetMode="External"/><Relationship Id="rId262" Type="http://schemas.openxmlformats.org/officeDocument/2006/relationships/hyperlink" Target="/api/1/fetch/prod-0e85761c-5103-4ad0-8074-47c295f691cf/invoice/2022-205-1647610186786.pdf/" TargetMode="External"/><Relationship Id="rId263" Type="http://schemas.openxmlformats.org/officeDocument/2006/relationships/hyperlink" Target="/api/1/fetch/prod-0e85761c-5103-4ad0-8074-47c295f691cf/invoice/2022K1324-1647846541746.pdf/" TargetMode="External"/><Relationship Id="rId264" Type="http://schemas.openxmlformats.org/officeDocument/2006/relationships/hyperlink" Target="/api/1/fetch/prod-0e85761c-5103-4ad0-8074-47c295f691cf/invoice/E-SZTNK-2022-10-1647863015219.pdf/" TargetMode="External"/><Relationship Id="rId265" Type="http://schemas.openxmlformats.org/officeDocument/2006/relationships/hyperlink" Target="/api/1/fetch/prod-0e85761c-5103-4ad0-8074-47c295f691cf/invoice/Szeretlek-Juci-1647889694267.pdf/" TargetMode="External"/><Relationship Id="rId266" Type="http://schemas.openxmlformats.org/officeDocument/2006/relationships/hyperlink" Target="/api/1/fetch/prod-0e85761c-5103-4ad0-8074-47c295f691cf/invoice/FOLIAS_JUCI_KFT_PRINTCOM_szamla_SM-2022-73-V2-1647845337128.pdf/" TargetMode="External"/><Relationship Id="rId267" Type="http://schemas.openxmlformats.org/officeDocument/2006/relationships/hyperlink" Target="/api/1/fetch/prod-0e85761c-5103-4ad0-8074-47c295f691cf/invoice/Output_2022_3_20220309_HU-107723-SLI-220939-20220309-1646934066172.PDF/" TargetMode="External"/><Relationship Id="rId268" Type="http://schemas.openxmlformats.org/officeDocument/2006/relationships/hyperlink" Target="/api/1/fetch/prod-0e85761c-5103-4ad0-8074-47c295f691cf/invoice/closte_invoice_622012c7c1ac18ed2810bb20-1646320111864.pdf/" TargetMode="External"/><Relationship Id="rId269" Type="http://schemas.openxmlformats.org/officeDocument/2006/relationships/hyperlink" Target="/api/1/fetch/prod-0e85761c-5103-4ad0-8074-47c295f691cf/invoice/4101056710-1649828545408.pdf/" TargetMode="External"/><Relationship Id="rId270" Type="http://schemas.openxmlformats.org/officeDocument/2006/relationships/hyperlink" Target="/api/1/fetch/prod-0e85761c-5103-4ad0-8074-47c295f691cf/invoice/INV139071362_A01181664_03202022-1647846708609.pdf/" TargetMode="External"/><Relationship Id="rId271" Type="http://schemas.openxmlformats.org/officeDocument/2006/relationships/hyperlink" Target="/api/1/fetch/prod-0e85761c-5103-4ad0-8074-47c295f691cf/invoice/UO-178149-2022-signed-1648455796096.pdf/" TargetMode="External"/><Relationship Id="rId272" Type="http://schemas.openxmlformats.org/officeDocument/2006/relationships/hyperlink" Target="/api/1/fetch/prod-0e85761c-5103-4ad0-8074-47c295f691cf/invoice/2022-03-22T23-09-4817478568364437-9484908.-sz.-tranzakcio-1649828273861.pdf/" TargetMode="External"/><Relationship Id="rId273" Type="http://schemas.openxmlformats.org/officeDocument/2006/relationships/hyperlink" Target="/api/1/fetch/prod-0e85761c-5103-4ad0-8074-47c295f691cf/invoice/SwiftScan-2022.-Apr-5.-17.59-1649175438351.pdf/" TargetMode="External"/><Relationship Id="rId274" Type="http://schemas.openxmlformats.org/officeDocument/2006/relationships/hyperlink" Target="/api/1/fetch/prod-0e85761c-5103-4ad0-8074-47c295f691cf/invoice/IJA-2022-779-1648044397093.pdf/" TargetMode="External"/><Relationship Id="rId275" Type="http://schemas.openxmlformats.org/officeDocument/2006/relationships/hyperlink" Target="/api/1/fetch/prod-0e85761c-5103-4ad0-8074-47c295f691cf/invoice/E-KBOSS-2022-156380-1648044308079.pdf/" TargetMode="External"/><Relationship Id="rId276" Type="http://schemas.openxmlformats.org/officeDocument/2006/relationships/hyperlink" Target="/api/1/fetch/prod-0e85761c-5103-4ad0-8074-47c295f691cf/invoice/Access-Type-for-Print-Parameter-and-Proposal-1641920777521.pdf/" TargetMode="External"/><Relationship Id="rId277" Type="http://schemas.openxmlformats.org/officeDocument/2006/relationships/hyperlink" Target="/api/1/fetch/prod-0e85761c-5103-4ad0-8074-47c295f691cf/invoice/T4763947-030922-1647417923024.pdf/" TargetMode="External"/><Relationship Id="rId278" Type="http://schemas.openxmlformats.org/officeDocument/2006/relationships/hyperlink" Target="/api/1/fetch/prod-0e85761c-5103-4ad0-8074-47c295f691cf/invoice/E-MW-2022-1951-1647416049925.pdf/" TargetMode="External"/><Relationship Id="rId279" Type="http://schemas.openxmlformats.org/officeDocument/2006/relationships/hyperlink" Target="/api/1/fetch/prod-0e85761c-5103-4ad0-8074-47c295f691cf/invoice/2022-03-15T20-23-4738159126296387-9440239.-sz.-tranzakcio-1649828208570.pdf/" TargetMode="External"/><Relationship Id="rId280" Type="http://schemas.openxmlformats.org/officeDocument/2006/relationships/hyperlink" Target="/api/1/fetch/prod-0e85761c-5103-4ad0-8074-47c295f691cf/invoice/MZV-2022-111-1646758191729.pdf/" TargetMode="External"/><Relationship Id="rId281" Type="http://schemas.openxmlformats.org/officeDocument/2006/relationships/hyperlink" Target="/api/1/fetch/prod-0e85761c-5103-4ad0-8074-47c295f691cf/invoice/IJA-2022-709-1647415904977.pdf/" TargetMode="External"/><Relationship Id="rId282" Type="http://schemas.openxmlformats.org/officeDocument/2006/relationships/hyperlink" Target="/api/1/fetch/prod-0e85761c-5103-4ad0-8074-47c295f691cf/invoice/E-SZTNK-2022-9-1647427477898.pdf/" TargetMode="External"/><Relationship Id="rId283" Type="http://schemas.openxmlformats.org/officeDocument/2006/relationships/hyperlink" Target="/api/1/fetch/prod-0e85761c-5103-4ad0-8074-47c295f691cf/invoice/folias_juci_kft_1_1-2-1647514363992.pdf/" TargetMode="External"/><Relationship Id="rId284" Type="http://schemas.openxmlformats.org/officeDocument/2006/relationships/hyperlink" Target="/api/1/fetch/prod-0e85761c-5103-4ad0-8074-47c295f691cf/invoice/2022-marcius-folias-juci-kft-jncsv-2022-18-1647415954095.pdf/" TargetMode="External"/><Relationship Id="rId285" Type="http://schemas.openxmlformats.org/officeDocument/2006/relationships/hyperlink" Target="/api/1/fetch/prod-0e85761c-5103-4ad0-8074-47c295f691cf/invoice/SwiftScan-2022.-Mar-10.-19.26-1646936912729.pdf/" TargetMode="External"/><Relationship Id="rId286" Type="http://schemas.openxmlformats.org/officeDocument/2006/relationships/hyperlink" Target="/api/1/fetch/prod-0e85761c-5103-4ad0-8074-47c295f691cf/invoice/SwiftScan-2022.-Mar-10.-19.24-1646936792328.pdf/" TargetMode="External"/><Relationship Id="rId287" Type="http://schemas.openxmlformats.org/officeDocument/2006/relationships/hyperlink" Target="/api/1/fetch/prod-0e85761c-5103-4ad0-8074-47c295f691cf/invoice/jpg2pdf-6-1646327262263.pdf/" TargetMode="External"/><Relationship Id="rId288" Type="http://schemas.openxmlformats.org/officeDocument/2006/relationships/hyperlink" Target="/api/1/fetch/prod-0e85761c-5103-4ad0-8074-47c295f691cf/invoice/SwiftScan-2022.-Mar-10.-19.11-1646936061239.pdf/" TargetMode="External"/><Relationship Id="rId289" Type="http://schemas.openxmlformats.org/officeDocument/2006/relationships/hyperlink" Target="/api/1/fetch/prod-0e85761c-5103-4ad0-8074-47c295f691cf/invoice/VORPI-2022-491-1646649627749.pdf/" TargetMode="External"/><Relationship Id="rId290" Type="http://schemas.openxmlformats.org/officeDocument/2006/relationships/hyperlink" Target="/api/1/fetch/prod-0e85761c-5103-4ad0-8074-47c295f691cf/invoice/2022-03-08T13-14-4638292902949681-9392059.-sz.-tranzakcio-1649828133897.pdf/" TargetMode="External"/><Relationship Id="rId291" Type="http://schemas.openxmlformats.org/officeDocument/2006/relationships/hyperlink" Target="/api/1/fetch/prod-0e85761c-5103-4ad0-8074-47c295f691cf/invoice/100256290877-1645783154395.pdf/" TargetMode="External"/><Relationship Id="rId292" Type="http://schemas.openxmlformats.org/officeDocument/2006/relationships/hyperlink" Target="/api/1/fetch/prod-0e85761c-5103-4ad0-8074-47c295f691cf/invoice/jpg2pdf-7-1646757725804.pdf/" TargetMode="External"/><Relationship Id="rId293" Type="http://schemas.openxmlformats.org/officeDocument/2006/relationships/hyperlink" Target="/api/1/fetch/prod-0e85761c-5103-4ad0-8074-47c295f691cf/invoice/qtBQiAhBTaBVrHZFQZbXYi13fXYQF0FiRUyXd25ENTFtlg1eraa7437-1646648072227.pdf/" TargetMode="External"/><Relationship Id="rId294" Type="http://schemas.openxmlformats.org/officeDocument/2006/relationships/hyperlink" Target="/api/1/fetch/prod-0e85761c-5103-4ad0-8074-47c295f691cf/invoice/SwiftScan-2022.-Apr-5.-18.12-1649176464011.pdf/" TargetMode="External"/><Relationship Id="rId295" Type="http://schemas.openxmlformats.org/officeDocument/2006/relationships/hyperlink" Target="/api/1/fetch/prod-0e85761c-5103-4ad0-8074-47c295f691cf/invoice/Szamla---009466-Folias-Juci-1649411451324.pdf/" TargetMode="External"/><Relationship Id="rId296" Type="http://schemas.openxmlformats.org/officeDocument/2006/relationships/hyperlink" Target="/api/1/fetch/prod-0e85761c-5103-4ad0-8074-47c295f691cf/invoice/eurofleet_zrt_flo22-02250-1646239693161.pdf/" TargetMode="External"/><Relationship Id="rId297" Type="http://schemas.openxmlformats.org/officeDocument/2006/relationships/hyperlink" Target="/api/1/fetch/prod-0e85761c-5103-4ad0-8074-47c295f691cf/invoice/Foliasjuci.hu-03.09.-1646821802427.pdf/" TargetMode="External"/><Relationship Id="rId298" Type="http://schemas.openxmlformats.org/officeDocument/2006/relationships/hyperlink" Target="/api/1/fetch/prod-0e85761c-5103-4ad0-8074-47c295f691cf/invoice/BC_2022-000107-1646239871018.pdf/" TargetMode="External"/><Relationship Id="rId299" Type="http://schemas.openxmlformats.org/officeDocument/2006/relationships/hyperlink" Target="/api/1/fetch/prod-0e85761c-5103-4ad0-8074-47c295f691cf/invoice/PNTT-2022-107-1646239449807.pdf/" TargetMode="External"/><Relationship Id="rId300" Type="http://schemas.openxmlformats.org/officeDocument/2006/relationships/hyperlink" Target="/api/1/fetch/prod-0e85761c-5103-4ad0-8074-47c295f691cf/invoice/E-SZTNK-2022-8-1646890780237.pdf/" TargetMode="External"/><Relationship Id="rId301" Type="http://schemas.openxmlformats.org/officeDocument/2006/relationships/hyperlink" Target="/api/1/fetch/prod-0e85761c-5103-4ad0-8074-47c295f691cf/invoice/FGF-2022-174-1648455471280.pdf/" TargetMode="External"/><Relationship Id="rId302" Type="http://schemas.openxmlformats.org/officeDocument/2006/relationships/hyperlink" Target="/api/1/fetch/prod-0e85761c-5103-4ad0-8074-47c295f691cf/invoice/FJ-1646736674699.pdf/" TargetMode="External"/><Relationship Id="rId303" Type="http://schemas.openxmlformats.org/officeDocument/2006/relationships/hyperlink" Target="/api/1/fetch/prod-0e85761c-5103-4ad0-8074-47c295f691cf/invoice/E-2022-53-1646937250345.pdf/" TargetMode="External"/><Relationship Id="rId304" Type="http://schemas.openxmlformats.org/officeDocument/2006/relationships/hyperlink" Target="/api/1/fetch/prod-0e85761c-5103-4ad0-8074-47c295f691cf/invoice/Szamla---009465-Folias-Juci-1649411482962.pdf/" TargetMode="External"/><Relationship Id="rId305" Type="http://schemas.openxmlformats.org/officeDocument/2006/relationships/hyperlink" Target="/api/1/fetch/prod-0e85761c-5103-4ad0-8074-47c295f691cf/invoice/185305730_867476720501579_344856943206978811_n-1620727294431.pdf/" TargetMode="External"/><Relationship Id="rId306" Type="http://schemas.openxmlformats.org/officeDocument/2006/relationships/hyperlink" Target="/api/1/fetch/prod-0e85761c-5103-4ad0-8074-47c295f691cf/invoice/SwiftScan-2021.-May-23.-15.20-1621776153593.pdf/" TargetMode="External"/><Relationship Id="rId307" Type="http://schemas.openxmlformats.org/officeDocument/2006/relationships/hyperlink" Target="/api/1/fetch/prod-0e85761c-5103-4ad0-8074-47c295f691cf/invoice/SwiftScan-2022.-Feb-2.-14.07-1643807401441.pdf/" TargetMode="External"/><Relationship Id="rId308" Type="http://schemas.openxmlformats.org/officeDocument/2006/relationships/hyperlink" Target="/api/1/fetch/prod-0e85761c-5103-4ad0-8074-47c295f691cf/invoice/SwiftScan-2022.-Feb-14.-14.39-1644846717156.pdf/" TargetMode="External"/><Relationship Id="rId309" Type="http://schemas.openxmlformats.org/officeDocument/2006/relationships/hyperlink" Target="/api/1/fetch/prod-0e85761c-5103-4ad0-8074-47c295f691cf/invoice/PRDM-2022-672-1643708547081.pdf/" TargetMode="External"/><Relationship Id="rId310" Type="http://schemas.openxmlformats.org/officeDocument/2006/relationships/hyperlink" Target="/api/1/fetch/prod-0e85761c-5103-4ad0-8074-47c295f691cf/invoice/BTM-2022-6026-1643708335981.pdf/" TargetMode="External"/><Relationship Id="rId311" Type="http://schemas.openxmlformats.org/officeDocument/2006/relationships/hyperlink" Target="/api/1/fetch/prod-0e85761c-5103-4ad0-8074-47c295f691cf/invoice/2022-128-1645455304900.pdf/" TargetMode="External"/><Relationship Id="rId312" Type="http://schemas.openxmlformats.org/officeDocument/2006/relationships/hyperlink" Target="/api/1/fetch/prod-0e85761c-5103-4ad0-8074-47c295f691cf/invoice/2022-128-1645455304900.pdf/" TargetMode="External"/><Relationship Id="rId313" Type="http://schemas.openxmlformats.org/officeDocument/2006/relationships/hyperlink" Target="/api/1/fetch/prod-0e85761c-5103-4ad0-8074-47c295f691cf/invoice/2022-128-1645455304900.pdf/" TargetMode="External"/><Relationship Id="rId314" Type="http://schemas.openxmlformats.org/officeDocument/2006/relationships/hyperlink" Target="/api/1/fetch/prod-0e85761c-5103-4ad0-8074-47c295f691cf/invoice/2022-128-1645455304900.pdf/" TargetMode="External"/><Relationship Id="rId315" Type="http://schemas.openxmlformats.org/officeDocument/2006/relationships/hyperlink" Target="/api/1/fetch/prod-0e85761c-5103-4ad0-8074-47c295f691cf/invoice/2022-128-1645455304900.pdf/" TargetMode="External"/><Relationship Id="rId316" Type="http://schemas.openxmlformats.org/officeDocument/2006/relationships/hyperlink" Target="/api/1/fetch/prod-0e85761c-5103-4ad0-8074-47c295f691cf/invoice/2022-128-1645455304900.pdf/" TargetMode="External"/><Relationship Id="rId317" Type="http://schemas.openxmlformats.org/officeDocument/2006/relationships/hyperlink" Target="/api/1/fetch/prod-0e85761c-5103-4ad0-8074-47c295f691cf/invoice/2022-75-1643185273390.pdf/" TargetMode="External"/><Relationship Id="rId318" Type="http://schemas.openxmlformats.org/officeDocument/2006/relationships/hyperlink" Target="/api/1/fetch/prod-0e85761c-5103-4ad0-8074-47c295f691cf/invoice/2022-75-1643185273390.pdf/" TargetMode="External"/><Relationship Id="rId319" Type="http://schemas.openxmlformats.org/officeDocument/2006/relationships/hyperlink" Target="/api/1/fetch/prod-0e85761c-5103-4ad0-8074-47c295f691cf/invoice/2022-75-1643185273390.pdf/" TargetMode="External"/><Relationship Id="rId320" Type="http://schemas.openxmlformats.org/officeDocument/2006/relationships/hyperlink" Target="/api/1/fetch/prod-0e85761c-5103-4ad0-8074-47c295f691cf/invoice/Access-Type-for-Print-Parameter-and-Proposal-19-1639498225431.pdf/" TargetMode="External"/><Relationship Id="rId321" Type="http://schemas.openxmlformats.org/officeDocument/2006/relationships/hyperlink" Target="/api/1/fetch/prod-0e85761c-5103-4ad0-8074-47c295f691cf/invoice/PTH2-SZ-1111203-masolat-1646826051132.pdf/" TargetMode="External"/><Relationship Id="rId322" Type="http://schemas.openxmlformats.org/officeDocument/2006/relationships/hyperlink" Target="/api/1/fetch/prod-0e85761c-5103-4ad0-8074-47c295f691cf/invoice/Generali_dokumentum_20220213063807-1644773990878.pdf/" TargetMode="External"/><Relationship Id="rId323" Type="http://schemas.openxmlformats.org/officeDocument/2006/relationships/hyperlink" Target="/api/1/fetch/prod-0e85761c-5103-4ad0-8074-47c295f691cf/invoice/E-SZTNK-2022-7-1646033953687.pdf/" TargetMode="External"/><Relationship Id="rId324" Type="http://schemas.openxmlformats.org/officeDocument/2006/relationships/hyperlink" Target="/api/1/fetch/prod-0e85761c-5103-4ad0-8074-47c295f691cf/invoice/Output_2022_1_20220128_HU-107723-SLI-218110-20220127-1646308301426.PDF/" TargetMode="External"/><Relationship Id="rId325" Type="http://schemas.openxmlformats.org/officeDocument/2006/relationships/hyperlink" Target="/api/1/fetch/prod-0e85761c-5103-4ad0-8074-47c295f691cf/invoice/E-PONT-2022-411-1646326734481.pdf/" TargetMode="External"/><Relationship Id="rId326" Type="http://schemas.openxmlformats.org/officeDocument/2006/relationships/hyperlink" Target="/api/1/fetch/prod-0e85761c-5103-4ad0-8074-47c295f691cf/invoice/234027_2220586_1PLD-1645693433241.PDF/" TargetMode="External"/><Relationship Id="rId327" Type="http://schemas.openxmlformats.org/officeDocument/2006/relationships/hyperlink" Target="/api/1/fetch/prod-0e85761c-5103-4ad0-8074-47c295f691cf/invoice/SIJ7-SZ-1226242-1645968993987.pdf/" TargetMode="External"/><Relationship Id="rId328" Type="http://schemas.openxmlformats.org/officeDocument/2006/relationships/hyperlink" Target="/api/1/fetch/prod-0e85761c-5103-4ad0-8074-47c295f691cf/invoice/FM2022-010377-1646033524527.pdf/" TargetMode="External"/><Relationship Id="rId329" Type="http://schemas.openxmlformats.org/officeDocument/2006/relationships/hyperlink" Target="/api/1/fetch/prod-0e85761c-5103-4ad0-8074-47c295f691cf/invoice/E-KBOSS-2022-112918-1645783557573.pdf/" TargetMode="External"/><Relationship Id="rId330" Type="http://schemas.openxmlformats.org/officeDocument/2006/relationships/hyperlink" Target="/api/1/fetch/prod-0e85761c-5103-4ad0-8074-47c295f691cf/invoice/E-VOIZ-2022-8446-1646155976403.pdf/" TargetMode="External"/><Relationship Id="rId331" Type="http://schemas.openxmlformats.org/officeDocument/2006/relationships/hyperlink" Target="/api/1/fetch/prod-0e85761c-5103-4ad0-8074-47c295f691cf/invoice/2022-02-28T16-38-4695664280545870-9336283.-sz.-tranzakcio-1647417109122.pdf/" TargetMode="External"/><Relationship Id="rId332" Type="http://schemas.openxmlformats.org/officeDocument/2006/relationships/hyperlink" Target="/api/1/fetch/prod-0e85761c-5103-4ad0-8074-47c295f691cf/invoice/INV08161310_1958710_02282022-1646054045164.pdf/" TargetMode="External"/><Relationship Id="rId333" Type="http://schemas.openxmlformats.org/officeDocument/2006/relationships/hyperlink" Target="/api/1/fetch/prod-0e85761c-5103-4ad0-8074-47c295f691cf/invoice/INV08150189_1958710_02272022-1645968887625.pdf/" TargetMode="External"/><Relationship Id="rId334" Type="http://schemas.openxmlformats.org/officeDocument/2006/relationships/hyperlink" Target="/api/1/fetch/prod-0e85761c-5103-4ad0-8074-47c295f691cf/invoice/DigitalOcean-Invoice-2022-Feb-4907952-435490747-1646158347123.pdf/" TargetMode="External"/><Relationship Id="rId335" Type="http://schemas.openxmlformats.org/officeDocument/2006/relationships/hyperlink" Target="/api/1/fetch/prod-0e85761c-5103-4ad0-8074-47c295f691cf/invoice/invoice-1-2022-e-02085-1646241789194.pdf/" TargetMode="External"/><Relationship Id="rId336" Type="http://schemas.openxmlformats.org/officeDocument/2006/relationships/hyperlink" Target="/api/1/fetch/prod-0e85761c-5103-4ad0-8074-47c295f691cf/invoice/E-ZIP-2022-122-1646156212153.pdf/" TargetMode="External"/><Relationship Id="rId337" Type="http://schemas.openxmlformats.org/officeDocument/2006/relationships/hyperlink" Target="/api/1/fetch/prod-0e85761c-5103-4ad0-8074-47c295f691cf/invoice/E-KBOSS-2022-118989-1646156068022.pdf/" TargetMode="External"/><Relationship Id="rId338" Type="http://schemas.openxmlformats.org/officeDocument/2006/relationships/hyperlink" Target="/api/1/fetch/prod-0e85761c-5103-4ad0-8074-47c295f691cf/invoice/4084636632-1646240340693.pdf/" TargetMode="External"/><Relationship Id="rId339" Type="http://schemas.openxmlformats.org/officeDocument/2006/relationships/hyperlink" Target="/api/1/fetch/prod-0e85761c-5103-4ad0-8074-47c295f691cf/invoice/IJA-2022-589-1646239360295.pdf/" TargetMode="External"/><Relationship Id="rId340" Type="http://schemas.openxmlformats.org/officeDocument/2006/relationships/hyperlink" Target="/api/1/fetch/prod-0e85761c-5103-4ad0-8074-47c295f691cf/invoice/277694412_522440549421646_1121921764680879510_n-1649178319010.pdf/" TargetMode="External"/><Relationship Id="rId341" Type="http://schemas.openxmlformats.org/officeDocument/2006/relationships/hyperlink" Target="/api/1/fetch/prod-0e85761c-5103-4ad0-8074-47c295f691cf/invoice/Invoice-2-1642159679479.pdf/" TargetMode="External"/><Relationship Id="rId342" Type="http://schemas.openxmlformats.org/officeDocument/2006/relationships/hyperlink" Target="/api/1/fetch/prod-0e85761c-5103-4ad0-8074-47c295f691cf/invoice/Invoice-2-1642159679479.pdf/" TargetMode="External"/><Relationship Id="rId343" Type="http://schemas.openxmlformats.org/officeDocument/2006/relationships/hyperlink" Target="/api/1/fetch/prod-0e85761c-5103-4ad0-8074-47c295f691cf/invoice/SwiftScan-2022.-Mar-10.-19.14-1646936171156.pdf/" TargetMode="External"/><Relationship Id="rId344" Type="http://schemas.openxmlformats.org/officeDocument/2006/relationships/hyperlink" Target="/api/1/fetch/prod-0e85761c-5103-4ad0-8074-47c295f691cf/invoice/Invoice-1C980C6-0060-1645701512256.pdf/" TargetMode="External"/><Relationship Id="rId345" Type="http://schemas.openxmlformats.org/officeDocument/2006/relationships/hyperlink" Target="/api/1/fetch/prod-0e85761c-5103-4ad0-8074-47c295f691cf/invoice/E-KBOSS-2022-103617-1645379774799.pdf/" TargetMode="External"/><Relationship Id="rId346" Type="http://schemas.openxmlformats.org/officeDocument/2006/relationships/hyperlink" Target="/api/1/fetch/prod-0e85761c-5103-4ad0-8074-47c295f691cf/invoice/UO-174430-2022-signed-1646033720577.pdf/" TargetMode="External"/><Relationship Id="rId347" Type="http://schemas.openxmlformats.org/officeDocument/2006/relationships/hyperlink" Target="/api/1/fetch/prod-0e85761c-5103-4ad0-8074-47c295f691cf/invoice/4081544160-1-1647417287029.pdf/" TargetMode="External"/><Relationship Id="rId348" Type="http://schemas.openxmlformats.org/officeDocument/2006/relationships/hyperlink" Target="/api/1/fetch/prod-0e85761c-5103-4ad0-8074-47c295f691cf/invoice/2022-02-21T18-07-4735590446553258-9289055.-sz.-tranzakcio-1647416766154.pdf/" TargetMode="External"/><Relationship Id="rId349" Type="http://schemas.openxmlformats.org/officeDocument/2006/relationships/hyperlink" Target="/api/1/fetch/prod-0e85761c-5103-4ad0-8074-47c295f691cf/invoice/SwiftScan-2022.-Mar-10.-19.18-1646936537220.pdf/" TargetMode="External"/><Relationship Id="rId350" Type="http://schemas.openxmlformats.org/officeDocument/2006/relationships/hyperlink" Target="/api/1/fetch/prod-0e85761c-5103-4ad0-8074-47c295f691cf/invoice/nefQ7TjZPzVjyYEedhZMFlGSYFFG5eNlaEf2LBKgPsNipkDAZi4a72a-1645196610069.pdf/" TargetMode="External"/><Relationship Id="rId351" Type="http://schemas.openxmlformats.org/officeDocument/2006/relationships/hyperlink" Target="/api/1/fetch/prod-0e85761c-5103-4ad0-8074-47c295f691cf/invoice/2022-februar-folias-juci-kft-jncsv-2022-12-1644908581726.pdf/" TargetMode="External"/><Relationship Id="rId352" Type="http://schemas.openxmlformats.org/officeDocument/2006/relationships/hyperlink" Target="/api/1/fetch/prod-0e85761c-5103-4ad0-8074-47c295f691cf/invoice/E-SZTNK-2022-6-1645452403505.pdf/" TargetMode="External"/><Relationship Id="rId353" Type="http://schemas.openxmlformats.org/officeDocument/2006/relationships/hyperlink" Target="/api/1/fetch/prod-0e85761c-5103-4ad0-8074-47c295f691cf/invoice/Folias-Juci-Kft.---Szamla-1646824146800.pdf/" TargetMode="External"/><Relationship Id="rId354" Type="http://schemas.openxmlformats.org/officeDocument/2006/relationships/hyperlink" Target="/api/1/fetch/prod-0e85761c-5103-4ad0-8074-47c295f691cf/invoice/Szamla-30-1645692674499.pdf/" TargetMode="External"/><Relationship Id="rId355" Type="http://schemas.openxmlformats.org/officeDocument/2006/relationships/hyperlink" Target="/api/1/fetch/prod-0e85761c-5103-4ad0-8074-47c295f691cf/invoice/Output_2022_2_20220211_HU-107723-SLI-219475-20220210-1644592294444.PDF/" TargetMode="External"/><Relationship Id="rId356" Type="http://schemas.openxmlformats.org/officeDocument/2006/relationships/hyperlink" Target="/api/1/fetch/prod-0e85761c-5103-4ad0-8074-47c295f691cf/invoice/T4763947-020922-1647417602145.pdf/" TargetMode="External"/><Relationship Id="rId357" Type="http://schemas.openxmlformats.org/officeDocument/2006/relationships/hyperlink" Target="/api/1/fetch/prod-0e85761c-5103-4ad0-8074-47c295f691cf/invoice/2022-02-15T14-34-4567669930011974-9249562.-sz.-tranzakcio-1647416690564.pdf/" TargetMode="External"/><Relationship Id="rId358" Type="http://schemas.openxmlformats.org/officeDocument/2006/relationships/hyperlink" Target="/api/1/fetch/prod-0e85761c-5103-4ad0-8074-47c295f691cf/invoice/jpg2pdf-10-1646811218164.pdf/" TargetMode="External"/><Relationship Id="rId359" Type="http://schemas.openxmlformats.org/officeDocument/2006/relationships/hyperlink" Target="/api/1/fetch/prod-0e85761c-5103-4ad0-8074-47c295f691cf/invoice/IJA-2022-417-1644596516620.pdf/" TargetMode="External"/><Relationship Id="rId360" Type="http://schemas.openxmlformats.org/officeDocument/2006/relationships/hyperlink" Target="/api/1/fetch/prod-0e85761c-5103-4ad0-8074-47c295f691cf/invoice/E-SZTNK-2022-4-1644836646444.pdf/" TargetMode="External"/><Relationship Id="rId361" Type="http://schemas.openxmlformats.org/officeDocument/2006/relationships/hyperlink" Target="/api/1/fetch/prod-0e85761c-5103-4ad0-8074-47c295f691cf/invoice/E-SZTNK-2022-5-1644846901543.pdf/" TargetMode="External"/><Relationship Id="rId362" Type="http://schemas.openxmlformats.org/officeDocument/2006/relationships/hyperlink" Target="/api/1/fetch/prod-0e85761c-5103-4ad0-8074-47c295f691cf/invoice/FGF-2022-95-1644588144964.pdf/" TargetMode="External"/><Relationship Id="rId363" Type="http://schemas.openxmlformats.org/officeDocument/2006/relationships/hyperlink" Target="/api/1/fetch/prod-0e85761c-5103-4ad0-8074-47c295f691cf/invoice/000446-1644776159213.pdf/" TargetMode="External"/><Relationship Id="rId364" Type="http://schemas.openxmlformats.org/officeDocument/2006/relationships/hyperlink" Target="/api/1/fetch/prod-0e85761c-5103-4ad0-8074-47c295f691cf/invoice/invoice-1-2022-e-01220-1644242570671.pdf/" TargetMode="External"/><Relationship Id="rId365" Type="http://schemas.openxmlformats.org/officeDocument/2006/relationships/hyperlink" Target="/api/1/fetch/prod-0e85761c-5103-4ad0-8074-47c295f691cf/invoice/E-KBOSS-2022-64826-1643708200879.pdf/" TargetMode="External"/><Relationship Id="rId366" Type="http://schemas.openxmlformats.org/officeDocument/2006/relationships/hyperlink" Target="/api/1/fetch/prod-0e85761c-5103-4ad0-8074-47c295f691cf/invoice/jpg2pdf-3-1644909144111.pdf/" TargetMode="External"/><Relationship Id="rId367" Type="http://schemas.openxmlformats.org/officeDocument/2006/relationships/hyperlink" Target="/api/1/fetch/prod-0e85761c-5103-4ad0-8074-47c295f691cf/invoice/4067580974-1644242282834.pdf/" TargetMode="External"/><Relationship Id="rId368" Type="http://schemas.openxmlformats.org/officeDocument/2006/relationships/hyperlink" Target="/api/1/fetch/prod-0e85761c-5103-4ad0-8074-47c295f691cf/invoice/SwiftScan-2022.-Mar-10.-19.16-1646936286965.pdf/" TargetMode="External"/><Relationship Id="rId369" Type="http://schemas.openxmlformats.org/officeDocument/2006/relationships/hyperlink" Target="/api/1/fetch/prod-0e85761c-5103-4ad0-8074-47c295f691cf/invoice/GOD-2022-99-1644226421605.pdf/" TargetMode="External"/><Relationship Id="rId370" Type="http://schemas.openxmlformats.org/officeDocument/2006/relationships/hyperlink" Target="/api/1/fetch/prod-0e85761c-5103-4ad0-8074-47c295f691cf/invoice/2022-02-08T06-18-4557170874395211-9202368.-sz.-tranzakcio-1647416620406.pdf/" TargetMode="External"/><Relationship Id="rId371" Type="http://schemas.openxmlformats.org/officeDocument/2006/relationships/hyperlink" Target="/api/1/fetch/prod-0e85761c-5103-4ad0-8074-47c295f691cf/invoice/100254363641-1643181158607.pdf/" TargetMode="External"/><Relationship Id="rId372" Type="http://schemas.openxmlformats.org/officeDocument/2006/relationships/hyperlink" Target="/api/1/fetch/prod-0e85761c-5103-4ad0-8074-47c295f691cf/invoice/202201311310-1643649882131.pdf/" TargetMode="External"/><Relationship Id="rId373" Type="http://schemas.openxmlformats.org/officeDocument/2006/relationships/hyperlink" Target="/api/1/fetch/prod-0e85761c-5103-4ad0-8074-47c295f691cf/invoice/Vamkezeles-1643895835610.pdf/" TargetMode="External"/><Relationship Id="rId374" Type="http://schemas.openxmlformats.org/officeDocument/2006/relationships/hyperlink" Target="/api/1/fetch/prod-0e85761c-5103-4ad0-8074-47c295f691cf/invoice/SwiftScan-2022.-Feb-2.-17.46-1643820685934.pdf/" TargetMode="External"/><Relationship Id="rId375" Type="http://schemas.openxmlformats.org/officeDocument/2006/relationships/hyperlink" Target="/api/1/fetch/prod-0e85761c-5103-4ad0-8074-47c295f691cf/invoice/Juci-januar-1644241866774.pdf/" TargetMode="External"/><Relationship Id="rId376" Type="http://schemas.openxmlformats.org/officeDocument/2006/relationships/hyperlink" Target="/api/1/fetch/prod-0e85761c-5103-4ad0-8074-47c295f691cf/invoice/VORPI-2022-270-1644332385588.pdf/" TargetMode="External"/><Relationship Id="rId377" Type="http://schemas.openxmlformats.org/officeDocument/2006/relationships/hyperlink" Target="/api/1/fetch/prod-0e85761c-5103-4ad0-8074-47c295f691cf/invoice/eurofleet_zrt_flo22-00867-1643883488997.pdf/" TargetMode="External"/><Relationship Id="rId378" Type="http://schemas.openxmlformats.org/officeDocument/2006/relationships/hyperlink" Target="/api/1/fetch/prod-0e85761c-5103-4ad0-8074-47c295f691cf/invoice/eurofleet_zrt_flo22-01503-1643883376561.pdf/" TargetMode="External"/><Relationship Id="rId379" Type="http://schemas.openxmlformats.org/officeDocument/2006/relationships/hyperlink" Target="/api/1/fetch/prod-0e85761c-5103-4ad0-8074-47c295f691cf/invoice/234027_2220302_1PLD-1643649553757.PDF/" TargetMode="External"/><Relationship Id="rId380" Type="http://schemas.openxmlformats.org/officeDocument/2006/relationships/hyperlink" Target="/api/1/fetch/prod-0e85761c-5103-4ad0-8074-47c295f691cf/invoice/BC_2022-000056-1643810042852.pdf/" TargetMode="External"/><Relationship Id="rId381" Type="http://schemas.openxmlformats.org/officeDocument/2006/relationships/hyperlink" Target="/api/1/fetch/prod-0e85761c-5103-4ad0-8074-47c295f691cf/invoice/PNTT-2022-65-1643883206043.pdf/" TargetMode="External"/><Relationship Id="rId382" Type="http://schemas.openxmlformats.org/officeDocument/2006/relationships/hyperlink" Target="/api/1/fetch/prod-0e85761c-5103-4ad0-8074-47c295f691cf/invoice/jpg2pdf-1644332802104.pdf/" TargetMode="External"/><Relationship Id="rId383" Type="http://schemas.openxmlformats.org/officeDocument/2006/relationships/hyperlink" Target="/api/1/fetch/prod-0e85761c-5103-4ad0-8074-47c295f691cf/invoice/2021-11-11T06-09-4229538317158472-8663689.-sz.-tranzakcio-1638803715793.pdf/" TargetMode="External"/><Relationship Id="rId384" Type="http://schemas.openxmlformats.org/officeDocument/2006/relationships/hyperlink" Target="/api/1/fetch/prod-0e85761c-5103-4ad0-8074-47c295f691cf/invoice/DigitalOcean-Invoice-2021-Nov-4907952-431646108-1638948731384.pdf/" TargetMode="External"/><Relationship Id="rId385" Type="http://schemas.openxmlformats.org/officeDocument/2006/relationships/hyperlink" Target="/api/1/fetch/prod-0e85761c-5103-4ad0-8074-47c295f691cf/invoice/SwiftScan-2021.-Dec-10.-15.23-1639146499228.pdf/" TargetMode="External"/><Relationship Id="rId386" Type="http://schemas.openxmlformats.org/officeDocument/2006/relationships/hyperlink" Target="/api/1/fetch/prod-0e85761c-5103-4ad0-8074-47c295f691cf/invoice/HU211227077-1642766146180.pdf/" TargetMode="External"/><Relationship Id="rId387" Type="http://schemas.openxmlformats.org/officeDocument/2006/relationships/hyperlink" Target="/api/1/fetch/prod-0e85761c-5103-4ad0-8074-47c295f691cf/invoice/2022-53-1642608008482.pdf/" TargetMode="External"/><Relationship Id="rId388" Type="http://schemas.openxmlformats.org/officeDocument/2006/relationships/hyperlink" Target="/api/1/fetch/prod-0e85761c-5103-4ad0-8074-47c295f691cf/invoice/2022-53-1642608008482.pdf/" TargetMode="External"/><Relationship Id="rId389" Type="http://schemas.openxmlformats.org/officeDocument/2006/relationships/hyperlink" Target="/api/1/fetch/prod-0e85761c-5103-4ad0-8074-47c295f691cf/invoice/2022-53-1642608008482.pdf/" TargetMode="External"/><Relationship Id="rId390" Type="http://schemas.openxmlformats.org/officeDocument/2006/relationships/hyperlink" Target="/api/1/fetch/prod-0e85761c-5103-4ad0-8074-47c295f691cf/invoice/2022-53-1642608008482.pdf/" TargetMode="External"/><Relationship Id="rId391" Type="http://schemas.openxmlformats.org/officeDocument/2006/relationships/hyperlink" Target="/api/1/fetch/prod-0e85761c-5103-4ad0-8074-47c295f691cf/invoice/2022-53-1642608008482.pdf/" TargetMode="External"/><Relationship Id="rId392" Type="http://schemas.openxmlformats.org/officeDocument/2006/relationships/hyperlink" Target="/api/1/fetch/prod-0e85761c-5103-4ad0-8074-47c295f691cf/invoice/2022-53-1642608008482.pdf/" TargetMode="External"/><Relationship Id="rId393" Type="http://schemas.openxmlformats.org/officeDocument/2006/relationships/hyperlink" Target="/api/1/fetch/prod-0e85761c-5103-4ad0-8074-47c295f691cf/invoice/Vonat---CI-es-PL-1649153893938.pdf/" TargetMode="External"/><Relationship Id="rId394" Type="http://schemas.openxmlformats.org/officeDocument/2006/relationships/hyperlink" Target="/api/1/fetch/prod-0e85761c-5103-4ad0-8074-47c295f691cf/invoice/Invoice-2-1642159679479.pdf/" TargetMode="External"/><Relationship Id="rId395" Type="http://schemas.openxmlformats.org/officeDocument/2006/relationships/hyperlink" Target="/api/1/fetch/prod-0e85761c-5103-4ad0-8074-47c295f691cf/invoice/Judit-1636972183532.pdf/" TargetMode="External"/><Relationship Id="rId396" Type="http://schemas.openxmlformats.org/officeDocument/2006/relationships/hyperlink" Target="/api/1/fetch/prod-0e85761c-5103-4ad0-8074-47c295f691cf/invoice/Access-Type-for-Print-Parameter-and-Proposal-18-1635843059009.pdf/" TargetMode="External"/><Relationship Id="rId397" Type="http://schemas.openxmlformats.org/officeDocument/2006/relationships/hyperlink" Target="/api/1/fetch/prod-0e85761c-5103-4ad0-8074-47c295f691cf/invoice/963230514760-77-1641988602271.pdf/" TargetMode="External"/><Relationship Id="rId398" Type="http://schemas.openxmlformats.org/officeDocument/2006/relationships/hyperlink" Target="/api/1/fetch/prod-0e85761c-5103-4ad0-8074-47c295f691cf/invoice/SwiftScan-2022.-Feb-2.-13.50-1643806434102.pdf/" TargetMode="External"/><Relationship Id="rId399" Type="http://schemas.openxmlformats.org/officeDocument/2006/relationships/hyperlink" Target="/api/1/fetch/prod-0e85761c-5103-4ad0-8074-47c295f691cf/invoice/jpg2pdf-1641988060913.pdf/" TargetMode="External"/><Relationship Id="rId400" Type="http://schemas.openxmlformats.org/officeDocument/2006/relationships/hyperlink" Target="/api/1/fetch/prod-0e85761c-5103-4ad0-8074-47c295f691cf/invoice/T4763947-010922-1643967932652.pdf/" TargetMode="External"/><Relationship Id="rId401" Type="http://schemas.openxmlformats.org/officeDocument/2006/relationships/hyperlink" Target="/api/1/fetch/prod-0e85761c-5103-4ad0-8074-47c295f691cf/invoice/2022-01-11T07-05-4436843356427966-9025201.-sz.-tranzakcio-1643966642554.pdf/" TargetMode="External"/><Relationship Id="rId402" Type="http://schemas.openxmlformats.org/officeDocument/2006/relationships/hyperlink" Target="/api/1/fetch/prod-0e85761c-5103-4ad0-8074-47c295f691cf/invoice/Invoice-877725-1645451283081.pdf/" TargetMode="External"/><Relationship Id="rId403" Type="http://schemas.openxmlformats.org/officeDocument/2006/relationships/hyperlink" Target="/api/1/fetch/prod-0e85761c-5103-4ad0-8074-47c295f691cf/invoice/Invoice-877889-1645451199604.pdf/" TargetMode="External"/><Relationship Id="rId404" Type="http://schemas.openxmlformats.org/officeDocument/2006/relationships/hyperlink" Target="/api/1/fetch/prod-0e85761c-5103-4ad0-8074-47c295f691cf/invoice/SwiftScan-2022.-Feb-2.-12.45-1643802370236.pdf/" TargetMode="External"/><Relationship Id="rId405" Type="http://schemas.openxmlformats.org/officeDocument/2006/relationships/hyperlink" Target="/api/1/fetch/prod-0e85761c-5103-4ad0-8074-47c295f691cf/invoice/SwiftScan-2022.-Feb-2.-12.52-1643805497447.pdf/" TargetMode="External"/><Relationship Id="rId406" Type="http://schemas.openxmlformats.org/officeDocument/2006/relationships/hyperlink" Target="/api/1/fetch/prod-0e85761c-5103-4ad0-8074-47c295f691cf/invoice/clickfunnels-invoice-01-18-22-MxVYmImVvh49Hh5DJRGwJwH9zS8ci1Xe-1643967413851.pdf/" TargetMode="External"/><Relationship Id="rId407" Type="http://schemas.openxmlformats.org/officeDocument/2006/relationships/hyperlink" Target="/api/1/fetch/prod-0e85761c-5103-4ad0-8074-47c295f691cf/invoice/UO-170163-2022-signed-1642672594596.pdf/" TargetMode="External"/><Relationship Id="rId408" Type="http://schemas.openxmlformats.org/officeDocument/2006/relationships/hyperlink" Target="/api/1/fetch/prod-0e85761c-5103-4ad0-8074-47c295f691cf/invoice/2022-01-19T18-08-4618281434950827-9079222.-sz.-tranzakcio-1643966812181.pdf/" TargetMode="External"/><Relationship Id="rId409" Type="http://schemas.openxmlformats.org/officeDocument/2006/relationships/hyperlink" Target="/api/1/fetch/prod-0e85761c-5103-4ad0-8074-47c295f691cf/invoice/E-KBOSS-2022-50409-1643039241034.pdf/" TargetMode="External"/><Relationship Id="rId410" Type="http://schemas.openxmlformats.org/officeDocument/2006/relationships/hyperlink" Target="/api/1/fetch/prod-0e85761c-5103-4ad0-8074-47c295f691cf/invoice/SwiftScan-2022.-Feb-2.-13.39-1643805917619.pdf/" TargetMode="External"/><Relationship Id="rId411" Type="http://schemas.openxmlformats.org/officeDocument/2006/relationships/hyperlink" Target="/api/1/fetch/prod-0e85761c-5103-4ad0-8074-47c295f691cf/invoice/SwiftScan-2022.-Feb-2.-13.48-1643806190557.pdf/" TargetMode="External"/><Relationship Id="rId412" Type="http://schemas.openxmlformats.org/officeDocument/2006/relationships/hyperlink" Target="/api/1/fetch/prod-0e85761c-5103-4ad0-8074-47c295f691cf/invoice/SwiftScan-2022.-Feb-2.-13.56-1643806758656.pdf/" TargetMode="External"/><Relationship Id="rId413" Type="http://schemas.openxmlformats.org/officeDocument/2006/relationships/hyperlink" Target="/api/1/fetch/prod-0e85761c-5103-4ad0-8074-47c295f691cf/invoice/9551313550-1643039816434.pdf/" TargetMode="External"/><Relationship Id="rId414" Type="http://schemas.openxmlformats.org/officeDocument/2006/relationships/hyperlink" Target="/api/1/fetch/prod-0e85761c-5103-4ad0-8074-47c295f691cf/invoice/9551313543-1643039744647.pdf/" TargetMode="External"/><Relationship Id="rId415" Type="http://schemas.openxmlformats.org/officeDocument/2006/relationships/hyperlink" Target="/api/1/fetch/prod-0e85761c-5103-4ad0-8074-47c295f691cf/invoice/SwiftScan-2022.-Feb-1.-19.01-1643738853610.pdf/" TargetMode="External"/><Relationship Id="rId416" Type="http://schemas.openxmlformats.org/officeDocument/2006/relationships/hyperlink" Target="/api/1/fetch/prod-0e85761c-5103-4ad0-8074-47c295f691cf/invoice/IJA-2022-239-1643708713183.pdf/" TargetMode="External"/><Relationship Id="rId417" Type="http://schemas.openxmlformats.org/officeDocument/2006/relationships/hyperlink" Target="/api/1/fetch/prod-0e85761c-5103-4ad0-8074-47c295f691cf/invoice/E-VOIZ-2022-3932-1643708619827.pdf/" TargetMode="External"/><Relationship Id="rId418" Type="http://schemas.openxmlformats.org/officeDocument/2006/relationships/hyperlink" Target="/api/1/fetch/prod-0e85761c-5103-4ad0-8074-47c295f691cf/invoice/2022-01-27T16-22-4538066382972331-9129315.-sz.-tranzakcio-1643966886805.pdf/" TargetMode="External"/><Relationship Id="rId419" Type="http://schemas.openxmlformats.org/officeDocument/2006/relationships/hyperlink" Target="/api/1/fetch/prod-0e85761c-5103-4ad0-8074-47c295f691cf/invoice/GDODO-2022-14-1643708427950.pdf/" TargetMode="External"/><Relationship Id="rId420" Type="http://schemas.openxmlformats.org/officeDocument/2006/relationships/hyperlink" Target="/api/1/fetch/prod-0e85761c-5103-4ad0-8074-47c295f691cf/invoice/SwiftScan-2022.-Feb-1.-18.47-1643738064336.pdf/" TargetMode="External"/><Relationship Id="rId421" Type="http://schemas.openxmlformats.org/officeDocument/2006/relationships/hyperlink" Target="/api/1/fetch/prod-0e85761c-5103-4ad0-8074-47c295f691cf/invoice/INV07987562_1958710_01272022-1643285736289.pdf/" TargetMode="External"/><Relationship Id="rId422" Type="http://schemas.openxmlformats.org/officeDocument/2006/relationships/hyperlink" Target="/api/1/fetch/prod-0e85761c-5103-4ad0-8074-47c295f691cf/invoice/jpg2pdf-2-1644908961748.pdf/" TargetMode="External"/><Relationship Id="rId423" Type="http://schemas.openxmlformats.org/officeDocument/2006/relationships/hyperlink" Target="/api/1/fetch/prod-0e85761c-5103-4ad0-8074-47c295f691cf/invoice/2022-01-31T23-36-4528358187276487-9157069.-sz.-tranzakcio-1643966965537.pdf/" TargetMode="External"/><Relationship Id="rId424" Type="http://schemas.openxmlformats.org/officeDocument/2006/relationships/hyperlink" Target="/api/1/fetch/prod-0e85761c-5103-4ad0-8074-47c295f691cf/invoice/4060136766-1643967215094.pdf/" TargetMode="External"/><Relationship Id="rId425" Type="http://schemas.openxmlformats.org/officeDocument/2006/relationships/hyperlink" Target="/api/1/fetch/prod-0e85761c-5103-4ad0-8074-47c295f691cf/invoice/DigitalOcean-Invoice-2022-Jan-4907952-434452610-1643791581121.pdf/" TargetMode="External"/><Relationship Id="rId426" Type="http://schemas.openxmlformats.org/officeDocument/2006/relationships/hyperlink" Target="/api/1/fetch/prod-0e85761c-5103-4ad0-8074-47c295f691cf/invoice/IJA-2022-226-1643039086189.pdf/" TargetMode="External"/><Relationship Id="rId427" Type="http://schemas.openxmlformats.org/officeDocument/2006/relationships/hyperlink" Target="/api/1/fetch/prod-0e85761c-5103-4ad0-8074-47c295f691cf/invoice/VMP2-SZ-1953916-eredeti-1642499007571.pdf/" TargetMode="External"/><Relationship Id="rId428" Type="http://schemas.openxmlformats.org/officeDocument/2006/relationships/hyperlink" Target="/api/1/fetch/prod-0e85761c-5103-4ad0-8074-47c295f691cf/invoice/szamla-1641921649174.pdf/" TargetMode="External"/><Relationship Id="rId429" Type="http://schemas.openxmlformats.org/officeDocument/2006/relationships/hyperlink" Target="/api/1/fetch/prod-0e85761c-5103-4ad0-8074-47c295f691cf/invoice/Generali_dokumentum_20220111075306-1641927297781.pdf/" TargetMode="External"/><Relationship Id="rId430" Type="http://schemas.openxmlformats.org/officeDocument/2006/relationships/hyperlink" Target="/api/1/fetch/prod-0e85761c-5103-4ad0-8074-47c295f691cf/invoice/E-SZTNK-2022-1-1643974806546.pdf/" TargetMode="External"/><Relationship Id="rId431" Type="http://schemas.openxmlformats.org/officeDocument/2006/relationships/hyperlink" Target="/api/1/fetch/prod-0e85761c-5103-4ad0-8074-47c295f691cf/invoice/E-SZTNK-2022-2-1643974850001.pdf/" TargetMode="External"/><Relationship Id="rId432" Type="http://schemas.openxmlformats.org/officeDocument/2006/relationships/hyperlink" Target="/api/1/fetch/prod-0e85761c-5103-4ad0-8074-47c295f691cf/invoice/Folias-Juci---Szamla-1643038426519.pdf/" TargetMode="External"/><Relationship Id="rId433" Type="http://schemas.openxmlformats.org/officeDocument/2006/relationships/hyperlink" Target="/api/1/fetch/prod-0e85761c-5103-4ad0-8074-47c295f691cf/invoice/FGF-2022-37-1641921367410.pdf/" TargetMode="External"/><Relationship Id="rId434" Type="http://schemas.openxmlformats.org/officeDocument/2006/relationships/hyperlink" Target="/api/1/fetch/prod-0e85761c-5103-4ad0-8074-47c295f691cf/invoice/jpg2pdf-3-1642408744258.pdf/" TargetMode="External"/><Relationship Id="rId435" Type="http://schemas.openxmlformats.org/officeDocument/2006/relationships/hyperlink" Target="/api/1/fetch/prod-0e85761c-5103-4ad0-8074-47c295f691cf/invoice/20220124090426-1643039417153.pdf/" TargetMode="External"/><Relationship Id="rId436" Type="http://schemas.openxmlformats.org/officeDocument/2006/relationships/hyperlink" Target="/api/1/fetch/prod-0e85761c-5103-4ad0-8074-47c295f691cf/invoice/20220124090426-1643039354855.pdf/" TargetMode="External"/><Relationship Id="rId437" Type="http://schemas.openxmlformats.org/officeDocument/2006/relationships/hyperlink" Target="/api/1/fetch/prod-0e85761c-5103-4ad0-8074-47c295f691cf/invoice/JNCSV-2022-5-1643038821758.pdf/" TargetMode="External"/><Relationship Id="rId438" Type="http://schemas.openxmlformats.org/officeDocument/2006/relationships/hyperlink" Target="/api/1/fetch/prod-0e85761c-5103-4ad0-8074-47c295f691cf/invoice/E-SZTNK-2022-3-1643285197527.pdf/" TargetMode="External"/><Relationship Id="rId439" Type="http://schemas.openxmlformats.org/officeDocument/2006/relationships/hyperlink" Target="/api/1/fetch/prod-0e85761c-5103-4ad0-8074-47c295f691cf/invoice/szamla-2396-2022-e-00010-1643710043797.pdf/" TargetMode="External"/><Relationship Id="rId440" Type="http://schemas.openxmlformats.org/officeDocument/2006/relationships/hyperlink" Target="/api/1/fetch/prod-0e85761c-5103-4ad0-8074-47c295f691cf/invoice/SZA02703-2021-1642779033225.pdf/" TargetMode="External"/><Relationship Id="rId441" Type="http://schemas.openxmlformats.org/officeDocument/2006/relationships/hyperlink" Target="/api/1/fetch/prod-0e85761c-5103-4ad0-8074-47c295f691cf/invoice/9551173834-1642665966864.pdf/" TargetMode="External"/><Relationship Id="rId442" Type="http://schemas.openxmlformats.org/officeDocument/2006/relationships/hyperlink" Target="/api/1/fetch/prod-0e85761c-5103-4ad0-8074-47c295f691cf/invoice/2021-1163-1640790681219.pdf/" TargetMode="External"/><Relationship Id="rId443" Type="http://schemas.openxmlformats.org/officeDocument/2006/relationships/hyperlink" Target="/api/1/fetch/prod-0e85761c-5103-4ad0-8074-47c295f691cf/invoice/2021-1163-1640790681219.pdf/" TargetMode="External"/><Relationship Id="rId444" Type="http://schemas.openxmlformats.org/officeDocument/2006/relationships/hyperlink" Target="/api/1/fetch/prod-0e85761c-5103-4ad0-8074-47c295f691cf/invoice/2021-1163-1640790681219.pdf/" TargetMode="External"/><Relationship Id="rId445" Type="http://schemas.openxmlformats.org/officeDocument/2006/relationships/hyperlink" Target="/api/1/fetch/prod-0e85761c-5103-4ad0-8074-47c295f691cf/invoice/2021-1157-1640260998897.pdf/" TargetMode="External"/><Relationship Id="rId446" Type="http://schemas.openxmlformats.org/officeDocument/2006/relationships/hyperlink" Target="/api/1/fetch/prod-0e85761c-5103-4ad0-8074-47c295f691cf/invoice/2021-1157-1640260998897.pdf/" TargetMode="External"/><Relationship Id="rId447" Type="http://schemas.openxmlformats.org/officeDocument/2006/relationships/hyperlink" Target="/api/1/fetch/prod-0e85761c-5103-4ad0-8074-47c295f691cf/invoice/2021-1157-1640260998897.pdf/" TargetMode="External"/><Relationship Id="rId448" Type="http://schemas.openxmlformats.org/officeDocument/2006/relationships/hyperlink" Target="/api/1/fetch/prod-0e85761c-5103-4ad0-8074-47c295f691cf/invoice/2021-1157-1640260998897.pdf/" TargetMode="External"/><Relationship Id="rId449" Type="http://schemas.openxmlformats.org/officeDocument/2006/relationships/hyperlink" Target="/api/1/fetch/prod-0e85761c-5103-4ad0-8074-47c295f691cf/invoice/2021-1157-1640260998897.pdf/" TargetMode="External"/><Relationship Id="rId450" Type="http://schemas.openxmlformats.org/officeDocument/2006/relationships/hyperlink" Target="/api/1/fetch/prod-0e85761c-5103-4ad0-8074-47c295f691cf/invoice/2021-1157-1640260998897.pdf/" TargetMode="External"/><Relationship Id="rId451" Type="http://schemas.openxmlformats.org/officeDocument/2006/relationships/hyperlink" Target="/api/1/fetch/prod-0e85761c-5103-4ad0-8074-47c295f691cf/invoice/SwiftScan-2021.-Nov-25.-13.13-1637864975816.pdf/" TargetMode="External"/><Relationship Id="rId452" Type="http://schemas.openxmlformats.org/officeDocument/2006/relationships/hyperlink" Target="/api/1/fetch/prod-0e85761c-5103-4ad0-8074-47c295f691cf/invoice/Folias-Juci-1651745427659.pdf/" TargetMode="External"/><Relationship Id="rId453" Type="http://schemas.openxmlformats.org/officeDocument/2006/relationships/hyperlink" Target="/api/1/fetch/prod-0e85761c-5103-4ad0-8074-47c295f691cf/invoice/Output_2021_12_20211209_HU-107723-SLI-216606-20211209-1639383623394.PDF/" TargetMode="External"/><Relationship Id="rId454" Type="http://schemas.openxmlformats.org/officeDocument/2006/relationships/hyperlink" Target="/api/1/fetch/prod-0e85761c-5103-4ad0-8074-47c295f691cf/invoice/234027_2215293_1PLD-1639677937780.PDF/" TargetMode="External"/><Relationship Id="rId455" Type="http://schemas.openxmlformats.org/officeDocument/2006/relationships/hyperlink" Target="/api/1/fetch/prod-0e85761c-5103-4ad0-8074-47c295f691cf/invoice/2021-002418-1640013556667.pdf/" TargetMode="External"/><Relationship Id="rId456" Type="http://schemas.openxmlformats.org/officeDocument/2006/relationships/hyperlink" Target="/api/1/fetch/prod-0e85761c-5103-4ad0-8074-47c295f691cf/invoice/2021-000013-1642669452927.pdf/" TargetMode="External"/><Relationship Id="rId457" Type="http://schemas.openxmlformats.org/officeDocument/2006/relationships/hyperlink" Target="/api/1/fetch/prod-0e85761c-5103-4ad0-8074-47c295f691cf/invoice/VORPI-2022-28-1641467630170.pdf/" TargetMode="External"/><Relationship Id="rId458" Type="http://schemas.openxmlformats.org/officeDocument/2006/relationships/hyperlink" Target="/api/1/fetch/prod-0e85761c-5103-4ad0-8074-47c295f691cf/invoice/Folias-Juci-szamla-dec-31.-1641467440455.pdf/" TargetMode="External"/><Relationship Id="rId459" Type="http://schemas.openxmlformats.org/officeDocument/2006/relationships/hyperlink" Target="/api/1/fetch/prod-0e85761c-5103-4ad0-8074-47c295f691cf/invoice/100252276900-1640588926394.pdf/" TargetMode="External"/><Relationship Id="rId460" Type="http://schemas.openxmlformats.org/officeDocument/2006/relationships/hyperlink" Target="/api/1/fetch/prod-0e85761c-5103-4ad0-8074-47c295f691cf/invoice/jpg2pdf-2-1642186748390.pdf/" TargetMode="External"/><Relationship Id="rId461" Type="http://schemas.openxmlformats.org/officeDocument/2006/relationships/hyperlink" Target="/api/1/fetch/prod-0e85761c-5103-4ad0-8074-47c295f691cf/invoice/BC_2022-000009-1641200347056.pdf/" TargetMode="External"/><Relationship Id="rId462" Type="http://schemas.openxmlformats.org/officeDocument/2006/relationships/hyperlink" Target="/api/1/fetch/prod-0e85761c-5103-4ad0-8074-47c295f691cf/invoice/eurofleet_zrt_flo22-00208-1641228670671.pdf/" TargetMode="External"/><Relationship Id="rId463" Type="http://schemas.openxmlformats.org/officeDocument/2006/relationships/hyperlink" Target="/api/1/fetch/prod-0e85761c-5103-4ad0-8074-47c295f691cf/invoice/PNTT-2022-24-1641229724108.pdf/" TargetMode="External"/><Relationship Id="rId464" Type="http://schemas.openxmlformats.org/officeDocument/2006/relationships/hyperlink" Target="/api/1/fetch/prod-0e85761c-5103-4ad0-8074-47c295f691cf/invoice/Csempematrica_05---mi-dijunk-1639385401986.pdf/" TargetMode="External"/><Relationship Id="rId465" Type="http://schemas.openxmlformats.org/officeDocument/2006/relationships/hyperlink" Target="/api/1/fetch/prod-0e85761c-5103-4ad0-8074-47c295f691cf/invoice/FGF-2021-833-1639032263250.pdf/" TargetMode="External"/><Relationship Id="rId466" Type="http://schemas.openxmlformats.org/officeDocument/2006/relationships/hyperlink" Target="/api/1/fetch/prod-0e85761c-5103-4ad0-8074-47c295f691cf/invoice/SZA2021003718-1638791866341.pdf/" TargetMode="External"/><Relationship Id="rId467" Type="http://schemas.openxmlformats.org/officeDocument/2006/relationships/hyperlink" Target="/api/1/fetch/prod-0e85761c-5103-4ad0-8074-47c295f691cf/invoice/Invoice-3-1642159892513.pdf/" TargetMode="External"/><Relationship Id="rId468" Type="http://schemas.openxmlformats.org/officeDocument/2006/relationships/hyperlink" Target="/api/1/fetch/prod-0e85761c-5103-4ad0-8074-47c295f691cf/invoice/2021-12-18T11-51-4439863682792599-8879453.-sz.-tranzakcio-1641988300765.pdf/" TargetMode="External"/><Relationship Id="rId469" Type="http://schemas.openxmlformats.org/officeDocument/2006/relationships/hyperlink" Target="/api/1/fetch/prod-0e85761c-5103-4ad0-8074-47c295f691cf/invoice/Invoice-1C980C6-0058-1640623464205.pdf/" TargetMode="External"/><Relationship Id="rId470" Type="http://schemas.openxmlformats.org/officeDocument/2006/relationships/hyperlink" Target="/api/1/fetch/prod-0e85761c-5103-4ad0-8074-47c295f691cf/invoice/SwiftScan-2021.-Dec-27.-19.41-1640631339762.pdf/" TargetMode="External"/><Relationship Id="rId471" Type="http://schemas.openxmlformats.org/officeDocument/2006/relationships/hyperlink" Target="/api/1/fetch/prod-0e85761c-5103-4ad0-8074-47c295f691cf/invoice/Invoice-19-1640623614427.pdf/" TargetMode="External"/><Relationship Id="rId472" Type="http://schemas.openxmlformats.org/officeDocument/2006/relationships/hyperlink" Target="/api/1/fetch/prod-0e85761c-5103-4ad0-8074-47c295f691cf/invoice/SwiftScan-2021.-Dec-27.-19.44---1-1640631956262.pdf/" TargetMode="External"/><Relationship Id="rId473" Type="http://schemas.openxmlformats.org/officeDocument/2006/relationships/hyperlink" Target="/api/1/fetch/prod-0e85761c-5103-4ad0-8074-47c295f691cf/invoice/SwiftScan-2021.-Dec-27.-20.16-1640632735475.pdf/" TargetMode="External"/><Relationship Id="rId474" Type="http://schemas.openxmlformats.org/officeDocument/2006/relationships/hyperlink" Target="/api/1/fetch/prod-0e85761c-5103-4ad0-8074-47c295f691cf/invoice/E-KBOSS-2021-470029-1642160148095.pdf/" TargetMode="External"/><Relationship Id="rId475" Type="http://schemas.openxmlformats.org/officeDocument/2006/relationships/hyperlink" Target="/api/1/fetch/prod-0e85761c-5103-4ad0-8074-47c295f691cf/invoice/ckwgckure5mw90a37pbgodms3_E-VOIZ-2021-47737-1640623278293.pdf/" TargetMode="External"/><Relationship Id="rId476" Type="http://schemas.openxmlformats.org/officeDocument/2006/relationships/hyperlink" Target="/api/1/fetch/prod-0e85761c-5103-4ad0-8074-47c295f691cf/invoice/UO-167247-2021-signed-1642672525352.pdf/" TargetMode="External"/><Relationship Id="rId477" Type="http://schemas.openxmlformats.org/officeDocument/2006/relationships/hyperlink" Target="/api/1/fetch/prod-0e85761c-5103-4ad0-8074-47c295f691cf/invoice/INV07875874-1640632943727.pdf/" TargetMode="External"/><Relationship Id="rId478" Type="http://schemas.openxmlformats.org/officeDocument/2006/relationships/hyperlink" Target="/api/1/fetch/prod-0e85761c-5103-4ad0-8074-47c295f691cf/invoice/SwiftScan-2022.-Feb-2.-14.30-1643808664938.pdf/" TargetMode="External"/><Relationship Id="rId479" Type="http://schemas.openxmlformats.org/officeDocument/2006/relationships/hyperlink" Target="/api/1/fetch/prod-0e85761c-5103-4ad0-8074-47c295f691cf/invoice/closte_receipt_61cc3163c1ac18f2a854e8a3-1641146291211.pdf/" TargetMode="External"/><Relationship Id="rId480" Type="http://schemas.openxmlformats.org/officeDocument/2006/relationships/hyperlink" Target="/api/1/fetch/prod-0e85761c-5103-4ad0-8074-47c295f691cf/invoice/DigitalOcean-Invoice-2021-Dec-4907952-432695886-1641797619608.pdf/" TargetMode="External"/><Relationship Id="rId481" Type="http://schemas.openxmlformats.org/officeDocument/2006/relationships/hyperlink" Target="/api/1/fetch/prod-0e85761c-5103-4ad0-8074-47c295f691cf/invoice/2021-12-31T17-46-4495199243925711-8959069.-sz.-tranzakcio-1641988376920.pdf/" TargetMode="External"/><Relationship Id="rId482" Type="http://schemas.openxmlformats.org/officeDocument/2006/relationships/hyperlink" Target="/api/1/fetch/prod-0e85761c-5103-4ad0-8074-47c295f691cf/invoice/jpg2pdf-67-1641127474056.pdf/" TargetMode="External"/><Relationship Id="rId483" Type="http://schemas.openxmlformats.org/officeDocument/2006/relationships/hyperlink" Target="/api/1/fetch/prod-0e85761c-5103-4ad0-8074-47c295f691cf/invoice/4043909023-1641126593022.pdf/" TargetMode="External"/><Relationship Id="rId484" Type="http://schemas.openxmlformats.org/officeDocument/2006/relationships/hyperlink" Target="/api/1/fetch/prod-0e85761c-5103-4ad0-8074-47c295f691cf/invoice/E-KBOSS-2022-2186-1641126905291.pdf/" TargetMode="External"/><Relationship Id="rId485" Type="http://schemas.openxmlformats.org/officeDocument/2006/relationships/hyperlink" Target="/api/1/fetch/prod-0e85761c-5103-4ad0-8074-47c295f691cf/invoice/invoice-1-2022-e-00363-1641797729233.pdf/" TargetMode="External"/><Relationship Id="rId486" Type="http://schemas.openxmlformats.org/officeDocument/2006/relationships/hyperlink" Target="/api/1/fetch/prod-0e85761c-5103-4ad0-8074-47c295f691cf/invoice/SwiftScan-2021.-Dec-27.-19.50-1640632499118.pdf/" TargetMode="External"/><Relationship Id="rId487" Type="http://schemas.openxmlformats.org/officeDocument/2006/relationships/hyperlink" Target="/api/1/fetch/prod-0e85761c-5103-4ad0-8074-47c295f691cf/invoice/Typeform---Invoices-1640623773876.pdf/" TargetMode="External"/><Relationship Id="rId488" Type="http://schemas.openxmlformats.org/officeDocument/2006/relationships/hyperlink" Target="/api/1/fetch/prod-0e85761c-5103-4ad0-8074-47c295f691cf/invoice/SwiftScan-2021.-Dec-12.-20.54-1639338908749.pdf/" TargetMode="External"/><Relationship Id="rId489" Type="http://schemas.openxmlformats.org/officeDocument/2006/relationships/hyperlink" Target="/api/1/fetch/prod-0e85761c-5103-4ad0-8074-47c295f691cf/invoice/SwiftScan-2021.-Dec-10.-15.19-1639146079165.pdf/" TargetMode="External"/><Relationship Id="rId490" Type="http://schemas.openxmlformats.org/officeDocument/2006/relationships/hyperlink" Target="/api/1/fetch/prod-0e85761c-5103-4ad0-8074-47c295f691cf/invoice/IJA-2021-2989-1638787902952.pdf/" TargetMode="External"/><Relationship Id="rId491" Type="http://schemas.openxmlformats.org/officeDocument/2006/relationships/hyperlink" Target="/api/1/fetch/prod-0e85761c-5103-4ad0-8074-47c295f691cf/invoice/IJA-2021-2990-1638788001628.pdf/" TargetMode="External"/><Relationship Id="rId492" Type="http://schemas.openxmlformats.org/officeDocument/2006/relationships/hyperlink" Target="/api/1/fetch/prod-0e85761c-5103-4ad0-8074-47c295f691cf/invoice/FIRST-2021-36763-1638948811684.pdf/" TargetMode="External"/><Relationship Id="rId493" Type="http://schemas.openxmlformats.org/officeDocument/2006/relationships/hyperlink" Target="/api/1/fetch/prod-0e85761c-5103-4ad0-8074-47c295f691cf/invoice/IJA-2021-3023-1639339009323.pdf/" TargetMode="External"/><Relationship Id="rId494" Type="http://schemas.openxmlformats.org/officeDocument/2006/relationships/hyperlink" Target="/api/1/fetch/prod-0e85761c-5103-4ad0-8074-47c295f691cf/invoice/2021-12-09T08-36-4463411000437872-8824695.-sz.-tranzakcio-1641988205846.pdf/" TargetMode="External"/><Relationship Id="rId495" Type="http://schemas.openxmlformats.org/officeDocument/2006/relationships/hyperlink" Target="/api/1/fetch/prod-0e85761c-5103-4ad0-8074-47c295f691cf/invoice/T4763947-120921-1639401562979.pdf/" TargetMode="External"/><Relationship Id="rId496" Type="http://schemas.openxmlformats.org/officeDocument/2006/relationships/hyperlink" Target="/api/1/fetch/prod-0e85761c-5103-4ad0-8074-47c295f691cf/invoice/jpg2pdf-66-1640638858058.pdf/" TargetMode="External"/><Relationship Id="rId497" Type="http://schemas.openxmlformats.org/officeDocument/2006/relationships/hyperlink" Target="/api/1/fetch/prod-0e85761c-5103-4ad0-8074-47c295f691cf/invoice/jpg2pdf-63-1640637282938.pdf/" TargetMode="External"/><Relationship Id="rId498" Type="http://schemas.openxmlformats.org/officeDocument/2006/relationships/hyperlink" Target="/api/1/fetch/prod-0e85761c-5103-4ad0-8074-47c295f691cf/invoice/SwiftScan-2021.-Dec-27.-19.48-1640632209397.pdf/" TargetMode="External"/><Relationship Id="rId499" Type="http://schemas.openxmlformats.org/officeDocument/2006/relationships/hyperlink" Target="/api/1/fetch/prod-0e85761c-5103-4ad0-8074-47c295f691cf/invoice/SwiftScan-2021.-Dec-27.-19.44-1640631838397.pdf/" TargetMode="External"/><Relationship Id="rId500" Type="http://schemas.openxmlformats.org/officeDocument/2006/relationships/hyperlink" Target="/api/1/fetch/prod-0e85761c-5103-4ad0-8074-47c295f691cf/invoice/MEI-2021-261-1640638362000.pdf/" TargetMode="External"/><Relationship Id="rId501" Type="http://schemas.openxmlformats.org/officeDocument/2006/relationships/hyperlink" Target="/api/1/fetch/prod-0e85761c-5103-4ad0-8074-47c295f691cf/invoice/SwiftScan-2021.-Dec-27.-19.49-1640632367932.pdf/" TargetMode="External"/><Relationship Id="rId502" Type="http://schemas.openxmlformats.org/officeDocument/2006/relationships/hyperlink" Target="/api/1/fetch/prod-0e85761c-5103-4ad0-8074-47c295f691cf/invoice/SwiftScan-2021.-Dec-27.-19.46-1640632068813.pdf/" TargetMode="External"/><Relationship Id="rId503" Type="http://schemas.openxmlformats.org/officeDocument/2006/relationships/hyperlink" Target="/api/1/fetch/prod-0e85761c-5103-4ad0-8074-47c295f691cf/invoice/2021K7569-1639031948561.pdf/" TargetMode="External"/><Relationship Id="rId504" Type="http://schemas.openxmlformats.org/officeDocument/2006/relationships/hyperlink" Target="/api/1/fetch/prod-0e85761c-5103-4ad0-8074-47c295f691cf/invoice/CI-2-1638519667721.pdf/" TargetMode="External"/><Relationship Id="rId505" Type="http://schemas.openxmlformats.org/officeDocument/2006/relationships/hyperlink" Target="/api/1/fetch/prod-0e85761c-5103-4ad0-8074-47c295f691cf/invoice/Access-Type-for-Print-Parameter-and-Proposal-17-1633978784492.pdf/" TargetMode="External"/><Relationship Id="rId506" Type="http://schemas.openxmlformats.org/officeDocument/2006/relationships/hyperlink" Target="/api/1/fetch/prod-0e85761c-5103-4ad0-8074-47c295f691cf/invoice/BC_2021-000447-1638440658623.pdf/" TargetMode="External"/><Relationship Id="rId507" Type="http://schemas.openxmlformats.org/officeDocument/2006/relationships/hyperlink" Target="/api/1/fetch/prod-0e85761c-5103-4ad0-8074-47c295f691cf/invoice/PNTT-2021-382-1638356017184.pdf/" TargetMode="External"/><Relationship Id="rId508" Type="http://schemas.openxmlformats.org/officeDocument/2006/relationships/hyperlink" Target="/api/1/fetch/prod-0e85761c-5103-4ad0-8074-47c295f691cf/invoice/eurofleet_zrt_flo21-08189-1638378258194.pdf/" TargetMode="External"/><Relationship Id="rId509" Type="http://schemas.openxmlformats.org/officeDocument/2006/relationships/hyperlink" Target="/api/1/fetch/prod-0e85761c-5103-4ad0-8074-47c295f691cf/invoice/SwiftScan-2021.-Dec-9.-13.57-1639054821373.pdf/" TargetMode="External"/><Relationship Id="rId510" Type="http://schemas.openxmlformats.org/officeDocument/2006/relationships/hyperlink" Target="/api/1/fetch/prod-0e85761c-5103-4ad0-8074-47c295f691cf/invoice/eurofleet_zrt_vsz21-02521-1639641287689.pdf/" TargetMode="External"/><Relationship Id="rId511" Type="http://schemas.openxmlformats.org/officeDocument/2006/relationships/hyperlink" Target="/api/1/fetch/prod-0e85761c-5103-4ad0-8074-47c295f691cf/invoice/SwiftScan-2021.-Dec-12.-20.57-1639339150283.pdf/" TargetMode="External"/><Relationship Id="rId512" Type="http://schemas.openxmlformats.org/officeDocument/2006/relationships/hyperlink" Target="/api/1/fetch/prod-0e85761c-5103-4ad0-8074-47c295f691cf/invoice/SwiftScan-2021.-Dec-12.-20.58-1639339229001.pdf/" TargetMode="External"/><Relationship Id="rId513" Type="http://schemas.openxmlformats.org/officeDocument/2006/relationships/hyperlink" Target="/api/1/fetch/prod-0e85761c-5103-4ad0-8074-47c295f691cf/invoice/2021-1074-1637776035260.pdf/" TargetMode="External"/><Relationship Id="rId514" Type="http://schemas.openxmlformats.org/officeDocument/2006/relationships/hyperlink" Target="/api/1/fetch/prod-0e85761c-5103-4ad0-8074-47c295f691cf/invoice/2021-1074-1637776035260.pdf/" TargetMode="External"/><Relationship Id="rId515" Type="http://schemas.openxmlformats.org/officeDocument/2006/relationships/hyperlink" Target="/api/1/fetch/prod-0e85761c-5103-4ad0-8074-47c295f691cf/invoice/2021-1074-1637776035260.pdf/" TargetMode="External"/><Relationship Id="rId516" Type="http://schemas.openxmlformats.org/officeDocument/2006/relationships/hyperlink" Target="/api/1/fetch/prod-0e85761c-5103-4ad0-8074-47c295f691cf/invoice/2021-1066-1637314776175.pdf/" TargetMode="External"/><Relationship Id="rId517" Type="http://schemas.openxmlformats.org/officeDocument/2006/relationships/hyperlink" Target="/api/1/fetch/prod-0e85761c-5103-4ad0-8074-47c295f691cf/invoice/2021-1066-1637314776175.pdf/" TargetMode="External"/><Relationship Id="rId518" Type="http://schemas.openxmlformats.org/officeDocument/2006/relationships/hyperlink" Target="/api/1/fetch/prod-0e85761c-5103-4ad0-8074-47c295f691cf/invoice/2021-1066-1637314776175.pdf/" TargetMode="External"/><Relationship Id="rId519" Type="http://schemas.openxmlformats.org/officeDocument/2006/relationships/hyperlink" Target="/api/1/fetch/prod-0e85761c-5103-4ad0-8074-47c295f691cf/invoice/2021-1066-1637314776175.pdf/" TargetMode="External"/><Relationship Id="rId520" Type="http://schemas.openxmlformats.org/officeDocument/2006/relationships/hyperlink" Target="/api/1/fetch/prod-0e85761c-5103-4ad0-8074-47c295f691cf/invoice/2021-1066-1637314776175.pdf/" TargetMode="External"/><Relationship Id="rId521" Type="http://schemas.openxmlformats.org/officeDocument/2006/relationships/hyperlink" Target="/api/1/fetch/prod-0e85761c-5103-4ad0-8074-47c295f691cf/invoice/2021-1066-1637314776175.pdf/" TargetMode="External"/><Relationship Id="rId522" Type="http://schemas.openxmlformats.org/officeDocument/2006/relationships/hyperlink" Target="/api/1/fetch/prod-0e85761c-5103-4ad0-8074-47c295f691cf/invoice/Invoice-15-1636374186584.pdf/" TargetMode="External"/><Relationship Id="rId523" Type="http://schemas.openxmlformats.org/officeDocument/2006/relationships/hyperlink" Target="/api/1/fetch/prod-0e85761c-5103-4ad0-8074-47c295f691cf/invoice/jpg2pdf-57-1637866888664.pdf/" TargetMode="External"/><Relationship Id="rId524" Type="http://schemas.openxmlformats.org/officeDocument/2006/relationships/hyperlink" Target="/api/1/fetch/prod-0e85761c-5103-4ad0-8074-47c295f691cf/invoice/Online-invoice-2792127-_-Typeform-1636914989384.pdf/" TargetMode="External"/><Relationship Id="rId525" Type="http://schemas.openxmlformats.org/officeDocument/2006/relationships/hyperlink" Target="/api/1/fetch/prod-0e85761c-5103-4ad0-8074-47c295f691cf/invoice/SwiftScan-2021.-Dec-10.-15.33-1639147095011.pdf/" TargetMode="External"/><Relationship Id="rId526" Type="http://schemas.openxmlformats.org/officeDocument/2006/relationships/hyperlink" Target="/api/1/fetch/prod-0e85761c-5103-4ad0-8074-47c295f691cf/invoice/invoice-1-2021-e-09136-1636385176959.pdf/" TargetMode="External"/><Relationship Id="rId527" Type="http://schemas.openxmlformats.org/officeDocument/2006/relationships/hyperlink" Target="/api/1/fetch/prod-0e85761c-5103-4ad0-8074-47c295f691cf/invoice/invoice-1-2021-e-08827-1636385079433.pdf/" TargetMode="External"/><Relationship Id="rId528" Type="http://schemas.openxmlformats.org/officeDocument/2006/relationships/hyperlink" Target="/api/1/fetch/prod-0e85761c-5103-4ad0-8074-47c295f691cf/invoice/963230514760-76-1638804353640.pdf/" TargetMode="External"/><Relationship Id="rId529" Type="http://schemas.openxmlformats.org/officeDocument/2006/relationships/hyperlink" Target="/api/1/fetch/prod-0e85761c-5103-4ad0-8074-47c295f691cf/invoice/SwiftScan-2021.-Dec-10.-15.45-1639147606815.pdf/" TargetMode="External"/><Relationship Id="rId530" Type="http://schemas.openxmlformats.org/officeDocument/2006/relationships/hyperlink" Target="/api/1/fetch/prod-0e85761c-5103-4ad0-8074-47c295f691cf/invoice/jpg2pdf-62-1639336000810.pdf/" TargetMode="External"/><Relationship Id="rId531" Type="http://schemas.openxmlformats.org/officeDocument/2006/relationships/hyperlink" Target="/api/1/fetch/prod-0e85761c-5103-4ad0-8074-47c295f691cf/invoice/T4763947-110921-1639401478499.pdf/" TargetMode="External"/><Relationship Id="rId532" Type="http://schemas.openxmlformats.org/officeDocument/2006/relationships/hyperlink" Target="/api/1/fetch/prod-0e85761c-5103-4ad0-8074-47c295f691cf/invoice/2021-11-16T14-06-4397956560316642-8691983.-sz.-tranzakcio-1638803992920.pdf/" TargetMode="External"/><Relationship Id="rId533" Type="http://schemas.openxmlformats.org/officeDocument/2006/relationships/hyperlink" Target="/api/1/fetch/prod-0e85761c-5103-4ad0-8074-47c295f691cf/invoice/invoice-17-1637131660642.pdf/" TargetMode="External"/><Relationship Id="rId534" Type="http://schemas.openxmlformats.org/officeDocument/2006/relationships/hyperlink" Target="/api/1/fetch/prod-0e85761c-5103-4ad0-8074-47c295f691cf/invoice/jpg2pdf-55-1637866525145.pdf/" TargetMode="External"/><Relationship Id="rId535" Type="http://schemas.openxmlformats.org/officeDocument/2006/relationships/hyperlink" Target="/api/1/fetch/prod-0e85761c-5103-4ad0-8074-47c295f691cf/invoice/jpg2pdf-56-1637866734378.pdf/" TargetMode="External"/><Relationship Id="rId536" Type="http://schemas.openxmlformats.org/officeDocument/2006/relationships/hyperlink" Target="/api/1/fetch/prod-0e85761c-5103-4ad0-8074-47c295f691cf/invoice/invoice-1-2021-e-09240-1638792411461.pdf/" TargetMode="External"/><Relationship Id="rId537" Type="http://schemas.openxmlformats.org/officeDocument/2006/relationships/hyperlink" Target="/api/1/fetch/prod-0e85761c-5103-4ad0-8074-47c295f691cf/invoice/Invoice-1C980C6-0057-1638792489426.pdf/" TargetMode="External"/><Relationship Id="rId538" Type="http://schemas.openxmlformats.org/officeDocument/2006/relationships/hyperlink" Target="/api/1/fetch/prod-0e85761c-5103-4ad0-8074-47c295f691cf/invoice/jpg2pdf-53-1637866149473.pdf/" TargetMode="External"/><Relationship Id="rId539" Type="http://schemas.openxmlformats.org/officeDocument/2006/relationships/hyperlink" Target="/api/1/fetch/prod-0e85761c-5103-4ad0-8074-47c295f691cf/invoice/UO-163275-2021-signed-1638792721747.pdf/" TargetMode="External"/><Relationship Id="rId540" Type="http://schemas.openxmlformats.org/officeDocument/2006/relationships/hyperlink" Target="/api/1/fetch/prod-0e85761c-5103-4ad0-8074-47c295f691cf/invoice/2021-11-23T19-45-4355759331203037-8731351.-sz.-tranzakcio-1638804081499.pdf/" TargetMode="External"/><Relationship Id="rId541" Type="http://schemas.openxmlformats.org/officeDocument/2006/relationships/hyperlink" Target="/api/1/fetch/prod-0e85761c-5103-4ad0-8074-47c295f691cf/invoice/jpg2pdf-52-1637865976198.pdf/" TargetMode="External"/><Relationship Id="rId542" Type="http://schemas.openxmlformats.org/officeDocument/2006/relationships/hyperlink" Target="/api/1/fetch/prod-0e85761c-5103-4ad0-8074-47c295f691cf/invoice/jpg2pdf-58-1639333662796.pdf/" TargetMode="External"/><Relationship Id="rId543" Type="http://schemas.openxmlformats.org/officeDocument/2006/relationships/hyperlink" Target="/api/1/fetch/prod-0e85761c-5103-4ad0-8074-47c295f691cf/invoice/E-KBOSS-2021-430199-1637865386721.pdf/" TargetMode="External"/><Relationship Id="rId544" Type="http://schemas.openxmlformats.org/officeDocument/2006/relationships/hyperlink" Target="/api/1/fetch/prod-0e85761c-5103-4ad0-8074-47c295f691cf/invoice/jpg2pdf-59-1639333868418.pdf/" TargetMode="External"/><Relationship Id="rId545" Type="http://schemas.openxmlformats.org/officeDocument/2006/relationships/hyperlink" Target="/api/1/fetch/prod-0e85761c-5103-4ad0-8074-47c295f691cf/invoice/HU211066189-1639401335052.pdf/" TargetMode="External"/><Relationship Id="rId546" Type="http://schemas.openxmlformats.org/officeDocument/2006/relationships/hyperlink" Target="/api/1/fetch/prod-0e85761c-5103-4ad0-8074-47c295f691cf/invoice/jpg2pdf-60-1639334095247.pdf/" TargetMode="External"/><Relationship Id="rId547" Type="http://schemas.openxmlformats.org/officeDocument/2006/relationships/hyperlink" Target="/api/1/fetch/prod-0e85761c-5103-4ad0-8074-47c295f691cf/invoice/ckwgckure5mw90a37pbgodms3_E-VOIZ-2021-43385-1638792221271.pdf/" TargetMode="External"/><Relationship Id="rId548" Type="http://schemas.openxmlformats.org/officeDocument/2006/relationships/hyperlink" Target="/api/1/fetch/prod-0e85761c-5103-4ad0-8074-47c295f691cf/invoice/jpg2pdf-61-1639335745876.pdf/" TargetMode="External"/><Relationship Id="rId549" Type="http://schemas.openxmlformats.org/officeDocument/2006/relationships/hyperlink" Target="/api/1/fetch/prod-0e85761c-5103-4ad0-8074-47c295f691cf/invoice/Edigital_eSzamla_18922465_2021-12-13-13-45-13-1639401163420.pdf/" TargetMode="External"/><Relationship Id="rId550" Type="http://schemas.openxmlformats.org/officeDocument/2006/relationships/hyperlink" Target="/api/1/fetch/prod-0e85761c-5103-4ad0-8074-47c295f691cf/invoice/RVLX-2021-1248-1639145083498.pdf/" TargetMode="External"/><Relationship Id="rId551" Type="http://schemas.openxmlformats.org/officeDocument/2006/relationships/hyperlink" Target="/api/1/fetch/prod-0e85761c-5103-4ad0-8074-47c295f691cf/invoice/INV07760754-1639334357820.pdf/" TargetMode="External"/><Relationship Id="rId552" Type="http://schemas.openxmlformats.org/officeDocument/2006/relationships/hyperlink" Target="/api/1/fetch/prod-0e85761c-5103-4ad0-8074-47c295f691cf/invoice/2021-11-30T10-42-4442227422556222-8770674.-sz.-tranzakcio-1638804275635.pdf/" TargetMode="External"/><Relationship Id="rId553" Type="http://schemas.openxmlformats.org/officeDocument/2006/relationships/hyperlink" Target="/api/1/fetch/prod-0e85761c-5103-4ad0-8074-47c295f691cf/invoice/4023244298-1638379711593.pdf/" TargetMode="External"/><Relationship Id="rId554" Type="http://schemas.openxmlformats.org/officeDocument/2006/relationships/hyperlink" Target="/api/1/fetch/prod-0e85761c-5103-4ad0-8074-47c295f691cf/invoice/invoice-1-2021-e-09690-1638948882875.pdf/" TargetMode="External"/><Relationship Id="rId555" Type="http://schemas.openxmlformats.org/officeDocument/2006/relationships/hyperlink" Target="/api/1/fetch/prod-0e85761c-5103-4ad0-8074-47c295f691cf/invoice/E-KBOSS-2021-436802-1638359220903.pdf/" TargetMode="External"/><Relationship Id="rId556" Type="http://schemas.openxmlformats.org/officeDocument/2006/relationships/hyperlink" Target="/api/1/fetch/prod-0e85761c-5103-4ad0-8074-47c295f691cf/invoice/SwiftScan-2021.-Dec-27.-19.43-1640631709702.pdf/" TargetMode="External"/><Relationship Id="rId557" Type="http://schemas.openxmlformats.org/officeDocument/2006/relationships/hyperlink" Target="/api/1/fetch/prod-0e85761c-5103-4ad0-8074-47c295f691cf/invoice/CI-2-1638519667721.pdf/" TargetMode="External"/><Relationship Id="rId558" Type="http://schemas.openxmlformats.org/officeDocument/2006/relationships/hyperlink" Target="/api/1/fetch/prod-0e85761c-5103-4ad0-8074-47c295f691cf/invoice/Access-Type-for-Print-Parameter-and-Proposal-16-1632721601499.pdf/" TargetMode="External"/><Relationship Id="rId559" Type="http://schemas.openxmlformats.org/officeDocument/2006/relationships/hyperlink" Target="/api/1/fetch/prod-0e85761c-5103-4ad0-8074-47c295f691cf/invoice/szamla-2396-2021-e-00127-1636442449552.pdf/" TargetMode="External"/><Relationship Id="rId560" Type="http://schemas.openxmlformats.org/officeDocument/2006/relationships/hyperlink" Target="/api/1/fetch/prod-0e85761c-5103-4ad0-8074-47c295f691cf/invoice/HU21938014-1639381969687.pdf/" TargetMode="External"/><Relationship Id="rId561" Type="http://schemas.openxmlformats.org/officeDocument/2006/relationships/hyperlink" Target="/api/1/fetch/prod-0e85761c-5103-4ad0-8074-47c295f691cf/invoice/100248369556-1635229929860.pdf/" TargetMode="External"/><Relationship Id="rId562" Type="http://schemas.openxmlformats.org/officeDocument/2006/relationships/hyperlink" Target="/api/1/fetch/prod-0e85761c-5103-4ad0-8074-47c295f691cf/invoice/SA-2021-76-1635835001695.pdf/" TargetMode="External"/><Relationship Id="rId563" Type="http://schemas.openxmlformats.org/officeDocument/2006/relationships/hyperlink" Target="/api/1/fetch/prod-0e85761c-5103-4ad0-8074-47c295f691cf/invoice/BC_2021-000413-1635934275247.pdf/" TargetMode="External"/><Relationship Id="rId564" Type="http://schemas.openxmlformats.org/officeDocument/2006/relationships/hyperlink" Target="/api/1/fetch/prod-0e85761c-5103-4ad0-8074-47c295f691cf/invoice/eurofleet_zrt_flo21-07464-1635875327566.pdf/" TargetMode="External"/><Relationship Id="rId565" Type="http://schemas.openxmlformats.org/officeDocument/2006/relationships/hyperlink" Target="/api/1/fetch/prod-0e85761c-5103-4ad0-8074-47c295f691cf/invoice/PNTT-2021-345-1635875565577.pdf/" TargetMode="External"/><Relationship Id="rId566" Type="http://schemas.openxmlformats.org/officeDocument/2006/relationships/hyperlink" Target="/api/1/fetch/prod-0e85761c-5103-4ad0-8074-47c295f691cf/invoice/PZ-2021-59-1635947435802.pdf/" TargetMode="External"/><Relationship Id="rId567" Type="http://schemas.openxmlformats.org/officeDocument/2006/relationships/hyperlink" Target="/api/1/fetch/prod-0e85761c-5103-4ad0-8074-47c295f691cf/invoice/E-VLDRR-2021-4348-1636970944844.pdf/" TargetMode="External"/><Relationship Id="rId568" Type="http://schemas.openxmlformats.org/officeDocument/2006/relationships/hyperlink" Target="/api/1/fetch/prod-0e85761c-5103-4ad0-8074-47c295f691cf/invoice/E-SZTNK-2021-21-1636975124491.pdf/" TargetMode="External"/><Relationship Id="rId569" Type="http://schemas.openxmlformats.org/officeDocument/2006/relationships/hyperlink" Target="/api/1/fetch/prod-0e85761c-5103-4ad0-8074-47c295f691cf/invoice/FGF-2021-747-1636525620287.pdf/" TargetMode="External"/><Relationship Id="rId570" Type="http://schemas.openxmlformats.org/officeDocument/2006/relationships/hyperlink" Target="/api/1/fetch/prod-0e85761c-5103-4ad0-8074-47c295f691cf/invoice/5da7984f-53b0-4784-8924-764f6b3bb8a6-1637075679319.pdf/" TargetMode="External"/><Relationship Id="rId571" Type="http://schemas.openxmlformats.org/officeDocument/2006/relationships/hyperlink" Target="/api/1/fetch/prod-0e85761c-5103-4ad0-8074-47c295f691cf/invoice/eurofleet_zrt_vsz21-02275-1636971084624.pdf/" TargetMode="External"/><Relationship Id="rId572" Type="http://schemas.openxmlformats.org/officeDocument/2006/relationships/hyperlink" Target="/api/1/fetch/prod-0e85761c-5103-4ad0-8074-47c295f691cf/invoice/Output_2021_11_20211111_HU-107723-SLI-215156-20211110-1636623596201.PDF/" TargetMode="External"/><Relationship Id="rId573" Type="http://schemas.openxmlformats.org/officeDocument/2006/relationships/hyperlink" Target="/api/1/fetch/prod-0e85761c-5103-4ad0-8074-47c295f691cf/invoice/FIRST-2021-36079-1638789355511.pdf/" TargetMode="External"/><Relationship Id="rId574" Type="http://schemas.openxmlformats.org/officeDocument/2006/relationships/hyperlink" Target="/api/1/fetch/prod-0e85761c-5103-4ad0-8074-47c295f691cf/invoice/SwiftScan-2021.-Nov-22.-15.52-1637592875920.pdf/" TargetMode="External"/><Relationship Id="rId575" Type="http://schemas.openxmlformats.org/officeDocument/2006/relationships/hyperlink" Target="/api/1/fetch/prod-0e85761c-5103-4ad0-8074-47c295f691cf/invoice/61b7423ac4add-1639400993424.pdf/" TargetMode="External"/><Relationship Id="rId576" Type="http://schemas.openxmlformats.org/officeDocument/2006/relationships/hyperlink" Target="/api/1/fetch/prod-0e85761c-5103-4ad0-8074-47c295f691cf/invoice/JNCSV-2021-66-1637592757654.pdf/" TargetMode="External"/><Relationship Id="rId577" Type="http://schemas.openxmlformats.org/officeDocument/2006/relationships/hyperlink" Target="/api/1/fetch/prod-0e85761c-5103-4ad0-8074-47c295f691cf/invoice/E-BUY-2021-6835-1638969930545.pdf/" TargetMode="External"/><Relationship Id="rId578" Type="http://schemas.openxmlformats.org/officeDocument/2006/relationships/hyperlink" Target="/api/1/fetch/prod-0e85761c-5103-4ad0-8074-47c295f691cf/invoice/VORPI-2021-3917-1638286350130.pdf/" TargetMode="External"/><Relationship Id="rId579" Type="http://schemas.openxmlformats.org/officeDocument/2006/relationships/hyperlink" Target="/api/1/fetch/prod-0e85761c-5103-4ad0-8074-47c295f691cf/invoice/Szamla---KIS-21-148890-1638789576151.pdf/" TargetMode="External"/><Relationship Id="rId580" Type="http://schemas.openxmlformats.org/officeDocument/2006/relationships/hyperlink" Target="/api/1/fetch/prod-0e85761c-5103-4ad0-8074-47c295f691cf/invoice/Szamla-5-1638361508295.pdf/" TargetMode="External"/><Relationship Id="rId581" Type="http://schemas.openxmlformats.org/officeDocument/2006/relationships/hyperlink" Target="/api/1/fetch/prod-0e85761c-5103-4ad0-8074-47c295f691cf/invoice/234027_2214412_1PLD-1637593093577.PDF/" TargetMode="External"/><Relationship Id="rId582" Type="http://schemas.openxmlformats.org/officeDocument/2006/relationships/hyperlink" Target="/api/1/fetch/prod-0e85761c-5103-4ad0-8074-47c295f691cf/invoice/ST-2021-292-1638787799994.pdf/" TargetMode="External"/><Relationship Id="rId583" Type="http://schemas.openxmlformats.org/officeDocument/2006/relationships/hyperlink" Target="/api/1/fetch/prod-0e85761c-5103-4ad0-8074-47c295f691cf/invoice/100250307842-1637865190949.pdf/" TargetMode="External"/><Relationship Id="rId584" Type="http://schemas.openxmlformats.org/officeDocument/2006/relationships/hyperlink" Target="/api/1/fetch/prod-0e85761c-5103-4ad0-8074-47c295f691cf/invoice/2021-976-1634665587232.pdf/" TargetMode="External"/><Relationship Id="rId585" Type="http://schemas.openxmlformats.org/officeDocument/2006/relationships/hyperlink" Target="/api/1/fetch/prod-0e85761c-5103-4ad0-8074-47c295f691cf/invoice/2021-976-1634665587232.pdf/" TargetMode="External"/><Relationship Id="rId586" Type="http://schemas.openxmlformats.org/officeDocument/2006/relationships/hyperlink" Target="/api/1/fetch/prod-0e85761c-5103-4ad0-8074-47c295f691cf/invoice/2021-976-1634665587232.pdf/" TargetMode="External"/><Relationship Id="rId587" Type="http://schemas.openxmlformats.org/officeDocument/2006/relationships/hyperlink" Target="/api/1/fetch/prod-0e85761c-5103-4ad0-8074-47c295f691cf/invoice/2021-976-1634665587232.pdf/" TargetMode="External"/><Relationship Id="rId588" Type="http://schemas.openxmlformats.org/officeDocument/2006/relationships/hyperlink" Target="/api/1/fetch/prod-0e85761c-5103-4ad0-8074-47c295f691cf/invoice/2021-976-1634665587232.pdf/" TargetMode="External"/><Relationship Id="rId589" Type="http://schemas.openxmlformats.org/officeDocument/2006/relationships/hyperlink" Target="/api/1/fetch/prod-0e85761c-5103-4ad0-8074-47c295f691cf/invoice/2021-976-1634665587232.pdf/" TargetMode="External"/><Relationship Id="rId590" Type="http://schemas.openxmlformats.org/officeDocument/2006/relationships/hyperlink" Target="/api/1/fetch/prod-0e85761c-5103-4ad0-8074-47c295f691cf/invoice/2021-893-1631633250194.pdf/" TargetMode="External"/><Relationship Id="rId591" Type="http://schemas.openxmlformats.org/officeDocument/2006/relationships/hyperlink" Target="/api/1/fetch/prod-0e85761c-5103-4ad0-8074-47c295f691cf/invoice/2021-893-1631633250194.pdf/" TargetMode="External"/><Relationship Id="rId592" Type="http://schemas.openxmlformats.org/officeDocument/2006/relationships/hyperlink" Target="/api/1/fetch/prod-0e85761c-5103-4ad0-8074-47c295f691cf/invoice/2021-893-1631633250194.pdf/" TargetMode="External"/><Relationship Id="rId593" Type="http://schemas.openxmlformats.org/officeDocument/2006/relationships/hyperlink" Target="/api/1/fetch/prod-0e85761c-5103-4ad0-8074-47c295f691cf/invoice/2021-893-1631633250194.pdf/" TargetMode="External"/><Relationship Id="rId594" Type="http://schemas.openxmlformats.org/officeDocument/2006/relationships/hyperlink" Target="/api/1/fetch/prod-0e85761c-5103-4ad0-8074-47c295f691cf/invoice/2021-893-1631633250194.pdf/" TargetMode="External"/><Relationship Id="rId595" Type="http://schemas.openxmlformats.org/officeDocument/2006/relationships/hyperlink" Target="/api/1/fetch/prod-0e85761c-5103-4ad0-8074-47c295f691cf/invoice/2021-893-1631633250194.pdf/" TargetMode="External"/><Relationship Id="rId596" Type="http://schemas.openxmlformats.org/officeDocument/2006/relationships/hyperlink" Target="/api/1/fetch/prod-0e85761c-5103-4ad0-8074-47c295f691cf/invoice/SwiftScan-2021.-Nov-6.-7.05-1636354710648.pdf/" TargetMode="External"/><Relationship Id="rId597" Type="http://schemas.openxmlformats.org/officeDocument/2006/relationships/hyperlink" Target="/api/1/fetch/prod-0e85761c-5103-4ad0-8074-47c295f691cf/invoice/SwiftScan-2021.-Nov-6.-7.00-1636354032813.pdf/" TargetMode="External"/><Relationship Id="rId598" Type="http://schemas.openxmlformats.org/officeDocument/2006/relationships/hyperlink" Target="/api/1/fetch/prod-0e85761c-5103-4ad0-8074-47c295f691cf/invoice/SwiftScan-2021.-Oct-21.-5.53-1634797889483.pdf/" TargetMode="External"/><Relationship Id="rId599" Type="http://schemas.openxmlformats.org/officeDocument/2006/relationships/hyperlink" Target="/api/1/fetch/prod-0e85761c-5103-4ad0-8074-47c295f691cf/invoice/VORPI-2021-2854-1631169912822.pdf/" TargetMode="External"/><Relationship Id="rId600" Type="http://schemas.openxmlformats.org/officeDocument/2006/relationships/hyperlink" Target="/api/1/fetch/prod-0e85761c-5103-4ad0-8074-47c295f691cf/invoice/HKIW-2021-247-1633000554842.pdf/" TargetMode="External"/><Relationship Id="rId601" Type="http://schemas.openxmlformats.org/officeDocument/2006/relationships/hyperlink" Target="/api/1/fetch/prod-0e85761c-5103-4ad0-8074-47c295f691cf/invoice/2021-2119-1633000453325.pdf/" TargetMode="External"/><Relationship Id="rId602" Type="http://schemas.openxmlformats.org/officeDocument/2006/relationships/hyperlink" Target="/api/1/fetch/prod-0e85761c-5103-4ad0-8074-47c295f691cf/invoice/SwiftScan-2021.-Oct-23.-17.59-1635230084115.pdf/" TargetMode="External"/><Relationship Id="rId603" Type="http://schemas.openxmlformats.org/officeDocument/2006/relationships/hyperlink" Target="/api/1/fetch/prod-0e85761c-5103-4ad0-8074-47c295f691cf/invoice/INV109976573_A01181664_09292021-1632984402970.pdf/" TargetMode="External"/><Relationship Id="rId604" Type="http://schemas.openxmlformats.org/officeDocument/2006/relationships/hyperlink" Target="/api/1/fetch/prod-0e85761c-5103-4ad0-8074-47c295f691cf/invoice/closte_invoice_6158f83ec1ac189188d9946b-1633968792143.pdf/" TargetMode="External"/><Relationship Id="rId605" Type="http://schemas.openxmlformats.org/officeDocument/2006/relationships/hyperlink" Target="/api/1/fetch/prod-0e85761c-5103-4ad0-8074-47c295f691cf/invoice/E-KBOSS-2021-360926-1633284626985.pdf/" TargetMode="External"/><Relationship Id="rId606" Type="http://schemas.openxmlformats.org/officeDocument/2006/relationships/hyperlink" Target="/api/1/fetch/prod-0e85761c-5103-4ad0-8074-47c295f691cf/invoice/E-KHWEB-2021-1846-1636354837583.pdf/" TargetMode="External"/><Relationship Id="rId607" Type="http://schemas.openxmlformats.org/officeDocument/2006/relationships/hyperlink" Target="/api/1/fetch/prod-0e85761c-5103-4ad0-8074-47c295f691cf/invoice/3991075699-1-1636102762033.pdf/" TargetMode="External"/><Relationship Id="rId608" Type="http://schemas.openxmlformats.org/officeDocument/2006/relationships/hyperlink" Target="/api/1/fetch/prod-0e85761c-5103-4ad0-8074-47c295f691cf/invoice/3991928201-1633285237356.pdf/" TargetMode="External"/><Relationship Id="rId609" Type="http://schemas.openxmlformats.org/officeDocument/2006/relationships/hyperlink" Target="/api/1/fetch/prod-0e85761c-5103-4ad0-8074-47c295f691cf/invoice/91139464-1633969029370.pdf/" TargetMode="External"/><Relationship Id="rId610" Type="http://schemas.openxmlformats.org/officeDocument/2006/relationships/hyperlink" Target="/api/1/fetch/prod-0e85761c-5103-4ad0-8074-47c295f691cf/invoice/144bbba8-5131-4e4e-a444-03873c953c4c-1636101483461.pdf/" TargetMode="External"/><Relationship Id="rId611" Type="http://schemas.openxmlformats.org/officeDocument/2006/relationships/hyperlink" Target="/api/1/fetch/prod-0e85761c-5103-4ad0-8074-47c295f691cf/invoice/E-VOIZ-2021-37099-1634056637784.pdf/" TargetMode="External"/><Relationship Id="rId612" Type="http://schemas.openxmlformats.org/officeDocument/2006/relationships/hyperlink" Target="/api/1/fetch/prod-0e85761c-5103-4ad0-8074-47c295f691cf/invoice/invoice-12-1634536962325.pdf/" TargetMode="External"/><Relationship Id="rId613" Type="http://schemas.openxmlformats.org/officeDocument/2006/relationships/hyperlink" Target="/api/1/fetch/prod-0e85761c-5103-4ad0-8074-47c295f691cf/invoice/Invoice-1E2A7E43-0008-1636103216329.pdf/" TargetMode="External"/><Relationship Id="rId614" Type="http://schemas.openxmlformats.org/officeDocument/2006/relationships/hyperlink" Target="/api/1/fetch/prod-0e85761c-5103-4ad0-8074-47c295f691cf/invoice/Invoice-1C980C6-0056-1636103129256.pdf/" TargetMode="External"/><Relationship Id="rId615" Type="http://schemas.openxmlformats.org/officeDocument/2006/relationships/hyperlink" Target="/api/1/fetch/prod-0e85761c-5103-4ad0-8074-47c295f691cf/invoice/E-KBOSS-2021-389929-1634882494793.pdf/" TargetMode="External"/><Relationship Id="rId616" Type="http://schemas.openxmlformats.org/officeDocument/2006/relationships/hyperlink" Target="/api/1/fetch/prod-0e85761c-5103-4ad0-8074-47c295f691cf/invoice/INV07633260_1958710_10272021-1635510822468.pdf/" TargetMode="External"/><Relationship Id="rId617" Type="http://schemas.openxmlformats.org/officeDocument/2006/relationships/hyperlink" Target="/api/1/fetch/prod-0e85761c-5103-4ad0-8074-47c295f691cf/invoice/jpg2pdf-47-1635752824979.pdf/" TargetMode="External"/><Relationship Id="rId618" Type="http://schemas.openxmlformats.org/officeDocument/2006/relationships/hyperlink" Target="/api/1/fetch/prod-0e85761c-5103-4ad0-8074-47c295f691cf/invoice/SwiftScan-2021.-Dec-27.-19.42-1640631559779.pdf/" TargetMode="External"/><Relationship Id="rId619" Type="http://schemas.openxmlformats.org/officeDocument/2006/relationships/hyperlink" Target="/api/1/fetch/prod-0e85761c-5103-4ad0-8074-47c295f691cf/invoice/jpg2pdf-46-1635752730162.pdf/" TargetMode="External"/><Relationship Id="rId620" Type="http://schemas.openxmlformats.org/officeDocument/2006/relationships/hyperlink" Target="/api/1/fetch/prod-0e85761c-5103-4ad0-8074-47c295f691cf/invoice/Beolvasott_20211105-2-1636182355335.pdf/" TargetMode="External"/><Relationship Id="rId621" Type="http://schemas.openxmlformats.org/officeDocument/2006/relationships/hyperlink" Target="/api/1/fetch/prod-0e85761c-5103-4ad0-8074-47c295f691cf/invoice/SwiftScan-2021.-Nov-6.-7.04---1-1636354462108.pdf/" TargetMode="External"/><Relationship Id="rId622" Type="http://schemas.openxmlformats.org/officeDocument/2006/relationships/hyperlink" Target="/api/1/fetch/prod-0e85761c-5103-4ad0-8074-47c295f691cf/invoice/Eloleg-szamla-211600907-1636182565194.pdf/" TargetMode="External"/><Relationship Id="rId623" Type="http://schemas.openxmlformats.org/officeDocument/2006/relationships/hyperlink" Target="/api/1/fetch/prod-0e85761c-5103-4ad0-8074-47c295f691cf/invoice/2021-10-18T22-06-4310003265778639-8533184.-sz.-tranzakcio-1636101681582.pdf/" TargetMode="External"/><Relationship Id="rId624" Type="http://schemas.openxmlformats.org/officeDocument/2006/relationships/hyperlink" Target="/api/1/fetch/prod-0e85761c-5103-4ad0-8074-47c295f691cf/invoice/SwiftScan-2021.-Nov-6.-7.03-1636354304878.pdf/" TargetMode="External"/><Relationship Id="rId625" Type="http://schemas.openxmlformats.org/officeDocument/2006/relationships/hyperlink" Target="/api/1/fetch/prod-0e85761c-5103-4ad0-8074-47c295f691cf/invoice/jpg2pdf-45-1635752585208.pdf/" TargetMode="External"/><Relationship Id="rId626" Type="http://schemas.openxmlformats.org/officeDocument/2006/relationships/hyperlink" Target="/api/1/fetch/prod-0e85761c-5103-4ad0-8074-47c295f691cf/invoice/Invoice-16-1636374303953.pdf/" TargetMode="External"/><Relationship Id="rId627" Type="http://schemas.openxmlformats.org/officeDocument/2006/relationships/hyperlink" Target="/api/1/fetch/prod-0e85761c-5103-4ad0-8074-47c295f691cf/invoice/2021-10-31T22-51-4194280677350908-8608997.-sz.-tranzakcio-1636101811736.pdf/" TargetMode="External"/><Relationship Id="rId628" Type="http://schemas.openxmlformats.org/officeDocument/2006/relationships/hyperlink" Target="/api/1/fetch/prod-0e85761c-5103-4ad0-8074-47c295f691cf/invoice/2021-10-30T15-52-4205358492909786-8600307.-sz.-tranzakcio-1636101745353.pdf/" TargetMode="External"/><Relationship Id="rId629" Type="http://schemas.openxmlformats.org/officeDocument/2006/relationships/hyperlink" Target="/api/1/fetch/prod-0e85761c-5103-4ad0-8074-47c295f691cf/invoice/PNTT-2021-320-1635507563864.pdf/" TargetMode="External"/><Relationship Id="rId630" Type="http://schemas.openxmlformats.org/officeDocument/2006/relationships/hyperlink" Target="/api/1/fetch/prod-0e85761c-5103-4ad0-8074-47c295f691cf/invoice/Lamarzol-Kft.-2021.10.21.-2021-7-szamla-1634882603823.pdf/" TargetMode="External"/><Relationship Id="rId631" Type="http://schemas.openxmlformats.org/officeDocument/2006/relationships/hyperlink" Target="/api/1/fetch/prod-0e85761c-5103-4ad0-8074-47c295f691cf/invoice/SwiftScan-2021.-Oct-28.-9.12-1635405278898.pdf/" TargetMode="External"/><Relationship Id="rId632" Type="http://schemas.openxmlformats.org/officeDocument/2006/relationships/hyperlink" Target="/api/1/fetch/prod-0e85761c-5103-4ad0-8074-47c295f691cf/invoice/E-SZTNK-2021-20-1635508273110.pdf/" TargetMode="External"/><Relationship Id="rId633" Type="http://schemas.openxmlformats.org/officeDocument/2006/relationships/hyperlink" Target="/api/1/fetch/prod-0e85761c-5103-4ad0-8074-47c295f691cf/invoice/E-SZTNK-2021-19-1635507967837.pdf/" TargetMode="External"/><Relationship Id="rId634" Type="http://schemas.openxmlformats.org/officeDocument/2006/relationships/hyperlink" Target="/api/1/fetch/prod-0e85761c-5103-4ad0-8074-47c295f691cf/invoice/Access-Type-for-Print-Parameter-and-Proposal-15-1628752355880.pdf/" TargetMode="External"/><Relationship Id="rId635" Type="http://schemas.openxmlformats.org/officeDocument/2006/relationships/hyperlink" Target="/api/1/fetch/prod-0e85761c-5103-4ad0-8074-47c295f691cf/invoice/Folias-Juci-Kft---Train-shipment-1634882909284.pdf/" TargetMode="External"/><Relationship Id="rId636" Type="http://schemas.openxmlformats.org/officeDocument/2006/relationships/hyperlink" Target="/api/1/fetch/prod-0e85761c-5103-4ad0-8074-47c295f691cf/invoice/2021-09-30T11-04-4190179944427640-8425688.-sz.-tranzakcio-1633969115474.pdf/" TargetMode="External"/><Relationship Id="rId637" Type="http://schemas.openxmlformats.org/officeDocument/2006/relationships/hyperlink" Target="/api/1/fetch/prod-0e85761c-5103-4ad0-8074-47c295f691cf/invoice/invoice-1-2021-e-08001-1642672437931.pdf/" TargetMode="External"/><Relationship Id="rId638" Type="http://schemas.openxmlformats.org/officeDocument/2006/relationships/hyperlink" Target="/api/1/fetch/prod-0e85761c-5103-4ad0-8074-47c295f691cf/invoice/963230514760-75-1636182252117.pdf/" TargetMode="External"/><Relationship Id="rId639" Type="http://schemas.openxmlformats.org/officeDocument/2006/relationships/hyperlink" Target="/api/1/fetch/prod-0e85761c-5103-4ad0-8074-47c295f691cf/invoice/SwiftScan-2021.-Oct-11.-9.03-1633935845891.pdf/" TargetMode="External"/><Relationship Id="rId640" Type="http://schemas.openxmlformats.org/officeDocument/2006/relationships/hyperlink" Target="/api/1/fetch/prod-0e85761c-5103-4ad0-8074-47c295f691cf/invoice/SwiftScan-2021.-Oct-11.-9.06-1633936127500.pdf/" TargetMode="External"/><Relationship Id="rId641" Type="http://schemas.openxmlformats.org/officeDocument/2006/relationships/hyperlink" Target="/api/1/fetch/prod-0e85761c-5103-4ad0-8074-47c295f691cf/invoice/SwiftScan-2021.-Oct-11.-9.04-1633935987158.pdf/" TargetMode="External"/><Relationship Id="rId642" Type="http://schemas.openxmlformats.org/officeDocument/2006/relationships/hyperlink" Target="/api/1/fetch/prod-0e85761c-5103-4ad0-8074-47c295f691cf/invoice/2021-10-09T12-07-4267551370023837-8480764.-sz.-tranzakcio-1636101599884.pdf/" TargetMode="External"/><Relationship Id="rId643" Type="http://schemas.openxmlformats.org/officeDocument/2006/relationships/hyperlink" Target="/api/1/fetch/prod-0e85761c-5103-4ad0-8074-47c295f691cf/invoice/SwiftScan-2021.-Oct-11.-9.09-1633936267231.pdf/" TargetMode="External"/><Relationship Id="rId644" Type="http://schemas.openxmlformats.org/officeDocument/2006/relationships/hyperlink" Target="/api/1/fetch/prod-0e85761c-5103-4ad0-8074-47c295f691cf/invoice/IJA-2021-2466-1634056581394.pdf/" TargetMode="External"/><Relationship Id="rId645" Type="http://schemas.openxmlformats.org/officeDocument/2006/relationships/hyperlink" Target="/api/1/fetch/prod-0e85761c-5103-4ad0-8074-47c295f691cf/invoice/VORPI-2021-3317-1634056520951.pdf/" TargetMode="External"/><Relationship Id="rId646" Type="http://schemas.openxmlformats.org/officeDocument/2006/relationships/hyperlink" Target="/api/1/fetch/prod-0e85761c-5103-4ad0-8074-47c295f691cf/invoice/SA-2021-66-1633284863766.pdf/" TargetMode="External"/><Relationship Id="rId647" Type="http://schemas.openxmlformats.org/officeDocument/2006/relationships/hyperlink" Target="/api/1/fetch/prod-0e85761c-5103-4ad0-8074-47c295f691cf/invoice/234027_2213388_1PLD-1632746757653.PDF/" TargetMode="External"/><Relationship Id="rId648" Type="http://schemas.openxmlformats.org/officeDocument/2006/relationships/hyperlink" Target="/api/1/fetch/prod-0e85761c-5103-4ad0-8074-47c295f691cf/invoice/100246422977-1632813650842.pdf/" TargetMode="External"/><Relationship Id="rId649" Type="http://schemas.openxmlformats.org/officeDocument/2006/relationships/hyperlink" Target="/api/1/fetch/prod-0e85761c-5103-4ad0-8074-47c295f691cf/invoice/FGF-2021-607-1636099688494.pdf/" TargetMode="External"/><Relationship Id="rId650" Type="http://schemas.openxmlformats.org/officeDocument/2006/relationships/hyperlink" Target="/api/1/fetch/prod-0e85761c-5103-4ad0-8074-47c295f691cf/invoice/eurofleet_zrt_flo21-06807-1633285050717.pdf/" TargetMode="External"/><Relationship Id="rId651" Type="http://schemas.openxmlformats.org/officeDocument/2006/relationships/hyperlink" Target="/api/1/fetch/prod-0e85761c-5103-4ad0-8074-47c295f691cf/invoice/BC_2021-000369-1636371441521.pdf/" TargetMode="External"/><Relationship Id="rId652" Type="http://schemas.openxmlformats.org/officeDocument/2006/relationships/hyperlink" Target="/api/1/fetch/prod-0e85761c-5103-4ad0-8074-47c295f691cf/invoice/E-PI-2021-2420-1633946065240.pdf/" TargetMode="External"/><Relationship Id="rId653" Type="http://schemas.openxmlformats.org/officeDocument/2006/relationships/hyperlink" Target="/api/1/fetch/prod-0e85761c-5103-4ad0-8074-47c295f691cf/invoice/202111091128-1636525229588.pdf/" TargetMode="External"/><Relationship Id="rId654" Type="http://schemas.openxmlformats.org/officeDocument/2006/relationships/hyperlink" Target="/api/1/fetch/prod-0e85761c-5103-4ad0-8074-47c295f691cf/invoice/varva-vart-szamla-1634300980379.pdf/" TargetMode="External"/><Relationship Id="rId655" Type="http://schemas.openxmlformats.org/officeDocument/2006/relationships/hyperlink" Target="/api/1/fetch/prod-0e85761c-5103-4ad0-8074-47c295f691cf/invoice/310d87da-fc25-413a-9f1b-1188bbf1a60f-1634230853442.pdf/" TargetMode="External"/><Relationship Id="rId656" Type="http://schemas.openxmlformats.org/officeDocument/2006/relationships/hyperlink" Target="/api/1/fetch/prod-0e85761c-5103-4ad0-8074-47c295f691cf/invoice/2021-oktober-folias-juci-kft-jncsv-2021-54-1633946242450.pdf/" TargetMode="External"/><Relationship Id="rId657" Type="http://schemas.openxmlformats.org/officeDocument/2006/relationships/hyperlink" Target="/api/1/fetch/prod-0e85761c-5103-4ad0-8074-47c295f691cf/invoice/FGF-2021-688-1633954231843.pdf/" TargetMode="External"/><Relationship Id="rId658" Type="http://schemas.openxmlformats.org/officeDocument/2006/relationships/hyperlink" Target="/api/1/fetch/prod-0e85761c-5103-4ad0-8074-47c295f691cf/invoice/8626IN2021-1634635045342.pdf/" TargetMode="External"/><Relationship Id="rId659" Type="http://schemas.openxmlformats.org/officeDocument/2006/relationships/hyperlink" Target="/api/1/fetch/prod-0e85761c-5103-4ad0-8074-47c295f691cf/invoice/jpg2pdf-41-1634231191518.pdf/" TargetMode="External"/><Relationship Id="rId660" Type="http://schemas.openxmlformats.org/officeDocument/2006/relationships/hyperlink" Target="/api/1/fetch/prod-0e85761c-5103-4ad0-8074-47c295f691cf/invoice/UO-159437-2021-signed-1636103660553.pdf/" TargetMode="External"/><Relationship Id="rId661" Type="http://schemas.openxmlformats.org/officeDocument/2006/relationships/hyperlink" Target="/api/1/fetch/prod-0e85761c-5103-4ad0-8074-47c295f691cf/invoice/Output_2021_10_20211012_HU-107723-SLI-213678-20211011-1634056359149.PDF/" TargetMode="External"/><Relationship Id="rId662" Type="http://schemas.openxmlformats.org/officeDocument/2006/relationships/hyperlink" Target="/api/1/fetch/prod-0e85761c-5103-4ad0-8074-47c295f691cf/invoice/invoice_3433288-1634711960757.pdf/" TargetMode="External"/><Relationship Id="rId663" Type="http://schemas.openxmlformats.org/officeDocument/2006/relationships/hyperlink" Target="/api/1/fetch/prod-0e85761c-5103-4ad0-8074-47c295f691cf/invoice/VV-2021-6-2-1634712186145.pdf/" TargetMode="External"/><Relationship Id="rId664" Type="http://schemas.openxmlformats.org/officeDocument/2006/relationships/hyperlink" Target="/api/1/fetch/prod-0e85761c-5103-4ad0-8074-47c295f691cf/invoice/BC_2021-000327-1630651723464.pdf/" TargetMode="External"/><Relationship Id="rId665" Type="http://schemas.openxmlformats.org/officeDocument/2006/relationships/hyperlink" Target="/api/1/fetch/prod-0e85761c-5103-4ad0-8074-47c295f691cf/invoice/202109230923-1632382966895.pdf/" TargetMode="External"/><Relationship Id="rId666" Type="http://schemas.openxmlformats.org/officeDocument/2006/relationships/hyperlink" Target="/api/1/fetch/prod-0e85761c-5103-4ad0-8074-47c295f691cf/invoice/234027_2213092_1PLD-1630579783064.PDF/" TargetMode="External"/><Relationship Id="rId667" Type="http://schemas.openxmlformats.org/officeDocument/2006/relationships/hyperlink" Target="/api/1/fetch/prod-0e85761c-5103-4ad0-8074-47c295f691cf/invoice/szamla-2396-2021-e-00110-1631710945874.pdf/" TargetMode="External"/><Relationship Id="rId668" Type="http://schemas.openxmlformats.org/officeDocument/2006/relationships/hyperlink" Target="/api/1/fetch/prod-0e85761c-5103-4ad0-8074-47c295f691cf/invoice/1084-Folias-Juci-szamla-1631111655671.pdf/" TargetMode="External"/><Relationship Id="rId669" Type="http://schemas.openxmlformats.org/officeDocument/2006/relationships/hyperlink" Target="/api/1/fetch/prod-0e85761c-5103-4ad0-8074-47c295f691cf/invoice/jpg2pdf-38-1631880908524.pdf/" TargetMode="External"/><Relationship Id="rId670" Type="http://schemas.openxmlformats.org/officeDocument/2006/relationships/hyperlink" Target="/api/1/fetch/prod-0e85761c-5103-4ad0-8074-47c295f691cf/invoice/invoice_3249688-1631880589905.pdf/" TargetMode="External"/><Relationship Id="rId671" Type="http://schemas.openxmlformats.org/officeDocument/2006/relationships/hyperlink" Target="/api/1/fetch/prod-0e85761c-5103-4ad0-8074-47c295f691cf/invoice/jpg2pdf-38-1631880908524.pdf/" TargetMode="External"/><Relationship Id="rId672" Type="http://schemas.openxmlformats.org/officeDocument/2006/relationships/hyperlink" Target="/api/1/fetch/prod-0e85761c-5103-4ad0-8074-47c295f691cf/invoice/UO-156135-2021-signed-1633968548722.pdf/" TargetMode="External"/><Relationship Id="rId673" Type="http://schemas.openxmlformats.org/officeDocument/2006/relationships/hyperlink" Target="/api/1/fetch/prod-0e85761c-5103-4ad0-8074-47c295f691cf/invoice/2021-szeptember-folias-juci-kft-jncsv-2021-50-1631784392268.pdf/" TargetMode="External"/><Relationship Id="rId674" Type="http://schemas.openxmlformats.org/officeDocument/2006/relationships/hyperlink" Target="/api/1/fetch/prod-0e85761c-5103-4ad0-8074-47c295f691cf/invoice/kiadhatosagi-csempematrica-1632984025592.pdf/" TargetMode="External"/><Relationship Id="rId675" Type="http://schemas.openxmlformats.org/officeDocument/2006/relationships/hyperlink" Target="/api/1/fetch/prod-0e85761c-5103-4ad0-8074-47c295f691cf/invoice/Output_2021_9_20210910_HU-107723-SLI-212301-20210909-1631517912755.PDF/" TargetMode="External"/><Relationship Id="rId676" Type="http://schemas.openxmlformats.org/officeDocument/2006/relationships/hyperlink" Target="/api/1/fetch/prod-0e85761c-5103-4ad0-8074-47c295f691cf/invoice/E-SZTNK-2021-18-1632810395157.pdf/" TargetMode="External"/><Relationship Id="rId677" Type="http://schemas.openxmlformats.org/officeDocument/2006/relationships/hyperlink" Target="/api/1/fetch/prod-0e85761c-5103-4ad0-8074-47c295f691cf/invoice/MT-2021-717-1632898100192.pdf/" TargetMode="External"/><Relationship Id="rId678" Type="http://schemas.openxmlformats.org/officeDocument/2006/relationships/hyperlink" Target="/api/1/fetch/prod-0e85761c-5103-4ad0-8074-47c295f691cf/invoice/SwiftScan-2021.-Oct-11.-8.27-1633934044619.pdf/" TargetMode="External"/><Relationship Id="rId679" Type="http://schemas.openxmlformats.org/officeDocument/2006/relationships/hyperlink" Target="/api/1/fetch/prod-0e85761c-5103-4ad0-8074-47c295f691cf/invoice/Vamugyintezes-1632983942620.pdf/" TargetMode="External"/><Relationship Id="rId680" Type="http://schemas.openxmlformats.org/officeDocument/2006/relationships/hyperlink" Target="/api/1/fetch/prod-0e85761c-5103-4ad0-8074-47c295f691cf/invoice/szamla-2396-2021-e-00115-1636442392044.pdf/" TargetMode="External"/><Relationship Id="rId681" Type="http://schemas.openxmlformats.org/officeDocument/2006/relationships/hyperlink" Target="/api/1/fetch/prod-0e85761c-5103-4ad0-8074-47c295f691cf/invoice/SwiftScan-2021.-Oct-11.-8.51-1633935207864.pdf/" TargetMode="External"/><Relationship Id="rId682" Type="http://schemas.openxmlformats.org/officeDocument/2006/relationships/hyperlink" Target="/api/1/fetch/prod-0e85761c-5103-4ad0-8074-47c295f691cf/invoice/SwiftScan-2021.-Oct-11.-8.47-1633935009426.pdf/" TargetMode="External"/><Relationship Id="rId683" Type="http://schemas.openxmlformats.org/officeDocument/2006/relationships/hyperlink" Target="/api/1/fetch/prod-0e85761c-5103-4ad0-8074-47c295f691cf/invoice/2021-09-10T05-13-4121815497930754-8307252.-sz.-tranzakcio-1633969482645.pdf/" TargetMode="External"/><Relationship Id="rId684" Type="http://schemas.openxmlformats.org/officeDocument/2006/relationships/hyperlink" Target="/api/1/fetch/prod-0e85761c-5103-4ad0-8074-47c295f691cf/invoice/SwiftScan-2021.-Oct-11.-8.36-1633934314016.pdf/" TargetMode="External"/><Relationship Id="rId685" Type="http://schemas.openxmlformats.org/officeDocument/2006/relationships/hyperlink" Target="/api/1/fetch/prod-0e85761c-5103-4ad0-8074-47c295f691cf/invoice/2021-09-18T06-34-4151042118341423-8354724.-sz.-tranzakcio-1633969386708.pdf/" TargetMode="External"/><Relationship Id="rId686" Type="http://schemas.openxmlformats.org/officeDocument/2006/relationships/hyperlink" Target="/api/1/fetch/prod-0e85761c-5103-4ad0-8074-47c295f691cf/invoice/963230514760-74-1633968964063.pdf/" TargetMode="External"/><Relationship Id="rId687" Type="http://schemas.openxmlformats.org/officeDocument/2006/relationships/hyperlink" Target="/api/1/fetch/prod-0e85761c-5103-4ad0-8074-47c295f691cf/invoice/2021-09-28T06-10-4095341880578117-8412664.-sz.-tranzakcio-1633969193050.pdf/" TargetMode="External"/><Relationship Id="rId688" Type="http://schemas.openxmlformats.org/officeDocument/2006/relationships/hyperlink" Target="/api/1/fetch/prod-0e85761c-5103-4ad0-8074-47c295f691cf/invoice/SwiftScan-2021.-Nov-6.-7.06-1636355062349.pdf/" TargetMode="External"/><Relationship Id="rId689" Type="http://schemas.openxmlformats.org/officeDocument/2006/relationships/hyperlink" Target="/api/1/fetch/prod-0e85761c-5103-4ad0-8074-47c295f691cf/invoice/DigitalOcean-Invoice-2021-Aug-4907952-428529421-1-1631167937552.pdf/" TargetMode="External"/><Relationship Id="rId690" Type="http://schemas.openxmlformats.org/officeDocument/2006/relationships/hyperlink" Target="/api/1/fetch/prod-0e85761c-5103-4ad0-8074-47c295f691cf/invoice/3969299892-1630579636907.pdf/" TargetMode="External"/><Relationship Id="rId691" Type="http://schemas.openxmlformats.org/officeDocument/2006/relationships/hyperlink" Target="/api/1/fetch/prod-0e85761c-5103-4ad0-8074-47c295f691cf/invoice/SwiftScan-2021.-Oct-11.-8.53-1633935450846.pdf/" TargetMode="External"/><Relationship Id="rId692" Type="http://schemas.openxmlformats.org/officeDocument/2006/relationships/hyperlink" Target="/api/1/fetch/prod-0e85761c-5103-4ad0-8074-47c295f691cf/invoice/Online-invoice-2625841-_-Typeform-1631169090851.pdf/" TargetMode="External"/><Relationship Id="rId693" Type="http://schemas.openxmlformats.org/officeDocument/2006/relationships/hyperlink" Target="/api/1/fetch/prod-0e85761c-5103-4ad0-8074-47c295f691cf/invoice/241422158_581543749653795_5432436548629400787_n-converted-1631170419875.pdf/" TargetMode="External"/><Relationship Id="rId694" Type="http://schemas.openxmlformats.org/officeDocument/2006/relationships/hyperlink" Target="/api/1/fetch/prod-0e85761c-5103-4ad0-8074-47c295f691cf/invoice/241653948_1491197364561161_6621234288619792040_n-converted-1631170731099.pdf/" TargetMode="External"/><Relationship Id="rId695" Type="http://schemas.openxmlformats.org/officeDocument/2006/relationships/hyperlink" Target="/api/1/fetch/prod-0e85761c-5103-4ad0-8074-47c295f691cf/invoice/SHUDC-PRT-A220505115800-1651746821016.pdf/" TargetMode="External"/><Relationship Id="rId696" Type="http://schemas.openxmlformats.org/officeDocument/2006/relationships/hyperlink" Target="/api/1/fetch/prod-0e85761c-5103-4ad0-8074-47c295f691cf/invoice/91098618-1631167625078.pdf/" TargetMode="External"/><Relationship Id="rId697" Type="http://schemas.openxmlformats.org/officeDocument/2006/relationships/hyperlink" Target="/api/1/fetch/prod-0e85761c-5103-4ad0-8074-47c295f691cf/invoice/closte_invoice_61316abbc1ac189e98522da2-1631167799844.pdf/" TargetMode="External"/><Relationship Id="rId698" Type="http://schemas.openxmlformats.org/officeDocument/2006/relationships/hyperlink" Target="/api/1/fetch/prod-0e85761c-5103-4ad0-8074-47c295f691cf/invoice/jpg2pdf-35-1631171028816.pdf/" TargetMode="External"/><Relationship Id="rId699" Type="http://schemas.openxmlformats.org/officeDocument/2006/relationships/hyperlink" Target="/api/1/fetch/prod-0e85761c-5103-4ad0-8074-47c295f691cf/invoice/jpg2pdf-36-1631171321605.pdf/" TargetMode="External"/><Relationship Id="rId700" Type="http://schemas.openxmlformats.org/officeDocument/2006/relationships/hyperlink" Target="/api/1/fetch/prod-0e85761c-5103-4ad0-8074-47c295f691cf/invoice/jpg2pdf-37-1631531594952.pdf/" TargetMode="External"/><Relationship Id="rId701" Type="http://schemas.openxmlformats.org/officeDocument/2006/relationships/hyperlink" Target="/api/1/fetch/prod-0e85761c-5103-4ad0-8074-47c295f691cf/invoice/cka4brbo88iqv0800h9s44rbf_E-VOIZ-2021-32830-1633968876472.pdf/" TargetMode="External"/><Relationship Id="rId702" Type="http://schemas.openxmlformats.org/officeDocument/2006/relationships/hyperlink" Target="/api/1/fetch/prod-0e85761c-5103-4ad0-8074-47c295f691cf/invoice/6b293f0e-288f-40c5-b99b-a27da6c8d656-1636101380700.pdf/" TargetMode="External"/><Relationship Id="rId703" Type="http://schemas.openxmlformats.org/officeDocument/2006/relationships/hyperlink" Target="/api/1/fetch/prod-0e85761c-5103-4ad0-8074-47c295f691cf/invoice/invoice-11-1632131878403.pdf/" TargetMode="External"/><Relationship Id="rId704" Type="http://schemas.openxmlformats.org/officeDocument/2006/relationships/hyperlink" Target="/api/1/fetch/prod-0e85761c-5103-4ad0-8074-47c295f691cf/invoice/Invoice-1C980C6-0055-1633968641638.pdf/" TargetMode="External"/><Relationship Id="rId705" Type="http://schemas.openxmlformats.org/officeDocument/2006/relationships/hyperlink" Target="/api/1/fetch/prod-0e85761c-5103-4ad0-8074-47c295f691cf/invoice/E-KBOSS-2021-356653-1632760201210.pdf/" TargetMode="External"/><Relationship Id="rId706" Type="http://schemas.openxmlformats.org/officeDocument/2006/relationships/hyperlink" Target="/api/1/fetch/prod-0e85761c-5103-4ad0-8074-47c295f691cf/invoice/INV07514511_1958710_09272021-1632760078172.pdf/" TargetMode="External"/><Relationship Id="rId707" Type="http://schemas.openxmlformats.org/officeDocument/2006/relationships/hyperlink" Target="/api/1/fetch/prod-0e85761c-5103-4ad0-8074-47c295f691cf/invoice/COMMERCIAL-INVOICE-for-Order-No-104826999001024131---1st-shipment-2-1643897032099.pdf/" TargetMode="External"/><Relationship Id="rId708" Type="http://schemas.openxmlformats.org/officeDocument/2006/relationships/hyperlink" Target="/api/1/fetch/prod-0e85761c-5103-4ad0-8074-47c295f691cf/invoice/100244458885-1629919907901.pdf/" TargetMode="External"/><Relationship Id="rId709" Type="http://schemas.openxmlformats.org/officeDocument/2006/relationships/hyperlink" Target="/api/1/fetch/prod-0e85761c-5103-4ad0-8074-47c295f691cf/invoice/100244458885-1629919907901.pdf/" TargetMode="External"/><Relationship Id="rId710" Type="http://schemas.openxmlformats.org/officeDocument/2006/relationships/hyperlink" Target="/api/1/fetch/prod-0e85761c-5103-4ad0-8074-47c295f691cf/invoice/100242510787-1627238876553.pdf/" TargetMode="External"/><Relationship Id="rId711" Type="http://schemas.openxmlformats.org/officeDocument/2006/relationships/hyperlink" Target="/api/1/fetch/prod-0e85761c-5103-4ad0-8074-47c295f691cf/invoice/100242510787-1627238876553.pdf/" TargetMode="External"/><Relationship Id="rId712" Type="http://schemas.openxmlformats.org/officeDocument/2006/relationships/hyperlink" Target="/api/1/fetch/prod-0e85761c-5103-4ad0-8074-47c295f691cf/invoice/2021-810-1629712685350.pdf/" TargetMode="External"/><Relationship Id="rId713" Type="http://schemas.openxmlformats.org/officeDocument/2006/relationships/hyperlink" Target="/api/1/fetch/prod-0e85761c-5103-4ad0-8074-47c295f691cf/invoice/2021-810-1629712685350.pdf/" TargetMode="External"/><Relationship Id="rId714" Type="http://schemas.openxmlformats.org/officeDocument/2006/relationships/hyperlink" Target="/api/1/fetch/prod-0e85761c-5103-4ad0-8074-47c295f691cf/invoice/2021-810-1629712685350.pdf/" TargetMode="External"/><Relationship Id="rId715" Type="http://schemas.openxmlformats.org/officeDocument/2006/relationships/hyperlink" Target="/api/1/fetch/prod-0e85761c-5103-4ad0-8074-47c295f691cf/invoice/2021-779-1629110348932.pdf/" TargetMode="External"/><Relationship Id="rId716" Type="http://schemas.openxmlformats.org/officeDocument/2006/relationships/hyperlink" Target="/api/1/fetch/prod-0e85761c-5103-4ad0-8074-47c295f691cf/invoice/2021-779-1629110348932.pdf/" TargetMode="External"/><Relationship Id="rId717" Type="http://schemas.openxmlformats.org/officeDocument/2006/relationships/hyperlink" Target="/api/1/fetch/prod-0e85761c-5103-4ad0-8074-47c295f691cf/invoice/2021-779-1629110348932.pdf/" TargetMode="External"/><Relationship Id="rId718" Type="http://schemas.openxmlformats.org/officeDocument/2006/relationships/hyperlink" Target="/api/1/fetch/prod-0e85761c-5103-4ad0-8074-47c295f691cf/invoice/2021-779-1629110348932.pdf/" TargetMode="External"/><Relationship Id="rId719" Type="http://schemas.openxmlformats.org/officeDocument/2006/relationships/hyperlink" Target="/api/1/fetch/prod-0e85761c-5103-4ad0-8074-47c295f691cf/invoice/2021-779-1629110348932.pdf/" TargetMode="External"/><Relationship Id="rId720" Type="http://schemas.openxmlformats.org/officeDocument/2006/relationships/hyperlink" Target="/api/1/fetch/prod-0e85761c-5103-4ad0-8074-47c295f691cf/invoice/2021-779-1629110348932.pdf/" TargetMode="External"/><Relationship Id="rId721" Type="http://schemas.openxmlformats.org/officeDocument/2006/relationships/hyperlink" Target="/api/1/fetch/prod-0e85761c-5103-4ad0-8074-47c295f691cf/invoice/2021-720-1627314578568.pdf/" TargetMode="External"/><Relationship Id="rId722" Type="http://schemas.openxmlformats.org/officeDocument/2006/relationships/hyperlink" Target="/api/1/fetch/prod-0e85761c-5103-4ad0-8074-47c295f691cf/invoice/2021-720-1627314578568.pdf/" TargetMode="External"/><Relationship Id="rId723" Type="http://schemas.openxmlformats.org/officeDocument/2006/relationships/hyperlink" Target="/api/1/fetch/prod-0e85761c-5103-4ad0-8074-47c295f691cf/invoice/2021-720-1627314578568.pdf/" TargetMode="External"/><Relationship Id="rId724" Type="http://schemas.openxmlformats.org/officeDocument/2006/relationships/hyperlink" Target="/api/1/fetch/prod-0e85761c-5103-4ad0-8074-47c295f691cf/invoice/SwiftScan-2021.-Aug-18.-8.20-1629271795996.pdf/" TargetMode="External"/><Relationship Id="rId725" Type="http://schemas.openxmlformats.org/officeDocument/2006/relationships/hyperlink" Target="/api/1/fetch/prod-0e85761c-5103-4ad0-8074-47c295f691cf/invoice/SwiftScan-2021.-Sep-7.-9.30-1630999927879.pdf/" TargetMode="External"/><Relationship Id="rId726" Type="http://schemas.openxmlformats.org/officeDocument/2006/relationships/hyperlink" Target="/api/1/fetch/prod-0e85761c-5103-4ad0-8074-47c295f691cf/invoice/SwiftScan-2021.-Sep-7.-9.27-1630999702166.pdf/" TargetMode="External"/><Relationship Id="rId727" Type="http://schemas.openxmlformats.org/officeDocument/2006/relationships/hyperlink" Target="/api/1/fetch/prod-0e85761c-5103-4ad0-8074-47c295f691cf/invoice/SwiftScan-2021.-Sep-7.-9.14-1630999056790.pdf/" TargetMode="External"/><Relationship Id="rId728" Type="http://schemas.openxmlformats.org/officeDocument/2006/relationships/hyperlink" Target="/api/1/fetch/prod-0e85761c-5103-4ad0-8074-47c295f691cf/invoice/SwiftScan-2021.-Sep-13.-6.08-1631518341142.pdf/" TargetMode="External"/><Relationship Id="rId729" Type="http://schemas.openxmlformats.org/officeDocument/2006/relationships/hyperlink" Target="/api/1/fetch/prod-0e85761c-5103-4ad0-8074-47c295f691cf/invoice/963230514760-74-1633968964063.pdf/" TargetMode="External"/><Relationship Id="rId730" Type="http://schemas.openxmlformats.org/officeDocument/2006/relationships/hyperlink" Target="/api/1/fetch/prod-0e85761c-5103-4ad0-8074-47c295f691cf/invoice/963230514760-73-1631167729591.pdf/" TargetMode="External"/><Relationship Id="rId731" Type="http://schemas.openxmlformats.org/officeDocument/2006/relationships/hyperlink" Target="/api/1/fetch/prod-0e85761c-5103-4ad0-8074-47c295f691cf/invoice/FGF-2021-453-1626250776668.pdf/" TargetMode="External"/><Relationship Id="rId732" Type="http://schemas.openxmlformats.org/officeDocument/2006/relationships/hyperlink" Target="/api/1/fetch/prod-0e85761c-5103-4ad0-8074-47c295f691cf/invoice/FGZ-2021-61-1628438804986.pdf/" TargetMode="External"/><Relationship Id="rId733" Type="http://schemas.openxmlformats.org/officeDocument/2006/relationships/hyperlink" Target="/api/1/fetch/prod-0e85761c-5103-4ad0-8074-47c295f691cf/invoice/FGF-2021-541-1628438731654.pdf/" TargetMode="External"/><Relationship Id="rId734" Type="http://schemas.openxmlformats.org/officeDocument/2006/relationships/hyperlink" Target="/api/1/fetch/prod-0e85761c-5103-4ad0-8074-47c295f691cf/invoice/Lamarzol-Kft.-2021.08.19.-2021-6-szamla-1629357673043.pdf/" TargetMode="External"/><Relationship Id="rId735" Type="http://schemas.openxmlformats.org/officeDocument/2006/relationships/hyperlink" Target="/api/1/fetch/prod-0e85761c-5103-4ad0-8074-47c295f691cf/invoice/234027_2212754_1PLD-1627314902306.PDF/" TargetMode="External"/><Relationship Id="rId736" Type="http://schemas.openxmlformats.org/officeDocument/2006/relationships/hyperlink" Target="/api/1/fetch/prod-0e85761c-5103-4ad0-8074-47c295f691cf/invoice/eurofleet_zrt_flo21-05420-1627931394459.pdf/" TargetMode="External"/><Relationship Id="rId737" Type="http://schemas.openxmlformats.org/officeDocument/2006/relationships/hyperlink" Target="/api/1/fetch/prod-0e85761c-5103-4ad0-8074-47c295f691cf/invoice/BC_2021-000291-1628000912472.pdf/" TargetMode="External"/><Relationship Id="rId738" Type="http://schemas.openxmlformats.org/officeDocument/2006/relationships/hyperlink" Target="/api/1/fetch/prod-0e85761c-5103-4ad0-8074-47c295f691cf/invoice/892-Folias-Juci-szamla-1628439126742.pdf/" TargetMode="External"/><Relationship Id="rId739" Type="http://schemas.openxmlformats.org/officeDocument/2006/relationships/hyperlink" Target="/api/1/fetch/prod-0e85761c-5103-4ad0-8074-47c295f691cf/invoice/E-SZTNK-2021-16-1629045132740.pdf/" TargetMode="External"/><Relationship Id="rId740" Type="http://schemas.openxmlformats.org/officeDocument/2006/relationships/hyperlink" Target="/api/1/fetch/prod-0e85761c-5103-4ad0-8074-47c295f691cf/invoice/2021-augusztus-folias-juci-kft-jncsv-2021-42-1629131129556.pdf/" TargetMode="External"/><Relationship Id="rId741" Type="http://schemas.openxmlformats.org/officeDocument/2006/relationships/hyperlink" Target="/api/1/fetch/prod-0e85761c-5103-4ad0-8074-47c295f691cf/invoice/iG_2021-000009-1629191033885.pdf/" TargetMode="External"/><Relationship Id="rId742" Type="http://schemas.openxmlformats.org/officeDocument/2006/relationships/hyperlink" Target="/api/1/fetch/prod-0e85761c-5103-4ad0-8074-47c295f691cf/invoice/E-RAJZT-2021-313-2-1631632691433.pdf/" TargetMode="External"/><Relationship Id="rId743" Type="http://schemas.openxmlformats.org/officeDocument/2006/relationships/hyperlink" Target="/api/1/fetch/prod-0e85761c-5103-4ad0-8074-47c295f691cf/invoice/E-2021-8465-1630481945555.pdf/" TargetMode="External"/><Relationship Id="rId744" Type="http://schemas.openxmlformats.org/officeDocument/2006/relationships/hyperlink" Target="/api/1/fetch/prod-0e85761c-5103-4ad0-8074-47c295f691cf/invoice/E-SZTNK-2021-17-1630041722728.pdf/" TargetMode="External"/><Relationship Id="rId745" Type="http://schemas.openxmlformats.org/officeDocument/2006/relationships/hyperlink" Target="/api/1/fetch/prod-0e85761c-5103-4ad0-8074-47c295f691cf/invoice/7152IN2021-1630414658057.pdf/" TargetMode="External"/><Relationship Id="rId746" Type="http://schemas.openxmlformats.org/officeDocument/2006/relationships/hyperlink" Target="/api/1/fetch/prod-0e85761c-5103-4ad0-8074-47c295f691cf/invoice/341f97f2-77d6-4637-b802-694313059378-1630345073253.pdf/" TargetMode="External"/><Relationship Id="rId747" Type="http://schemas.openxmlformats.org/officeDocument/2006/relationships/hyperlink" Target="/api/1/fetch/prod-0e85761c-5103-4ad0-8074-47c295f691cf/invoice/szamla-2396-2021-e-00103-1631632582798.pdf/" TargetMode="External"/><Relationship Id="rId748" Type="http://schemas.openxmlformats.org/officeDocument/2006/relationships/hyperlink" Target="/api/1/fetch/prod-0e85761c-5103-4ad0-8074-47c295f691cf/invoice/SwiftScan-2021.-Sep-7.-9.20-1630999328880.pdf/" TargetMode="External"/><Relationship Id="rId749" Type="http://schemas.openxmlformats.org/officeDocument/2006/relationships/hyperlink" Target="/api/1/fetch/prod-0e85761c-5103-4ad0-8074-47c295f691cf/invoice/SA-2021-62-1630516171039.pdf/" TargetMode="External"/><Relationship Id="rId750" Type="http://schemas.openxmlformats.org/officeDocument/2006/relationships/hyperlink" Target="/api/1/fetch/prod-0e85761c-5103-4ad0-8074-47c295f691cf/invoice/iG_2021-000010-1630579400146.pdf/" TargetMode="External"/><Relationship Id="rId751" Type="http://schemas.openxmlformats.org/officeDocument/2006/relationships/hyperlink" Target="/api/1/fetch/prod-0e85761c-5103-4ad0-8074-47c295f691cf/invoice/Folias-Juci-Kft_02.-1631639502672.pdf/" TargetMode="External"/><Relationship Id="rId752" Type="http://schemas.openxmlformats.org/officeDocument/2006/relationships/hyperlink" Target="/api/1/fetch/prod-0e85761c-5103-4ad0-8074-47c295f691cf/invoice/Folias-Juci-Kft.-1631639583920.pdf/" TargetMode="External"/><Relationship Id="rId753" Type="http://schemas.openxmlformats.org/officeDocument/2006/relationships/hyperlink" Target="/api/1/fetch/prod-0e85761c-5103-4ad0-8074-47c295f691cf/invoice/eurofleet_zrt_flo21-06076-1630516275525.pdf/" TargetMode="External"/><Relationship Id="rId754" Type="http://schemas.openxmlformats.org/officeDocument/2006/relationships/hyperlink" Target="/api/1/fetch/prod-0e85761c-5103-4ad0-8074-47c295f691cf/invoice/2021-08-17T01-12-3977822198996751-8170982.-sz.-tranzakcio-1631167286870.pdf/" TargetMode="External"/><Relationship Id="rId755" Type="http://schemas.openxmlformats.org/officeDocument/2006/relationships/hyperlink" Target="/api/1/fetch/prod-0e85761c-5103-4ad0-8074-47c295f691cf/invoice/mpdf-1649150865458.pdf/" TargetMode="External"/><Relationship Id="rId756" Type="http://schemas.openxmlformats.org/officeDocument/2006/relationships/hyperlink" Target="/api/1/fetch/prod-0e85761c-5103-4ad0-8074-47c295f691cf/invoice/invoice-1-2021-e-06661-1629712540554.pdf/" TargetMode="External"/><Relationship Id="rId757" Type="http://schemas.openxmlformats.org/officeDocument/2006/relationships/hyperlink" Target="/api/1/fetch/prod-0e85761c-5103-4ad0-8074-47c295f691cf/invoice/UO-152703-2021-signed-1632282563700.pdf/" TargetMode="External"/><Relationship Id="rId758" Type="http://schemas.openxmlformats.org/officeDocument/2006/relationships/hyperlink" Target="/api/1/fetch/prod-0e85761c-5103-4ad0-8074-47c295f691cf/invoice/2021-08-25T07-17-3978258282286483-8215861.-sz.-tranzakcio-1631167447677.pdf/" TargetMode="External"/><Relationship Id="rId759" Type="http://schemas.openxmlformats.org/officeDocument/2006/relationships/hyperlink" Target="/api/1/fetch/prod-0e85761c-5103-4ad0-8074-47c295f691cf/invoice/2021-09-01T00-22-4263740547071585-8253715.-sz.-tranzakcio-1633969586038.pdf/" TargetMode="External"/><Relationship Id="rId760" Type="http://schemas.openxmlformats.org/officeDocument/2006/relationships/hyperlink" Target="/api/1/fetch/prod-0e85761c-5103-4ad0-8074-47c295f691cf/invoice/invoice-1-2021-e-07087-1631168992150.pdf/" TargetMode="External"/><Relationship Id="rId761" Type="http://schemas.openxmlformats.org/officeDocument/2006/relationships/hyperlink" Target="/api/1/fetch/prod-0e85761c-5103-4ad0-8074-47c295f691cf/invoice/Access-Type-for-Print-Parameter-and-Proposal-12-1625745527344.pdf/" TargetMode="External"/><Relationship Id="rId762" Type="http://schemas.openxmlformats.org/officeDocument/2006/relationships/hyperlink" Target="/api/1/fetch/prod-0e85761c-5103-4ad0-8074-47c295f691cf/invoice/Access-Type-for-Print-Parameter-and-Proposal-14-1626078329592.pdf/" TargetMode="External"/><Relationship Id="rId763" Type="http://schemas.openxmlformats.org/officeDocument/2006/relationships/hyperlink" Target="/api/1/fetch/prod-0e85761c-5103-4ad0-8074-47c295f691cf/invoice/Access-Type-for-Print-Parameter-and-Proposal-11-1625082815590.pdf/" TargetMode="External"/><Relationship Id="rId764" Type="http://schemas.openxmlformats.org/officeDocument/2006/relationships/hyperlink" Target="/api/1/fetch/prod-0e85761c-5103-4ad0-8074-47c295f691cf/invoice/Folias-Juci-Kft---Szamla-1-1649152510298.pdf/" TargetMode="External"/><Relationship Id="rId765" Type="http://schemas.openxmlformats.org/officeDocument/2006/relationships/hyperlink" Target="/api/1/fetch/prod-0e85761c-5103-4ad0-8074-47c295f691cf/invoice/INV99559027_A01181664_07292021-1627585691925.pdf/" TargetMode="External"/><Relationship Id="rId766" Type="http://schemas.openxmlformats.org/officeDocument/2006/relationships/hyperlink" Target="/api/1/fetch/prod-0e85761c-5103-4ad0-8074-47c295f691cf/invoice/E-KBOSS-2021-286451-1627886173732.pdf/" TargetMode="External"/><Relationship Id="rId767" Type="http://schemas.openxmlformats.org/officeDocument/2006/relationships/hyperlink" Target="/api/1/fetch/prod-0e85761c-5103-4ad0-8074-47c295f691cf/invoice/963230514760-73-1631167729591.pdf/" TargetMode="External"/><Relationship Id="rId768" Type="http://schemas.openxmlformats.org/officeDocument/2006/relationships/hyperlink" Target="/api/1/fetch/prod-0e85761c-5103-4ad0-8074-47c295f691cf/invoice/2021-07-31T11-33-4006475719464731-8079740.-sz.-tranzakcio-1628098257879.pdf/" TargetMode="External"/><Relationship Id="rId769" Type="http://schemas.openxmlformats.org/officeDocument/2006/relationships/hyperlink" Target="/api/1/fetch/prod-0e85761c-5103-4ad0-8074-47c295f691cf/invoice/3946799711-1627886248903.pdf/" TargetMode="External"/><Relationship Id="rId770" Type="http://schemas.openxmlformats.org/officeDocument/2006/relationships/hyperlink" Target="/api/1/fetch/prod-0e85761c-5103-4ad0-8074-47c295f691cf/invoice/DigitalOcean-Invoice-2021-Jul-4907952-427382056-1627933095846.pdf/" TargetMode="External"/><Relationship Id="rId771" Type="http://schemas.openxmlformats.org/officeDocument/2006/relationships/hyperlink" Target="/api/1/fetch/prod-0e85761c-5103-4ad0-8074-47c295f691cf/invoice/3947696455-1628665351070.pdf/" TargetMode="External"/><Relationship Id="rId772" Type="http://schemas.openxmlformats.org/officeDocument/2006/relationships/hyperlink" Target="/api/1/fetch/prod-0e85761c-5103-4ad0-8074-47c295f691cf/invoice/invoice-1-2021-e-06273-1628665423143.pdf/" TargetMode="External"/><Relationship Id="rId773" Type="http://schemas.openxmlformats.org/officeDocument/2006/relationships/hyperlink" Target="/api/1/fetch/prod-0e85761c-5103-4ad0-8074-47c295f691cf/invoice/SwiftScan-2021.-Sep-7.-11.01-1631005393355.pdf/" TargetMode="External"/><Relationship Id="rId774" Type="http://schemas.openxmlformats.org/officeDocument/2006/relationships/hyperlink" Target="/api/1/fetch/prod-0e85761c-5103-4ad0-8074-47c295f691cf/invoice/VORPI-2021-2387-1628001270947.pdf/" TargetMode="External"/><Relationship Id="rId775" Type="http://schemas.openxmlformats.org/officeDocument/2006/relationships/hyperlink" Target="/api/1/fetch/prod-0e85761c-5103-4ad0-8074-47c295f691cf/invoice/jpg2pdf-30-1628001988396.pdf/" TargetMode="External"/><Relationship Id="rId776" Type="http://schemas.openxmlformats.org/officeDocument/2006/relationships/hyperlink" Target="/api/1/fetch/prod-0e85761c-5103-4ad0-8074-47c295f691cf/invoice/Online-invoice-2549051-_-Typeform-1628665514249.pdf/" TargetMode="External"/><Relationship Id="rId777" Type="http://schemas.openxmlformats.org/officeDocument/2006/relationships/hyperlink" Target="/api/1/fetch/prod-0e85761c-5103-4ad0-8074-47c295f691cf/invoice/67333865-1628193325062.pdf/" TargetMode="External"/><Relationship Id="rId778" Type="http://schemas.openxmlformats.org/officeDocument/2006/relationships/hyperlink" Target="/api/1/fetch/prod-0e85761c-5103-4ad0-8074-47c295f691cf/invoice/E-MW-2021-5047-1628438593859.pdf/" TargetMode="External"/><Relationship Id="rId779" Type="http://schemas.openxmlformats.org/officeDocument/2006/relationships/hyperlink" Target="/api/1/fetch/prod-0e85761c-5103-4ad0-8074-47c295f691cf/invoice/jpg2pdf-32-1628439644995.pdf/" TargetMode="External"/><Relationship Id="rId780" Type="http://schemas.openxmlformats.org/officeDocument/2006/relationships/hyperlink" Target="/api/1/fetch/prod-0e85761c-5103-4ad0-8074-47c295f691cf/invoice/jpg2pdf-31-1628439451032.pdf/" TargetMode="External"/><Relationship Id="rId781" Type="http://schemas.openxmlformats.org/officeDocument/2006/relationships/hyperlink" Target="/api/1/fetch/prod-0e85761c-5103-4ad0-8074-47c295f691cf/invoice/PI-2021-19-1628438962939.pdf/" TargetMode="External"/><Relationship Id="rId782" Type="http://schemas.openxmlformats.org/officeDocument/2006/relationships/hyperlink" Target="/api/1/fetch/prod-0e85761c-5103-4ad0-8074-47c295f691cf/invoice/2021-08-08T22-26-4030808000364836-8126960.-sz.-tranzakcio-1631167178278.pdf/" TargetMode="External"/><Relationship Id="rId783" Type="http://schemas.openxmlformats.org/officeDocument/2006/relationships/hyperlink" Target="/api/1/fetch/prod-0e85761c-5103-4ad0-8074-47c295f691cf/invoice/E-VOIZ-2021-28926-1629047262031.pdf/" TargetMode="External"/><Relationship Id="rId784" Type="http://schemas.openxmlformats.org/officeDocument/2006/relationships/hyperlink" Target="/api/1/fetch/prod-0e85761c-5103-4ad0-8074-47c295f691cf/invoice/PI-2021-20-1629047336675.pdf/" TargetMode="External"/><Relationship Id="rId785" Type="http://schemas.openxmlformats.org/officeDocument/2006/relationships/hyperlink" Target="/api/1/fetch/prod-0e85761c-5103-4ad0-8074-47c295f691cf/invoice/SwiftScan-2021.-Sep-7.-10.55-1631005043190.pdf/" TargetMode="External"/><Relationship Id="rId786" Type="http://schemas.openxmlformats.org/officeDocument/2006/relationships/hyperlink" Target="/api/1/fetch/prod-0e85761c-5103-4ad0-8074-47c295f691cf/invoice/IJA-2021-1895-1629047399000.pdf/" TargetMode="External"/><Relationship Id="rId787" Type="http://schemas.openxmlformats.org/officeDocument/2006/relationships/hyperlink" Target="/api/1/fetch/prod-0e85761c-5103-4ad0-8074-47c295f691cf/invoice/SwiftScan-2021.-Sep-7.-10.50-1631004946508.pdf/" TargetMode="External"/><Relationship Id="rId788" Type="http://schemas.openxmlformats.org/officeDocument/2006/relationships/hyperlink" Target="/api/1/fetch/prod-0e85761c-5103-4ad0-8074-47c295f691cf/invoice/SwiftScan-2021.-Sep-7.-11.03-1631005527914.pdf/" TargetMode="External"/><Relationship Id="rId789" Type="http://schemas.openxmlformats.org/officeDocument/2006/relationships/hyperlink" Target="/api/1/fetch/prod-0e85761c-5103-4ad0-8074-47c295f691cf/invoice/invoice-10-1629191213646.pdf/" TargetMode="External"/><Relationship Id="rId790" Type="http://schemas.openxmlformats.org/officeDocument/2006/relationships/hyperlink" Target="/api/1/fetch/prod-0e85761c-5103-4ad0-8074-47c295f691cf/invoice/Invoice-1C980C6-0054-1629714378052.pdf/" TargetMode="External"/><Relationship Id="rId791" Type="http://schemas.openxmlformats.org/officeDocument/2006/relationships/hyperlink" Target="/api/1/fetch/prod-0e85761c-5103-4ad0-8074-47c295f691cf/invoice/SwiftScan-2021.-Sep-7.-10.57-1631005162829.pdf/" TargetMode="External"/><Relationship Id="rId792" Type="http://schemas.openxmlformats.org/officeDocument/2006/relationships/hyperlink" Target="/api/1/fetch/prod-0e85761c-5103-4ad0-8074-47c295f691cf/invoice/SwiftScan-2021.-Sep-7.-10.59-1631005304172.pdf/" TargetMode="External"/><Relationship Id="rId793" Type="http://schemas.openxmlformats.org/officeDocument/2006/relationships/hyperlink" Target="/api/1/fetch/prod-0e85761c-5103-4ad0-8074-47c295f691cf/invoice/jpg2pdf-34-1629740310440.pdf/" TargetMode="External"/><Relationship Id="rId794" Type="http://schemas.openxmlformats.org/officeDocument/2006/relationships/hyperlink" Target="/api/1/fetch/prod-0e85761c-5103-4ad0-8074-47c295f691cf/invoice/SZAMLA-DIJBELEG-1-1629191136389.pdf/" TargetMode="External"/><Relationship Id="rId795" Type="http://schemas.openxmlformats.org/officeDocument/2006/relationships/hyperlink" Target="/api/1/fetch/prod-0e85761c-5103-4ad0-8074-47c295f691cf/invoice/INV07397422-1636961276717.pdf/" TargetMode="External"/><Relationship Id="rId796" Type="http://schemas.openxmlformats.org/officeDocument/2006/relationships/hyperlink" Target="/api/1/fetch/prod-0e85761c-5103-4ad0-8074-47c295f691cf/invoice/INV104717287_A01181664_08292021-1630306280671.pdf/" TargetMode="External"/><Relationship Id="rId797" Type="http://schemas.openxmlformats.org/officeDocument/2006/relationships/hyperlink" Target="/api/1/fetch/prod-0e85761c-5103-4ad0-8074-47c295f691cf/invoice/E-KBOSS-2021-321658-1630481844847.pdf/" TargetMode="External"/><Relationship Id="rId798" Type="http://schemas.openxmlformats.org/officeDocument/2006/relationships/hyperlink" Target="/api/1/fetch/prod-0e85761c-5103-4ad0-8074-47c295f691cf/invoice/E-KBOSS-2021-323824-1630482127202.pdf/" TargetMode="External"/><Relationship Id="rId799" Type="http://schemas.openxmlformats.org/officeDocument/2006/relationships/hyperlink" Target="/api/1/fetch/prod-0e85761c-5103-4ad0-8074-47c295f691cf/invoice/E-PI-2021-2099-1630516751473.pdf/" TargetMode="External"/><Relationship Id="rId800" Type="http://schemas.openxmlformats.org/officeDocument/2006/relationships/hyperlink" Target="/api/1/fetch/prod-0e85761c-5103-4ad0-8074-47c295f691cf/invoice/3969888568-1636102696682.pdf/" TargetMode="External"/><Relationship Id="rId801" Type="http://schemas.openxmlformats.org/officeDocument/2006/relationships/hyperlink" Target="/api/1/fetch/prod-0e85761c-5103-4ad0-8074-47c295f691cf/invoice/SwiftScan-2021.-Oct-11.-8.58-1633935605315.pdf/" TargetMode="External"/><Relationship Id="rId802" Type="http://schemas.openxmlformats.org/officeDocument/2006/relationships/hyperlink" Target="/api/1/fetch/prod-0e85761c-5103-4ad0-8074-47c295f691cf/invoice/SwiftScan-2021.-Sep-7.-9.17-1630999222999.pdf/" TargetMode="External"/><Relationship Id="rId803" Type="http://schemas.openxmlformats.org/officeDocument/2006/relationships/hyperlink" Target="/api/1/fetch/prod-0e85761c-5103-4ad0-8074-47c295f691cf/invoice/SwiftScan-2021.-Sep-7.-9.32-1631000131155.pdf/" TargetMode="External"/><Relationship Id="rId804" Type="http://schemas.openxmlformats.org/officeDocument/2006/relationships/hyperlink" Target="/api/1/fetch/prod-0e85761c-5103-4ad0-8074-47c295f691cf/invoice/SwiftScan-2021.-Oct-11.-9.11-1633936402107.pdf/" TargetMode="External"/><Relationship Id="rId805" Type="http://schemas.openxmlformats.org/officeDocument/2006/relationships/hyperlink" Target="/api/1/fetch/prod-0e85761c-5103-4ad0-8074-47c295f691cf/invoice/Access-Type-for-Print-Parameter-and-Proposal-9-1621967723463.pdf/" TargetMode="External"/><Relationship Id="rId806" Type="http://schemas.openxmlformats.org/officeDocument/2006/relationships/hyperlink" Target="/api/1/fetch/prod-0e85761c-5103-4ad0-8074-47c295f691cf/invoice/CI-1628175036187.pdf/" TargetMode="External"/><Relationship Id="rId807" Type="http://schemas.openxmlformats.org/officeDocument/2006/relationships/hyperlink" Target="/api/1/fetch/prod-0e85761c-5103-4ad0-8074-47c295f691cf/invoice/2021-676-1626708283332.pdf/" TargetMode="External"/><Relationship Id="rId808" Type="http://schemas.openxmlformats.org/officeDocument/2006/relationships/hyperlink" Target="/api/1/fetch/prod-0e85761c-5103-4ad0-8074-47c295f691cf/invoice/2021-676-1626708283332.pdf/" TargetMode="External"/><Relationship Id="rId809" Type="http://schemas.openxmlformats.org/officeDocument/2006/relationships/hyperlink" Target="/api/1/fetch/prod-0e85761c-5103-4ad0-8074-47c295f691cf/invoice/2021-676-1626708283332.pdf/" TargetMode="External"/><Relationship Id="rId810" Type="http://schemas.openxmlformats.org/officeDocument/2006/relationships/hyperlink" Target="/api/1/fetch/prod-0e85761c-5103-4ad0-8074-47c295f691cf/invoice/2021-676-1626708283332.pdf/" TargetMode="External"/><Relationship Id="rId811" Type="http://schemas.openxmlformats.org/officeDocument/2006/relationships/hyperlink" Target="/api/1/fetch/prod-0e85761c-5103-4ad0-8074-47c295f691cf/invoice/2021-676-1626708283332.pdf/" TargetMode="External"/><Relationship Id="rId812" Type="http://schemas.openxmlformats.org/officeDocument/2006/relationships/hyperlink" Target="/api/1/fetch/prod-0e85761c-5103-4ad0-8074-47c295f691cf/invoice/2021-676-1626708283332.pdf/" TargetMode="External"/><Relationship Id="rId813" Type="http://schemas.openxmlformats.org/officeDocument/2006/relationships/hyperlink" Target="/api/1/fetch/prod-0e85761c-5103-4ad0-8074-47c295f691cf/invoice/SwiftScan-2021.-Jul-28.-14.32-1627490832908.pdf/" TargetMode="External"/><Relationship Id="rId814" Type="http://schemas.openxmlformats.org/officeDocument/2006/relationships/hyperlink" Target="/api/1/fetch/prod-0e85761c-5103-4ad0-8074-47c295f691cf/invoice/VRS-2021-763-1625238390938.pdf/" TargetMode="External"/><Relationship Id="rId815" Type="http://schemas.openxmlformats.org/officeDocument/2006/relationships/hyperlink" Target="/api/1/fetch/prod-0e85761c-5103-4ad0-8074-47c295f691cf/invoice/eurofleet_zrt_flo21-04526-1625237577182.pdf/" TargetMode="External"/><Relationship Id="rId816" Type="http://schemas.openxmlformats.org/officeDocument/2006/relationships/hyperlink" Target="/api/1/fetch/prod-0e85761c-5103-4ad0-8074-47c295f691cf/invoice/eurofleet_zrt_flo21-04735-1625237761013.pdf/" TargetMode="External"/><Relationship Id="rId817" Type="http://schemas.openxmlformats.org/officeDocument/2006/relationships/hyperlink" Target="/api/1/fetch/prod-0e85761c-5103-4ad0-8074-47c295f691cf/invoice/szamla_2021_000239-1626708399935.pdf/" TargetMode="External"/><Relationship Id="rId818" Type="http://schemas.openxmlformats.org/officeDocument/2006/relationships/hyperlink" Target="/api/1/fetch/prod-0e85761c-5103-4ad0-8074-47c295f691cf/invoice/20210719_134231-1626707975320.pdf/" TargetMode="External"/><Relationship Id="rId819" Type="http://schemas.openxmlformats.org/officeDocument/2006/relationships/hyperlink" Target="/api/1/fetch/prod-0e85761c-5103-4ad0-8074-47c295f691cf/invoice/Folias-Juci-Kozvetett-2021.07.21-1628543588169.pdf/" TargetMode="External"/><Relationship Id="rId820" Type="http://schemas.openxmlformats.org/officeDocument/2006/relationships/hyperlink" Target="/api/1/fetch/prod-0e85761c-5103-4ad0-8074-47c295f691cf/invoice/Folias-Juci-szamla-1-1626956374275.pdf/" TargetMode="External"/><Relationship Id="rId821" Type="http://schemas.openxmlformats.org/officeDocument/2006/relationships/hyperlink" Target="/api/1/fetch/prod-0e85761c-5103-4ad0-8074-47c295f691cf/invoice/2021-julius-folias-juci-kft-jncsv-2021-37-1626708096584.pdf/" TargetMode="External"/><Relationship Id="rId822" Type="http://schemas.openxmlformats.org/officeDocument/2006/relationships/hyperlink" Target="/api/1/fetch/prod-0e85761c-5103-4ad0-8074-47c295f691cf/invoice/Folias-Juci-kft.-szamla-1627379745640.pdf/" TargetMode="External"/><Relationship Id="rId823" Type="http://schemas.openxmlformats.org/officeDocument/2006/relationships/hyperlink" Target="/api/1/fetch/prod-0e85761c-5103-4ad0-8074-47c295f691cf/invoice/E-SZTNK-2021-15-1627489559940.pdf/" TargetMode="External"/><Relationship Id="rId824" Type="http://schemas.openxmlformats.org/officeDocument/2006/relationships/hyperlink" Target="/api/1/fetch/prod-0e85761c-5103-4ad0-8074-47c295f691cf/invoice/BC_2021-000247-1627487784925.pdf/" TargetMode="External"/><Relationship Id="rId825" Type="http://schemas.openxmlformats.org/officeDocument/2006/relationships/hyperlink" Target="/api/1/fetch/prod-0e85761c-5103-4ad0-8074-47c295f691cf/invoice/img743-1627585485796.pdf/" TargetMode="External"/><Relationship Id="rId826" Type="http://schemas.openxmlformats.org/officeDocument/2006/relationships/hyperlink" Target="/api/1/fetch/prod-0e85761c-5103-4ad0-8074-47c295f691cf/invoice/SA-2021-50-1627886097337.pdf/" TargetMode="External"/><Relationship Id="rId827" Type="http://schemas.openxmlformats.org/officeDocument/2006/relationships/hyperlink" Target="/api/1/fetch/prod-0e85761c-5103-4ad0-8074-47c295f691cf/invoice/3930754932-1628665221582.pdf/" TargetMode="External"/><Relationship Id="rId828" Type="http://schemas.openxmlformats.org/officeDocument/2006/relationships/hyperlink" Target="/api/1/fetch/prod-0e85761c-5103-4ad0-8074-47c295f691cf/invoice/E-KBOSS-2021-241425-1625238161818.pdf/" TargetMode="External"/><Relationship Id="rId829" Type="http://schemas.openxmlformats.org/officeDocument/2006/relationships/hyperlink" Target="/api/1/fetch/prod-0e85761c-5103-4ad0-8074-47c295f691cf/invoice/2021-07-01T06-09-4086802541432054-7907288.-sz.-tranzakcio-1628193966492.pdf/" TargetMode="External"/><Relationship Id="rId830" Type="http://schemas.openxmlformats.org/officeDocument/2006/relationships/hyperlink" Target="/api/1/fetch/prod-0e85761c-5103-4ad0-8074-47c295f691cf/invoice/invoice-1-2021-e-05410-1627385956081.pdf/" TargetMode="External"/><Relationship Id="rId831" Type="http://schemas.openxmlformats.org/officeDocument/2006/relationships/hyperlink" Target="/api/1/fetch/prod-0e85761c-5103-4ad0-8074-47c295f691cf/invoice/3931029379-1-1625988546472.pdf/" TargetMode="External"/><Relationship Id="rId832" Type="http://schemas.openxmlformats.org/officeDocument/2006/relationships/hyperlink" Target="/api/1/fetch/prod-0e85761c-5103-4ad0-8074-47c295f691cf/invoice/67243145-1627932808509.pdf/" TargetMode="External"/><Relationship Id="rId833" Type="http://schemas.openxmlformats.org/officeDocument/2006/relationships/hyperlink" Target="/api/1/fetch/prod-0e85761c-5103-4ad0-8074-47c295f691cf/invoice/SwiftScan-2021.-Jul-11.-9.57-1625990424005.pdf/" TargetMode="External"/><Relationship Id="rId834" Type="http://schemas.openxmlformats.org/officeDocument/2006/relationships/hyperlink" Target="/api/1/fetch/prod-0e85761c-5103-4ad0-8074-47c295f691cf/invoice/invoice-1grvyv1q1eomvx6r-1625988125005.pdf/" TargetMode="External"/><Relationship Id="rId835" Type="http://schemas.openxmlformats.org/officeDocument/2006/relationships/hyperlink" Target="/api/1/fetch/prod-0e85761c-5103-4ad0-8074-47c295f691cf/invoice/SwiftScan-2021.-Jul-11.-10.08-1625991204782.pdf/" TargetMode="External"/><Relationship Id="rId836" Type="http://schemas.openxmlformats.org/officeDocument/2006/relationships/hyperlink" Target="/api/1/fetch/prod-0e85761c-5103-4ad0-8074-47c295f691cf/invoice/SwiftScan-2021.-Jul-11.-9.53-1625990213208.pdf/" TargetMode="External"/><Relationship Id="rId837" Type="http://schemas.openxmlformats.org/officeDocument/2006/relationships/hyperlink" Target="/api/1/fetch/prod-0e85761c-5103-4ad0-8074-47c295f691cf/invoice/E-MW-2021-4528-1626251027353.pdf/" TargetMode="External"/><Relationship Id="rId838" Type="http://schemas.openxmlformats.org/officeDocument/2006/relationships/hyperlink" Target="/api/1/fetch/prod-0e85761c-5103-4ad0-8074-47c295f691cf/invoice/closte_invoice_61fb2931c1ac1888409fab03-1643967530144.pdf/" TargetMode="External"/><Relationship Id="rId839" Type="http://schemas.openxmlformats.org/officeDocument/2006/relationships/hyperlink" Target="/api/1/fetch/prod-0e85761c-5103-4ad0-8074-47c295f691cf/invoice/T4763947-070921-1625989321314.pdf/" TargetMode="External"/><Relationship Id="rId840" Type="http://schemas.openxmlformats.org/officeDocument/2006/relationships/hyperlink" Target="/api/1/fetch/prod-0e85761c-5103-4ad0-8074-47c295f691cf/invoice/2021-07-11T20-38-3951132638332373-7968794.-sz.-tranzakcio-1628194039696.pdf/" TargetMode="External"/><Relationship Id="rId841" Type="http://schemas.openxmlformats.org/officeDocument/2006/relationships/hyperlink" Target="/api/1/fetch/prod-0e85761c-5103-4ad0-8074-47c295f691cf/invoice/E-VOIZ-2021-25172-1626251117008.pdf/" TargetMode="External"/><Relationship Id="rId842" Type="http://schemas.openxmlformats.org/officeDocument/2006/relationships/hyperlink" Target="/api/1/fetch/prod-0e85761c-5103-4ad0-8074-47c295f691cf/invoice/invoice-9-1626708192684.pdf/" TargetMode="External"/><Relationship Id="rId843" Type="http://schemas.openxmlformats.org/officeDocument/2006/relationships/hyperlink" Target="/api/1/fetch/prod-0e85761c-5103-4ad0-8074-47c295f691cf/invoice/Invoice-1C980C6-0053-1627933229472.pdf/" TargetMode="External"/><Relationship Id="rId844" Type="http://schemas.openxmlformats.org/officeDocument/2006/relationships/hyperlink" Target="/api/1/fetch/prod-0e85761c-5103-4ad0-8074-47c295f691cf/invoice/Invoice-1E2A7E43-0005-1627385825519.pdf/" TargetMode="External"/><Relationship Id="rId845" Type="http://schemas.openxmlformats.org/officeDocument/2006/relationships/hyperlink" Target="/api/1/fetch/prod-0e85761c-5103-4ad0-8074-47c295f691cf/invoice/2021-07-21T22-21-3967812209997753-8027192.-sz.-tranzakcio-1628193529325.pdf/" TargetMode="External"/><Relationship Id="rId846" Type="http://schemas.openxmlformats.org/officeDocument/2006/relationships/hyperlink" Target="/api/1/fetch/prod-0e85761c-5103-4ad0-8074-47c295f691cf/invoice/SwiftScan-2021.-Jul-28.-14.30-1627490998694.pdf/" TargetMode="External"/><Relationship Id="rId847" Type="http://schemas.openxmlformats.org/officeDocument/2006/relationships/hyperlink" Target="/api/1/fetch/prod-0e85761c-5103-4ad0-8074-47c295f691cf/invoice/UO-150016-2021-signed-1627385707331.pdf/" TargetMode="External"/><Relationship Id="rId848" Type="http://schemas.openxmlformats.org/officeDocument/2006/relationships/hyperlink" Target="/api/1/fetch/prod-0e85761c-5103-4ad0-8074-47c295f691cf/invoice/INV07282839_1958710_07272021-1627385560586.pdf/" TargetMode="External"/><Relationship Id="rId849" Type="http://schemas.openxmlformats.org/officeDocument/2006/relationships/hyperlink" Target="/api/1/fetch/prod-0e85761c-5103-4ad0-8074-47c295f691cf/invoice/100230749530-1611646243067.pdf/" TargetMode="External"/><Relationship Id="rId850" Type="http://schemas.openxmlformats.org/officeDocument/2006/relationships/hyperlink" Target="/api/1/fetch/prod-0e85761c-5103-4ad0-8074-47c295f691cf/invoice/100230749530-1611646243067.pdf/" TargetMode="External"/><Relationship Id="rId851" Type="http://schemas.openxmlformats.org/officeDocument/2006/relationships/hyperlink" Target="/api/1/fetch/prod-0e85761c-5103-4ad0-8074-47c295f691cf/invoice/100232727845-1614414360053.pdf/" TargetMode="External"/><Relationship Id="rId852" Type="http://schemas.openxmlformats.org/officeDocument/2006/relationships/hyperlink" Target="/api/1/fetch/prod-0e85761c-5103-4ad0-8074-47c295f691cf/invoice/100232727845-1614414360053.pdf/" TargetMode="External"/><Relationship Id="rId853" Type="http://schemas.openxmlformats.org/officeDocument/2006/relationships/hyperlink" Target="/api/1/fetch/prod-0e85761c-5103-4ad0-8074-47c295f691cf/invoice/100234676009-1616659366417.pdf/" TargetMode="External"/><Relationship Id="rId854" Type="http://schemas.openxmlformats.org/officeDocument/2006/relationships/hyperlink" Target="/api/1/fetch/prod-0e85761c-5103-4ad0-8074-47c295f691cf/invoice/100234676009-1616659366417.pdf/" TargetMode="External"/><Relationship Id="rId855" Type="http://schemas.openxmlformats.org/officeDocument/2006/relationships/hyperlink" Target="/api/1/fetch/prod-0e85761c-5103-4ad0-8074-47c295f691cf/invoice/100238591646-1622027422230.pdf/" TargetMode="External"/><Relationship Id="rId856" Type="http://schemas.openxmlformats.org/officeDocument/2006/relationships/hyperlink" Target="/api/1/fetch/prod-0e85761c-5103-4ad0-8074-47c295f691cf/invoice/100238591646-1622027422230.pdf/" TargetMode="External"/><Relationship Id="rId857" Type="http://schemas.openxmlformats.org/officeDocument/2006/relationships/hyperlink" Target="/api/1/fetch/prod-0e85761c-5103-4ad0-8074-47c295f691cf/invoice/100240561324-1624824402513.pdf/" TargetMode="External"/><Relationship Id="rId858" Type="http://schemas.openxmlformats.org/officeDocument/2006/relationships/hyperlink" Target="/api/1/fetch/prod-0e85761c-5103-4ad0-8074-47c295f691cf/invoice/100240561324-1624824402513.pdf/" TargetMode="External"/><Relationship Id="rId859" Type="http://schemas.openxmlformats.org/officeDocument/2006/relationships/hyperlink" Target="/api/1/fetch/prod-0e85761c-5103-4ad0-8074-47c295f691cf/invoice/2021-536-1623353233324.pdf/" TargetMode="External"/><Relationship Id="rId860" Type="http://schemas.openxmlformats.org/officeDocument/2006/relationships/hyperlink" Target="/api/1/fetch/prod-0e85761c-5103-4ad0-8074-47c295f691cf/invoice/2021-536-1623353233324.pdf/" TargetMode="External"/><Relationship Id="rId861" Type="http://schemas.openxmlformats.org/officeDocument/2006/relationships/hyperlink" Target="/api/1/fetch/prod-0e85761c-5103-4ad0-8074-47c295f691cf/invoice/2021-536-1623353233324.pdf/" TargetMode="External"/><Relationship Id="rId862" Type="http://schemas.openxmlformats.org/officeDocument/2006/relationships/hyperlink" Target="/api/1/fetch/prod-0e85761c-5103-4ad0-8074-47c295f691cf/invoice/2021-536-1623353233324.pdf/" TargetMode="External"/><Relationship Id="rId863" Type="http://schemas.openxmlformats.org/officeDocument/2006/relationships/hyperlink" Target="/api/1/fetch/prod-0e85761c-5103-4ad0-8074-47c295f691cf/invoice/2021-536-1623353233324.pdf/" TargetMode="External"/><Relationship Id="rId864" Type="http://schemas.openxmlformats.org/officeDocument/2006/relationships/hyperlink" Target="/api/1/fetch/prod-0e85761c-5103-4ad0-8074-47c295f691cf/invoice/2021-536-1623353233324.pdf/" TargetMode="External"/><Relationship Id="rId865" Type="http://schemas.openxmlformats.org/officeDocument/2006/relationships/hyperlink" Target="/api/1/fetch/prod-0e85761c-5103-4ad0-8074-47c295f691cf/invoice/Erkezo-padlok-1626021117009.pdf/" TargetMode="External"/><Relationship Id="rId866" Type="http://schemas.openxmlformats.org/officeDocument/2006/relationships/hyperlink" Target="/api/1/fetch/prod-0e85761c-5103-4ad0-8074-47c295f691cf/invoice/Access-Type-for-Print-Parameter-and-Proposal-8-1619719390492.pdf/" TargetMode="External"/><Relationship Id="rId867" Type="http://schemas.openxmlformats.org/officeDocument/2006/relationships/hyperlink" Target="/api/1/fetch/prod-0e85761c-5103-4ad0-8074-47c295f691cf/invoice/Access-Type-for-Print-Parameter-and-Proposal-7-1619082063311.pdf/" TargetMode="External"/><Relationship Id="rId868" Type="http://schemas.openxmlformats.org/officeDocument/2006/relationships/hyperlink" Target="/api/1/fetch/prod-0e85761c-5103-4ad0-8074-47c295f691cf/invoice/iG_2021-000008-1624823402145.pdf/" TargetMode="External"/><Relationship Id="rId869" Type="http://schemas.openxmlformats.org/officeDocument/2006/relationships/hyperlink" Target="/api/1/fetch/prod-0e85761c-5103-4ad0-8074-47c295f691cf/invoice/SA-2021-41-1625238327900.pdf/" TargetMode="External"/><Relationship Id="rId870" Type="http://schemas.openxmlformats.org/officeDocument/2006/relationships/hyperlink" Target="/api/1/fetch/prod-0e85761c-5103-4ad0-8074-47c295f691cf/invoice/E-OMA-2021-372-1625510562766.pdf/" TargetMode="External"/><Relationship Id="rId871" Type="http://schemas.openxmlformats.org/officeDocument/2006/relationships/hyperlink" Target="/api/1/fetch/prod-0e85761c-5103-4ad0-8074-47c295f691cf/invoice/SZ000172_2021-1626351919780.pdf/" TargetMode="External"/><Relationship Id="rId872" Type="http://schemas.openxmlformats.org/officeDocument/2006/relationships/hyperlink" Target="/api/1/fetch/prod-0e85761c-5103-4ad0-8074-47c295f691cf/invoice/2021-junius-folias-juci-kft-jncsv-2021-31-1624823744111.pdf/" TargetMode="External"/><Relationship Id="rId873" Type="http://schemas.openxmlformats.org/officeDocument/2006/relationships/hyperlink" Target="/api/1/fetch/prod-0e85761c-5103-4ad0-8074-47c295f691cf/invoice/E-SZTNK-2021-14-1624823282572.pdf/" TargetMode="External"/><Relationship Id="rId874" Type="http://schemas.openxmlformats.org/officeDocument/2006/relationships/hyperlink" Target="/api/1/fetch/prod-0e85761c-5103-4ad0-8074-47c295f691cf/invoice/hu-11965336-2-41_NK_00801_2021-1624950601159.pdf/" TargetMode="External"/><Relationship Id="rId875" Type="http://schemas.openxmlformats.org/officeDocument/2006/relationships/hyperlink" Target="/api/1/fetch/prod-0e85761c-5103-4ad0-8074-47c295f691cf/invoice/IMG_20210609_094134-1623352746131.pdf/" TargetMode="External"/><Relationship Id="rId876" Type="http://schemas.openxmlformats.org/officeDocument/2006/relationships/hyperlink" Target="/api/1/fetch/prod-0e85761c-5103-4ad0-8074-47c295f691cf/invoice/iG_2021-000007-1621404982025.pdf/" TargetMode="External"/><Relationship Id="rId877" Type="http://schemas.openxmlformats.org/officeDocument/2006/relationships/hyperlink" Target="/api/1/fetch/prod-0e85761c-5103-4ad0-8074-47c295f691cf/invoice/szla-7-1623766821390.pdf/" TargetMode="External"/><Relationship Id="rId878" Type="http://schemas.openxmlformats.org/officeDocument/2006/relationships/hyperlink" Target="/api/1/fetch/prod-0e85761c-5103-4ad0-8074-47c295f691cf/invoice/VT-2021-1-1624272608563.pdf/" TargetMode="External"/><Relationship Id="rId879" Type="http://schemas.openxmlformats.org/officeDocument/2006/relationships/hyperlink" Target="/api/1/fetch/prod-0e85761c-5103-4ad0-8074-47c295f691cf/invoice/SwiftScan-2021.-Jul-7.-18.51-1625676953332.pdf/" TargetMode="External"/><Relationship Id="rId880" Type="http://schemas.openxmlformats.org/officeDocument/2006/relationships/hyperlink" Target="/api/1/fetch/prod-0e85761c-5103-4ad0-8074-47c295f691cf/invoice/SwiftScan-2021.-Jul-7.-18.58-1625677393860.pdf/" TargetMode="External"/><Relationship Id="rId881" Type="http://schemas.openxmlformats.org/officeDocument/2006/relationships/hyperlink" Target="/api/1/fetch/prod-0e85761c-5103-4ad0-8074-47c295f691cf/invoice/SwiftScan-2021.-Jul-7.-18.55-1625677197731.pdf/" TargetMode="External"/><Relationship Id="rId882" Type="http://schemas.openxmlformats.org/officeDocument/2006/relationships/hyperlink" Target="/api/1/fetch/prod-0e85761c-5103-4ad0-8074-47c295f691cf/invoice/Invoice-1E2A7E43-0003-1624825985512.pdf/" TargetMode="External"/><Relationship Id="rId883" Type="http://schemas.openxmlformats.org/officeDocument/2006/relationships/hyperlink" Target="/api/1/fetch/prod-0e85761c-5103-4ad0-8074-47c295f691cf/invoice/closte_receipt_60c1ab8ac1ac185aa47dbb0c-1623354372173.pdf/" TargetMode="External"/><Relationship Id="rId884" Type="http://schemas.openxmlformats.org/officeDocument/2006/relationships/hyperlink" Target="/api/1/fetch/prod-0e85761c-5103-4ad0-8074-47c295f691cf/invoice/2021-06-10T11-12_3790721284373511-7789452._sz._tranzakci-2-1625988324339.pdf/" TargetMode="External"/><Relationship Id="rId885" Type="http://schemas.openxmlformats.org/officeDocument/2006/relationships/hyperlink" Target="/api/1/fetch/prod-0e85761c-5103-4ad0-8074-47c295f691cf/invoice/UO-145605-2021-signed-1623648886463.pdf/" TargetMode="External"/><Relationship Id="rId886" Type="http://schemas.openxmlformats.org/officeDocument/2006/relationships/hyperlink" Target="/api/1/fetch/prod-0e85761c-5103-4ad0-8074-47c295f691cf/invoice/E-VOIZ-2021-21402-1623784914689.pdf/" TargetMode="External"/><Relationship Id="rId887" Type="http://schemas.openxmlformats.org/officeDocument/2006/relationships/hyperlink" Target="/api/1/fetch/prod-0e85761c-5103-4ad0-8074-47c295f691cf/invoice/202107141008-1626251438053.pdf/" TargetMode="External"/><Relationship Id="rId888" Type="http://schemas.openxmlformats.org/officeDocument/2006/relationships/hyperlink" Target="/api/1/fetch/prod-0e85761c-5103-4ad0-8074-47c295f691cf/invoice/963230514760-71-1625988697640.pdf/" TargetMode="External"/><Relationship Id="rId889" Type="http://schemas.openxmlformats.org/officeDocument/2006/relationships/hyperlink" Target="/api/1/fetch/prod-0e85761c-5103-4ad0-8074-47c295f691cf/invoice/234027_2212335_1PLD-1623353417154.PDF/" TargetMode="External"/><Relationship Id="rId890" Type="http://schemas.openxmlformats.org/officeDocument/2006/relationships/hyperlink" Target="/api/1/fetch/prod-0e85761c-5103-4ad0-8074-47c295f691cf/invoice/963230514760-71-1625988697640.pdf/" TargetMode="External"/><Relationship Id="rId891" Type="http://schemas.openxmlformats.org/officeDocument/2006/relationships/hyperlink" Target="/api/1/fetch/prod-0e85761c-5103-4ad0-8074-47c295f691cf/invoice/invoice-8-1625988980808.pdf/" TargetMode="External"/><Relationship Id="rId892" Type="http://schemas.openxmlformats.org/officeDocument/2006/relationships/hyperlink" Target="/api/1/fetch/prod-0e85761c-5103-4ad0-8074-47c295f691cf/invoice/IJA-2021-1443-1624272467456.pdf/" TargetMode="External"/><Relationship Id="rId893" Type="http://schemas.openxmlformats.org/officeDocument/2006/relationships/hyperlink" Target="/api/1/fetch/prod-0e85761c-5103-4ad0-8074-47c295f691cf/invoice/SwiftScan-2021.-Jul-11.-10.00-1625990644266.pdf/" TargetMode="External"/><Relationship Id="rId894" Type="http://schemas.openxmlformats.org/officeDocument/2006/relationships/hyperlink" Target="/api/1/fetch/prod-0e85761c-5103-4ad0-8074-47c295f691cf/invoice/SwiftScan-2021.-Jul-11.-10.04-1625990911547.pdf/" TargetMode="External"/><Relationship Id="rId895" Type="http://schemas.openxmlformats.org/officeDocument/2006/relationships/hyperlink" Target="/api/1/fetch/prod-0e85761c-5103-4ad0-8074-47c295f691cf/invoice/Output_2021_6_20210609_HU-107723-SLI-207910-20210609-1623353831329.PDF/" TargetMode="External"/><Relationship Id="rId896" Type="http://schemas.openxmlformats.org/officeDocument/2006/relationships/hyperlink" Target="/api/1/fetch/prod-0e85761c-5103-4ad0-8074-47c295f691cf/invoice/963230514760-71-1625988697640.pdf/" TargetMode="External"/><Relationship Id="rId897" Type="http://schemas.openxmlformats.org/officeDocument/2006/relationships/hyperlink" Target="/api/1/fetch/prod-0e85761c-5103-4ad0-8074-47c295f691cf/invoice/clickfunnels-invoice-06-18-21-9wX4FL90OHdJIkuQqjRUwgwxCH36k4Dk-1625988881582.pdf/" TargetMode="External"/><Relationship Id="rId898" Type="http://schemas.openxmlformats.org/officeDocument/2006/relationships/hyperlink" Target="/api/1/fetch/prod-0e85761c-5103-4ad0-8074-47c295f691cf/invoice/2021-06-20T12-17_3880877825357859-7845047._sz._tranzakci-1625988411780.pdf/" TargetMode="External"/><Relationship Id="rId899" Type="http://schemas.openxmlformats.org/officeDocument/2006/relationships/hyperlink" Target="/api/1/fetch/prod-0e85761c-5103-4ad0-8074-47c295f691cf/invoice/963230514760-71-1625988697640.pdf/" TargetMode="External"/><Relationship Id="rId900" Type="http://schemas.openxmlformats.org/officeDocument/2006/relationships/hyperlink" Target="/api/1/fetch/prod-0e85761c-5103-4ad0-8074-47c295f691cf/invoice/ac_invoice_2021_06_20-1625988793560.pdf/" TargetMode="External"/><Relationship Id="rId901" Type="http://schemas.openxmlformats.org/officeDocument/2006/relationships/hyperlink" Target="/api/1/fetch/prod-0e85761c-5103-4ad0-8074-47c295f691cf/invoice/963230514760-71-1625988697640.pdf/" TargetMode="External"/><Relationship Id="rId902" Type="http://schemas.openxmlformats.org/officeDocument/2006/relationships/hyperlink" Target="/api/1/fetch/prod-0e85761c-5103-4ad0-8074-47c295f691cf/invoice/SwiftScan-2021.-Jul-11.-10.12-1625991325413.pdf/" TargetMode="External"/><Relationship Id="rId903" Type="http://schemas.openxmlformats.org/officeDocument/2006/relationships/hyperlink" Target="/api/1/fetch/prod-0e85761c-5103-4ad0-8074-47c295f691cf/invoice/963230514760-71-1625988697640.pdf/" TargetMode="External"/><Relationship Id="rId904" Type="http://schemas.openxmlformats.org/officeDocument/2006/relationships/hyperlink" Target="/api/1/fetch/prod-0e85761c-5103-4ad0-8074-47c295f691cf/invoice/E-KBOSS-2021-236028-1625687742115.pdf/" TargetMode="External"/><Relationship Id="rId905" Type="http://schemas.openxmlformats.org/officeDocument/2006/relationships/hyperlink" Target="/api/1/fetch/prod-0e85761c-5103-4ad0-8074-47c295f691cf/invoice/E-KBOSS-2021-236027-1625688015788.pdf/" TargetMode="External"/><Relationship Id="rId906" Type="http://schemas.openxmlformats.org/officeDocument/2006/relationships/hyperlink" Target="/api/1/fetch/prod-0e85761c-5103-4ad0-8074-47c295f691cf/invoice/963230514760-71-1625988697640.pdf/" TargetMode="External"/><Relationship Id="rId907" Type="http://schemas.openxmlformats.org/officeDocument/2006/relationships/hyperlink" Target="/api/1/fetch/prod-0e85761c-5103-4ad0-8074-47c295f691cf/invoice/INV07169917_1958710_06272021-1624818925454.pdf/" TargetMode="External"/><Relationship Id="rId908" Type="http://schemas.openxmlformats.org/officeDocument/2006/relationships/hyperlink" Target="/api/1/fetch/prod-0e85761c-5103-4ad0-8074-47c295f691cf/invoice/INV94140766_A01181664_06292021-1625682843429.pdf/" TargetMode="External"/><Relationship Id="rId909" Type="http://schemas.openxmlformats.org/officeDocument/2006/relationships/hyperlink" Target="/api/1/fetch/prod-0e85761c-5103-4ad0-8074-47c295f691cf/invoice/BC_2021-000207-1622706198415.pdf/" TargetMode="External"/><Relationship Id="rId910" Type="http://schemas.openxmlformats.org/officeDocument/2006/relationships/hyperlink" Target="/api/1/fetch/prod-0e85761c-5103-4ad0-8074-47c295f691cf/invoice/eurofleet_zrt_flo21-04058-1622562582092.pdf/" TargetMode="External"/><Relationship Id="rId911" Type="http://schemas.openxmlformats.org/officeDocument/2006/relationships/hyperlink" Target="/api/1/fetch/prod-0e85761c-5103-4ad0-8074-47c295f691cf/invoice/JNCSV-2021-27-1622445264073.pdf/" TargetMode="External"/><Relationship Id="rId912" Type="http://schemas.openxmlformats.org/officeDocument/2006/relationships/hyperlink" Target="/api/1/fetch/prod-0e85761c-5103-4ad0-8074-47c295f691cf/invoice/E-EGY-2021-83-1625688535600.pdf/" TargetMode="External"/><Relationship Id="rId913" Type="http://schemas.openxmlformats.org/officeDocument/2006/relationships/hyperlink" Target="/api/1/fetch/prod-0e85761c-5103-4ad0-8074-47c295f691cf/invoice/HU21479631-1625683173108.pdf/" TargetMode="External"/><Relationship Id="rId914" Type="http://schemas.openxmlformats.org/officeDocument/2006/relationships/hyperlink" Target="/api/1/fetch/prod-0e85761c-5103-4ad0-8074-47c295f691cf/invoice/HRMNY-2021-21-1622486345837.pdf/" TargetMode="External"/><Relationship Id="rId915" Type="http://schemas.openxmlformats.org/officeDocument/2006/relationships/hyperlink" Target="/api/1/fetch/prod-0e85761c-5103-4ad0-8074-47c295f691cf/invoice/iG_2021-000007-1621404982025.pdf/" TargetMode="External"/><Relationship Id="rId916" Type="http://schemas.openxmlformats.org/officeDocument/2006/relationships/hyperlink" Target="/api/1/fetch/prod-0e85761c-5103-4ad0-8074-47c295f691cf/invoice/SA-2021-36-1622530461248.pdf/" TargetMode="External"/><Relationship Id="rId917" Type="http://schemas.openxmlformats.org/officeDocument/2006/relationships/hyperlink" Target="/api/1/fetch/prod-0e85761c-5103-4ad0-8074-47c295f691cf/invoice/INV07058660_1958710_05272021-1622138007657.pdf/" TargetMode="External"/><Relationship Id="rId918" Type="http://schemas.openxmlformats.org/officeDocument/2006/relationships/hyperlink" Target="/api/1/fetch/prod-0e85761c-5103-4ad0-8074-47c295f691cf/invoice/E-KBOSS-2021-199394-1622486617257.pdf/" TargetMode="External"/><Relationship Id="rId919" Type="http://schemas.openxmlformats.org/officeDocument/2006/relationships/hyperlink" Target="/api/1/fetch/prod-0e85761c-5103-4ad0-8074-47c295f691cf/invoice/2021-05-28T16-06_3755027884609518-7716681._sz._tranzakci-1623758831794.pdf/" TargetMode="External"/><Relationship Id="rId920" Type="http://schemas.openxmlformats.org/officeDocument/2006/relationships/hyperlink" Target="/api/1/fetch/prod-0e85761c-5103-4ad0-8074-47c295f691cf/invoice/963230514760-70-1623648567714.pdf/" TargetMode="External"/><Relationship Id="rId921" Type="http://schemas.openxmlformats.org/officeDocument/2006/relationships/hyperlink" Target="/api/1/fetch/prod-0e85761c-5103-4ad0-8074-47c295f691cf/invoice/INV88683857_A01181664_05292021-1622447387312.pdf/" TargetMode="External"/><Relationship Id="rId922" Type="http://schemas.openxmlformats.org/officeDocument/2006/relationships/hyperlink" Target="/api/1/fetch/prod-0e85761c-5103-4ad0-8074-47c295f691cf/invoice/2021-05-31T18-29_3763967733715533-7734984._sz._tranzakci-1623758896759.pdf/" TargetMode="External"/><Relationship Id="rId923" Type="http://schemas.openxmlformats.org/officeDocument/2006/relationships/hyperlink" Target="/api/1/fetch/prod-0e85761c-5103-4ad0-8074-47c295f691cf/invoice/963230514760-70-1623648567714.pdf/" TargetMode="External"/><Relationship Id="rId924" Type="http://schemas.openxmlformats.org/officeDocument/2006/relationships/hyperlink" Target="/api/1/fetch/prod-0e85761c-5103-4ad0-8074-47c295f691cf/invoice/E-KBOSS-2021-201595-1625688130088.pdf/" TargetMode="External"/><Relationship Id="rId925" Type="http://schemas.openxmlformats.org/officeDocument/2006/relationships/hyperlink" Target="/api/1/fetch/prod-0e85761c-5103-4ad0-8074-47c295f691cf/invoice/IJA-2021-1303-1622783047612.pdf/" TargetMode="External"/><Relationship Id="rId926" Type="http://schemas.openxmlformats.org/officeDocument/2006/relationships/hyperlink" Target="/api/1/fetch/prod-0e85761c-5103-4ad0-8074-47c295f691cf/invoice/DigitalOcean-Invoice-2021-May-4907952-425965160-1623648693461.pdf/" TargetMode="External"/><Relationship Id="rId927" Type="http://schemas.openxmlformats.org/officeDocument/2006/relationships/hyperlink" Target="/api/1/fetch/prod-0e85761c-5103-4ad0-8074-47c295f691cf/invoice/invoice-1-2021-e-04538-1623648780440.pdf/" TargetMode="External"/><Relationship Id="rId928" Type="http://schemas.openxmlformats.org/officeDocument/2006/relationships/hyperlink" Target="/api/1/fetch/prod-0e85761c-5103-4ad0-8074-47c295f691cf/invoice/UO-144578-2021-signed-1622743737128.pdf/" TargetMode="External"/><Relationship Id="rId929" Type="http://schemas.openxmlformats.org/officeDocument/2006/relationships/hyperlink" Target="/api/1/fetch/prod-0e85761c-5103-4ad0-8074-47c295f691cf/invoice/E-VT-2021-1-1622971215375.pdf/" TargetMode="External"/><Relationship Id="rId930" Type="http://schemas.openxmlformats.org/officeDocument/2006/relationships/hyperlink" Target="/api/1/fetch/prod-0e85761c-5103-4ad0-8074-47c295f691cf/invoice/3916808808-1622570326881.pdf/" TargetMode="External"/><Relationship Id="rId931" Type="http://schemas.openxmlformats.org/officeDocument/2006/relationships/hyperlink" Target="/api/1/fetch/prod-0e85761c-5103-4ad0-8074-47c295f691cf/invoice/3917888536-1-1636102510215.pdf/" TargetMode="External"/><Relationship Id="rId932" Type="http://schemas.openxmlformats.org/officeDocument/2006/relationships/hyperlink" Target="/api/1/fetch/prod-0e85761c-5103-4ad0-8074-47c295f691cf/invoice/67150405-1622785459806.pdf/" TargetMode="External"/><Relationship Id="rId933" Type="http://schemas.openxmlformats.org/officeDocument/2006/relationships/hyperlink" Target="/api/1/fetch/prod-0e85761c-5103-4ad0-8074-47c295f691cf/invoice/197873578_952618755540154_8564731481220464101_n-1622971100534.pdf/" TargetMode="External"/><Relationship Id="rId934" Type="http://schemas.openxmlformats.org/officeDocument/2006/relationships/hyperlink" Target="/api/1/fetch/prod-0e85761c-5103-4ad0-8074-47c295f691cf/invoice/194676449_146922454096176_3863030933583138115_n-1622973479937.pdf/" TargetMode="External"/><Relationship Id="rId935" Type="http://schemas.openxmlformats.org/officeDocument/2006/relationships/hyperlink" Target="/api/1/fetch/prod-0e85761c-5103-4ad0-8074-47c295f691cf/invoice/963230514760-71-1625988697640.pdf/" TargetMode="External"/><Relationship Id="rId936" Type="http://schemas.openxmlformats.org/officeDocument/2006/relationships/hyperlink" Target="/api/1/fetch/prod-0e85761c-5103-4ad0-8074-47c295f691cf/invoice/DEJAN-2021-40-1623353704940.pdf/" TargetMode="External"/><Relationship Id="rId937" Type="http://schemas.openxmlformats.org/officeDocument/2006/relationships/hyperlink" Target="/api/1/fetch/prod-0e85761c-5103-4ad0-8074-47c295f691cf/invoice/E-MC-2021-5019-1623784339370.pdf/" TargetMode="External"/><Relationship Id="rId938" Type="http://schemas.openxmlformats.org/officeDocument/2006/relationships/hyperlink" Target="/api/1/fetch/prod-0e85761c-5103-4ad0-8074-47c295f691cf/invoice/SwiftScan-2021.-Jul-11.-10.29-1625992295002.pdf/" TargetMode="External"/><Relationship Id="rId939" Type="http://schemas.openxmlformats.org/officeDocument/2006/relationships/hyperlink" Target="/api/1/fetch/prod-0e85761c-5103-4ad0-8074-47c295f691cf/invoice/198493704_163614995743023_3324515751737670885_n-1623868277509.pdf/" TargetMode="External"/><Relationship Id="rId940" Type="http://schemas.openxmlformats.org/officeDocument/2006/relationships/hyperlink" Target="/api/1/fetch/prod-0e85761c-5103-4ad0-8074-47c295f691cf/invoice/100236639719-1619363486387.pdf/" TargetMode="External"/><Relationship Id="rId941" Type="http://schemas.openxmlformats.org/officeDocument/2006/relationships/hyperlink" Target="/api/1/fetch/prod-0e85761c-5103-4ad0-8074-47c295f691cf/invoice/100236639719-1619363486387.pdf/" TargetMode="External"/><Relationship Id="rId942" Type="http://schemas.openxmlformats.org/officeDocument/2006/relationships/hyperlink" Target="/api/1/fetch/prod-0e85761c-5103-4ad0-8074-47c295f691cf/invoice/2021-519-1622027160719.pdf/" TargetMode="External"/><Relationship Id="rId943" Type="http://schemas.openxmlformats.org/officeDocument/2006/relationships/hyperlink" Target="/api/1/fetch/prod-0e85761c-5103-4ad0-8074-47c295f691cf/invoice/2021-519-1622027160719.pdf/" TargetMode="External"/><Relationship Id="rId944" Type="http://schemas.openxmlformats.org/officeDocument/2006/relationships/hyperlink" Target="/api/1/fetch/prod-0e85761c-5103-4ad0-8074-47c295f691cf/invoice/2021-519-1622027160719.pdf/" TargetMode="External"/><Relationship Id="rId945" Type="http://schemas.openxmlformats.org/officeDocument/2006/relationships/hyperlink" Target="/api/1/fetch/prod-0e85761c-5103-4ad0-8074-47c295f691cf/invoice/2021-496-1621581831377.pdf/" TargetMode="External"/><Relationship Id="rId946" Type="http://schemas.openxmlformats.org/officeDocument/2006/relationships/hyperlink" Target="/api/1/fetch/prod-0e85761c-5103-4ad0-8074-47c295f691cf/invoice/2021-496-1621581831377.pdf/" TargetMode="External"/><Relationship Id="rId947" Type="http://schemas.openxmlformats.org/officeDocument/2006/relationships/hyperlink" Target="/api/1/fetch/prod-0e85761c-5103-4ad0-8074-47c295f691cf/invoice/2021-496-1621581831377.pdf/" TargetMode="External"/><Relationship Id="rId948" Type="http://schemas.openxmlformats.org/officeDocument/2006/relationships/hyperlink" Target="/api/1/fetch/prod-0e85761c-5103-4ad0-8074-47c295f691cf/invoice/2021-496-1621581831377.pdf/" TargetMode="External"/><Relationship Id="rId949" Type="http://schemas.openxmlformats.org/officeDocument/2006/relationships/hyperlink" Target="/api/1/fetch/prod-0e85761c-5103-4ad0-8074-47c295f691cf/invoice/2021-496-1621581831377.pdf/" TargetMode="External"/><Relationship Id="rId950" Type="http://schemas.openxmlformats.org/officeDocument/2006/relationships/hyperlink" Target="/api/1/fetch/prod-0e85761c-5103-4ad0-8074-47c295f691cf/invoice/2021-496-1621581831377.pdf/" TargetMode="External"/><Relationship Id="rId951" Type="http://schemas.openxmlformats.org/officeDocument/2006/relationships/hyperlink" Target="/api/1/fetch/prod-0e85761c-5103-4ad0-8074-47c295f691cf/invoice/184888982_184047056914468_6880550107257435620_n-1620714844741.pdf/" TargetMode="External"/><Relationship Id="rId952" Type="http://schemas.openxmlformats.org/officeDocument/2006/relationships/hyperlink" Target="/api/1/fetch/prod-0e85761c-5103-4ad0-8074-47c295f691cf/invoice/iG_2021-000007-1621404982025.pdf/" TargetMode="External"/><Relationship Id="rId953" Type="http://schemas.openxmlformats.org/officeDocument/2006/relationships/hyperlink" Target="/api/1/fetch/prod-0e85761c-5103-4ad0-8074-47c295f691cf/invoice/Output_2021_5_20210511_HU-107723-SLI-206456-20210511-1620805717838.PDF/" TargetMode="External"/><Relationship Id="rId954" Type="http://schemas.openxmlformats.org/officeDocument/2006/relationships/hyperlink" Target="/api/1/fetch/prod-0e85761c-5103-4ad0-8074-47c295f691cf/invoice/Invoice-1C980C6-0051-1621405568999.pdf/" TargetMode="External"/><Relationship Id="rId955" Type="http://schemas.openxmlformats.org/officeDocument/2006/relationships/hyperlink" Target="/api/1/fetch/prod-0e85761c-5103-4ad0-8074-47c295f691cf/invoice/2021-05-18T12-26_3740832229362421-7662114._sz._tranzakci-1624825548579.pdf/" TargetMode="External"/><Relationship Id="rId956" Type="http://schemas.openxmlformats.org/officeDocument/2006/relationships/hyperlink" Target="/api/1/fetch/prod-0e85761c-5103-4ad0-8074-47c295f691cf/invoice/963230514760-70-1623648567714.pdf/" TargetMode="External"/><Relationship Id="rId957" Type="http://schemas.openxmlformats.org/officeDocument/2006/relationships/hyperlink" Target="/api/1/fetch/prod-0e85761c-5103-4ad0-8074-47c295f691cf/invoice/IJA-2021-1193-1621273850534.pdf/" TargetMode="External"/><Relationship Id="rId958" Type="http://schemas.openxmlformats.org/officeDocument/2006/relationships/hyperlink" Target="/api/1/fetch/prod-0e85761c-5103-4ad0-8074-47c295f691cf/invoice/invoice-7-1621237055373.pdf/" TargetMode="External"/><Relationship Id="rId959" Type="http://schemas.openxmlformats.org/officeDocument/2006/relationships/hyperlink" Target="/api/1/fetch/prod-0e85761c-5103-4ad0-8074-47c295f691cf/invoice/E-KBOSS-2021-186010-1621272628443.pdf/" TargetMode="External"/><Relationship Id="rId960" Type="http://schemas.openxmlformats.org/officeDocument/2006/relationships/hyperlink" Target="/api/1/fetch/prod-0e85761c-5103-4ad0-8074-47c295f691cf/invoice/963230514760-70-1623648567714.pdf/" TargetMode="External"/><Relationship Id="rId961" Type="http://schemas.openxmlformats.org/officeDocument/2006/relationships/hyperlink" Target="/api/1/fetch/prod-0e85761c-5103-4ad0-8074-47c295f691cf/invoice/186115505_814696496120981_2593253008049779406_n-1623868510523.pdf/" TargetMode="External"/><Relationship Id="rId962" Type="http://schemas.openxmlformats.org/officeDocument/2006/relationships/hyperlink" Target="/api/1/fetch/prod-0e85761c-5103-4ad0-8074-47c295f691cf/invoice/E-VOIZ-2021-17318-2-1620821148844.pdf/" TargetMode="External"/><Relationship Id="rId963" Type="http://schemas.openxmlformats.org/officeDocument/2006/relationships/hyperlink" Target="/api/1/fetch/prod-0e85761c-5103-4ad0-8074-47c295f691cf/invoice/E-SZTNK-2021-11-1620990020436.pdf/" TargetMode="External"/><Relationship Id="rId964" Type="http://schemas.openxmlformats.org/officeDocument/2006/relationships/hyperlink" Target="/api/1/fetch/prod-0e85761c-5103-4ad0-8074-47c295f691cf/invoice/SIJ7-SZ-1224173-1620800310196.pdf/" TargetMode="External"/><Relationship Id="rId965" Type="http://schemas.openxmlformats.org/officeDocument/2006/relationships/hyperlink" Target="/api/1/fetch/prod-0e85761c-5103-4ad0-8074-47c295f691cf/invoice/184393265_972540726910104_5481911508871488582_n-1620806023769.pdf/" TargetMode="External"/><Relationship Id="rId966" Type="http://schemas.openxmlformats.org/officeDocument/2006/relationships/hyperlink" Target="/api/1/fetch/prod-0e85761c-5103-4ad0-8074-47c295f691cf/invoice/szamla_2021_001699-1620296726600.pdf/" TargetMode="External"/><Relationship Id="rId967" Type="http://schemas.openxmlformats.org/officeDocument/2006/relationships/hyperlink" Target="/api/1/fetch/prod-0e85761c-5103-4ad0-8074-47c295f691cf/invoice/E-SZTNK-2021-10-1620829322418.pdf/" TargetMode="External"/><Relationship Id="rId968" Type="http://schemas.openxmlformats.org/officeDocument/2006/relationships/hyperlink" Target="/api/1/fetch/prod-0e85761c-5103-4ad0-8074-47c295f691cf/invoice/eurofleet_zrt_flo21-03236-1620112114701.pdf/" TargetMode="External"/><Relationship Id="rId969" Type="http://schemas.openxmlformats.org/officeDocument/2006/relationships/hyperlink" Target="/api/1/fetch/prod-0e85761c-5103-4ad0-8074-47c295f691cf/invoice/SA-2021-27-1620024559159.pdf/" TargetMode="External"/><Relationship Id="rId970" Type="http://schemas.openxmlformats.org/officeDocument/2006/relationships/hyperlink" Target="/api/1/fetch/prod-0e85761c-5103-4ad0-8074-47c295f691cf/invoice/3899092279-1636102428158.pdf/" TargetMode="External"/><Relationship Id="rId971" Type="http://schemas.openxmlformats.org/officeDocument/2006/relationships/hyperlink" Target="/api/1/fetch/prod-0e85761c-5103-4ad0-8074-47c295f691cf/invoice/XPRTM-2021-137-1619706752835.pdf/" TargetMode="External"/><Relationship Id="rId972" Type="http://schemas.openxmlformats.org/officeDocument/2006/relationships/hyperlink" Target="/api/1/fetch/prod-0e85761c-5103-4ad0-8074-47c295f691cf/invoice/DigitalOcean-Invoice-2021-Apr-4907952-424702001-1620627155705.pdf/" TargetMode="External"/><Relationship Id="rId973" Type="http://schemas.openxmlformats.org/officeDocument/2006/relationships/hyperlink" Target="/api/1/fetch/prod-0e85761c-5103-4ad0-8074-47c295f691cf/invoice/963230514760-70-1623648567714.pdf/" TargetMode="External"/><Relationship Id="rId974" Type="http://schemas.openxmlformats.org/officeDocument/2006/relationships/hyperlink" Target="/api/1/fetch/prod-0e85761c-5103-4ad0-8074-47c295f691cf/invoice/2021-04-30T14-07_3912217385557238-7560904._sz._tranzakci-1620627387870.pdf/" TargetMode="External"/><Relationship Id="rId975" Type="http://schemas.openxmlformats.org/officeDocument/2006/relationships/hyperlink" Target="/api/1/fetch/prod-0e85761c-5103-4ad0-8074-47c295f691cf/invoice/E-KBOSS-2021-164763-1620024601104.pdf/" TargetMode="External"/><Relationship Id="rId976" Type="http://schemas.openxmlformats.org/officeDocument/2006/relationships/hyperlink" Target="/api/1/fetch/prod-0e85761c-5103-4ad0-8074-47c295f691cf/invoice/INV83070605_A01181664_04292021-1619720312678.pdf/" TargetMode="External"/><Relationship Id="rId977" Type="http://schemas.openxmlformats.org/officeDocument/2006/relationships/hyperlink" Target="/api/1/fetch/prod-0e85761c-5103-4ad0-8074-47c295f691cf/invoice/SwiftScan-2021.-May-5.-18.41-1620301823988.pdf/" TargetMode="External"/><Relationship Id="rId978" Type="http://schemas.openxmlformats.org/officeDocument/2006/relationships/hyperlink" Target="/api/1/fetch/prod-0e85761c-5103-4ad0-8074-47c295f691cf/invoice/INV06948774_1958710_04272021-1619536350977.pdf/" TargetMode="External"/><Relationship Id="rId979" Type="http://schemas.openxmlformats.org/officeDocument/2006/relationships/hyperlink" Target="/api/1/fetch/prod-0e85761c-5103-4ad0-8074-47c295f691cf/invoice/E-SZTNK-2021-12-1622193193701.pdf/" TargetMode="External"/><Relationship Id="rId980" Type="http://schemas.openxmlformats.org/officeDocument/2006/relationships/hyperlink" Target="/api/1/fetch/prod-0e85761c-5103-4ad0-8074-47c295f691cf/invoice/E-OMA-2021-203-1622618083533.pdf/" TargetMode="External"/><Relationship Id="rId981" Type="http://schemas.openxmlformats.org/officeDocument/2006/relationships/hyperlink" Target="/api/1/fetch/prod-0e85761c-5103-4ad0-8074-47c295f691cf/invoice/E-OMA-2021-202-1622613145640.pdf/" TargetMode="External"/><Relationship Id="rId982" Type="http://schemas.openxmlformats.org/officeDocument/2006/relationships/hyperlink" Target="/api/1/fetch/prod-0e85761c-5103-4ad0-8074-47c295f691cf/invoice/963230514760-70-1623648567714.pdf/" TargetMode="External"/><Relationship Id="rId983" Type="http://schemas.openxmlformats.org/officeDocument/2006/relationships/hyperlink" Target="/api/1/fetch/prod-0e85761c-5103-4ad0-8074-47c295f691cf/invoice/XPRTM-2021-173-1621581097869.pdf/" TargetMode="External"/><Relationship Id="rId984" Type="http://schemas.openxmlformats.org/officeDocument/2006/relationships/hyperlink" Target="/api/1/fetch/prod-0e85761c-5103-4ad0-8074-47c295f691cf/invoice/963230514760-70-1623648567714.pdf/" TargetMode="External"/><Relationship Id="rId985" Type="http://schemas.openxmlformats.org/officeDocument/2006/relationships/hyperlink" Target="/api/1/fetch/prod-0e85761c-5103-4ad0-8074-47c295f691cf/invoice/Online-invoice-2325307-_-Typeform-1620626880452.pdf/" TargetMode="External"/><Relationship Id="rId986" Type="http://schemas.openxmlformats.org/officeDocument/2006/relationships/hyperlink" Target="/api/1/fetch/prod-0e85761c-5103-4ad0-8074-47c295f691cf/invoice/67055248-1620234155456.pdf/" TargetMode="External"/><Relationship Id="rId987" Type="http://schemas.openxmlformats.org/officeDocument/2006/relationships/hyperlink" Target="/api/1/fetch/prod-0e85761c-5103-4ad0-8074-47c295f691cf/invoice/invoice-1-2021-e-03717-1620234458550.pdf/" TargetMode="External"/><Relationship Id="rId988" Type="http://schemas.openxmlformats.org/officeDocument/2006/relationships/hyperlink" Target="/api/1/fetch/prod-0e85761c-5103-4ad0-8074-47c295f691cf/invoice/E-2021-3917-1620713852401.pdf/" TargetMode="External"/><Relationship Id="rId989" Type="http://schemas.openxmlformats.org/officeDocument/2006/relationships/hyperlink" Target="/api/1/fetch/prod-0e85761c-5103-4ad0-8074-47c295f691cf/invoice/BC_2021-000166-1620046117535.pdf/" TargetMode="External"/><Relationship Id="rId990" Type="http://schemas.openxmlformats.org/officeDocument/2006/relationships/hyperlink" Target="/api/1/fetch/prod-0e85761c-5103-4ad0-8074-47c295f691cf/invoice/963230514760-70-1623648567714.pdf/" TargetMode="External"/><Relationship Id="rId991" Type="http://schemas.openxmlformats.org/officeDocument/2006/relationships/hyperlink" Target="/api/1/fetch/prod-0e85761c-5103-4ad0-8074-47c295f691cf/invoice/408-Folias-Juci-szamla-1620713930011.pdf/" TargetMode="External"/><Relationship Id="rId992" Type="http://schemas.openxmlformats.org/officeDocument/2006/relationships/hyperlink" Target="/api/1/fetch/prod-0e85761c-5103-4ad0-8074-47c295f691cf/invoice/FGF-2021-390-1623784757598.pdf/" TargetMode="External"/><Relationship Id="rId993" Type="http://schemas.openxmlformats.org/officeDocument/2006/relationships/hyperlink" Target="/api/1/fetch/prod-0e85761c-5103-4ad0-8074-47c295f691cf/invoice/2021-05-08T20-38_3696151273830513-7610984._sz._tranzakci-1623758756342.pdf/" TargetMode="External"/><Relationship Id="rId994" Type="http://schemas.openxmlformats.org/officeDocument/2006/relationships/hyperlink" Target="/api/1/fetch/prod-0e85761c-5103-4ad0-8074-47c295f691cf/invoice/963230514760-70-1623648567714.pdf/" TargetMode="External"/><Relationship Id="rId995" Type="http://schemas.openxmlformats.org/officeDocument/2006/relationships/hyperlink" Target="/api/1/fetch/prod-0e85761c-5103-4ad0-8074-47c295f691cf/invoice/184079602_2225584674243530_3626901894218241760_n-1620714624646.pdf/" TargetMode="External"/><Relationship Id="rId996" Type="http://schemas.openxmlformats.org/officeDocument/2006/relationships/hyperlink" Target="/api/1/fetch/prod-0e85761c-5103-4ad0-8074-47c295f691cf/invoice/VRS-2021-601-1620714358524.pdf/" TargetMode="External"/><Relationship Id="rId997" Type="http://schemas.openxmlformats.org/officeDocument/2006/relationships/hyperlink" Target="/api/1/fetch/prod-0e85761c-5103-4ad0-8074-47c295f691cf/invoice/FGF-2021-288-1620297023765.pdf/" TargetMode="External"/><Relationship Id="rId998" Type="http://schemas.openxmlformats.org/officeDocument/2006/relationships/hyperlink" Target="/api/1/fetch/prod-0e85761c-5103-4ad0-8074-47c295f691cf/invoice/Csempe_szamla-1617714468179.pdf/" TargetMode="External"/><Relationship Id="rId999" Type="http://schemas.openxmlformats.org/officeDocument/2006/relationships/hyperlink" Target="/api/1/fetch/prod-0e85761c-5103-4ad0-8074-47c295f691cf/invoice/Access-Type-for-Print-Parameter-and-Proposal-5-1616397640866.pdf/" TargetMode="External"/><Relationship Id="rId1000" Type="http://schemas.openxmlformats.org/officeDocument/2006/relationships/hyperlink" Target="/api/1/fetch/prod-0e85761c-5103-4ad0-8074-47c295f691cf/invoice/Access-Type-for-Print-Parameter-and-Proposal-4-1613736195587.pdf/" TargetMode="External"/><Relationship Id="rId1001" Type="http://schemas.openxmlformats.org/officeDocument/2006/relationships/hyperlink" Target="/api/1/fetch/prod-0e85761c-5103-4ad0-8074-47c295f691cf/invoice/SwiftScan-2021.-May-5.-18.40-1620301686729.pdf/" TargetMode="External"/><Relationship Id="rId1002" Type="http://schemas.openxmlformats.org/officeDocument/2006/relationships/hyperlink" Target="/api/1/fetch/prod-0e85761c-5103-4ad0-8074-47c295f691cf/invoice/2021-418-1619536559652.pdf/" TargetMode="External"/><Relationship Id="rId1003" Type="http://schemas.openxmlformats.org/officeDocument/2006/relationships/hyperlink" Target="/api/1/fetch/prod-0e85761c-5103-4ad0-8074-47c295f691cf/invoice/2021-418-1619536559652.pdf/" TargetMode="External"/><Relationship Id="rId1004" Type="http://schemas.openxmlformats.org/officeDocument/2006/relationships/hyperlink" Target="/api/1/fetch/prod-0e85761c-5103-4ad0-8074-47c295f691cf/invoice/2021-418-1619536559652.pdf/" TargetMode="External"/><Relationship Id="rId1005" Type="http://schemas.openxmlformats.org/officeDocument/2006/relationships/hyperlink" Target="/api/1/fetch/prod-0e85761c-5103-4ad0-8074-47c295f691cf/invoice/2021-418-1619536559652.pdf/" TargetMode="External"/><Relationship Id="rId1006" Type="http://schemas.openxmlformats.org/officeDocument/2006/relationships/hyperlink" Target="/api/1/fetch/prod-0e85761c-5103-4ad0-8074-47c295f691cf/invoice/2021-373-1618906550986.pdf/" TargetMode="External"/><Relationship Id="rId1007" Type="http://schemas.openxmlformats.org/officeDocument/2006/relationships/hyperlink" Target="/api/1/fetch/prod-0e85761c-5103-4ad0-8074-47c295f691cf/invoice/2021-373-1618906550986.pdf/" TargetMode="External"/><Relationship Id="rId1008" Type="http://schemas.openxmlformats.org/officeDocument/2006/relationships/hyperlink" Target="/api/1/fetch/prod-0e85761c-5103-4ad0-8074-47c295f691cf/invoice/2021-373-1618906550986.pdf/" TargetMode="External"/><Relationship Id="rId1009" Type="http://schemas.openxmlformats.org/officeDocument/2006/relationships/hyperlink" Target="/api/1/fetch/prod-0e85761c-5103-4ad0-8074-47c295f691cf/invoice/2021-373-1618906550986.pdf/" TargetMode="External"/><Relationship Id="rId1010" Type="http://schemas.openxmlformats.org/officeDocument/2006/relationships/hyperlink" Target="/api/1/fetch/prod-0e85761c-5103-4ad0-8074-47c295f691cf/invoice/2021-373-1618906550986.pdf/" TargetMode="External"/><Relationship Id="rId1011" Type="http://schemas.openxmlformats.org/officeDocument/2006/relationships/hyperlink" Target="/api/1/fetch/prod-0e85761c-5103-4ad0-8074-47c295f691cf/invoice/2021-373-1618906550986.pdf/" TargetMode="External"/><Relationship Id="rId1012" Type="http://schemas.openxmlformats.org/officeDocument/2006/relationships/hyperlink" Target="/api/1/fetch/prod-0e85761c-5103-4ad0-8074-47c295f691cf/invoice/2021-373-1618906550986.pdf/" TargetMode="External"/><Relationship Id="rId1013" Type="http://schemas.openxmlformats.org/officeDocument/2006/relationships/hyperlink" Target="/api/1/fetch/prod-0e85761c-5103-4ad0-8074-47c295f691cf/invoice/2021-208-1614157528177.pdf/" TargetMode="External"/><Relationship Id="rId1014" Type="http://schemas.openxmlformats.org/officeDocument/2006/relationships/hyperlink" Target="/api/1/fetch/prod-0e85761c-5103-4ad0-8074-47c295f691cf/invoice/2021-208-1614157528177.pdf/" TargetMode="External"/><Relationship Id="rId1015" Type="http://schemas.openxmlformats.org/officeDocument/2006/relationships/hyperlink" Target="/api/1/fetch/prod-0e85761c-5103-4ad0-8074-47c295f691cf/invoice/2021-208-1614157528177.pdf/" TargetMode="External"/><Relationship Id="rId1016" Type="http://schemas.openxmlformats.org/officeDocument/2006/relationships/hyperlink" Target="/api/1/fetch/prod-0e85761c-5103-4ad0-8074-47c295f691cf/invoice/2021-208-1614157528177.pdf/" TargetMode="External"/><Relationship Id="rId1017" Type="http://schemas.openxmlformats.org/officeDocument/2006/relationships/hyperlink" Target="/api/1/fetch/prod-0e85761c-5103-4ad0-8074-47c295f691cf/invoice/3906711396-1620023543646.pdf/" TargetMode="External"/><Relationship Id="rId1018" Type="http://schemas.openxmlformats.org/officeDocument/2006/relationships/hyperlink" Target="/api/1/fetch/prod-0e85761c-5103-4ad0-8074-47c295f691cf/invoice/3884968169-1636102127287.pdf/" TargetMode="External"/><Relationship Id="rId1019" Type="http://schemas.openxmlformats.org/officeDocument/2006/relationships/hyperlink" Target="/api/1/fetch/prod-0e85761c-5103-4ad0-8074-47c295f691cf/invoice/963230514760-69-1620627294597.pdf/" TargetMode="External"/><Relationship Id="rId1020" Type="http://schemas.openxmlformats.org/officeDocument/2006/relationships/hyperlink" Target="/api/1/fetch/prod-0e85761c-5103-4ad0-8074-47c295f691cf/invoice/Online-invoice-2253874-_-Typeform-1617952952721.pdf/" TargetMode="External"/><Relationship Id="rId1021" Type="http://schemas.openxmlformats.org/officeDocument/2006/relationships/hyperlink" Target="/api/1/fetch/prod-0e85761c-5103-4ad0-8074-47c295f691cf/invoice/66959959-1617720018300.pdf/" TargetMode="External"/><Relationship Id="rId1022" Type="http://schemas.openxmlformats.org/officeDocument/2006/relationships/hyperlink" Target="/api/1/fetch/prod-0e85761c-5103-4ad0-8074-47c295f691cf/invoice/eurofleet_zrt_flo21-02598-1617296202324.pdf/" TargetMode="External"/><Relationship Id="rId1023" Type="http://schemas.openxmlformats.org/officeDocument/2006/relationships/hyperlink" Target="/api/1/fetch/prod-0e85761c-5103-4ad0-8074-47c295f691cf/invoice/2021.04.08.-Szonyi-Graciella-0666558-szamla-1617951068464.pdf/" TargetMode="External"/><Relationship Id="rId1024" Type="http://schemas.openxmlformats.org/officeDocument/2006/relationships/hyperlink" Target="/api/1/fetch/prod-0e85761c-5103-4ad0-8074-47c295f691cf/invoice/963230514760-69-1620627294597.pdf/" TargetMode="External"/><Relationship Id="rId1025" Type="http://schemas.openxmlformats.org/officeDocument/2006/relationships/hyperlink" Target="/api/1/fetch/prod-0e85761c-5103-4ad0-8074-47c295f691cf/invoice/SwiftScan-2021.-May-5.-18.43-1620302054012.pdf/" TargetMode="External"/><Relationship Id="rId1026" Type="http://schemas.openxmlformats.org/officeDocument/2006/relationships/hyperlink" Target="/api/1/fetch/prod-0e85761c-5103-4ad0-8074-47c295f691cf/invoice/SwiftScan-2021.-May-5.-18.42-1620301937954.pdf/" TargetMode="External"/><Relationship Id="rId1027" Type="http://schemas.openxmlformats.org/officeDocument/2006/relationships/hyperlink" Target="/api/1/fetch/prod-0e85761c-5103-4ad0-8074-47c295f691cf/invoice/BC_2021-000126-1617717613903.pdf/" TargetMode="External"/><Relationship Id="rId1028" Type="http://schemas.openxmlformats.org/officeDocument/2006/relationships/hyperlink" Target="/api/1/fetch/prod-0e85761c-5103-4ad0-8074-47c295f691cf/invoice/RCS-2021-10-1618390948509.pdf/" TargetMode="External"/><Relationship Id="rId1029" Type="http://schemas.openxmlformats.org/officeDocument/2006/relationships/hyperlink" Target="/api/1/fetch/prod-0e85761c-5103-4ad0-8074-47c295f691cf/invoice/2021-04-09T07-37_3602884459823864-7443171._sz._tranzakci-1620629114034.pdf/" TargetMode="External"/><Relationship Id="rId1030" Type="http://schemas.openxmlformats.org/officeDocument/2006/relationships/hyperlink" Target="/api/1/fetch/prod-0e85761c-5103-4ad0-8074-47c295f691cf/invoice/963230514760-69-1620627294597.pdf/" TargetMode="External"/><Relationship Id="rId1031" Type="http://schemas.openxmlformats.org/officeDocument/2006/relationships/hyperlink" Target="/api/1/fetch/prod-0e85761c-5103-4ad0-8074-47c295f691cf/invoice/Invoice-10318119-1618998805090.pdf/" TargetMode="External"/><Relationship Id="rId1032" Type="http://schemas.openxmlformats.org/officeDocument/2006/relationships/hyperlink" Target="/api/1/fetch/prod-0e85761c-5103-4ad0-8074-47c295f691cf/invoice/E-VOIZ-2021-13529-1618383343510.pdf/" TargetMode="External"/><Relationship Id="rId1033" Type="http://schemas.openxmlformats.org/officeDocument/2006/relationships/hyperlink" Target="/api/1/fetch/prod-0e85761c-5103-4ad0-8074-47c295f691cf/invoice/E-SZTNK-2021-8-2-1620632547174.pdf/" TargetMode="External"/><Relationship Id="rId1034" Type="http://schemas.openxmlformats.org/officeDocument/2006/relationships/hyperlink" Target="/api/1/fetch/prod-0e85761c-5103-4ad0-8074-47c295f691cf/invoice/NM-_2021-000422-1620757780703.pdf/" TargetMode="External"/><Relationship Id="rId1035" Type="http://schemas.openxmlformats.org/officeDocument/2006/relationships/hyperlink" Target="/api/1/fetch/prod-0e85761c-5103-4ad0-8074-47c295f691cf/invoice/FGF-2021-265-1618383144738.pdf/" TargetMode="External"/><Relationship Id="rId1036" Type="http://schemas.openxmlformats.org/officeDocument/2006/relationships/hyperlink" Target="/api/1/fetch/prod-0e85761c-5103-4ad0-8074-47c295f691cf/invoice/963230514760-69-1620627294597.pdf/" TargetMode="External"/><Relationship Id="rId1037" Type="http://schemas.openxmlformats.org/officeDocument/2006/relationships/hyperlink" Target="/api/1/fetch/prod-0e85761c-5103-4ad0-8074-47c295f691cf/invoice/E-KBOSS-2021-149689-1618383406880.pdf/" TargetMode="External"/><Relationship Id="rId1038" Type="http://schemas.openxmlformats.org/officeDocument/2006/relationships/hyperlink" Target="/api/1/fetch/prod-0e85761c-5103-4ad0-8074-47c295f691cf/invoice/AD70463954-1618998667112.pdf/" TargetMode="External"/><Relationship Id="rId1039" Type="http://schemas.openxmlformats.org/officeDocument/2006/relationships/hyperlink" Target="/api/1/fetch/prod-0e85761c-5103-4ad0-8074-47c295f691cf/invoice/iG_2021-000005-1618934078911.pdf/" TargetMode="External"/><Relationship Id="rId1040" Type="http://schemas.openxmlformats.org/officeDocument/2006/relationships/hyperlink" Target="/api/1/fetch/prod-0e85761c-5103-4ad0-8074-47c295f691cf/invoice/invoice-6-1618745378914.pdf/" TargetMode="External"/><Relationship Id="rId1041" Type="http://schemas.openxmlformats.org/officeDocument/2006/relationships/hyperlink" Target="/api/1/fetch/prod-0e85761c-5103-4ad0-8074-47c295f691cf/invoice/963230514760-69-1620627294597.pdf/" TargetMode="External"/><Relationship Id="rId1042" Type="http://schemas.openxmlformats.org/officeDocument/2006/relationships/hyperlink" Target="/api/1/fetch/prod-0e85761c-5103-4ad0-8074-47c295f691cf/invoice/2021-04-18T09-35_3656095897836055-7493099._sz._tranzakci-1620629023179.pdf/" TargetMode="External"/><Relationship Id="rId1043" Type="http://schemas.openxmlformats.org/officeDocument/2006/relationships/hyperlink" Target="/api/1/fetch/prod-0e85761c-5103-4ad0-8074-47c295f691cf/invoice/Invoice-1C980C6-0050-1618998878548.pdf/" TargetMode="External"/><Relationship Id="rId1044" Type="http://schemas.openxmlformats.org/officeDocument/2006/relationships/hyperlink" Target="/api/1/fetch/prod-0e85761c-5103-4ad0-8074-47c295f691cf/invoice/963230514760-69-1620627294597.pdf/" TargetMode="External"/><Relationship Id="rId1045" Type="http://schemas.openxmlformats.org/officeDocument/2006/relationships/hyperlink" Target="/api/1/fetch/prod-0e85761c-5103-4ad0-8074-47c295f691cf/invoice/E-2021-3343-1619364480277.pdf/" TargetMode="External"/><Relationship Id="rId1046" Type="http://schemas.openxmlformats.org/officeDocument/2006/relationships/hyperlink" Target="/api/1/fetch/prod-0e85761c-5103-4ad0-8074-47c295f691cf/invoice/Folias-Juci-Kft-szamla-1642672893065.pdf/" TargetMode="External"/><Relationship Id="rId1047" Type="http://schemas.openxmlformats.org/officeDocument/2006/relationships/hyperlink" Target="/api/1/fetch/prod-0e85761c-5103-4ad0-8074-47c295f691cf/invoice/VRS-2021-556-1619364710346.pdf/" TargetMode="External"/><Relationship Id="rId1048" Type="http://schemas.openxmlformats.org/officeDocument/2006/relationships/hyperlink" Target="/api/1/fetch/prod-0e85761c-5103-4ad0-8074-47c295f691cf/invoice/234027_2211870_1PLD-1619505286060.PDF/" TargetMode="External"/><Relationship Id="rId1049" Type="http://schemas.openxmlformats.org/officeDocument/2006/relationships/hyperlink" Target="/api/1/fetch/prod-0e85761c-5103-4ad0-8074-47c295f691cf/invoice/339-Folias-Juci-szamla-1620713726108.pdf/" TargetMode="External"/><Relationship Id="rId1050" Type="http://schemas.openxmlformats.org/officeDocument/2006/relationships/hyperlink" Target="/api/1/fetch/prod-0e85761c-5103-4ad0-8074-47c295f691cf/invoice/E-KBOSS-2021-159024-1619365096095.pdf/" TargetMode="External"/><Relationship Id="rId1051" Type="http://schemas.openxmlformats.org/officeDocument/2006/relationships/hyperlink" Target="/api/1/fetch/prod-0e85761c-5103-4ad0-8074-47c295f691cf/invoice/jpg2pdf-27-1619364988666.pdf/" TargetMode="External"/><Relationship Id="rId1052" Type="http://schemas.openxmlformats.org/officeDocument/2006/relationships/hyperlink" Target="/api/1/fetch/prod-0e85761c-5103-4ad0-8074-47c295f691cf/invoice/Output_2021_4_20210414_HU-107723-SLI-204905-20210413-1618382228361.PDF/" TargetMode="External"/><Relationship Id="rId1053" Type="http://schemas.openxmlformats.org/officeDocument/2006/relationships/hyperlink" Target="/api/1/fetch/prod-0e85761c-5103-4ad0-8074-47c295f691cf/invoice/doc01459220210510080529-1620634609220.pdf/" TargetMode="External"/><Relationship Id="rId1054" Type="http://schemas.openxmlformats.org/officeDocument/2006/relationships/hyperlink" Target="/api/1/fetch/prod-0e85761c-5103-4ad0-8074-47c295f691cf/invoice/E-SZTNK-2021-9-2-1619596931240.pdf/" TargetMode="External"/><Relationship Id="rId1055" Type="http://schemas.openxmlformats.org/officeDocument/2006/relationships/hyperlink" Target="/api/1/fetch/prod-0e85761c-5103-4ad0-8074-47c295f691cf/invoice/963230514760-69-1620627294597.pdf/" TargetMode="External"/><Relationship Id="rId1056" Type="http://schemas.openxmlformats.org/officeDocument/2006/relationships/hyperlink" Target="/api/1/fetch/prod-0e85761c-5103-4ad0-8074-47c295f691cf/invoice/234027_2211750_1PLD-1618818482214.PDF/" TargetMode="External"/><Relationship Id="rId1057" Type="http://schemas.openxmlformats.org/officeDocument/2006/relationships/hyperlink" Target="/api/1/fetch/prod-0e85761c-5103-4ad0-8074-47c295f691cf/invoice/UO-141058-2021-signed-1620626562455.pdf/" TargetMode="External"/><Relationship Id="rId1058" Type="http://schemas.openxmlformats.org/officeDocument/2006/relationships/hyperlink" Target="/api/1/fetch/prod-0e85761c-5103-4ad0-8074-47c295f691cf/invoice/2021-04-27T12-50_3619160041529644-7542812._sz._tranzakci-1620628920816.pdf/" TargetMode="External"/><Relationship Id="rId1059" Type="http://schemas.openxmlformats.org/officeDocument/2006/relationships/hyperlink" Target="/api/1/fetch/prod-0e85761c-5103-4ad0-8074-47c295f691cf/invoice/963230514760-69-1620627294597.pdf/" TargetMode="External"/><Relationship Id="rId1060" Type="http://schemas.openxmlformats.org/officeDocument/2006/relationships/hyperlink" Target="/api/1/fetch/prod-0e85761c-5103-4ad0-8074-47c295f691cf/invoice/invoice-1-2021-e-03296-1620626961913.pdf/" TargetMode="External"/><Relationship Id="rId1061" Type="http://schemas.openxmlformats.org/officeDocument/2006/relationships/hyperlink" Target="/api/1/fetch/prod-0e85761c-5103-4ad0-8074-47c295f691cf/invoice/2021-302-1616756142992.pdf/" TargetMode="External"/><Relationship Id="rId1062" Type="http://schemas.openxmlformats.org/officeDocument/2006/relationships/hyperlink" Target="/api/1/fetch/prod-0e85761c-5103-4ad0-8074-47c295f691cf/invoice/2021-302-1616756142992.pdf/" TargetMode="External"/><Relationship Id="rId1063" Type="http://schemas.openxmlformats.org/officeDocument/2006/relationships/hyperlink" Target="/api/1/fetch/prod-0e85761c-5103-4ad0-8074-47c295f691cf/invoice/2021-302-1616756142992.pdf/" TargetMode="External"/><Relationship Id="rId1064" Type="http://schemas.openxmlformats.org/officeDocument/2006/relationships/hyperlink" Target="/api/1/fetch/prod-0e85761c-5103-4ad0-8074-47c295f691cf/invoice/2021-302-1616756142992.pdf/" TargetMode="External"/><Relationship Id="rId1065" Type="http://schemas.openxmlformats.org/officeDocument/2006/relationships/hyperlink" Target="/api/1/fetch/prod-0e85761c-5103-4ad0-8074-47c295f691cf/invoice/2021-293-1616403768556.pdf/" TargetMode="External"/><Relationship Id="rId1066" Type="http://schemas.openxmlformats.org/officeDocument/2006/relationships/hyperlink" Target="/api/1/fetch/prod-0e85761c-5103-4ad0-8074-47c295f691cf/invoice/2021-293-1616403768556.pdf/" TargetMode="External"/><Relationship Id="rId1067" Type="http://schemas.openxmlformats.org/officeDocument/2006/relationships/hyperlink" Target="/api/1/fetch/prod-0e85761c-5103-4ad0-8074-47c295f691cf/invoice/2021-293-1616403768556.pdf/" TargetMode="External"/><Relationship Id="rId1068" Type="http://schemas.openxmlformats.org/officeDocument/2006/relationships/hyperlink" Target="/api/1/fetch/prod-0e85761c-5103-4ad0-8074-47c295f691cf/invoice/2021-293-1616403768556.pdf/" TargetMode="External"/><Relationship Id="rId1069" Type="http://schemas.openxmlformats.org/officeDocument/2006/relationships/hyperlink" Target="/api/1/fetch/prod-0e85761c-5103-4ad0-8074-47c295f691cf/invoice/2021-293-1616403768556.pdf/" TargetMode="External"/><Relationship Id="rId1070" Type="http://schemas.openxmlformats.org/officeDocument/2006/relationships/hyperlink" Target="/api/1/fetch/prod-0e85761c-5103-4ad0-8074-47c295f691cf/invoice/2021-293-1616403768556.pdf/" TargetMode="External"/><Relationship Id="rId1071" Type="http://schemas.openxmlformats.org/officeDocument/2006/relationships/hyperlink" Target="/api/1/fetch/prod-0e85761c-5103-4ad0-8074-47c295f691cf/invoice/2021-293-1616403768556.pdf/" TargetMode="External"/><Relationship Id="rId1072" Type="http://schemas.openxmlformats.org/officeDocument/2006/relationships/hyperlink" Target="/api/1/fetch/prod-0e85761c-5103-4ad0-8074-47c295f691cf/invoice/2021-03-17T20-57-3614816178630691-7310864.-sz.-tranzakcio-1617722074661.pdf/" TargetMode="External"/><Relationship Id="rId1073" Type="http://schemas.openxmlformats.org/officeDocument/2006/relationships/hyperlink" Target="/api/1/fetch/prod-0e85761c-5103-4ad0-8074-47c295f691cf/invoice/963230514760-68-1617952752662.pdf/" TargetMode="External"/><Relationship Id="rId1074" Type="http://schemas.openxmlformats.org/officeDocument/2006/relationships/hyperlink" Target="/api/1/fetch/prod-0e85761c-5103-4ad0-8074-47c295f691cf/invoice/Upominka-II.-Akcenta-HU-2.upominka-1616493493401.pdf/" TargetMode="External"/><Relationship Id="rId1075" Type="http://schemas.openxmlformats.org/officeDocument/2006/relationships/hyperlink" Target="/api/1/fetch/prod-0e85761c-5103-4ad0-8074-47c295f691cf/invoice/clickfunnels-invoice-03-18-21-78oXJDD2cQ9U7DXBLbvQ2OrgqbhxC5h2-1617952853271.pdf/" TargetMode="External"/><Relationship Id="rId1076" Type="http://schemas.openxmlformats.org/officeDocument/2006/relationships/hyperlink" Target="/api/1/fetch/prod-0e85761c-5103-4ad0-8074-47c295f691cf/invoice/Output_2021_3_20210309_HU-107723-SLI-203573-20210309-1615378619298.PDF/" TargetMode="External"/><Relationship Id="rId1077" Type="http://schemas.openxmlformats.org/officeDocument/2006/relationships/hyperlink" Target="/api/1/fetch/prod-0e85761c-5103-4ad0-8074-47c295f691cf/invoice/Folias-Juci-Kozvetett-2021.03.24-1-1617878119038.pdf/" TargetMode="External"/><Relationship Id="rId1078" Type="http://schemas.openxmlformats.org/officeDocument/2006/relationships/hyperlink" Target="/api/1/fetch/prod-0e85761c-5103-4ad0-8074-47c295f691cf/invoice/Szallitas_szamla-1616600880988.pdf/" TargetMode="External"/><Relationship Id="rId1079" Type="http://schemas.openxmlformats.org/officeDocument/2006/relationships/hyperlink" Target="/api/1/fetch/prod-0e85761c-5103-4ad0-8074-47c295f691cf/invoice/Folias-Juci-szamla-1616600677974.pdf/" TargetMode="External"/><Relationship Id="rId1080" Type="http://schemas.openxmlformats.org/officeDocument/2006/relationships/hyperlink" Target="/api/1/fetch/prod-0e85761c-5103-4ad0-8074-47c295f691cf/invoice/963230514760-68-1617952752662.pdf/" TargetMode="External"/><Relationship Id="rId1081" Type="http://schemas.openxmlformats.org/officeDocument/2006/relationships/hyperlink" Target="/api/1/fetch/prod-0e85761c-5103-4ad0-8074-47c295f691cf/invoice/E-KBOSS-2021-120175-1616406112699.pdf/" TargetMode="External"/><Relationship Id="rId1082" Type="http://schemas.openxmlformats.org/officeDocument/2006/relationships/hyperlink" Target="/api/1/fetch/prod-0e85761c-5103-4ad0-8074-47c295f691cf/invoice/14474-1617952606451.pdf/" TargetMode="External"/><Relationship Id="rId1083" Type="http://schemas.openxmlformats.org/officeDocument/2006/relationships/hyperlink" Target="/api/1/fetch/prod-0e85761c-5103-4ad0-8074-47c295f691cf/invoice/PJA-2021-1037-1616405851159.pdf/" TargetMode="External"/><Relationship Id="rId1084" Type="http://schemas.openxmlformats.org/officeDocument/2006/relationships/hyperlink" Target="/api/1/fetch/prod-0e85761c-5103-4ad0-8074-47c295f691cf/invoice/E-SZTNK-2021-7-1616764688133.pdf/" TargetMode="External"/><Relationship Id="rId1085" Type="http://schemas.openxmlformats.org/officeDocument/2006/relationships/hyperlink" Target="/api/1/fetch/prod-0e85761c-5103-4ad0-8074-47c295f691cf/invoice/963230514760-68-1617952752662.pdf/" TargetMode="External"/><Relationship Id="rId1086" Type="http://schemas.openxmlformats.org/officeDocument/2006/relationships/hyperlink" Target="/api/1/fetch/prod-0e85761c-5103-4ad0-8074-47c295f691cf/invoice/UO-137316-2021-signed-1617112688011.pdf/" TargetMode="External"/><Relationship Id="rId1087" Type="http://schemas.openxmlformats.org/officeDocument/2006/relationships/hyperlink" Target="/api/1/fetch/prod-0e85761c-5103-4ad0-8074-47c295f691cf/invoice/FOLIAS_JUCI_KFT_Arculat-Nyomda_szamla_A-000912021-1617047675844.pdf/" TargetMode="External"/><Relationship Id="rId1088" Type="http://schemas.openxmlformats.org/officeDocument/2006/relationships/hyperlink" Target="/api/1/fetch/prod-0e85761c-5103-4ad0-8074-47c295f691cf/invoice/E-KBOSS-2021-125812-1617048088098.pdf/" TargetMode="External"/><Relationship Id="rId1089" Type="http://schemas.openxmlformats.org/officeDocument/2006/relationships/hyperlink" Target="/api/1/fetch/prod-0e85761c-5103-4ad0-8074-47c295f691cf/invoice/2021-03-26T18-24-3638320019613640-7363813.-sz.-tranzakcio-1617721818310.pdf/" TargetMode="External"/><Relationship Id="rId1090" Type="http://schemas.openxmlformats.org/officeDocument/2006/relationships/hyperlink" Target="/api/1/fetch/prod-0e85761c-5103-4ad0-8074-47c295f691cf/invoice/963230514760-68-1617952752662.pdf/" TargetMode="External"/><Relationship Id="rId1091" Type="http://schemas.openxmlformats.org/officeDocument/2006/relationships/hyperlink" Target="/api/1/fetch/prod-0e85761c-5103-4ad0-8074-47c295f691cf/invoice/iG_2021-000004-1617259777696.pdf/" TargetMode="External"/><Relationship Id="rId1092" Type="http://schemas.openxmlformats.org/officeDocument/2006/relationships/hyperlink" Target="/api/1/fetch/prod-0e85761c-5103-4ad0-8074-47c295f691cf/invoice/SA-2021-16-1617260121246.pdf/" TargetMode="External"/><Relationship Id="rId1093" Type="http://schemas.openxmlformats.org/officeDocument/2006/relationships/hyperlink" Target="/api/1/fetch/prod-0e85761c-5103-4ad0-8074-47c295f691cf/invoice/INV06838817_1958710_03272021-1616998897252.pdf/" TargetMode="External"/><Relationship Id="rId1094" Type="http://schemas.openxmlformats.org/officeDocument/2006/relationships/hyperlink" Target="/api/1/fetch/prod-0e85761c-5103-4ad0-8074-47c295f691cf/invoice/INV77139102_A01181664_03292021-1617048188692.pdf/" TargetMode="External"/><Relationship Id="rId1095" Type="http://schemas.openxmlformats.org/officeDocument/2006/relationships/hyperlink" Target="/api/1/fetch/prod-0e85761c-5103-4ad0-8074-47c295f691cf/invoice/963230514760-69-1620627294597.pdf/" TargetMode="External"/><Relationship Id="rId1096" Type="http://schemas.openxmlformats.org/officeDocument/2006/relationships/hyperlink" Target="/api/1/fetch/prod-0e85761c-5103-4ad0-8074-47c295f691cf/invoice/2021-03-31T19-54-3678856655559981-7393224.-sz.-tranzakcio-1617721384753.pdf/" TargetMode="External"/><Relationship Id="rId1097" Type="http://schemas.openxmlformats.org/officeDocument/2006/relationships/hyperlink" Target="/api/1/fetch/prod-0e85761c-5103-4ad0-8074-47c295f691cf/invoice/DigitalOcean-Invoice-2021-Mar-4907952-423664828-1617720398330.pdf/" TargetMode="External"/><Relationship Id="rId1098" Type="http://schemas.openxmlformats.org/officeDocument/2006/relationships/hyperlink" Target="/api/1/fetch/prod-0e85761c-5103-4ad0-8074-47c295f691cf/invoice/invoice-1-2021-e-02886-1617720879534.pdf/" TargetMode="External"/><Relationship Id="rId1099" Type="http://schemas.openxmlformats.org/officeDocument/2006/relationships/hyperlink" Target="/api/1/fetch/prod-0e85761c-5103-4ad0-8074-47c295f691cf/invoice/E-KBOSS-2021-129948-1617260310406.pdf/" TargetMode="External"/><Relationship Id="rId1100" Type="http://schemas.openxmlformats.org/officeDocument/2006/relationships/hyperlink" Target="/api/1/fetch/prod-0e85761c-5103-4ad0-8074-47c295f691cf/invoice/UO-138455-2021-signed-1617953044271.pdf/" TargetMode="External"/><Relationship Id="rId1101" Type="http://schemas.openxmlformats.org/officeDocument/2006/relationships/hyperlink" Target="/api/1/fetch/prod-0e85761c-5103-4ad0-8074-47c295f691cf/invoice/Access-Type-for-Print-Parameter-and-Proposal-3-1612427623119.pdf/" TargetMode="External"/><Relationship Id="rId1102" Type="http://schemas.openxmlformats.org/officeDocument/2006/relationships/hyperlink" Target="/api/1/fetch/prod-0e85761c-5103-4ad0-8074-47c295f691cf/invoice/FGE-2021-7-1614699852911.pdf/" TargetMode="External"/><Relationship Id="rId1103" Type="http://schemas.openxmlformats.org/officeDocument/2006/relationships/hyperlink" Target="/api/1/fetch/prod-0e85761c-5103-4ad0-8074-47c295f691cf/invoice/Micro-Trend-Bt.-ures-etikett-cimke-szamla-2-1615994808098.pdf/" TargetMode="External"/><Relationship Id="rId1104" Type="http://schemas.openxmlformats.org/officeDocument/2006/relationships/hyperlink" Target="/api/1/fetch/prod-0e85761c-5103-4ad0-8074-47c295f691cf/invoice/963230514760-68-1617952752662.pdf/" TargetMode="External"/><Relationship Id="rId1105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06" Type="http://schemas.openxmlformats.org/officeDocument/2006/relationships/hyperlink" Target="/api/1/fetch/prod-0e85761c-5103-4ad0-8074-47c295f691cf/invoice/2021-02-28T22-34-3504398119672497-7215175.-sz.-tranzakcio-1615466159947.pdf/" TargetMode="External"/><Relationship Id="rId1107" Type="http://schemas.openxmlformats.org/officeDocument/2006/relationships/hyperlink" Target="/api/1/fetch/prod-0e85761c-5103-4ad0-8074-47c295f691cf/invoice/INV71454084_A01181664_02282021-1614588936539.pdf/" TargetMode="External"/><Relationship Id="rId1108" Type="http://schemas.openxmlformats.org/officeDocument/2006/relationships/hyperlink" Target="/api/1/fetch/prod-0e85761c-5103-4ad0-8074-47c295f691cf/invoice/E-KBOSS-2021-92884-1614587818136.pdf/" TargetMode="External"/><Relationship Id="rId1109" Type="http://schemas.openxmlformats.org/officeDocument/2006/relationships/hyperlink" Target="/api/1/fetch/prod-0e85761c-5103-4ad0-8074-47c295f691cf/invoice/jpg2pdf-22-1615194921384.pdf/" TargetMode="External"/><Relationship Id="rId1110" Type="http://schemas.openxmlformats.org/officeDocument/2006/relationships/hyperlink" Target="/api/1/fetch/prod-0e85761c-5103-4ad0-8074-47c295f691cf/invoice/3869255360-1615135957126.pdf/" TargetMode="External"/><Relationship Id="rId1111" Type="http://schemas.openxmlformats.org/officeDocument/2006/relationships/hyperlink" Target="/api/1/fetch/prod-0e85761c-5103-4ad0-8074-47c295f691cf/invoice/INV06730741_1958710_02272021-1614505482955.pdf/" TargetMode="External"/><Relationship Id="rId1112" Type="http://schemas.openxmlformats.org/officeDocument/2006/relationships/hyperlink" Target="/api/1/fetch/prod-0e85761c-5103-4ad0-8074-47c295f691cf/invoice/DigitalOcean-Invoice-2021-Feb-4907952-423240627-1615467020380.pdf/" TargetMode="External"/><Relationship Id="rId1113" Type="http://schemas.openxmlformats.org/officeDocument/2006/relationships/hyperlink" Target="/api/1/fetch/prod-0e85761c-5103-4ad0-8074-47c295f691cf/invoice/invoice-Y202154789-1615195169816.pdf/" TargetMode="External"/><Relationship Id="rId1114" Type="http://schemas.openxmlformats.org/officeDocument/2006/relationships/hyperlink" Target="/api/1/fetch/prod-0e85761c-5103-4ad0-8074-47c295f691cf/invoice/963230514760-68-1617952752662.pdf/" TargetMode="External"/><Relationship Id="rId1115" Type="http://schemas.openxmlformats.org/officeDocument/2006/relationships/hyperlink" Target="/api/1/fetch/prod-0e85761c-5103-4ad0-8074-47c295f691cf/invoice/closte_invoice_61d24aa4c1ac18f2a8554edb-1641797535565.pdf/" TargetMode="External"/><Relationship Id="rId1116" Type="http://schemas.openxmlformats.org/officeDocument/2006/relationships/hyperlink" Target="/api/1/fetch/prod-0e85761c-5103-4ad0-8074-47c295f691cf/invoice/invoice-1-2021-e-01981-1618317849426.pdf/" TargetMode="External"/><Relationship Id="rId1117" Type="http://schemas.openxmlformats.org/officeDocument/2006/relationships/hyperlink" Target="/api/1/fetch/prod-0e85761c-5103-4ad0-8074-47c295f691cf/invoice/szla-6-1615103469056.pdf/" TargetMode="External"/><Relationship Id="rId111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19" Type="http://schemas.openxmlformats.org/officeDocument/2006/relationships/hyperlink" Target="/api/1/fetch/prod-0e85761c-5103-4ad0-8074-47c295f691cf/invoice/Online-invoice-2183173-_-Typeform-1618317940482.pdf/" TargetMode="External"/><Relationship Id="rId1120" Type="http://schemas.openxmlformats.org/officeDocument/2006/relationships/hyperlink" Target="/api/1/fetch/prod-0e85761c-5103-4ad0-8074-47c295f691cf/invoice/eurofleet_zrt_flo21-01942-1614617121248.pdf/" TargetMode="External"/><Relationship Id="rId1121" Type="http://schemas.openxmlformats.org/officeDocument/2006/relationships/hyperlink" Target="/api/1/fetch/prod-0e85761c-5103-4ad0-8074-47c295f691cf/invoice/PZ-2021-14-1614699917053.pdf/" TargetMode="External"/><Relationship Id="rId1122" Type="http://schemas.openxmlformats.org/officeDocument/2006/relationships/hyperlink" Target="/api/1/fetch/prod-0e85761c-5103-4ad0-8074-47c295f691cf/invoice/E-PI-2021-622-1617813060189.pdf/" TargetMode="External"/><Relationship Id="rId1123" Type="http://schemas.openxmlformats.org/officeDocument/2006/relationships/hyperlink" Target="/api/1/fetch/prod-0e85761c-5103-4ad0-8074-47c295f691cf/invoice/E-2021-49-1615534994617.pdf/" TargetMode="External"/><Relationship Id="rId1124" Type="http://schemas.openxmlformats.org/officeDocument/2006/relationships/hyperlink" Target="/api/1/fetch/prod-0e85761c-5103-4ad0-8074-47c295f691cf/invoice/FOLIAS_JUCI_KFT_PRINTCOM_szamla_SM-2021-58-V2-1614700225271.pdf/" TargetMode="External"/><Relationship Id="rId1125" Type="http://schemas.openxmlformats.org/officeDocument/2006/relationships/hyperlink" Target="/api/1/fetch/prod-0e85761c-5103-4ad0-8074-47c295f691cf/invoice/Kuttor-Kft.-nyomtato-tinta-szamla-1614610003131.pdf/" TargetMode="External"/><Relationship Id="rId1126" Type="http://schemas.openxmlformats.org/officeDocument/2006/relationships/hyperlink" Target="/api/1/fetch/prod-0e85761c-5103-4ad0-8074-47c295f691cf/invoice/BC_2021-000086-1615103119824.pdf/" TargetMode="External"/><Relationship Id="rId1127" Type="http://schemas.openxmlformats.org/officeDocument/2006/relationships/hyperlink" Target="/api/1/fetch/prod-0e85761c-5103-4ad0-8074-47c295f691cf/invoice/963230514760-68-1617952752662.pdf/" TargetMode="External"/><Relationship Id="rId1128" Type="http://schemas.openxmlformats.org/officeDocument/2006/relationships/hyperlink" Target="/api/1/fetch/prod-0e85761c-5103-4ad0-8074-47c295f691cf/invoice/963230514760-68-1617952752662.pdf/" TargetMode="External"/><Relationship Id="rId1129" Type="http://schemas.openxmlformats.org/officeDocument/2006/relationships/hyperlink" Target="/api/1/fetch/prod-0e85761c-5103-4ad0-8074-47c295f691cf/invoice/2021-03-08T22-43-3513143272131317-7260747.-sz.-tranzakcio-1617722240949.pdf/" TargetMode="External"/><Relationship Id="rId1130" Type="http://schemas.openxmlformats.org/officeDocument/2006/relationships/hyperlink" Target="/api/1/fetch/prod-0e85761c-5103-4ad0-8074-47c295f691cf/invoice/Aero-Press-Bt.-nyomdai-szla-1615217974972.pdf/" TargetMode="External"/><Relationship Id="rId1131" Type="http://schemas.openxmlformats.org/officeDocument/2006/relationships/hyperlink" Target="/api/1/fetch/prod-0e85761c-5103-4ad0-8074-47c295f691cf/invoice/Harant-Tamas-E.V.-Brother-T500W-nyomtato-karbantartas-1615103771565.pdf/" TargetMode="External"/><Relationship Id="rId1132" Type="http://schemas.openxmlformats.org/officeDocument/2006/relationships/hyperlink" Target="/api/1/fetch/prod-0e85761c-5103-4ad0-8074-47c295f691cf/invoice/folias_juci_kft_20210304-1615103404025.pdf/" TargetMode="External"/><Relationship Id="rId1133" Type="http://schemas.openxmlformats.org/officeDocument/2006/relationships/hyperlink" Target="/api/1/fetch/prod-0e85761c-5103-4ad0-8074-47c295f691cf/invoice/NM-_2021-000261-1616397451016.pdf/" TargetMode="External"/><Relationship Id="rId1134" Type="http://schemas.openxmlformats.org/officeDocument/2006/relationships/hyperlink" Target="/api/1/fetch/prod-0e85761c-5103-4ad0-8074-47c295f691cf/invoice/E-SZTNK-2021-5-1615550361383.pdf/" TargetMode="External"/><Relationship Id="rId1135" Type="http://schemas.openxmlformats.org/officeDocument/2006/relationships/hyperlink" Target="/api/1/fetch/prod-0e85761c-5103-4ad0-8074-47c295f691cf/invoice/E-SZTNK-2021-6-1615550205872.pdf/" TargetMode="External"/><Relationship Id="rId1136" Type="http://schemas.openxmlformats.org/officeDocument/2006/relationships/hyperlink" Target="/api/1/fetch/prod-0e85761c-5103-4ad0-8074-47c295f691cf/invoice/963230514760-68-1617952752662.pdf/" TargetMode="External"/><Relationship Id="rId1137" Type="http://schemas.openxmlformats.org/officeDocument/2006/relationships/hyperlink" Target="/api/1/fetch/prod-0e85761c-5103-4ad0-8074-47c295f691cf/invoice/E-VOIZ-2021-9611-1617951768634.pdf/" TargetMode="External"/><Relationship Id="rId1138" Type="http://schemas.openxmlformats.org/officeDocument/2006/relationships/hyperlink" Target="/api/1/fetch/prod-0e85761c-5103-4ad0-8074-47c295f691cf/invoice/963230514760-68-1617952752662.pdf/" TargetMode="External"/><Relationship Id="rId1139" Type="http://schemas.openxmlformats.org/officeDocument/2006/relationships/hyperlink" Target="/api/1/fetch/prod-0e85761c-5103-4ad0-8074-47c295f691cf/invoice/Beolvasott_20210322-2-1616506707659.pdf/" TargetMode="External"/><Relationship Id="rId1140" Type="http://schemas.openxmlformats.org/officeDocument/2006/relationships/hyperlink" Target="/api/1/fetch/prod-0e85761c-5103-4ad0-8074-47c295f691cf/invoice/FGF-2021-174-1615535114970.pdf/" TargetMode="External"/><Relationship Id="rId1141" Type="http://schemas.openxmlformats.org/officeDocument/2006/relationships/hyperlink" Target="/api/1/fetch/prod-0e85761c-5103-4ad0-8074-47c295f691cf/invoice/SwiftScan-2021.-Mar-12.-13.20-1615551754103.pdf/" TargetMode="External"/><Relationship Id="rId1142" Type="http://schemas.openxmlformats.org/officeDocument/2006/relationships/hyperlink" Target="/api/1/fetch/prod-0e85761c-5103-4ad0-8074-47c295f691cf/invoice/invoice-5-1615994927962.pdf/" TargetMode="External"/><Relationship Id="rId1143" Type="http://schemas.openxmlformats.org/officeDocument/2006/relationships/hyperlink" Target="/api/1/fetch/prod-0e85761c-5103-4ad0-8074-47c295f691cf/invoice/SwiftScan-2021.-Feb-15.-14.05-1613394627581.pdf/" TargetMode="External"/><Relationship Id="rId1144" Type="http://schemas.openxmlformats.org/officeDocument/2006/relationships/hyperlink" Target="/api/1/fetch/prod-0e85761c-5103-4ad0-8074-47c295f691cf/invoice/Micro-Trend-Bt.-ures-etikett-cimke-szamla-1614415198810.pdf/" TargetMode="External"/><Relationship Id="rId1145" Type="http://schemas.openxmlformats.org/officeDocument/2006/relationships/hyperlink" Target="/api/1/fetch/prod-0e85761c-5103-4ad0-8074-47c295f691cf/invoice/Cimkeplaza-Kft-celofan-tasak-szamla-1614415085892.pdf/" TargetMode="External"/><Relationship Id="rId1146" Type="http://schemas.openxmlformats.org/officeDocument/2006/relationships/hyperlink" Target="/api/1/fetch/prod-0e85761c-5103-4ad0-8074-47c295f691cf/invoice/Access-Type-for-Print-Parameter-and-Proposal-2-1607591750765.pdf/" TargetMode="External"/><Relationship Id="rId1147" Type="http://schemas.openxmlformats.org/officeDocument/2006/relationships/hyperlink" Target="/api/1/fetch/prod-0e85761c-5103-4ad0-8074-47c295f691cf/invoice/Access-Type-for-Print-Parameter-and-Proposal-1606915480842.pdf/" TargetMode="External"/><Relationship Id="rId1148" Type="http://schemas.openxmlformats.org/officeDocument/2006/relationships/hyperlink" Target="/api/1/fetch/prod-0e85761c-5103-4ad0-8074-47c295f691cf/invoice/Access-Type-for-Print-Parameter-and-Proposal-1-2-1603697480105.pdf/" TargetMode="External"/><Relationship Id="rId1149" Type="http://schemas.openxmlformats.org/officeDocument/2006/relationships/hyperlink" Target="/api/1/fetch/prod-0e85761c-5103-4ad0-8074-47c295f691cf/invoice/2021-02-18T17-50-3476625572449756-7157038.-sz.-tranzakcio-1615465734216.pdf/" TargetMode="External"/><Relationship Id="rId1150" Type="http://schemas.openxmlformats.org/officeDocument/2006/relationships/hyperlink" Target="/api/1/fetch/prod-0e85761c-5103-4ad0-8074-47c295f691cf/invoice/clickfunnels-invoice-02-18-21-MvmiOf43RyIElbFGuFL0DwSV2yCKdsFs-1615466874868.pdf/" TargetMode="External"/><Relationship Id="rId1151" Type="http://schemas.openxmlformats.org/officeDocument/2006/relationships/hyperlink" Target="/api/1/fetch/prod-0e85761c-5103-4ad0-8074-47c295f691cf/invoice/Output_2021_2_20210209_HU-107723-SLI-202151-20210209-1613045226273.PDF/" TargetMode="External"/><Relationship Id="rId1152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53" Type="http://schemas.openxmlformats.org/officeDocument/2006/relationships/hyperlink" Target="/api/1/fetch/prod-0e85761c-5103-4ad0-8074-47c295f691cf/invoice/FOLIAS_JUCI_KFT_DUAL_REKLAM_STUDIO_szamla_DU150-2021-1614700373303.pdf/" TargetMode="External"/><Relationship Id="rId1154" Type="http://schemas.openxmlformats.org/officeDocument/2006/relationships/hyperlink" Target="/api/1/fetch/prod-0e85761c-5103-4ad0-8074-47c295f691cf/invoice/E-SZTNK-2021-4-1614321724262.pdf/" TargetMode="External"/><Relationship Id="rId1155" Type="http://schemas.openxmlformats.org/officeDocument/2006/relationships/hyperlink" Target="/api/1/fetch/prod-0e85761c-5103-4ad0-8074-47c295f691cf/invoice/963230514760-67-1615466747581.pdf/" TargetMode="External"/><Relationship Id="rId1156" Type="http://schemas.openxmlformats.org/officeDocument/2006/relationships/hyperlink" Target="/api/1/fetch/prod-0e85761c-5103-4ad0-8074-47c295f691cf/invoice/jpg2pdf-18-1615194162562.pdf/" TargetMode="External"/><Relationship Id="rId1157" Type="http://schemas.openxmlformats.org/officeDocument/2006/relationships/hyperlink" Target="/api/1/fetch/prod-0e85761c-5103-4ad0-8074-47c295f691cf/invoice/jpg2pdf-19-1615194359228.pdf/" TargetMode="External"/><Relationship Id="rId1158" Type="http://schemas.openxmlformats.org/officeDocument/2006/relationships/hyperlink" Target="/api/1/fetch/prod-0e85761c-5103-4ad0-8074-47c295f691cf/invoice/SA-2021-15-1614587751649.pdf/" TargetMode="External"/><Relationship Id="rId1159" Type="http://schemas.openxmlformats.org/officeDocument/2006/relationships/hyperlink" Target="/api/1/fetch/prod-0e85761c-5103-4ad0-8074-47c295f691cf/invoice/E-KBOSS-2021-88449-1614414806456.pdf/" TargetMode="External"/><Relationship Id="rId1160" Type="http://schemas.openxmlformats.org/officeDocument/2006/relationships/hyperlink" Target="/api/1/fetch/prod-0e85761c-5103-4ad0-8074-47c295f691cf/invoice/iG_2021-000003-1614198614509.pdf/" TargetMode="External"/><Relationship Id="rId1161" Type="http://schemas.openxmlformats.org/officeDocument/2006/relationships/hyperlink" Target="/api/1/fetch/prod-0e85761c-5103-4ad0-8074-47c295f691cf/invoice/202180586636-1613240431050.pdf/" TargetMode="External"/><Relationship Id="rId1162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63" Type="http://schemas.openxmlformats.org/officeDocument/2006/relationships/hyperlink" Target="/api/1/fetch/prod-0e85761c-5103-4ad0-8074-47c295f691cf/invoice/2021-166-1613549649048.pdf/" TargetMode="External"/><Relationship Id="rId1164" Type="http://schemas.openxmlformats.org/officeDocument/2006/relationships/hyperlink" Target="/api/1/fetch/prod-0e85761c-5103-4ad0-8074-47c295f691cf/invoice/2021-166-1613549649048.pdf/" TargetMode="External"/><Relationship Id="rId1165" Type="http://schemas.openxmlformats.org/officeDocument/2006/relationships/hyperlink" Target="/api/1/fetch/prod-0e85761c-5103-4ad0-8074-47c295f691cf/invoice/2021-166-1613549649048.pdf/" TargetMode="External"/><Relationship Id="rId1166" Type="http://schemas.openxmlformats.org/officeDocument/2006/relationships/hyperlink" Target="/api/1/fetch/prod-0e85761c-5103-4ad0-8074-47c295f691cf/invoice/2021-166-1613549649048.pdf/" TargetMode="External"/><Relationship Id="rId1167" Type="http://schemas.openxmlformats.org/officeDocument/2006/relationships/hyperlink" Target="/api/1/fetch/prod-0e85761c-5103-4ad0-8074-47c295f691cf/invoice/2021-166-1613549649048.pdf/" TargetMode="External"/><Relationship Id="rId1168" Type="http://schemas.openxmlformats.org/officeDocument/2006/relationships/hyperlink" Target="/api/1/fetch/prod-0e85761c-5103-4ad0-8074-47c295f691cf/invoice/2021-166-1613549649048.pdf/" TargetMode="External"/><Relationship Id="rId1169" Type="http://schemas.openxmlformats.org/officeDocument/2006/relationships/hyperlink" Target="/api/1/fetch/prod-0e85761c-5103-4ad0-8074-47c295f691cf/invoice/2021-166-1613549649048.pdf/" TargetMode="External"/><Relationship Id="rId1170" Type="http://schemas.openxmlformats.org/officeDocument/2006/relationships/hyperlink" Target="/api/1/fetch/prod-0e85761c-5103-4ad0-8074-47c295f691cf/invoice/INV65862190_A01181664_01292021-1612177471418.pdf/" TargetMode="External"/><Relationship Id="rId1171" Type="http://schemas.openxmlformats.org/officeDocument/2006/relationships/hyperlink" Target="/api/1/fetch/prod-0e85761c-5103-4ad0-8074-47c295f691cf/invoice/963230514760-67-1615466747581.pdf/" TargetMode="External"/><Relationship Id="rId1172" Type="http://schemas.openxmlformats.org/officeDocument/2006/relationships/hyperlink" Target="/api/1/fetch/prod-0e85761c-5103-4ad0-8074-47c295f691cf/invoice/2021-01-31T10-52-3665129450266034-7060288.-sz.-tranzakcio-1613035563188.pdf/" TargetMode="External"/><Relationship Id="rId1173" Type="http://schemas.openxmlformats.org/officeDocument/2006/relationships/hyperlink" Target="/api/1/fetch/prod-0e85761c-5103-4ad0-8074-47c295f691cf/invoice/E-KBOSS-2021-51405-1612179111001.pdf/" TargetMode="External"/><Relationship Id="rId1174" Type="http://schemas.openxmlformats.org/officeDocument/2006/relationships/hyperlink" Target="/api/1/fetch/prod-0e85761c-5103-4ad0-8074-47c295f691cf/invoice/PZ-2021-6-1611773833978.pdf/" TargetMode="External"/><Relationship Id="rId1175" Type="http://schemas.openxmlformats.org/officeDocument/2006/relationships/hyperlink" Target="/api/1/fetch/prod-0e85761c-5103-4ad0-8074-47c295f691cf/invoice/963230514760-67-1615466747581.pdf/" TargetMode="External"/><Relationship Id="rId1176" Type="http://schemas.openxmlformats.org/officeDocument/2006/relationships/hyperlink" Target="/api/1/fetch/prod-0e85761c-5103-4ad0-8074-47c295f691cf/invoice/3853370254-1613646157092.pdf/" TargetMode="External"/><Relationship Id="rId1177" Type="http://schemas.openxmlformats.org/officeDocument/2006/relationships/hyperlink" Target="/api/1/fetch/prod-0e85761c-5103-4ad0-8074-47c295f691cf/invoice/3853370254-1612249782275.pdf/" TargetMode="External"/><Relationship Id="rId1178" Type="http://schemas.openxmlformats.org/officeDocument/2006/relationships/hyperlink" Target="/api/1/fetch/prod-0e85761c-5103-4ad0-8074-47c295f691cf/invoice/DigitalOcean-Invoice-2021-Jan-7575165-422268213-1612427785917.pdf/" TargetMode="External"/><Relationship Id="rId1179" Type="http://schemas.openxmlformats.org/officeDocument/2006/relationships/hyperlink" Target="/api/1/fetch/prod-0e85761c-5103-4ad0-8074-47c295f691cf/invoice/E-VP-2021-18-1612715253909.pdf/" TargetMode="External"/><Relationship Id="rId1180" Type="http://schemas.openxmlformats.org/officeDocument/2006/relationships/hyperlink" Target="/api/1/fetch/prod-0e85761c-5103-4ad0-8074-47c295f691cf/invoice/963230514760-67-1615466747581.pdf/" TargetMode="External"/><Relationship Id="rId1181" Type="http://schemas.openxmlformats.org/officeDocument/2006/relationships/hyperlink" Target="/api/1/fetch/prod-0e85761c-5103-4ad0-8074-47c295f691cf/invoice/invoice-1-2021-e-01205-1612428041403.pdf/" TargetMode="External"/><Relationship Id="rId1182" Type="http://schemas.openxmlformats.org/officeDocument/2006/relationships/hyperlink" Target="/api/1/fetch/prod-0e85761c-5103-4ad0-8074-47c295f691cf/invoice/Online-invoice-2115665-_-Typeform-1615467111145.pdf/" TargetMode="External"/><Relationship Id="rId1183" Type="http://schemas.openxmlformats.org/officeDocument/2006/relationships/hyperlink" Target="/api/1/fetch/prod-0e85761c-5103-4ad0-8074-47c295f691cf/invoice/66763282-1612515955071.pdf/" TargetMode="External"/><Relationship Id="rId1184" Type="http://schemas.openxmlformats.org/officeDocument/2006/relationships/hyperlink" Target="/api/1/fetch/prod-0e85761c-5103-4ad0-8074-47c295f691cf/invoice/MNZN-2021-36-1612715377209.pdf/" TargetMode="External"/><Relationship Id="rId1185" Type="http://schemas.openxmlformats.org/officeDocument/2006/relationships/hyperlink" Target="/api/1/fetch/prod-0e85761c-5103-4ad0-8074-47c295f691cf/invoice/eurofleet_zrt_flo21-00737-1612352301823.pdf/" TargetMode="External"/><Relationship Id="rId1186" Type="http://schemas.openxmlformats.org/officeDocument/2006/relationships/hyperlink" Target="/api/1/fetch/prod-0e85761c-5103-4ad0-8074-47c295f691cf/invoice/eurofleet_zrt_flo21-01321-1612425738770.pdf/" TargetMode="External"/><Relationship Id="rId1187" Type="http://schemas.openxmlformats.org/officeDocument/2006/relationships/hyperlink" Target="/api/1/fetch/prod-0e85761c-5103-4ad0-8074-47c295f691cf/invoice/E-VP-2021-29-1612961928637.pdf/" TargetMode="External"/><Relationship Id="rId1188" Type="http://schemas.openxmlformats.org/officeDocument/2006/relationships/hyperlink" Target="/api/1/fetch/prod-0e85761c-5103-4ad0-8074-47c295f691cf/invoice/PMA_2021-000024-1612872196617.pdf/" TargetMode="External"/><Relationship Id="rId1189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90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91" Type="http://schemas.openxmlformats.org/officeDocument/2006/relationships/hyperlink" Target="/api/1/fetch/prod-0e85761c-5103-4ad0-8074-47c295f691cf/invoice/E-SZTNK-2021-3-1612964257643.pdf/" TargetMode="External"/><Relationship Id="rId1192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93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9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95" Type="http://schemas.openxmlformats.org/officeDocument/2006/relationships/hyperlink" Target="/api/1/fetch/prod-0e85761c-5103-4ad0-8074-47c295f691cf/invoice/963230514760-67-1615466747581.pdf/" TargetMode="External"/><Relationship Id="rId1196" Type="http://schemas.openxmlformats.org/officeDocument/2006/relationships/hyperlink" Target="/api/1/fetch/prod-0e85761c-5103-4ad0-8074-47c295f691cf/invoice/szla-5-1612425282976.pdf/" TargetMode="External"/><Relationship Id="rId1197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198" Type="http://schemas.openxmlformats.org/officeDocument/2006/relationships/hyperlink" Target="/api/1/fetch/prod-0e85761c-5103-4ad0-8074-47c295f691cf/invoice/jpg2pdf-17-1615192955259.pdf/" TargetMode="External"/><Relationship Id="rId1199" Type="http://schemas.openxmlformats.org/officeDocument/2006/relationships/hyperlink" Target="/api/1/fetch/prod-0e85761c-5103-4ad0-8074-47c295f691cf/invoice/SLI-200855-1611927663752.PDF/" TargetMode="External"/><Relationship Id="rId1200" Type="http://schemas.openxmlformats.org/officeDocument/2006/relationships/hyperlink" Target="/api/1/fetch/prod-0e85761c-5103-4ad0-8074-47c295f691cf/invoice/BC_2021-000052-1612426731153.pdf/" TargetMode="External"/><Relationship Id="rId1201" Type="http://schemas.openxmlformats.org/officeDocument/2006/relationships/hyperlink" Target="/api/1/fetch/prod-0e85761c-5103-4ad0-8074-47c295f691cf/invoice/VW-2021-101-1612715138177.pdf/" TargetMode="External"/><Relationship Id="rId1202" Type="http://schemas.openxmlformats.org/officeDocument/2006/relationships/hyperlink" Target="/api/1/fetch/prod-0e85761c-5103-4ad0-8074-47c295f691cf/invoice/2021-02-09T20-48-3515305601915083-7112026.-sz.-tranzakcio-1615465642954.pdf/" TargetMode="External"/><Relationship Id="rId1203" Type="http://schemas.openxmlformats.org/officeDocument/2006/relationships/hyperlink" Target="/api/1/fetch/prod-0e85761c-5103-4ad0-8074-47c295f691cf/invoice/jpg2pdf-16-1615192446053.pdf/" TargetMode="External"/><Relationship Id="rId1204" Type="http://schemas.openxmlformats.org/officeDocument/2006/relationships/hyperlink" Target="/api/1/fetch/prod-0e85761c-5103-4ad0-8074-47c295f691cf/invoice/NM-_2021-000155-1613494955101.pdf/" TargetMode="External"/><Relationship Id="rId1205" Type="http://schemas.openxmlformats.org/officeDocument/2006/relationships/hyperlink" Target="/api/1/fetch/prod-0e85761c-5103-4ad0-8074-47c295f691cf/invoice/szamlakep_1127IN2021-1614019742992.pdf/" TargetMode="External"/><Relationship Id="rId1206" Type="http://schemas.openxmlformats.org/officeDocument/2006/relationships/hyperlink" Target="/api/1/fetch/prod-0e85761c-5103-4ad0-8074-47c295f691cf/invoice/szamlakep_1124IN2021-1614019761706.pdf/" TargetMode="External"/><Relationship Id="rId1207" Type="http://schemas.openxmlformats.org/officeDocument/2006/relationships/hyperlink" Target="/api/1/fetch/prod-0e85761c-5103-4ad0-8074-47c295f691cf/invoice/jpg2pdf-14-1615192102142.pdf/" TargetMode="External"/><Relationship Id="rId1208" Type="http://schemas.openxmlformats.org/officeDocument/2006/relationships/hyperlink" Target="/api/1/fetch/prod-0e85761c-5103-4ad0-8074-47c295f691cf/invoice/SwiftScan-2021.-Feb-15.-13.47-1613394756875.pdf/" TargetMode="External"/><Relationship Id="rId1209" Type="http://schemas.openxmlformats.org/officeDocument/2006/relationships/hyperlink" Target="/api/1/fetch/prod-0e85761c-5103-4ad0-8074-47c295f691cf/invoice/jpg2pdf-15-1615192230567.pdf/" TargetMode="External"/><Relationship Id="rId1210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11" Type="http://schemas.openxmlformats.org/officeDocument/2006/relationships/hyperlink" Target="/api/1/fetch/prod-0e85761c-5103-4ad0-8074-47c295f691cf/invoice/963230514760-67-1615466747581.pdf/" TargetMode="External"/><Relationship Id="rId1212" Type="http://schemas.openxmlformats.org/officeDocument/2006/relationships/hyperlink" Target="/api/1/fetch/prod-0e85761c-5103-4ad0-8074-47c295f691cf/invoice/E-VOIZ-2021-5696-1613393803651.pdf/" TargetMode="External"/><Relationship Id="rId1213" Type="http://schemas.openxmlformats.org/officeDocument/2006/relationships/hyperlink" Target="/api/1/fetch/prod-0e85761c-5103-4ad0-8074-47c295f691cf/invoice/E-KBOSS-2021-74010-1613241092730.pdf/" TargetMode="External"/><Relationship Id="rId121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15" Type="http://schemas.openxmlformats.org/officeDocument/2006/relationships/hyperlink" Target="/api/1/fetch/prod-0e85761c-5103-4ad0-8074-47c295f691cf/invoice/963230514760-67-1615466747581.pdf/" TargetMode="External"/><Relationship Id="rId121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17" Type="http://schemas.openxmlformats.org/officeDocument/2006/relationships/hyperlink" Target="/api/1/fetch/prod-0e85761c-5103-4ad0-8074-47c295f691cf/invoice/963230514760-67-1615466747581.pdf/" TargetMode="External"/><Relationship Id="rId1218" Type="http://schemas.openxmlformats.org/officeDocument/2006/relationships/hyperlink" Target="/api/1/fetch/prod-0e85761c-5103-4ad0-8074-47c295f691cf/invoice/234027_2210691_1PLD-1613045467788.PDF/" TargetMode="External"/><Relationship Id="rId1219" Type="http://schemas.openxmlformats.org/officeDocument/2006/relationships/hyperlink" Target="/api/1/fetch/prod-0e85761c-5103-4ad0-8074-47c295f691cf/invoice/folias_juci_kft_20210212-1613723420777.pdf/" TargetMode="External"/><Relationship Id="rId1220" Type="http://schemas.openxmlformats.org/officeDocument/2006/relationships/hyperlink" Target="/api/1/fetch/prod-0e85761c-5103-4ad0-8074-47c295f691cf/invoice/FGF-2021-83-2-1613240621139.pdf/" TargetMode="External"/><Relationship Id="rId1221" Type="http://schemas.openxmlformats.org/officeDocument/2006/relationships/hyperlink" Target="/api/1/fetch/prod-0e85761c-5103-4ad0-8074-47c295f691cf/invoice/szla1-1615103491379.pdf/" TargetMode="External"/><Relationship Id="rId1222" Type="http://schemas.openxmlformats.org/officeDocument/2006/relationships/hyperlink" Target="/api/1/fetch/prod-0e85761c-5103-4ad0-8074-47c295f691cf/invoice/invoice-4-1613549567436.pdf/" TargetMode="External"/><Relationship Id="rId1223" Type="http://schemas.openxmlformats.org/officeDocument/2006/relationships/hyperlink" Target="/api/1/fetch/prod-0e85761c-5103-4ad0-8074-47c295f691cf/invoice/STAHL-2021-25-1613979318566.pdf/" TargetMode="External"/><Relationship Id="rId1224" Type="http://schemas.openxmlformats.org/officeDocument/2006/relationships/hyperlink" Target="/api/1/fetch/prod-0e85761c-5103-4ad0-8074-47c295f691cf/invoice/963230514760-67-1615466747581.pdf/" TargetMode="External"/><Relationship Id="rId1225" Type="http://schemas.openxmlformats.org/officeDocument/2006/relationships/hyperlink" Target="/api/1/fetch/prod-0e85761c-5103-4ad0-8074-47c295f691cf/invoice/Csempe_szamla-1617714468179.pdf/" TargetMode="External"/><Relationship Id="rId1226" Type="http://schemas.openxmlformats.org/officeDocument/2006/relationships/hyperlink" Target="/api/1/fetch/prod-0e85761c-5103-4ad0-8074-47c295f691cf/invoice/Csempe_szamla-1617714468179.pdf/" TargetMode="External"/><Relationship Id="rId1227" Type="http://schemas.openxmlformats.org/officeDocument/2006/relationships/hyperlink" Target="/api/1/fetch/prod-0e85761c-5103-4ad0-8074-47c295f691cf/invoice/Erkezo-padlok-1626021117009.pdf/" TargetMode="External"/><Relationship Id="rId1228" Type="http://schemas.openxmlformats.org/officeDocument/2006/relationships/hyperlink" Target="/api/1/fetch/prod-0e85761c-5103-4ad0-8074-47c295f691cf/invoice/SwiftScan-2021.-Feb-9.-9.49-1612860713272.pdf/" TargetMode="External"/><Relationship Id="rId1229" Type="http://schemas.openxmlformats.org/officeDocument/2006/relationships/hyperlink" Target="/api/1/fetch/prod-0e85761c-5103-4ad0-8074-47c295f691cf/invoice/RKR-2021-97-1611773751784.pdf/" TargetMode="External"/><Relationship Id="rId1230" Type="http://schemas.openxmlformats.org/officeDocument/2006/relationships/hyperlink" Target="/api/1/fetch/prod-0e85761c-5103-4ad0-8074-47c295f691cf/invoice/2021-99-1611645987859.pdf/" TargetMode="External"/><Relationship Id="rId1231" Type="http://schemas.openxmlformats.org/officeDocument/2006/relationships/hyperlink" Target="/api/1/fetch/prod-0e85761c-5103-4ad0-8074-47c295f691cf/invoice/2021-99-1611645987859.pdf/" TargetMode="External"/><Relationship Id="rId1232" Type="http://schemas.openxmlformats.org/officeDocument/2006/relationships/hyperlink" Target="/api/1/fetch/prod-0e85761c-5103-4ad0-8074-47c295f691cf/invoice/2021-99-1611645987859.pdf/" TargetMode="External"/><Relationship Id="rId1233" Type="http://schemas.openxmlformats.org/officeDocument/2006/relationships/hyperlink" Target="/api/1/fetch/prod-0e85761c-5103-4ad0-8074-47c295f691cf/invoice/2021-99-1611645987859.pdf/" TargetMode="External"/><Relationship Id="rId1234" Type="http://schemas.openxmlformats.org/officeDocument/2006/relationships/hyperlink" Target="/api/1/fetch/prod-0e85761c-5103-4ad0-8074-47c295f691cf/invoice/2021-50-1610957552896.pdf/" TargetMode="External"/><Relationship Id="rId1235" Type="http://schemas.openxmlformats.org/officeDocument/2006/relationships/hyperlink" Target="/api/1/fetch/prod-0e85761c-5103-4ad0-8074-47c295f691cf/invoice/2021-50-1610957552896.pdf/" TargetMode="External"/><Relationship Id="rId1236" Type="http://schemas.openxmlformats.org/officeDocument/2006/relationships/hyperlink" Target="/api/1/fetch/prod-0e85761c-5103-4ad0-8074-47c295f691cf/invoice/2021-50-1610957552896.pdf/" TargetMode="External"/><Relationship Id="rId1237" Type="http://schemas.openxmlformats.org/officeDocument/2006/relationships/hyperlink" Target="/api/1/fetch/prod-0e85761c-5103-4ad0-8074-47c295f691cf/invoice/2021-50-1610957552896.pdf/" TargetMode="External"/><Relationship Id="rId1238" Type="http://schemas.openxmlformats.org/officeDocument/2006/relationships/hyperlink" Target="/api/1/fetch/prod-0e85761c-5103-4ad0-8074-47c295f691cf/invoice/2021-50-1610957552896.pdf/" TargetMode="External"/><Relationship Id="rId1239" Type="http://schemas.openxmlformats.org/officeDocument/2006/relationships/hyperlink" Target="/api/1/fetch/prod-0e85761c-5103-4ad0-8074-47c295f691cf/invoice/2021-50-1610957552896.pdf/" TargetMode="External"/><Relationship Id="rId1240" Type="http://schemas.openxmlformats.org/officeDocument/2006/relationships/hyperlink" Target="/api/1/fetch/prod-0e85761c-5103-4ad0-8074-47c295f691cf/invoice/2021-50-1610957552896.pdf/" TargetMode="External"/><Relationship Id="rId1241" Type="http://schemas.openxmlformats.org/officeDocument/2006/relationships/hyperlink" Target="/api/1/fetch/prod-0e85761c-5103-4ad0-8074-47c295f691cf/invoice/SwiftScan-2021.-Feb-6.-16.07-1612711879211.pdf/" TargetMode="External"/><Relationship Id="rId1242" Type="http://schemas.openxmlformats.org/officeDocument/2006/relationships/hyperlink" Target="/api/1/fetch/prod-0e85761c-5103-4ad0-8074-47c295f691cf/invoice/SwiftScan-2021.-Feb-6.-16.01-1612709996737.pdf/" TargetMode="External"/><Relationship Id="rId1243" Type="http://schemas.openxmlformats.org/officeDocument/2006/relationships/hyperlink" Target="/api/1/fetch/prod-0e85761c-5103-4ad0-8074-47c295f691cf/invoice/jpg2pdf-21-1615194625187.pdf/" TargetMode="External"/><Relationship Id="rId1244" Type="http://schemas.openxmlformats.org/officeDocument/2006/relationships/hyperlink" Target="/api/1/fetch/prod-0e85761c-5103-4ad0-8074-47c295f691cf/invoice/SZ00024_2021-1611307868438.pdf/" TargetMode="External"/><Relationship Id="rId1245" Type="http://schemas.openxmlformats.org/officeDocument/2006/relationships/hyperlink" Target="/api/1/fetch/prod-0e85761c-5103-4ad0-8074-47c295f691cf/invoice/E-KBOSS-2021-33643-1610902096963.pdf/" TargetMode="External"/><Relationship Id="rId1246" Type="http://schemas.openxmlformats.org/officeDocument/2006/relationships/hyperlink" Target="/api/1/fetch/prod-0e85761c-5103-4ad0-8074-47c295f691cf/invoice/KK-2021-2-1611138665732.pdf/" TargetMode="External"/><Relationship Id="rId1247" Type="http://schemas.openxmlformats.org/officeDocument/2006/relationships/hyperlink" Target="/api/1/fetch/prod-0e85761c-5103-4ad0-8074-47c295f691cf/invoice/invoice-3-1610901790528.pdf/" TargetMode="External"/><Relationship Id="rId1248" Type="http://schemas.openxmlformats.org/officeDocument/2006/relationships/hyperlink" Target="/api/1/fetch/prod-0e85761c-5103-4ad0-8074-47c295f691cf/invoice/Invoice-1C980C6-0059-1642766424343.pdf/" TargetMode="External"/><Relationship Id="rId1249" Type="http://schemas.openxmlformats.org/officeDocument/2006/relationships/hyperlink" Target="/api/1/fetch/prod-0e85761c-5103-4ad0-8074-47c295f691cf/invoice/SwiftScan-2021.-Jan-16.-15.10-1610902403550.pdf/" TargetMode="External"/><Relationship Id="rId1250" Type="http://schemas.openxmlformats.org/officeDocument/2006/relationships/hyperlink" Target="/api/1/fetch/prod-0e85761c-5103-4ad0-8074-47c295f691cf/invoice/963230514760-66-1613035744976.pdf/" TargetMode="External"/><Relationship Id="rId1251" Type="http://schemas.openxmlformats.org/officeDocument/2006/relationships/hyperlink" Target="/api/1/fetch/prod-0e85761c-5103-4ad0-8074-47c295f691cf/invoice/SwiftScan-2021.-Feb-6.-16.02-1612710315090.pdf/" TargetMode="External"/><Relationship Id="rId1252" Type="http://schemas.openxmlformats.org/officeDocument/2006/relationships/hyperlink" Target="/api/1/fetch/prod-0e85761c-5103-4ad0-8074-47c295f691cf/invoice/invoice-1643967724187.pdf/" TargetMode="External"/><Relationship Id="rId1253" Type="http://schemas.openxmlformats.org/officeDocument/2006/relationships/hyperlink" Target="/api/1/fetch/prod-0e85761c-5103-4ad0-8074-47c295f691cf/invoice/JYSK-2021-10533-1611511206134.pdf/" TargetMode="External"/><Relationship Id="rId1254" Type="http://schemas.openxmlformats.org/officeDocument/2006/relationships/hyperlink" Target="/api/1/fetch/prod-0e85761c-5103-4ad0-8074-47c295f691cf/invoice/E-SZTNK-2021-2-1611645921178.pdf/" TargetMode="External"/><Relationship Id="rId1255" Type="http://schemas.openxmlformats.org/officeDocument/2006/relationships/hyperlink" Target="/api/1/fetch/prod-0e85761c-5103-4ad0-8074-47c295f691cf/invoice/2021-01-21T09-59-3385621781550134-7008623.-sz.-tranzakcio-1613035494490.pdf/" TargetMode="External"/><Relationship Id="rId1256" Type="http://schemas.openxmlformats.org/officeDocument/2006/relationships/hyperlink" Target="/api/1/fetch/prod-0e85761c-5103-4ad0-8074-47c295f691cf/invoice/963230514760-66-1613035744976.pdf/" TargetMode="External"/><Relationship Id="rId1257" Type="http://schemas.openxmlformats.org/officeDocument/2006/relationships/hyperlink" Target="/api/1/fetch/prod-0e85761c-5103-4ad0-8074-47c295f691cf/invoice/963230514760-66-1613035744976.pdf/" TargetMode="External"/><Relationship Id="rId1258" Type="http://schemas.openxmlformats.org/officeDocument/2006/relationships/hyperlink" Target="/api/1/fetch/prod-0e85761c-5103-4ad0-8074-47c295f691cf/invoice/SwiftScan-2021.-Feb-6.-15.59-1612709376438.pdf/" TargetMode="External"/><Relationship Id="rId1259" Type="http://schemas.openxmlformats.org/officeDocument/2006/relationships/hyperlink" Target="/api/1/fetch/prod-0e85761c-5103-4ad0-8074-47c295f691cf/invoice/SwiftScan-2021.-Feb-6.-16.09-1612713509885.pdf/" TargetMode="External"/><Relationship Id="rId1260" Type="http://schemas.openxmlformats.org/officeDocument/2006/relationships/hyperlink" Target="/api/1/fetch/prod-0e85761c-5103-4ad0-8074-47c295f691cf/invoice/JYSK-2021-12334-1611647340007.pdf/" TargetMode="External"/><Relationship Id="rId1261" Type="http://schemas.openxmlformats.org/officeDocument/2006/relationships/hyperlink" Target="/api/1/fetch/prod-0e85761c-5103-4ad0-8074-47c295f691cf/invoice/963230514760-66-1613035744976.pdf/" TargetMode="External"/><Relationship Id="rId1262" Type="http://schemas.openxmlformats.org/officeDocument/2006/relationships/hyperlink" Target="/api/1/fetch/prod-0e85761c-5103-4ad0-8074-47c295f691cf/invoice/SwiftScan-2021.-Feb-6.-16.04-1612711700757.pdf/" TargetMode="External"/><Relationship Id="rId1263" Type="http://schemas.openxmlformats.org/officeDocument/2006/relationships/hyperlink" Target="/api/1/fetch/prod-0e85761c-5103-4ad0-8074-47c295f691cf/invoice/963230514760-66-1613035744976.pdf/" TargetMode="External"/><Relationship Id="rId1264" Type="http://schemas.openxmlformats.org/officeDocument/2006/relationships/hyperlink" Target="/api/1/fetch/prod-0e85761c-5103-4ad0-8074-47c295f691cf/invoice/963230514760-66-1613035744976.pdf/" TargetMode="External"/><Relationship Id="rId1265" Type="http://schemas.openxmlformats.org/officeDocument/2006/relationships/hyperlink" Target="/api/1/fetch/prod-0e85761c-5103-4ad0-8074-47c295f691cf/invoice/INV06621124_1958710_01272021-1611773524769.pdf/" TargetMode="External"/><Relationship Id="rId1266" Type="http://schemas.openxmlformats.org/officeDocument/2006/relationships/hyperlink" Target="/api/1/fetch/prod-0e85761c-5103-4ad0-8074-47c295f691cf/invoice/jpg2pdf-13-1615191664457.pdf/" TargetMode="External"/><Relationship Id="rId1267" Type="http://schemas.openxmlformats.org/officeDocument/2006/relationships/hyperlink" Target="/api/1/fetch/prod-0e85761c-5103-4ad0-8074-47c295f691cf/invoice/SwiftScan-2021.-Feb-6.-16.03-1612713747748.pdf/" TargetMode="External"/><Relationship Id="rId1268" Type="http://schemas.openxmlformats.org/officeDocument/2006/relationships/hyperlink" Target="/api/1/fetch/prod-0e85761c-5103-4ad0-8074-47c295f691cf/invoice/2021-5-1609841056264.pdf/" TargetMode="External"/><Relationship Id="rId1269" Type="http://schemas.openxmlformats.org/officeDocument/2006/relationships/hyperlink" Target="/api/1/fetch/prod-0e85761c-5103-4ad0-8074-47c295f691cf/invoice/2021-5-1609841056264.pdf/" TargetMode="External"/><Relationship Id="rId1270" Type="http://schemas.openxmlformats.org/officeDocument/2006/relationships/hyperlink" Target="/api/1/fetch/prod-0e85761c-5103-4ad0-8074-47c295f691cf/invoice/2021-5-1609841056264.pdf/" TargetMode="External"/><Relationship Id="rId1271" Type="http://schemas.openxmlformats.org/officeDocument/2006/relationships/hyperlink" Target="/api/1/fetch/prod-0e85761c-5103-4ad0-8074-47c295f691cf/invoice/2021-5-1609841056264.pdf/" TargetMode="External"/><Relationship Id="rId1272" Type="http://schemas.openxmlformats.org/officeDocument/2006/relationships/hyperlink" Target="/api/1/fetch/prod-0e85761c-5103-4ad0-8074-47c295f691cf/invoice/100227115717-1609107135622.pdf/" TargetMode="External"/><Relationship Id="rId1273" Type="http://schemas.openxmlformats.org/officeDocument/2006/relationships/hyperlink" Target="/api/1/fetch/prod-0e85761c-5103-4ad0-8074-47c295f691cf/invoice/2020-12-29T17-16-3469414549837519-6891863.-sz.-tranzakcio-1610135177502.pdf/" TargetMode="External"/><Relationship Id="rId1274" Type="http://schemas.openxmlformats.org/officeDocument/2006/relationships/hyperlink" Target="/api/1/fetch/prod-0e85761c-5103-4ad0-8074-47c295f691cf/invoice/E-KBOSS-2020-308493-1609695748801.pdf/" TargetMode="External"/><Relationship Id="rId1275" Type="http://schemas.openxmlformats.org/officeDocument/2006/relationships/hyperlink" Target="/api/1/fetch/prod-0e85761c-5103-4ad0-8074-47c295f691cf/invoice/ScanPro-2021.-Jan-3.-17.54-1609694500159.pdf/" TargetMode="External"/><Relationship Id="rId1276" Type="http://schemas.openxmlformats.org/officeDocument/2006/relationships/hyperlink" Target="/api/1/fetch/prod-0e85761c-5103-4ad0-8074-47c295f691cf/invoice/ScanPro-2021.-Jan-3.-17.54---1-1609694613354.pdf/" TargetMode="External"/><Relationship Id="rId1277" Type="http://schemas.openxmlformats.org/officeDocument/2006/relationships/hyperlink" Target="/api/1/fetch/prod-0e85761c-5103-4ad0-8074-47c295f691cf/invoice/ScanPro-2021.-Jan-3.-17.57-1609695094803.pdf/" TargetMode="External"/><Relationship Id="rId1278" Type="http://schemas.openxmlformats.org/officeDocument/2006/relationships/hyperlink" Target="/api/1/fetch/prod-0e85761c-5103-4ad0-8074-47c295f691cf/invoice/ScanPro-2021.-Jan-3.-17.56-1609695009204.pdf/" TargetMode="External"/><Relationship Id="rId1279" Type="http://schemas.openxmlformats.org/officeDocument/2006/relationships/hyperlink" Target="/api/1/fetch/prod-0e85761c-5103-4ad0-8074-47c295f691cf/invoice/E-KBOSS-2021-1262-1609695441404.pdf/" TargetMode="External"/><Relationship Id="rId1280" Type="http://schemas.openxmlformats.org/officeDocument/2006/relationships/hyperlink" Target="/api/1/fetch/prod-0e85761c-5103-4ad0-8074-47c295f691cf/invoice/2021-01-01T06-18-3293128110799507-6907521.-sz.-tranzakcio-1613035308292.pdf/" TargetMode="External"/><Relationship Id="rId1281" Type="http://schemas.openxmlformats.org/officeDocument/2006/relationships/hyperlink" Target="/api/1/fetch/prod-0e85761c-5103-4ad0-8074-47c295f691cf/invoice/3843185213-1609694257718.pdf/" TargetMode="External"/><Relationship Id="rId1282" Type="http://schemas.openxmlformats.org/officeDocument/2006/relationships/hyperlink" Target="/api/1/fetch/prod-0e85761c-5103-4ad0-8074-47c295f691cf/invoice/DigitalOcean-Invoice-2020-Dec-7575165-421481516-1609695377537.pdf/" TargetMode="External"/><Relationship Id="rId1283" Type="http://schemas.openxmlformats.org/officeDocument/2006/relationships/hyperlink" Target="/api/1/fetch/prod-0e85761c-5103-4ad0-8074-47c295f691cf/invoice/DigitalOcean-Invoice-2020-Dec-4907952-421620762-1610046273547.pdf/" TargetMode="External"/><Relationship Id="rId1284" Type="http://schemas.openxmlformats.org/officeDocument/2006/relationships/hyperlink" Target="/api/1/fetch/prod-0e85761c-5103-4ad0-8074-47c295f691cf/invoice/963230514760-66-1613035744976.pdf/" TargetMode="External"/><Relationship Id="rId1285" Type="http://schemas.openxmlformats.org/officeDocument/2006/relationships/hyperlink" Target="/api/1/fetch/prod-0e85761c-5103-4ad0-8074-47c295f691cf/invoice/Online-invoice-2048857-_-Typeform-1610046378049.pdf/" TargetMode="External"/><Relationship Id="rId1286" Type="http://schemas.openxmlformats.org/officeDocument/2006/relationships/hyperlink" Target="/api/1/fetch/prod-0e85761c-5103-4ad0-8074-47c295f691cf/invoice/66663083-1609753838255.pdf/" TargetMode="External"/><Relationship Id="rId1287" Type="http://schemas.openxmlformats.org/officeDocument/2006/relationships/hyperlink" Target="/api/1/fetch/prod-0e85761c-5103-4ad0-8074-47c295f691cf/invoice/ScanPro-2021.-Jan-6.-14.06-1609939153851.pdf/" TargetMode="External"/><Relationship Id="rId1288" Type="http://schemas.openxmlformats.org/officeDocument/2006/relationships/hyperlink" Target="/api/1/fetch/prod-0e85761c-5103-4ad0-8074-47c295f691cf/invoice/ScanPro-2021.-Jan-6.-14.05-1609939509897.pdf/" TargetMode="External"/><Relationship Id="rId1289" Type="http://schemas.openxmlformats.org/officeDocument/2006/relationships/hyperlink" Target="/api/1/fetch/prod-0e85761c-5103-4ad0-8074-47c295f691cf/invoice/invoice-1-2021-e-00418-1610005335705.pdf/" TargetMode="External"/><Relationship Id="rId1290" Type="http://schemas.openxmlformats.org/officeDocument/2006/relationships/hyperlink" Target="/api/1/fetch/prod-0e85761c-5103-4ad0-8074-47c295f691cf/invoice/combinepdf-2-1610007787452.pdf/" TargetMode="External"/><Relationship Id="rId1291" Type="http://schemas.openxmlformats.org/officeDocument/2006/relationships/hyperlink" Target="/api/1/fetch/prod-0e85761c-5103-4ad0-8074-47c295f691cf/invoice/9741IN2020-1610310530510.pdf/" TargetMode="External"/><Relationship Id="rId1292" Type="http://schemas.openxmlformats.org/officeDocument/2006/relationships/hyperlink" Target="/api/1/fetch/prod-0e85761c-5103-4ad0-8074-47c295f691cf/invoice/SwiftScan-2021.-Feb-6.-16.00-1612709650361.pdf/" TargetMode="External"/><Relationship Id="rId1293" Type="http://schemas.openxmlformats.org/officeDocument/2006/relationships/hyperlink" Target="/api/1/fetch/prod-0e85761c-5103-4ad0-8074-47c295f691cf/invoice/SwiftScan-2021.-Feb-6.-16.13-1612713224213.pdf/" TargetMode="External"/><Relationship Id="rId1294" Type="http://schemas.openxmlformats.org/officeDocument/2006/relationships/hyperlink" Target="/api/1/fetch/prod-0e85761c-5103-4ad0-8074-47c295f691cf/invoice/ScanPro-2021.-Jan-7.-19.12-1610046051702.pdf/" TargetMode="External"/><Relationship Id="rId1295" Type="http://schemas.openxmlformats.org/officeDocument/2006/relationships/hyperlink" Target="/api/1/fetch/prod-0e85761c-5103-4ad0-8074-47c295f691cf/invoice/FLO21-00183-Folias-Juci-Kft.-1610017357402.pdf/" TargetMode="External"/><Relationship Id="rId1296" Type="http://schemas.openxmlformats.org/officeDocument/2006/relationships/hyperlink" Target="/api/1/fetch/prod-0e85761c-5103-4ad0-8074-47c295f691cf/invoice/2021-01-10T16-32-3445507028894939-6955049.-sz.-tranzakcio-1613035408221.pdf/" TargetMode="External"/><Relationship Id="rId1297" Type="http://schemas.openxmlformats.org/officeDocument/2006/relationships/hyperlink" Target="/api/1/fetch/prod-0e85761c-5103-4ad0-8074-47c295f691cf/invoice/IJA-2021-103-1610436705534.pdf/" TargetMode="External"/><Relationship Id="rId1298" Type="http://schemas.openxmlformats.org/officeDocument/2006/relationships/hyperlink" Target="/api/1/fetch/prod-0e85761c-5103-4ad0-8074-47c295f691cf/invoice/SwiftScan-2021.-Feb-6.-16.08-1612712813558.pdf/" TargetMode="External"/><Relationship Id="rId1299" Type="http://schemas.openxmlformats.org/officeDocument/2006/relationships/hyperlink" Target="/api/1/fetch/prod-0e85761c-5103-4ad0-8074-47c295f691cf/invoice/cka4brbo88iqv0800h9s44rbf_E-VOIZ-2021-1634-1610483681714.pdf/" TargetMode="External"/><Relationship Id="rId1300" Type="http://schemas.openxmlformats.org/officeDocument/2006/relationships/hyperlink" Target="/api/1/fetch/prod-0e85761c-5103-4ad0-8074-47c295f691cf/invoice/BC_2021-000013-1610004173808.pdf/" TargetMode="External"/><Relationship Id="rId1301" Type="http://schemas.openxmlformats.org/officeDocument/2006/relationships/hyperlink" Target="/api/1/fetch/prod-0e85761c-5103-4ad0-8074-47c295f691cf/invoice/FGF-2021-20-1610004456408.pdf/" TargetMode="External"/><Relationship Id="rId1302" Type="http://schemas.openxmlformats.org/officeDocument/2006/relationships/hyperlink" Target="/api/1/fetch/prod-0e85761c-5103-4ad0-8074-47c295f691cf/invoice/NM-_2021-000008-1610005425749.pdf/" TargetMode="External"/><Relationship Id="rId1303" Type="http://schemas.openxmlformats.org/officeDocument/2006/relationships/hyperlink" Target="/api/1/fetch/prod-0e85761c-5103-4ad0-8074-47c295f691cf/invoice/PZ-2021-3-1610436786270.pdf/" TargetMode="External"/><Relationship Id="rId1304" Type="http://schemas.openxmlformats.org/officeDocument/2006/relationships/hyperlink" Target="/api/1/fetch/prod-0e85761c-5103-4ad0-8074-47c295f691cf/invoice/E-SZTNK-2021-1-1610902218273.pdf/" TargetMode="External"/><Relationship Id="rId1305" Type="http://schemas.openxmlformats.org/officeDocument/2006/relationships/hyperlink" Target="/api/1/fetch/prod-0e85761c-5103-4ad0-8074-47c295f691cf/invoice/Beolvasott_20201206-1607337694674.pdf/" TargetMode="External"/><Relationship Id="rId1306" Type="http://schemas.openxmlformats.org/officeDocument/2006/relationships/hyperlink" Target="/api/1/fetch/prod-0e85761c-5103-4ad0-8074-47c295f691cf/invoice/ScanPro-2021.-Jan-3.-17.52-1609694371258.pdf/" TargetMode="External"/><Relationship Id="rId1307" Type="http://schemas.openxmlformats.org/officeDocument/2006/relationships/hyperlink" Target="/api/1/fetch/prod-0e85761c-5103-4ad0-8074-47c295f691cf/invoice/2020-1418-1608539770342.pdf/" TargetMode="External"/><Relationship Id="rId1308" Type="http://schemas.openxmlformats.org/officeDocument/2006/relationships/hyperlink" Target="/api/1/fetch/prod-0e85761c-5103-4ad0-8074-47c295f691cf/invoice/2020-1418-1608539770342.pdf/" TargetMode="External"/><Relationship Id="rId1309" Type="http://schemas.openxmlformats.org/officeDocument/2006/relationships/hyperlink" Target="/api/1/fetch/prod-0e85761c-5103-4ad0-8074-47c295f691cf/invoice/2020-1418-1608539770342.pdf/" TargetMode="External"/><Relationship Id="rId1310" Type="http://schemas.openxmlformats.org/officeDocument/2006/relationships/hyperlink" Target="/api/1/fetch/prod-0e85761c-5103-4ad0-8074-47c295f691cf/invoice/2020-1418-1608539770342.pdf/" TargetMode="External"/><Relationship Id="rId1311" Type="http://schemas.openxmlformats.org/officeDocument/2006/relationships/hyperlink" Target="/api/1/fetch/prod-0e85761c-5103-4ad0-8074-47c295f691cf/invoice/2020-1418-1608539770342.pdf/" TargetMode="External"/><Relationship Id="rId1312" Type="http://schemas.openxmlformats.org/officeDocument/2006/relationships/hyperlink" Target="/api/1/fetch/prod-0e85761c-5103-4ad0-8074-47c295f691cf/invoice/2020-1418-1608539770342.pdf/" TargetMode="External"/><Relationship Id="rId1313" Type="http://schemas.openxmlformats.org/officeDocument/2006/relationships/hyperlink" Target="/api/1/fetch/prod-0e85761c-5103-4ad0-8074-47c295f691cf/invoice/2020-1418-1608539770342.pdf/" TargetMode="External"/><Relationship Id="rId1314" Type="http://schemas.openxmlformats.org/officeDocument/2006/relationships/hyperlink" Target="/api/1/fetch/prod-0e85761c-5103-4ad0-8074-47c295f691cf/invoice/2020-1253-1606827731002.pdf/" TargetMode="External"/><Relationship Id="rId1315" Type="http://schemas.openxmlformats.org/officeDocument/2006/relationships/hyperlink" Target="/api/1/fetch/prod-0e85761c-5103-4ad0-8074-47c295f691cf/invoice/2020-1253-1606827731002.pdf/" TargetMode="External"/><Relationship Id="rId1316" Type="http://schemas.openxmlformats.org/officeDocument/2006/relationships/hyperlink" Target="/api/1/fetch/prod-0e85761c-5103-4ad0-8074-47c295f691cf/invoice/2020-1253-1606827731002.pdf/" TargetMode="External"/><Relationship Id="rId1317" Type="http://schemas.openxmlformats.org/officeDocument/2006/relationships/hyperlink" Target="/api/1/fetch/prod-0e85761c-5103-4ad0-8074-47c295f691cf/invoice/2020-1253-1606827731002.pdf/" TargetMode="External"/><Relationship Id="rId1318" Type="http://schemas.openxmlformats.org/officeDocument/2006/relationships/hyperlink" Target="/api/1/fetch/prod-0e85761c-5103-4ad0-8074-47c295f691cf/invoice/Output_2021_7_20210710_HU-107723-SLI-209390-20210709-1626251314220.PDF/" TargetMode="External"/><Relationship Id="rId1319" Type="http://schemas.openxmlformats.org/officeDocument/2006/relationships/hyperlink" Target="/api/1/fetch/prod-0e85761c-5103-4ad0-8074-47c295f691cf/invoice/963230514760-65-1610134817591.pdf/" TargetMode="External"/><Relationship Id="rId1320" Type="http://schemas.openxmlformats.org/officeDocument/2006/relationships/hyperlink" Target="/api/1/fetch/prod-0e85761c-5103-4ad0-8074-47c295f691cf/invoice/IJA-2020-1807-1609696122249.pdf/" TargetMode="External"/><Relationship Id="rId1321" Type="http://schemas.openxmlformats.org/officeDocument/2006/relationships/hyperlink" Target="/api/1/fetch/prod-0e85761c-5103-4ad0-8074-47c295f691cf/invoice/IJA-2020-1807-1609696122249.pdf/" TargetMode="External"/><Relationship Id="rId1322" Type="http://schemas.openxmlformats.org/officeDocument/2006/relationships/hyperlink" Target="/api/1/fetch/prod-0e85761c-5103-4ad0-8074-47c295f691cf/invoice/VRS-2020-390-1609696043541.pdf/" TargetMode="External"/><Relationship Id="rId1323" Type="http://schemas.openxmlformats.org/officeDocument/2006/relationships/hyperlink" Target="/api/1/fetch/prod-0e85761c-5103-4ad0-8074-47c295f691cf/invoice/VRS-2020-391-1609695979622.pdf/" TargetMode="External"/><Relationship Id="rId1324" Type="http://schemas.openxmlformats.org/officeDocument/2006/relationships/hyperlink" Target="/api/1/fetch/prod-0e85761c-5103-4ad0-8074-47c295f691cf/invoice/E-SZTNK-2020-55-1609695812958.pdf/" TargetMode="External"/><Relationship Id="rId1325" Type="http://schemas.openxmlformats.org/officeDocument/2006/relationships/hyperlink" Target="/api/1/fetch/prod-0e85761c-5103-4ad0-8074-47c295f691cf/invoice/456060078688-13-1610134733441.pdf/" TargetMode="External"/><Relationship Id="rId1326" Type="http://schemas.openxmlformats.org/officeDocument/2006/relationships/hyperlink" Target="/api/1/fetch/prod-0e85761c-5103-4ad0-8074-47c295f691cf/invoice/INV06510469_1958710_12272020-1609107714142.pdf/" TargetMode="External"/><Relationship Id="rId1327" Type="http://schemas.openxmlformats.org/officeDocument/2006/relationships/hyperlink" Target="/api/1/fetch/prod-0e85761c-5103-4ad0-8074-47c295f691cf/invoice/202101111141-1610376409090.pdf/" TargetMode="External"/><Relationship Id="rId1328" Type="http://schemas.openxmlformats.org/officeDocument/2006/relationships/hyperlink" Target="/api/1/fetch/prod-0e85761c-5103-4ad0-8074-47c295f691cf/invoice/szla-4-1608237874273.pdf/" TargetMode="External"/><Relationship Id="rId1329" Type="http://schemas.openxmlformats.org/officeDocument/2006/relationships/hyperlink" Target="/api/1/fetch/prod-0e85761c-5103-4ad0-8074-47c295f691cf/invoice/EINV000000094-1607098237216.pdf/" TargetMode="External"/><Relationship Id="rId1330" Type="http://schemas.openxmlformats.org/officeDocument/2006/relationships/hyperlink" Target="/api/1/fetch/prod-0e85761c-5103-4ad0-8074-47c295f691cf/invoice/100225103951-1607099944807.pdf/" TargetMode="External"/><Relationship Id="rId1331" Type="http://schemas.openxmlformats.org/officeDocument/2006/relationships/hyperlink" Target="/api/1/fetch/prod-0e85761c-5103-4ad0-8074-47c295f691cf/invoice/E-SZTNK-2020-53-1607098402367.pdf/" TargetMode="External"/><Relationship Id="rId1332" Type="http://schemas.openxmlformats.org/officeDocument/2006/relationships/hyperlink" Target="/api/1/fetch/prod-0e85761c-5103-4ad0-8074-47c295f691cf/invoice/ScanPro-2020.-Dec-7.-11.50-1607338744719.pdf/" TargetMode="External"/><Relationship Id="rId1333" Type="http://schemas.openxmlformats.org/officeDocument/2006/relationships/hyperlink" Target="/api/1/fetch/prod-0e85761c-5103-4ad0-8074-47c295f691cf/invoice/FGF-2020-775-1606828684314.pdf/" TargetMode="External"/><Relationship Id="rId1334" Type="http://schemas.openxmlformats.org/officeDocument/2006/relationships/hyperlink" Target="/api/1/fetch/prod-0e85761c-5103-4ad0-8074-47c295f691cf/invoice/FOLIAS_JUCI_KFT_Eurofleet_szamla_FLO20-06490-1607505404097.pdf/" TargetMode="External"/><Relationship Id="rId1335" Type="http://schemas.openxmlformats.org/officeDocument/2006/relationships/hyperlink" Target="/api/1/fetch/prod-0e85761c-5103-4ad0-8074-47c295f691cf/invoice/szla-2-1606919463145.pdf/" TargetMode="External"/><Relationship Id="rId1336" Type="http://schemas.openxmlformats.org/officeDocument/2006/relationships/hyperlink" Target="/api/1/fetch/prod-0e85761c-5103-4ad0-8074-47c295f691cf/invoice/foliasjuci_20201202-1607344520117.pdf/" TargetMode="External"/><Relationship Id="rId1337" Type="http://schemas.openxmlformats.org/officeDocument/2006/relationships/hyperlink" Target="/api/1/fetch/prod-0e85761c-5103-4ad0-8074-47c295f691cf/invoice/BC_2020-000441-1607098326894.pdf/" TargetMode="External"/><Relationship Id="rId1338" Type="http://schemas.openxmlformats.org/officeDocument/2006/relationships/hyperlink" Target="/api/1/fetch/prod-0e85761c-5103-4ad0-8074-47c295f691cf/invoice/szla-3-1607700111223.pdf/" TargetMode="External"/><Relationship Id="rId1339" Type="http://schemas.openxmlformats.org/officeDocument/2006/relationships/hyperlink" Target="/api/1/fetch/prod-0e85761c-5103-4ad0-8074-47c295f691cf/invoice/NM-_2020-001375-1607100081069.pdf/" TargetMode="External"/><Relationship Id="rId1340" Type="http://schemas.openxmlformats.org/officeDocument/2006/relationships/hyperlink" Target="/api/1/fetch/prod-0e85761c-5103-4ad0-8074-47c295f691cf/invoice/KNDK-2020-38-1607776084044.pdf/" TargetMode="External"/><Relationship Id="rId1341" Type="http://schemas.openxmlformats.org/officeDocument/2006/relationships/hyperlink" Target="/api/1/fetch/prod-0e85761c-5103-4ad0-8074-47c295f691cf/invoice/E-MFILM-2020-1924-1608539982052.pdf/" TargetMode="External"/><Relationship Id="rId1342" Type="http://schemas.openxmlformats.org/officeDocument/2006/relationships/hyperlink" Target="/api/1/fetch/prod-0e85761c-5103-4ad0-8074-47c295f691cf/invoice/Output_2020_12_20201209_HU-107723-SLI-199252-20201209-1610017523894.PDF/" TargetMode="External"/><Relationship Id="rId1343" Type="http://schemas.openxmlformats.org/officeDocument/2006/relationships/hyperlink" Target="/api/1/fetch/prod-0e85761c-5103-4ad0-8074-47c295f691cf/invoice/2020-11-29T12-09-3209696739142645-6725867.-sz.-tranzakcio-1607337250128.pdf/" TargetMode="External"/><Relationship Id="rId1344" Type="http://schemas.openxmlformats.org/officeDocument/2006/relationships/hyperlink" Target="/api/1/fetch/prod-0e85761c-5103-4ad0-8074-47c295f691cf/invoice/ScanPro-2021.-Jan-6.-14.03-1609939280458.pdf/" TargetMode="External"/><Relationship Id="rId1345" Type="http://schemas.openxmlformats.org/officeDocument/2006/relationships/hyperlink" Target="/api/1/fetch/prod-0e85761c-5103-4ad0-8074-47c295f691cf/invoice/ScanPro-2021.-Jan-6.-14.08-1609938751024.pdf/" TargetMode="External"/><Relationship Id="rId1346" Type="http://schemas.openxmlformats.org/officeDocument/2006/relationships/hyperlink" Target="/api/1/fetch/prod-0e85761c-5103-4ad0-8074-47c295f691cf/invoice/2020-11-30T11-48-3503695949742719-6731786.-sz.-tranzakcio-1607337306738.pdf/" TargetMode="External"/><Relationship Id="rId1347" Type="http://schemas.openxmlformats.org/officeDocument/2006/relationships/hyperlink" Target="/api/1/fetch/prod-0e85761c-5103-4ad0-8074-47c295f691cf/invoice/INV06405132_1958710_11272020-1606830708676.pdf/" TargetMode="External"/><Relationship Id="rId1348" Type="http://schemas.openxmlformats.org/officeDocument/2006/relationships/hyperlink" Target="/api/1/fetch/prod-0e85761c-5103-4ad0-8074-47c295f691cf/invoice/E-KBOSS-2020-280257-1606828243619.pdf/" TargetMode="External"/><Relationship Id="rId1349" Type="http://schemas.openxmlformats.org/officeDocument/2006/relationships/hyperlink" Target="/api/1/fetch/prod-0e85761c-5103-4ad0-8074-47c295f691cf/invoice/IJA-2020-1502-1606983792338.pdf/" TargetMode="External"/><Relationship Id="rId1350" Type="http://schemas.openxmlformats.org/officeDocument/2006/relationships/hyperlink" Target="/api/1/fetch/prod-0e85761c-5103-4ad0-8074-47c295f691cf/invoice/E-ZSMBK-2020-23-1607098487714.pdf/" TargetMode="External"/><Relationship Id="rId1351" Type="http://schemas.openxmlformats.org/officeDocument/2006/relationships/hyperlink" Target="/api/1/fetch/prod-0e85761c-5103-4ad0-8074-47c295f691cf/invoice/963230514760-65-1610134817591.pdf/" TargetMode="External"/><Relationship Id="rId1352" Type="http://schemas.openxmlformats.org/officeDocument/2006/relationships/hyperlink" Target="/api/1/fetch/prod-0e85761c-5103-4ad0-8074-47c295f691cf/invoice/DigitalOcean-Invoice-2020-Nov-7575165-420678024-1606831798782.pdf/" TargetMode="External"/><Relationship Id="rId1353" Type="http://schemas.openxmlformats.org/officeDocument/2006/relationships/hyperlink" Target="/api/1/fetch/prod-0e85761c-5103-4ad0-8074-47c295f691cf/invoice/DigitalOcean-Invoice-2020-Nov-4907952-420631806-1607337919438.pdf/" TargetMode="External"/><Relationship Id="rId1354" Type="http://schemas.openxmlformats.org/officeDocument/2006/relationships/hyperlink" Target="/api/1/fetch/prod-0e85761c-5103-4ad0-8074-47c295f691cf/invoice/invoice-1-2020-e-08342-1608147832293.pdf/" TargetMode="External"/><Relationship Id="rId1355" Type="http://schemas.openxmlformats.org/officeDocument/2006/relationships/hyperlink" Target="/api/1/fetch/prod-0e85761c-5103-4ad0-8074-47c295f691cf/invoice/3824947533-1607339999999.pdf/" TargetMode="External"/><Relationship Id="rId1356" Type="http://schemas.openxmlformats.org/officeDocument/2006/relationships/hyperlink" Target="/api/1/fetch/prod-0e85761c-5103-4ad0-8074-47c295f691cf/invoice/Online-invoice-1985937-_-Typeform-1607340148980.pdf/" TargetMode="External"/><Relationship Id="rId1357" Type="http://schemas.openxmlformats.org/officeDocument/2006/relationships/hyperlink" Target="/api/1/fetch/prod-0e85761c-5103-4ad0-8074-47c295f691cf/invoice/66569133-1607885230757.pdf/" TargetMode="External"/><Relationship Id="rId1358" Type="http://schemas.openxmlformats.org/officeDocument/2006/relationships/hyperlink" Target="/api/1/fetch/prod-0e85761c-5103-4ad0-8074-47c295f691cf/invoice/456060078688-13-1610134733441.pdf/" TargetMode="External"/><Relationship Id="rId1359" Type="http://schemas.openxmlformats.org/officeDocument/2006/relationships/hyperlink" Target="/api/1/fetch/prod-0e85761c-5103-4ad0-8074-47c295f691cf/invoice/2020-12-08T15-04-3290073917771590-6781718.-sz.-tranzakcio-1610135509867.pdf/" TargetMode="External"/><Relationship Id="rId1360" Type="http://schemas.openxmlformats.org/officeDocument/2006/relationships/hyperlink" Target="/api/1/fetch/prod-0e85761c-5103-4ad0-8074-47c295f691cf/invoice/IJA-2020-1670-1607776769314.pdf/" TargetMode="External"/><Relationship Id="rId1361" Type="http://schemas.openxmlformats.org/officeDocument/2006/relationships/hyperlink" Target="/api/1/fetch/prod-0e85761c-5103-4ad0-8074-47c295f691cf/invoice/130698871_1203408323387763_2504674858472341205_n-1609696800391.pdf/" TargetMode="External"/><Relationship Id="rId1362" Type="http://schemas.openxmlformats.org/officeDocument/2006/relationships/hyperlink" Target="/api/1/fetch/prod-0e85761c-5103-4ad0-8074-47c295f691cf/invoice/130556113_1592137007640236_2861949212110689271_n-1609698069041.pdf/" TargetMode="External"/><Relationship Id="rId1363" Type="http://schemas.openxmlformats.org/officeDocument/2006/relationships/hyperlink" Target="/api/1/fetch/prod-0e85761c-5103-4ad0-8074-47c295f691cf/invoice/combinepdf-1609697816087.pdf/" TargetMode="External"/><Relationship Id="rId1364" Type="http://schemas.openxmlformats.org/officeDocument/2006/relationships/hyperlink" Target="/api/1/fetch/prod-0e85761c-5103-4ad0-8074-47c295f691cf/invoice/ScanPro-2021.-Jan-6.-14.07-1609939039303.pdf/" TargetMode="External"/><Relationship Id="rId1365" Type="http://schemas.openxmlformats.org/officeDocument/2006/relationships/hyperlink" Target="/api/1/fetch/prod-0e85761c-5103-4ad0-8074-47c295f691cf/invoice/GDODO-2020-143-1607775877726.pdf/" TargetMode="External"/><Relationship Id="rId1366" Type="http://schemas.openxmlformats.org/officeDocument/2006/relationships/hyperlink" Target="/api/1/fetch/prod-0e85761c-5103-4ad0-8074-47c295f691cf/invoice/130567636_2841350309475043_1469400537143862564_n-1609696983034.pdf/" TargetMode="External"/><Relationship Id="rId1367" Type="http://schemas.openxmlformats.org/officeDocument/2006/relationships/hyperlink" Target="/api/1/fetch/prod-0e85761c-5103-4ad0-8074-47c295f691cf/invoice/ScanPro-2021.-Jan-6.-14.07---1-1609939059370.pdf/" TargetMode="External"/><Relationship Id="rId1368" Type="http://schemas.openxmlformats.org/officeDocument/2006/relationships/hyperlink" Target="/api/1/fetch/prod-0e85761c-5103-4ad0-8074-47c295f691cf/invoice/E-VOIZ-2020-31357-1607776918467.pdf/" TargetMode="External"/><Relationship Id="rId1369" Type="http://schemas.openxmlformats.org/officeDocument/2006/relationships/hyperlink" Target="/api/1/fetch/prod-0e85761c-5103-4ad0-8074-47c295f691cf/invoice/963230514760-65-1610134817591.pdf/" TargetMode="External"/><Relationship Id="rId1370" Type="http://schemas.openxmlformats.org/officeDocument/2006/relationships/hyperlink" Target="/api/1/fetch/prod-0e85761c-5103-4ad0-8074-47c295f691cf/invoice/E-KBOSS-2020-297118-1608147746465.pdf/" TargetMode="External"/><Relationship Id="rId1371" Type="http://schemas.openxmlformats.org/officeDocument/2006/relationships/hyperlink" Target="/api/1/fetch/prod-0e85761c-5103-4ad0-8074-47c295f691cf/invoice/noname-1608148313281.pdf/" TargetMode="External"/><Relationship Id="rId1372" Type="http://schemas.openxmlformats.org/officeDocument/2006/relationships/hyperlink" Target="/api/1/fetch/prod-0e85761c-5103-4ad0-8074-47c295f691cf/invoice/234027_2205271_1PLD-1607591515034.PDF/" TargetMode="External"/><Relationship Id="rId1373" Type="http://schemas.openxmlformats.org/officeDocument/2006/relationships/hyperlink" Target="/api/1/fetch/prod-0e85761c-5103-4ad0-8074-47c295f691cf/invoice/invoice-2-1608147593532.pdf/" TargetMode="External"/><Relationship Id="rId1374" Type="http://schemas.openxmlformats.org/officeDocument/2006/relationships/hyperlink" Target="/api/1/fetch/prod-0e85761c-5103-4ad0-8074-47c295f691cf/invoice/2020-12-19T00-20-3259328640846121-6837387.-sz.-tranzakcio-1610135404471.pdf/" TargetMode="External"/><Relationship Id="rId1375" Type="http://schemas.openxmlformats.org/officeDocument/2006/relationships/hyperlink" Target="/api/1/fetch/prod-0e85761c-5103-4ad0-8074-47c295f691cf/invoice/Receipt-2560-2848-1608674123450.pdf/" TargetMode="External"/><Relationship Id="rId1376" Type="http://schemas.openxmlformats.org/officeDocument/2006/relationships/hyperlink" Target="/api/1/fetch/prod-0e85761c-5103-4ad0-8074-47c295f691cf/invoice/136089021_450333452645626_1981293257338009806_n-1610007848554.pdf/" TargetMode="External"/><Relationship Id="rId1377" Type="http://schemas.openxmlformats.org/officeDocument/2006/relationships/hyperlink" Target="/api/1/fetch/prod-0e85761c-5103-4ad0-8074-47c295f691cf/invoice/132279354_308367803810795_5129082698830091899_n-1609696663101.pdf/" TargetMode="External"/><Relationship Id="rId1378" Type="http://schemas.openxmlformats.org/officeDocument/2006/relationships/hyperlink" Target="/api/1/fetch/prod-0e85761c-5103-4ad0-8074-47c295f691cf/invoice/jpg2pdf-7-1607101458357.pdf/" TargetMode="External"/><Relationship Id="rId1379" Type="http://schemas.openxmlformats.org/officeDocument/2006/relationships/hyperlink" Target="/api/1/fetch/prod-0e85761c-5103-4ad0-8074-47c295f691cf/invoice/963230514760-64-1606985240683.pdf/" TargetMode="External"/><Relationship Id="rId1380" Type="http://schemas.openxmlformats.org/officeDocument/2006/relationships/hyperlink" Target="/api/1/fetch/prod-0e85761c-5103-4ad0-8074-47c295f691cf/invoice/456060078688-12-1607337386879.pdf/" TargetMode="External"/><Relationship Id="rId1381" Type="http://schemas.openxmlformats.org/officeDocument/2006/relationships/hyperlink" Target="/api/1/fetch/prod-0e85761c-5103-4ad0-8074-47c295f691cf/invoice/jpg2pdf-8-1607101643223.pdf/" TargetMode="External"/><Relationship Id="rId1382" Type="http://schemas.openxmlformats.org/officeDocument/2006/relationships/hyperlink" Target="/api/1/fetch/prod-0e85761c-5103-4ad0-8074-47c295f691cf/invoice/jpg2pdf-3-1606928890228.pdf/" TargetMode="External"/><Relationship Id="rId1383" Type="http://schemas.openxmlformats.org/officeDocument/2006/relationships/hyperlink" Target="/api/1/fetch/prod-0e85761c-5103-4ad0-8074-47c295f691cf/invoice/E-KBOSS-2020-275443-1606301693092.pdf/" TargetMode="External"/><Relationship Id="rId1384" Type="http://schemas.openxmlformats.org/officeDocument/2006/relationships/hyperlink" Target="/api/1/fetch/prod-0e85761c-5103-4ad0-8074-47c295f691cf/invoice/2020-11-23T18-21-3192822544163398-6695206.-sz.-tranzakcio-1607337170397.pdf/" TargetMode="External"/><Relationship Id="rId1385" Type="http://schemas.openxmlformats.org/officeDocument/2006/relationships/hyperlink" Target="/api/1/fetch/prod-0e85761c-5103-4ad0-8074-47c295f691cf/invoice/128309254_213812476782067_2689340724163938151_n-converted-1606899332626.pdf/" TargetMode="External"/><Relationship Id="rId1386" Type="http://schemas.openxmlformats.org/officeDocument/2006/relationships/hyperlink" Target="/api/1/fetch/prod-0e85761c-5103-4ad0-8074-47c295f691cf/invoice/128518382_704915923775432_258584942116740205_n-converted-1606899124715.pdf/" TargetMode="External"/><Relationship Id="rId1387" Type="http://schemas.openxmlformats.org/officeDocument/2006/relationships/hyperlink" Target="/api/1/fetch/prod-0e85761c-5103-4ad0-8074-47c295f691cf/invoice/jpg2pdf-9-1607101962844.pdf/" TargetMode="External"/><Relationship Id="rId1388" Type="http://schemas.openxmlformats.org/officeDocument/2006/relationships/hyperlink" Target="/api/1/fetch/prod-0e85761c-5103-4ad0-8074-47c295f691cf/invoice/jpg2pdf-1606928755724.pdf/" TargetMode="External"/><Relationship Id="rId1389" Type="http://schemas.openxmlformats.org/officeDocument/2006/relationships/hyperlink" Target="/api/1/fetch/prod-0e85761c-5103-4ad0-8074-47c295f691cf/invoice/Edigital_eSzamla_15860983_2020-11-30-15-11-30-1606986036761.pdf/" TargetMode="External"/><Relationship Id="rId1390" Type="http://schemas.openxmlformats.org/officeDocument/2006/relationships/hyperlink" Target="/api/1/fetch/prod-0e85761c-5103-4ad0-8074-47c295f691cf/invoice/FOLIAS_JUCI_KFT_ALD_szamla_SLI197906-1606328023946.pdf/" TargetMode="External"/><Relationship Id="rId1391" Type="http://schemas.openxmlformats.org/officeDocument/2006/relationships/hyperlink" Target="/api/1/fetch/prod-0e85761c-5103-4ad0-8074-47c295f691cf/invoice/E-SZTNK-2020-52-1606473125467.pdf/" TargetMode="External"/><Relationship Id="rId1392" Type="http://schemas.openxmlformats.org/officeDocument/2006/relationships/hyperlink" Target="/api/1/fetch/prod-0e85761c-5103-4ad0-8074-47c295f691cf/invoice/2020-1169-1605631182566.pdf/" TargetMode="External"/><Relationship Id="rId1393" Type="http://schemas.openxmlformats.org/officeDocument/2006/relationships/hyperlink" Target="/api/1/fetch/prod-0e85761c-5103-4ad0-8074-47c295f691cf/invoice/2020-1169-1605631182566.pdf/" TargetMode="External"/><Relationship Id="rId1394" Type="http://schemas.openxmlformats.org/officeDocument/2006/relationships/hyperlink" Target="/api/1/fetch/prod-0e85761c-5103-4ad0-8074-47c295f691cf/invoice/2020-1169-1605631182566.pdf/" TargetMode="External"/><Relationship Id="rId1395" Type="http://schemas.openxmlformats.org/officeDocument/2006/relationships/hyperlink" Target="/api/1/fetch/prod-0e85761c-5103-4ad0-8074-47c295f691cf/invoice/2020-1169-1605631182566.pdf/" TargetMode="External"/><Relationship Id="rId1396" Type="http://schemas.openxmlformats.org/officeDocument/2006/relationships/hyperlink" Target="/api/1/fetch/prod-0e85761c-5103-4ad0-8074-47c295f691cf/invoice/2020-1169-1605631182566.pdf/" TargetMode="External"/><Relationship Id="rId1397" Type="http://schemas.openxmlformats.org/officeDocument/2006/relationships/hyperlink" Target="/api/1/fetch/prod-0e85761c-5103-4ad0-8074-47c295f691cf/invoice/2020-1169-1605631182566.pdf/" TargetMode="External"/><Relationship Id="rId1398" Type="http://schemas.openxmlformats.org/officeDocument/2006/relationships/hyperlink" Target="/api/1/fetch/prod-0e85761c-5103-4ad0-8074-47c295f691cf/invoice/2020-11-17T22-04-3223560574422923-6665431.-sz.-tranzakcio-1607337101772.pdf/" TargetMode="External"/><Relationship Id="rId1399" Type="http://schemas.openxmlformats.org/officeDocument/2006/relationships/hyperlink" Target="/api/1/fetch/prod-0e85761c-5103-4ad0-8074-47c295f691cf/invoice/963230514760-64-1606985240683.pdf/" TargetMode="External"/><Relationship Id="rId1400" Type="http://schemas.openxmlformats.org/officeDocument/2006/relationships/hyperlink" Target="/api/1/fetch/prod-0e85761c-5103-4ad0-8074-47c295f691cf/invoice/KK-2020-322-1606301599248.pdf/" TargetMode="External"/><Relationship Id="rId1401" Type="http://schemas.openxmlformats.org/officeDocument/2006/relationships/hyperlink" Target="/api/1/fetch/prod-0e85761c-5103-4ad0-8074-47c295f691cf/invoice/clickfunnels-invoice-11-18-20-29SrNuAP8xOj44ZKY2vM8AapNUdI76TS-1607337858930.pdf/" TargetMode="External"/><Relationship Id="rId1402" Type="http://schemas.openxmlformats.org/officeDocument/2006/relationships/hyperlink" Target="/api/1/fetch/prod-0e85761c-5103-4ad0-8074-47c295f691cf/invoice/INV52789480_A01181664_11182020-1605811114932.pdf/" TargetMode="External"/><Relationship Id="rId1403" Type="http://schemas.openxmlformats.org/officeDocument/2006/relationships/hyperlink" Target="/api/1/fetch/prod-0e85761c-5103-4ad0-8074-47c295f691cf/invoice/libri-bookline.1655-2020-11-21-1607338497193.pdf/" TargetMode="External"/><Relationship Id="rId1404" Type="http://schemas.openxmlformats.org/officeDocument/2006/relationships/hyperlink" Target="/api/1/fetch/prod-0e85761c-5103-4ad0-8074-47c295f691cf/invoice/jpg2pdf-10-1607102093788.pdf/" TargetMode="External"/><Relationship Id="rId1405" Type="http://schemas.openxmlformats.org/officeDocument/2006/relationships/hyperlink" Target="/api/1/fetch/prod-0e85761c-5103-4ad0-8074-47c295f691cf/invoice/jpg2pdf-12-1607102677034.pdf/" TargetMode="External"/><Relationship Id="rId1406" Type="http://schemas.openxmlformats.org/officeDocument/2006/relationships/hyperlink" Target="/api/1/fetch/prod-0e85761c-5103-4ad0-8074-47c295f691cf/invoice/Output_2020_11_20201110_HU-107723-SLI-197906-20201110-1605631690724.PDF/" TargetMode="External"/><Relationship Id="rId1407" Type="http://schemas.openxmlformats.org/officeDocument/2006/relationships/hyperlink" Target="/api/1/fetch/prod-0e85761c-5103-4ad0-8074-47c295f691cf/invoice/234027_2203939_1PLD-1603718234699.PDF/" TargetMode="External"/><Relationship Id="rId1408" Type="http://schemas.openxmlformats.org/officeDocument/2006/relationships/hyperlink" Target="/api/1/fetch/prod-0e85761c-5103-4ad0-8074-47c295f691cf/invoice/100223872306-1603696996169.pdf/" TargetMode="External"/><Relationship Id="rId1409" Type="http://schemas.openxmlformats.org/officeDocument/2006/relationships/hyperlink" Target="/api/1/fetch/prod-0e85761c-5103-4ad0-8074-47c295f691cf/invoice/iG_2020-000012-1604313083251.pdf/" TargetMode="External"/><Relationship Id="rId1410" Type="http://schemas.openxmlformats.org/officeDocument/2006/relationships/hyperlink" Target="/api/1/fetch/prod-0e85761c-5103-4ad0-8074-47c295f691cf/invoice/BC_2020-000411-1604652545542.pdf/" TargetMode="External"/><Relationship Id="rId1411" Type="http://schemas.openxmlformats.org/officeDocument/2006/relationships/hyperlink" Target="/api/1/fetch/prod-0e85761c-5103-4ad0-8074-47c295f691cf/invoice/Szamla-BIZX00041-2020-1-1605462692256.pdf/" TargetMode="External"/><Relationship Id="rId1412" Type="http://schemas.openxmlformats.org/officeDocument/2006/relationships/hyperlink" Target="/api/1/fetch/prod-0e85761c-5103-4ad0-8074-47c295f691cf/invoice/2020-615-1592908806591.pdf/" TargetMode="External"/><Relationship Id="rId1413" Type="http://schemas.openxmlformats.org/officeDocument/2006/relationships/hyperlink" Target="/api/1/fetch/prod-0e85761c-5103-4ad0-8074-47c295f691cf/invoice/2020-615-1592908806591.pdf/" TargetMode="External"/><Relationship Id="rId1414" Type="http://schemas.openxmlformats.org/officeDocument/2006/relationships/hyperlink" Target="/api/1/fetch/prod-0e85761c-5103-4ad0-8074-47c295f691cf/invoice/E-KBOSS-2020-253357-1604312928895.pdf/" TargetMode="External"/><Relationship Id="rId1415" Type="http://schemas.openxmlformats.org/officeDocument/2006/relationships/hyperlink" Target="/api/1/fetch/prod-0e85761c-5103-4ad0-8074-47c295f691cf/invoice/Beolvasott_20201105-7-1604564643936.pdf/" TargetMode="External"/><Relationship Id="rId1416" Type="http://schemas.openxmlformats.org/officeDocument/2006/relationships/hyperlink" Target="/api/1/fetch/prod-0e85761c-5103-4ad0-8074-47c295f691cf/invoice/Beolvasott_20201105-8-1604564776170.pdf/" TargetMode="External"/><Relationship Id="rId1417" Type="http://schemas.openxmlformats.org/officeDocument/2006/relationships/hyperlink" Target="/api/1/fetch/prod-0e85761c-5103-4ad0-8074-47c295f691cf/invoice/2020-10-31T23-09-3312659312179711-6578534.-sz.-tranzakcio-1604563490165.pdf/" TargetMode="External"/><Relationship Id="rId1418" Type="http://schemas.openxmlformats.org/officeDocument/2006/relationships/hyperlink" Target="/api/1/fetch/prod-0e85761c-5103-4ad0-8074-47c295f691cf/invoice/963230514760-64-1606985240683.pdf/" TargetMode="External"/><Relationship Id="rId1419" Type="http://schemas.openxmlformats.org/officeDocument/2006/relationships/hyperlink" Target="/api/1/fetch/prod-0e85761c-5103-4ad0-8074-47c295f691cf/invoice/DigitalOcean-Invoice-2020-Oct-4907952-420180027-1607337986160.pdf/" TargetMode="External"/><Relationship Id="rId1420" Type="http://schemas.openxmlformats.org/officeDocument/2006/relationships/hyperlink" Target="/api/1/fetch/prod-0e85761c-5103-4ad0-8074-47c295f691cf/invoice/DigitalOcean-Invoice-2020-Oct-7575165-420084479-1604312850709.pdf/" TargetMode="External"/><Relationship Id="rId1421" Type="http://schemas.openxmlformats.org/officeDocument/2006/relationships/hyperlink" Target="/api/1/fetch/prod-0e85761c-5103-4ad0-8074-47c295f691cf/invoice/jpg2pdf-11-1607102419253.pdf/" TargetMode="External"/><Relationship Id="rId1422" Type="http://schemas.openxmlformats.org/officeDocument/2006/relationships/hyperlink" Target="/api/1/fetch/prod-0e85761c-5103-4ad0-8074-47c295f691cf/invoice/jpg2pdf-5-1607101022655.pdf/" TargetMode="External"/><Relationship Id="rId1423" Type="http://schemas.openxmlformats.org/officeDocument/2006/relationships/hyperlink" Target="/api/1/fetch/prod-0e85761c-5103-4ad0-8074-47c295f691cf/invoice/E-ZSMBK-2020-21-1605022180395.pdf/" TargetMode="External"/><Relationship Id="rId1424" Type="http://schemas.openxmlformats.org/officeDocument/2006/relationships/hyperlink" Target="/api/1/fetch/prod-0e85761c-5103-4ad0-8074-47c295f691cf/invoice/3824947533-1606913452220.pdf/" TargetMode="External"/><Relationship Id="rId1425" Type="http://schemas.openxmlformats.org/officeDocument/2006/relationships/hyperlink" Target="/api/1/fetch/prod-0e85761c-5103-4ad0-8074-47c295f691cf/invoice/invoice-1-2020-e-07588-1606302265619.pdf/" TargetMode="External"/><Relationship Id="rId1426" Type="http://schemas.openxmlformats.org/officeDocument/2006/relationships/hyperlink" Target="/api/1/fetch/prod-0e85761c-5103-4ad0-8074-47c295f691cf/invoice/IJA-2020-1194-1605022099994.pdf/" TargetMode="External"/><Relationship Id="rId1427" Type="http://schemas.openxmlformats.org/officeDocument/2006/relationships/hyperlink" Target="/api/1/fetch/prod-0e85761c-5103-4ad0-8074-47c295f691cf/invoice/Online-invoice-1920255-_-Typeform-1604565168483.pdf/" TargetMode="External"/><Relationship Id="rId1428" Type="http://schemas.openxmlformats.org/officeDocument/2006/relationships/hyperlink" Target="/api/1/fetch/prod-0e85761c-5103-4ad0-8074-47c295f691cf/invoice/66475928-1604478507082.pdf/" TargetMode="External"/><Relationship Id="rId1429" Type="http://schemas.openxmlformats.org/officeDocument/2006/relationships/hyperlink" Target="/api/1/fetch/prod-0e85761c-5103-4ad0-8074-47c295f691cf/invoice/FOLIAS_JUCI_KFT_Eurofleet_szamla_FLO20-05898-1604948703292.pdf/" TargetMode="External"/><Relationship Id="rId1430" Type="http://schemas.openxmlformats.org/officeDocument/2006/relationships/hyperlink" Target="/api/1/fetch/prod-0e85761c-5103-4ad0-8074-47c295f691cf/invoice/szamlakep_9086IN2020-1605022341046.pdf/" TargetMode="External"/><Relationship Id="rId1431" Type="http://schemas.openxmlformats.org/officeDocument/2006/relationships/hyperlink" Target="/api/1/fetch/prod-0e85761c-5103-4ad0-8074-47c295f691cf/invoice/2020.11.09.-Szonyi-Graciella-0666557-szamla-1604947989671.pdf/" TargetMode="External"/><Relationship Id="rId1432" Type="http://schemas.openxmlformats.org/officeDocument/2006/relationships/hyperlink" Target="/api/1/fetch/prod-0e85761c-5103-4ad0-8074-47c295f691cf/invoice/szla-1604946571224.pdf/" TargetMode="External"/><Relationship Id="rId1433" Type="http://schemas.openxmlformats.org/officeDocument/2006/relationships/hyperlink" Target="/api/1/fetch/prod-0e85761c-5103-4ad0-8074-47c295f691cf/invoice/963230514760-64-1606985240683.pdf/" TargetMode="External"/><Relationship Id="rId1434" Type="http://schemas.openxmlformats.org/officeDocument/2006/relationships/hyperlink" Target="/api/1/fetch/prod-0e85761c-5103-4ad0-8074-47c295f691cf/invoice/456060078688-12-1607337386879.pdf/" TargetMode="External"/><Relationship Id="rId1435" Type="http://schemas.openxmlformats.org/officeDocument/2006/relationships/hyperlink" Target="/api/1/fetch/prod-0e85761c-5103-4ad0-8074-47c295f691cf/invoice/FGF-2020-712-2-1605102093997.pdf/" TargetMode="External"/><Relationship Id="rId1436" Type="http://schemas.openxmlformats.org/officeDocument/2006/relationships/hyperlink" Target="/api/1/fetch/prod-0e85761c-5103-4ad0-8074-47c295f691cf/invoice/2020-11-06T14-37-3264561250322854-6606646.-sz.-tranzakcio-1607336709982.pdf/" TargetMode="External"/><Relationship Id="rId1437" Type="http://schemas.openxmlformats.org/officeDocument/2006/relationships/hyperlink" Target="/api/1/fetch/prod-0e85761c-5103-4ad0-8074-47c295f691cf/invoice/2020-11-08T00-00-3144389205672617-6661442.-sz.-tranzakcio-1607336948421.pdf/" TargetMode="External"/><Relationship Id="rId1438" Type="http://schemas.openxmlformats.org/officeDocument/2006/relationships/hyperlink" Target="/api/1/fetch/prod-0e85761c-5103-4ad0-8074-47c295f691cf/invoice/963230514760-64-1606985240683.pdf/" TargetMode="External"/><Relationship Id="rId1439" Type="http://schemas.openxmlformats.org/officeDocument/2006/relationships/hyperlink" Target="/api/1/fetch/prod-0e85761c-5103-4ad0-8074-47c295f691cf/invoice/NM-_2020-001167-1604566060253.pdf/" TargetMode="External"/><Relationship Id="rId1440" Type="http://schemas.openxmlformats.org/officeDocument/2006/relationships/hyperlink" Target="/api/1/fetch/prod-0e85761c-5103-4ad0-8074-47c295f691cf/invoice/E-KBOSS-2020-267489-1605462922678.pdf/" TargetMode="External"/><Relationship Id="rId1441" Type="http://schemas.openxmlformats.org/officeDocument/2006/relationships/hyperlink" Target="/api/1/fetch/prod-0e85761c-5103-4ad0-8074-47c295f691cf/invoice/E-VOIZ-2020-27738-1605463041575.pdf/" TargetMode="External"/><Relationship Id="rId1442" Type="http://schemas.openxmlformats.org/officeDocument/2006/relationships/hyperlink" Target="/api/1/fetch/prod-0e85761c-5103-4ad0-8074-47c295f691cf/invoice/2020-11-12T11-34-3163957693716550-6636779.-sz.-tranzakcio-1607337037658.pdf/" TargetMode="External"/><Relationship Id="rId1443" Type="http://schemas.openxmlformats.org/officeDocument/2006/relationships/hyperlink" Target="/api/1/fetch/prod-0e85761c-5103-4ad0-8074-47c295f691cf/invoice/963230514760-64-1606985240683.pdf/" TargetMode="External"/><Relationship Id="rId1444" Type="http://schemas.openxmlformats.org/officeDocument/2006/relationships/hyperlink" Target="/api/1/fetch/prod-0e85761c-5103-4ad0-8074-47c295f691cf/invoice/invoice-1605631024007.pdf/" TargetMode="External"/><Relationship Id="rId1445" Type="http://schemas.openxmlformats.org/officeDocument/2006/relationships/hyperlink" Target="/api/1/fetch/prod-0e85761c-5103-4ad0-8074-47c295f691cf/invoice/INV52237830_A01181664_11162020-1605630459277.pdf/" TargetMode="External"/><Relationship Id="rId1446" Type="http://schemas.openxmlformats.org/officeDocument/2006/relationships/hyperlink" Target="/api/1/fetch/prod-0e85761c-5103-4ad0-8074-47c295f691cf/invoice/Beolvasott_20201201-1606831972010.pdf/" TargetMode="External"/><Relationship Id="rId1447" Type="http://schemas.openxmlformats.org/officeDocument/2006/relationships/hyperlink" Target="/api/1/fetch/prod-0e85761c-5103-4ad0-8074-47c295f691cf/invoice/FOLIAS_JUCI_KFT_PRINTCOM_szamla_SM-2020-365-V2-1605630914435.pdf/" TargetMode="External"/><Relationship Id="rId1448" Type="http://schemas.openxmlformats.org/officeDocument/2006/relationships/hyperlink" Target="/api/1/fetch/prod-0e85761c-5103-4ad0-8074-47c295f691cf/invoice/ScanPro-2020.-Nov-5.-18.38-1604598315535.pdf/" TargetMode="External"/><Relationship Id="rId1449" Type="http://schemas.openxmlformats.org/officeDocument/2006/relationships/hyperlink" Target="/api/1/fetch/prod-0e85761c-5103-4ad0-8074-47c295f691cf/invoice/Beolvasott_20201105-2-1604564194513.pdf/" TargetMode="External"/><Relationship Id="rId1450" Type="http://schemas.openxmlformats.org/officeDocument/2006/relationships/hyperlink" Target="/api/1/fetch/prod-0e85761c-5103-4ad0-8074-47c295f691cf/invoice/Access-Type-for-Print-Parameter-and-Proposal-1-1598555621234.pdf/" TargetMode="External"/><Relationship Id="rId1451" Type="http://schemas.openxmlformats.org/officeDocument/2006/relationships/hyperlink" Target="/api/1/fetch/prod-0e85761c-5103-4ad0-8074-47c295f691cf/invoice/2020-1099-1604069124404.pdf/" TargetMode="External"/><Relationship Id="rId1452" Type="http://schemas.openxmlformats.org/officeDocument/2006/relationships/hyperlink" Target="/api/1/fetch/prod-0e85761c-5103-4ad0-8074-47c295f691cf/invoice/2020-1099-1604069124404.pdf/" TargetMode="External"/><Relationship Id="rId1453" Type="http://schemas.openxmlformats.org/officeDocument/2006/relationships/hyperlink" Target="/api/1/fetch/prod-0e85761c-5103-4ad0-8074-47c295f691cf/invoice/2020-1099-1604069124404.pdf/" TargetMode="External"/><Relationship Id="rId1454" Type="http://schemas.openxmlformats.org/officeDocument/2006/relationships/hyperlink" Target="/api/1/fetch/prod-0e85761c-5103-4ad0-8074-47c295f691cf/invoice/2020-1099-1604069124404.pdf/" TargetMode="External"/><Relationship Id="rId1455" Type="http://schemas.openxmlformats.org/officeDocument/2006/relationships/hyperlink" Target="/api/1/fetch/prod-0e85761c-5103-4ad0-8074-47c295f691cf/invoice/E-SZTNK-2020-49-1604569721477.pdf/" TargetMode="External"/><Relationship Id="rId1456" Type="http://schemas.openxmlformats.org/officeDocument/2006/relationships/hyperlink" Target="/api/1/fetch/prod-0e85761c-5103-4ad0-8074-47c295f691cf/invoice/AT11444-2020-1604562790076.pdf/" TargetMode="External"/><Relationship Id="rId1457" Type="http://schemas.openxmlformats.org/officeDocument/2006/relationships/hyperlink" Target="/api/1/fetch/prod-0e85761c-5103-4ad0-8074-47c295f691cf/invoice/EINV000000080-1604342416360.pdf/" TargetMode="External"/><Relationship Id="rId1458" Type="http://schemas.openxmlformats.org/officeDocument/2006/relationships/hyperlink" Target="/api/1/fetch/prod-0e85761c-5103-4ad0-8074-47c295f691cf/invoice/963230514760-63-1604563805019.pdf/" TargetMode="External"/><Relationship Id="rId1459" Type="http://schemas.openxmlformats.org/officeDocument/2006/relationships/hyperlink" Target="/api/1/fetch/prod-0e85761c-5103-4ad0-8074-47c295f691cf/invoice/963230514760-63-1604563805019.pdf/" TargetMode="External"/><Relationship Id="rId1460" Type="http://schemas.openxmlformats.org/officeDocument/2006/relationships/hyperlink" Target="/api/1/fetch/prod-0e85761c-5103-4ad0-8074-47c295f691cf/invoice/FOLIAS_JUCI_KFT_Eurofleet_szamla_VSZ20-02048-1603697218009.pdf/" TargetMode="External"/><Relationship Id="rId1461" Type="http://schemas.openxmlformats.org/officeDocument/2006/relationships/hyperlink" Target="/api/1/fetch/prod-0e85761c-5103-4ad0-8074-47c295f691cf/invoice/456060078688-11-1604563729494.pdf/" TargetMode="External"/><Relationship Id="rId1462" Type="http://schemas.openxmlformats.org/officeDocument/2006/relationships/hyperlink" Target="/api/1/fetch/prod-0e85761c-5103-4ad0-8074-47c295f691cf/invoice/2020-10-26T13-07-3249587691820208-6548807.-sz.-tranzakcio-1604563396166.pdf/" TargetMode="External"/><Relationship Id="rId1463" Type="http://schemas.openxmlformats.org/officeDocument/2006/relationships/hyperlink" Target="/api/1/fetch/prod-0e85761c-5103-4ad0-8074-47c295f691cf/invoice/Beolvasott_20201105-3-1604564352804.pdf/" TargetMode="External"/><Relationship Id="rId1464" Type="http://schemas.openxmlformats.org/officeDocument/2006/relationships/hyperlink" Target="/api/1/fetch/prod-0e85761c-5103-4ad0-8074-47c295f691cf/invoice/963230514760-64-1606985240683.pdf/" TargetMode="External"/><Relationship Id="rId1465" Type="http://schemas.openxmlformats.org/officeDocument/2006/relationships/hyperlink" Target="/api/1/fetch/prod-0e85761c-5103-4ad0-8074-47c295f691cf/invoice/INV06296177_1958710_10272020-1603823776691.pdf/" TargetMode="External"/><Relationship Id="rId1466" Type="http://schemas.openxmlformats.org/officeDocument/2006/relationships/hyperlink" Target="/api/1/fetch/prod-0e85761c-5103-4ad0-8074-47c295f691cf/invoice/Beolvasott_20201105-1604564870126.pdf/" TargetMode="External"/><Relationship Id="rId1467" Type="http://schemas.openxmlformats.org/officeDocument/2006/relationships/hyperlink" Target="/api/1/fetch/prod-0e85761c-5103-4ad0-8074-47c295f691cf/invoice/JYSK-2020-64978-1605017102915.pdf/" TargetMode="External"/><Relationship Id="rId1468" Type="http://schemas.openxmlformats.org/officeDocument/2006/relationships/hyperlink" Target="/api/1/fetch/prod-0e85761c-5103-4ad0-8074-47c295f691cf/invoice/E-ZSMBK-2020-21-1605022180395.pdf/" TargetMode="External"/><Relationship Id="rId1469" Type="http://schemas.openxmlformats.org/officeDocument/2006/relationships/hyperlink" Target="/api/1/fetch/prod-0e85761c-5103-4ad0-8074-47c295f691cf/invoice/2020-1065-1603269305456.pdf/" TargetMode="External"/><Relationship Id="rId1470" Type="http://schemas.openxmlformats.org/officeDocument/2006/relationships/hyperlink" Target="/api/1/fetch/prod-0e85761c-5103-4ad0-8074-47c295f691cf/invoice/2020-1065-1603269305456.pdf/" TargetMode="External"/><Relationship Id="rId1471" Type="http://schemas.openxmlformats.org/officeDocument/2006/relationships/hyperlink" Target="/api/1/fetch/prod-0e85761c-5103-4ad0-8074-47c295f691cf/invoice/2020-1065-1603269305456.pdf/" TargetMode="External"/><Relationship Id="rId1472" Type="http://schemas.openxmlformats.org/officeDocument/2006/relationships/hyperlink" Target="/api/1/fetch/prod-0e85761c-5103-4ad0-8074-47c295f691cf/invoice/2020-1065-1603269305456.pdf/" TargetMode="External"/><Relationship Id="rId1473" Type="http://schemas.openxmlformats.org/officeDocument/2006/relationships/hyperlink" Target="/api/1/fetch/prod-0e85761c-5103-4ad0-8074-47c295f691cf/invoice/2020-1065-1603269305456.pdf/" TargetMode="External"/><Relationship Id="rId1474" Type="http://schemas.openxmlformats.org/officeDocument/2006/relationships/hyperlink" Target="/api/1/fetch/prod-0e85761c-5103-4ad0-8074-47c295f691cf/invoice/2020-1065-1603269305456.pdf/" TargetMode="External"/><Relationship Id="rId1475" Type="http://schemas.openxmlformats.org/officeDocument/2006/relationships/hyperlink" Target="/api/1/fetch/prod-0e85761c-5103-4ad0-8074-47c295f691cf/invoice/2020-1065-1603269305456.pdf/" TargetMode="External"/><Relationship Id="rId1476" Type="http://schemas.openxmlformats.org/officeDocument/2006/relationships/hyperlink" Target="/api/1/fetch/prod-0e85761c-5103-4ad0-8074-47c295f691cf/invoice/invoice-5289-f5929e7be630666343db20c85f3_Zsamboki-Judit-1602515778532.pdf/" TargetMode="External"/><Relationship Id="rId1477" Type="http://schemas.openxmlformats.org/officeDocument/2006/relationships/hyperlink" Target="/api/1/fetch/prod-0e85761c-5103-4ad0-8074-47c295f691cf/invoice/EINV000000079-1603697086631.pdf/" TargetMode="External"/><Relationship Id="rId1478" Type="http://schemas.openxmlformats.org/officeDocument/2006/relationships/hyperlink" Target="/api/1/fetch/prod-0e85761c-5103-4ad0-8074-47c295f691cf/invoice/456060078688-11-1604563729494.pdf/" TargetMode="External"/><Relationship Id="rId1479" Type="http://schemas.openxmlformats.org/officeDocument/2006/relationships/hyperlink" Target="/api/1/fetch/prod-0e85761c-5103-4ad0-8074-47c295f691cf/invoice/E-KBOSS-2020-240579-1602517365863.pdf/" TargetMode="External"/><Relationship Id="rId1480" Type="http://schemas.openxmlformats.org/officeDocument/2006/relationships/hyperlink" Target="/api/1/fetch/prod-0e85761c-5103-4ad0-8074-47c295f691cf/invoice/E-VOIZ-2020-24597-1602618384412.pdf/" TargetMode="External"/><Relationship Id="rId1481" Type="http://schemas.openxmlformats.org/officeDocument/2006/relationships/hyperlink" Target="/api/1/fetch/prod-0e85761c-5103-4ad0-8074-47c295f691cf/invoice/Beolvasott_20201014-1602670794381.pdf/" TargetMode="External"/><Relationship Id="rId1482" Type="http://schemas.openxmlformats.org/officeDocument/2006/relationships/hyperlink" Target="/api/1/fetch/prod-0e85761c-5103-4ad0-8074-47c295f691cf/invoice/456060078688-11-1604563729494.pdf/" TargetMode="External"/><Relationship Id="rId1483" Type="http://schemas.openxmlformats.org/officeDocument/2006/relationships/hyperlink" Target="/api/1/fetch/prod-0e85761c-5103-4ad0-8074-47c295f691cf/invoice/963230514760-63-1604563805019.pdf/" TargetMode="External"/><Relationship Id="rId1484" Type="http://schemas.openxmlformats.org/officeDocument/2006/relationships/hyperlink" Target="/api/1/fetch/prod-0e85761c-5103-4ad0-8074-47c295f691cf/invoice/963230514760-63-1604563805019.pdf/" TargetMode="External"/><Relationship Id="rId1485" Type="http://schemas.openxmlformats.org/officeDocument/2006/relationships/hyperlink" Target="/api/1/fetch/prod-0e85761c-5103-4ad0-8074-47c295f691cf/invoice/456060078688-11-1604563729494.pdf/" TargetMode="External"/><Relationship Id="rId1486" Type="http://schemas.openxmlformats.org/officeDocument/2006/relationships/hyperlink" Target="/api/1/fetch/prod-0e85761c-5103-4ad0-8074-47c295f691cf/invoice/456060078688-11-1604563729494.pdf/" TargetMode="External"/><Relationship Id="rId1487" Type="http://schemas.openxmlformats.org/officeDocument/2006/relationships/hyperlink" Target="/api/1/fetch/prod-0e85761c-5103-4ad0-8074-47c295f691cf/invoice/2020-10-13T19-22-3130617580383890-6486629.-sz.-tranzakcio-1604563156304.pdf/" TargetMode="External"/><Relationship Id="rId1488" Type="http://schemas.openxmlformats.org/officeDocument/2006/relationships/hyperlink" Target="/api/1/fetch/prod-0e85761c-5103-4ad0-8074-47c295f691cf/invoice/csilla-szamla-1605021237048.pdf/" TargetMode="External"/><Relationship Id="rId1489" Type="http://schemas.openxmlformats.org/officeDocument/2006/relationships/hyperlink" Target="/api/1/fetch/prod-0e85761c-5103-4ad0-8074-47c295f691cf/invoice/E-PI-2020-2389-1605020521259.pdf/" TargetMode="External"/><Relationship Id="rId1490" Type="http://schemas.openxmlformats.org/officeDocument/2006/relationships/hyperlink" Target="/api/1/fetch/prod-0e85761c-5103-4ad0-8074-47c295f691cf/invoice/Beolvasott_20201105-4-1604564470357.pdf/" TargetMode="External"/><Relationship Id="rId1491" Type="http://schemas.openxmlformats.org/officeDocument/2006/relationships/hyperlink" Target="/api/1/fetch/prod-0e85761c-5103-4ad0-8074-47c295f691cf/invoice/456060078688-11-1604563729494.pdf/" TargetMode="External"/><Relationship Id="rId1492" Type="http://schemas.openxmlformats.org/officeDocument/2006/relationships/hyperlink" Target="/api/1/fetch/prod-0e85761c-5103-4ad0-8074-47c295f691cf/invoice/456060078688-11-1604563729494.pdf/" TargetMode="External"/><Relationship Id="rId1493" Type="http://schemas.openxmlformats.org/officeDocument/2006/relationships/hyperlink" Target="/api/1/fetch/prod-0e85761c-5103-4ad0-8074-47c295f691cf/invoice/invoice-5-1603093316883.pdf/" TargetMode="External"/><Relationship Id="rId1494" Type="http://schemas.openxmlformats.org/officeDocument/2006/relationships/hyperlink" Target="/api/1/fetch/prod-0e85761c-5103-4ad0-8074-47c295f691cf/invoice/INV46844157_A01181664_10162020-1603093392833.pdf/" TargetMode="External"/><Relationship Id="rId1495" Type="http://schemas.openxmlformats.org/officeDocument/2006/relationships/hyperlink" Target="/api/1/fetch/prod-0e85761c-5103-4ad0-8074-47c295f691cf/invoice/2020-10-17T08-05-3143394179105452-6553073.-sz.-tranzakcio-1604563252561.pdf/" TargetMode="External"/><Relationship Id="rId1496" Type="http://schemas.openxmlformats.org/officeDocument/2006/relationships/hyperlink" Target="/api/1/fetch/prod-0e85761c-5103-4ad0-8074-47c295f691cf/invoice/456060078688-11-1604563729494.pdf/" TargetMode="External"/><Relationship Id="rId1497" Type="http://schemas.openxmlformats.org/officeDocument/2006/relationships/hyperlink" Target="/api/1/fetch/prod-0e85761c-5103-4ad0-8074-47c295f691cf/invoice/Output_2020_10_20201009_HU-107723-SLI-196458-20201009-1602591732127.PDF/" TargetMode="External"/><Relationship Id="rId1498" Type="http://schemas.openxmlformats.org/officeDocument/2006/relationships/hyperlink" Target="/api/1/fetch/prod-0e85761c-5103-4ad0-8074-47c295f691cf/invoice/456060078688-11-1604563729494.pdf/" TargetMode="External"/><Relationship Id="rId1499" Type="http://schemas.openxmlformats.org/officeDocument/2006/relationships/hyperlink" Target="/api/1/fetch/prod-0e85761c-5103-4ad0-8074-47c295f691cf/invoice/2020-10-20T10-23-3279311728847803-6519121.-sz.-tranzakcio-1604563337396.pdf/" TargetMode="External"/><Relationship Id="rId1500" Type="http://schemas.openxmlformats.org/officeDocument/2006/relationships/hyperlink" Target="/api/1/fetch/prod-0e85761c-5103-4ad0-8074-47c295f691cf/invoice/963230514760-63-1604563805019.pdf/" TargetMode="External"/><Relationship Id="rId1501" Type="http://schemas.openxmlformats.org/officeDocument/2006/relationships/hyperlink" Target="/api/1/fetch/prod-0e85761c-5103-4ad0-8074-47c295f691cf/invoice/456060078688-11-1604563729494.pdf/" TargetMode="External"/><Relationship Id="rId1502" Type="http://schemas.openxmlformats.org/officeDocument/2006/relationships/hyperlink" Target="/api/1/fetch/prod-0e85761c-5103-4ad0-8074-47c295f691cf/invoice/Beolvasott_20201107-1604921526284.pdf/" TargetMode="External"/><Relationship Id="rId1503" Type="http://schemas.openxmlformats.org/officeDocument/2006/relationships/hyperlink" Target="/api/1/fetch/prod-0e85761c-5103-4ad0-8074-47c295f691cf/invoice/iG_2020-000009-1603197172838.pdf/" TargetMode="External"/><Relationship Id="rId1504" Type="http://schemas.openxmlformats.org/officeDocument/2006/relationships/hyperlink" Target="/api/1/fetch/prod-0e85761c-5103-4ad0-8074-47c295f691cf/invoice/963230514760-63-1604563805019.pdf/" TargetMode="External"/><Relationship Id="rId1505" Type="http://schemas.openxmlformats.org/officeDocument/2006/relationships/hyperlink" Target="/api/1/fetch/prod-0e85761c-5103-4ad0-8074-47c295f691cf/invoice/E-KBOSS-2020-247926-1603824092220.pdf/" TargetMode="External"/><Relationship Id="rId1506" Type="http://schemas.openxmlformats.org/officeDocument/2006/relationships/hyperlink" Target="/api/1/fetch/prod-0e85761c-5103-4ad0-8074-47c295f691cf/invoice/2020-988-1601455841270.pdf/" TargetMode="External"/><Relationship Id="rId1507" Type="http://schemas.openxmlformats.org/officeDocument/2006/relationships/hyperlink" Target="/api/1/fetch/prod-0e85761c-5103-4ad0-8074-47c295f691cf/invoice/2020-988-1601455841270.pdf/" TargetMode="External"/><Relationship Id="rId1508" Type="http://schemas.openxmlformats.org/officeDocument/2006/relationships/hyperlink" Target="/api/1/fetch/prod-0e85761c-5103-4ad0-8074-47c295f691cf/invoice/2020-988-1601455841270.pdf/" TargetMode="External"/><Relationship Id="rId1509" Type="http://schemas.openxmlformats.org/officeDocument/2006/relationships/hyperlink" Target="/api/1/fetch/prod-0e85761c-5103-4ad0-8074-47c295f691cf/invoice/2020-988-1601455841270.pdf/" TargetMode="External"/><Relationship Id="rId1510" Type="http://schemas.openxmlformats.org/officeDocument/2006/relationships/hyperlink" Target="/api/1/fetch/prod-0e85761c-5103-4ad0-8074-47c295f691cf/invoice/456060078688-11-1604563729494.pdf/" TargetMode="External"/><Relationship Id="rId1511" Type="http://schemas.openxmlformats.org/officeDocument/2006/relationships/hyperlink" Target="/api/1/fetch/prod-0e85761c-5103-4ad0-8074-47c295f691cf/invoice/2020-09-29T21-37-3026671714111032-6462271.-sz.-tranzakcio-1602592959723.pdf/" TargetMode="External"/><Relationship Id="rId1512" Type="http://schemas.openxmlformats.org/officeDocument/2006/relationships/hyperlink" Target="/api/1/fetch/prod-0e85761c-5103-4ad0-8074-47c295f691cf/invoice/456060078688-11-1604563729494.pdf/" TargetMode="External"/><Relationship Id="rId1513" Type="http://schemas.openxmlformats.org/officeDocument/2006/relationships/hyperlink" Target="/api/1/fetch/prod-0e85761c-5103-4ad0-8074-47c295f691cf/invoice/Beolvasott_20200930-1601554106309.pdf/" TargetMode="External"/><Relationship Id="rId1514" Type="http://schemas.openxmlformats.org/officeDocument/2006/relationships/hyperlink" Target="/api/1/fetch/prod-0e85761c-5103-4ad0-8074-47c295f691cf/invoice/2020-09-30T22-29-3175053635940281-6420123.-sz.-tranzakcio-1602592008487.pdf/" TargetMode="External"/><Relationship Id="rId1515" Type="http://schemas.openxmlformats.org/officeDocument/2006/relationships/hyperlink" Target="/api/1/fetch/prod-0e85761c-5103-4ad0-8074-47c295f691cf/invoice/E-KBOSS-2020-226783-1601888158301.pdf/" TargetMode="External"/><Relationship Id="rId1516" Type="http://schemas.openxmlformats.org/officeDocument/2006/relationships/hyperlink" Target="/api/1/fetch/prod-0e85761c-5103-4ad0-8074-47c295f691cf/invoice/Beolvasott_20201014-2-1602670588131.pdf/" TargetMode="External"/><Relationship Id="rId1517" Type="http://schemas.openxmlformats.org/officeDocument/2006/relationships/hyperlink" Target="/api/1/fetch/prod-0e85761c-5103-4ad0-8074-47c295f691cf/invoice/963230514760-63-1604563805019.pdf/" TargetMode="External"/><Relationship Id="rId1518" Type="http://schemas.openxmlformats.org/officeDocument/2006/relationships/hyperlink" Target="/api/1/fetch/prod-0e85761c-5103-4ad0-8074-47c295f691cf/invoice/DigitalOcean-Invoice-2020-Sep-4907952-419552291-1601887992568.pdf/" TargetMode="External"/><Relationship Id="rId1519" Type="http://schemas.openxmlformats.org/officeDocument/2006/relationships/hyperlink" Target="/api/1/fetch/prod-0e85761c-5103-4ad0-8074-47c295f691cf/invoice/DigitalOcean-Invoice-2020-Sep-7575165-419465975-1604564970843.pdf/" TargetMode="External"/><Relationship Id="rId1520" Type="http://schemas.openxmlformats.org/officeDocument/2006/relationships/hyperlink" Target="/api/1/fetch/prod-0e85761c-5103-4ad0-8074-47c295f691cf/invoice/invoice-1-2020-e-06751-1601888778594.pdf/" TargetMode="External"/><Relationship Id="rId1521" Type="http://schemas.openxmlformats.org/officeDocument/2006/relationships/hyperlink" Target="/api/1/fetch/prod-0e85761c-5103-4ad0-8074-47c295f691cf/invoice/E-MW-2020-6313-1601888284520.pdf/" TargetMode="External"/><Relationship Id="rId1522" Type="http://schemas.openxmlformats.org/officeDocument/2006/relationships/hyperlink" Target="/api/1/fetch/prod-0e85761c-5103-4ad0-8074-47c295f691cf/invoice/963230514760-63-1604563805019.pdf/" TargetMode="External"/><Relationship Id="rId1523" Type="http://schemas.openxmlformats.org/officeDocument/2006/relationships/hyperlink" Target="/api/1/fetch/prod-0e85761c-5103-4ad0-8074-47c295f691cf/invoice/E-NM-2020-1176-1601888499815.pdf/" TargetMode="External"/><Relationship Id="rId1524" Type="http://schemas.openxmlformats.org/officeDocument/2006/relationships/hyperlink" Target="/api/1/fetch/prod-0e85761c-5103-4ad0-8074-47c295f691cf/invoice/963230514760-63-1604563805019.pdf/" TargetMode="External"/><Relationship Id="rId1525" Type="http://schemas.openxmlformats.org/officeDocument/2006/relationships/hyperlink" Target="/api/1/fetch/prod-0e85761c-5103-4ad0-8074-47c295f691cf/invoice/Online-invoice-1856105-_-Typeform-1604565078674.pdf/" TargetMode="External"/><Relationship Id="rId1526" Type="http://schemas.openxmlformats.org/officeDocument/2006/relationships/hyperlink" Target="/api/1/fetch/prod-0e85761c-5103-4ad0-8074-47c295f691cf/invoice/66381544-1601887798345.pdf/" TargetMode="External"/><Relationship Id="rId1527" Type="http://schemas.openxmlformats.org/officeDocument/2006/relationships/hyperlink" Target="/api/1/fetch/prod-0e85761c-5103-4ad0-8074-47c295f691cf/invoice/963230514760-63-1604563805019.pdf/" TargetMode="External"/><Relationship Id="rId1528" Type="http://schemas.openxmlformats.org/officeDocument/2006/relationships/hyperlink" Target="/api/1/fetch/prod-0e85761c-5103-4ad0-8074-47c295f691cf/invoice/963230514760-63-1604563805019.pdf/" TargetMode="External"/><Relationship Id="rId1529" Type="http://schemas.openxmlformats.org/officeDocument/2006/relationships/hyperlink" Target="/api/1/fetch/prod-0e85761c-5103-4ad0-8074-47c295f691cf/invoice/3809527619-1604312653698.pdf/" TargetMode="External"/><Relationship Id="rId1530" Type="http://schemas.openxmlformats.org/officeDocument/2006/relationships/hyperlink" Target="/api/1/fetch/prod-0e85761c-5103-4ad0-8074-47c295f691cf/invoice/NM-_2020-001112-1601638140600.pdf/" TargetMode="External"/><Relationship Id="rId1531" Type="http://schemas.openxmlformats.org/officeDocument/2006/relationships/hyperlink" Target="/api/1/fetch/prod-0e85761c-5103-4ad0-8074-47c295f691cf/invoice/FOLIAS_JUCI_KFT_Eurofleet_szamla_FLO20-05297-1602243995025.pdf/" TargetMode="External"/><Relationship Id="rId1532" Type="http://schemas.openxmlformats.org/officeDocument/2006/relationships/hyperlink" Target="/api/1/fetch/prod-0e85761c-5103-4ad0-8074-47c295f691cf/invoice/2020-10-06T20-58-3173649126080736-6452676.-sz.-tranzakcio-1604562999255.pdf/" TargetMode="External"/><Relationship Id="rId1533" Type="http://schemas.openxmlformats.org/officeDocument/2006/relationships/hyperlink" Target="/api/1/fetch/prod-0e85761c-5103-4ad0-8074-47c295f691cf/invoice/963230514760-63-1604563805019.pdf/" TargetMode="External"/><Relationship Id="rId1534" Type="http://schemas.openxmlformats.org/officeDocument/2006/relationships/hyperlink" Target="/api/1/fetch/prod-0e85761c-5103-4ad0-8074-47c295f691cf/invoice/456060078688-11-1604563729494.pdf/" TargetMode="External"/><Relationship Id="rId1535" Type="http://schemas.openxmlformats.org/officeDocument/2006/relationships/hyperlink" Target="/api/1/fetch/prod-0e85761c-5103-4ad0-8074-47c295f691cf/invoice/2020-10-08T00-00-3061651437279728-6507616.-sz.-tranzakcio-1604563082563.pdf/" TargetMode="External"/><Relationship Id="rId1536" Type="http://schemas.openxmlformats.org/officeDocument/2006/relationships/hyperlink" Target="/api/1/fetch/prod-0e85761c-5103-4ad0-8074-47c295f691cf/invoice/Nyomtato-javitas-es-kellekanyagok-szamla-1600930825184.pdf/" TargetMode="External"/><Relationship Id="rId1537" Type="http://schemas.openxmlformats.org/officeDocument/2006/relationships/hyperlink" Target="/api/1/fetch/prod-0e85761c-5103-4ad0-8074-47c295f691cf/invoice/szamla-3-1601713448892.pdf/" TargetMode="External"/><Relationship Id="rId1538" Type="http://schemas.openxmlformats.org/officeDocument/2006/relationships/hyperlink" Target="/api/1/fetch/prod-0e85761c-5103-4ad0-8074-47c295f691cf/invoice/100222609953-1602243762125.pdf/" TargetMode="External"/><Relationship Id="rId1539" Type="http://schemas.openxmlformats.org/officeDocument/2006/relationships/hyperlink" Target="/api/1/fetch/prod-0e85761c-5103-4ad0-8074-47c295f691cf/invoice/BC_2020-000371-1601887555232.pdf/" TargetMode="External"/><Relationship Id="rId1540" Type="http://schemas.openxmlformats.org/officeDocument/2006/relationships/hyperlink" Target="/api/1/fetch/prod-0e85761c-5103-4ad0-8074-47c295f691cf/invoice/Mikro-Trend-Bt.-ures-etikett-cimke-szamla---eloreutalassal-1602591355603.pdf/" TargetMode="External"/><Relationship Id="rId1541" Type="http://schemas.openxmlformats.org/officeDocument/2006/relationships/hyperlink" Target="/api/1/fetch/prod-0e85761c-5103-4ad0-8074-47c295f691cf/invoice/szla1-1602618151400.pdf/" TargetMode="External"/><Relationship Id="rId1542" Type="http://schemas.openxmlformats.org/officeDocument/2006/relationships/hyperlink" Target="/api/1/fetch/prod-0e85761c-5103-4ad0-8074-47c295f691cf/invoice/szla-1602618055748.pdf/" TargetMode="External"/><Relationship Id="rId1543" Type="http://schemas.openxmlformats.org/officeDocument/2006/relationships/hyperlink" Target="/api/1/fetch/prod-0e85761c-5103-4ad0-8074-47c295f691cf/invoice/2020-07-CONTINENTAL-92378898-SZAMLA-1595505678108.pdf/" TargetMode="External"/><Relationship Id="rId1544" Type="http://schemas.openxmlformats.org/officeDocument/2006/relationships/hyperlink" Target="/api/1/fetch/prod-0e85761c-5103-4ad0-8074-47c295f691cf/invoice/Access-Type-for-Print-Parameter-and-Proposal-2-1596878938016.pdf/" TargetMode="External"/><Relationship Id="rId1545" Type="http://schemas.openxmlformats.org/officeDocument/2006/relationships/hyperlink" Target="/api/1/fetch/prod-0e85761c-5103-4ad0-8074-47c295f691cf/invoice/Beolvasott_20200930-4-1601551445742.pdf/" TargetMode="External"/><Relationship Id="rId1546" Type="http://schemas.openxmlformats.org/officeDocument/2006/relationships/hyperlink" Target="/api/1/fetch/prod-0e85761c-5103-4ad0-8074-47c295f691cf/invoice/Beolvasott_20200930-2-1601548497068.pdf/" TargetMode="External"/><Relationship Id="rId1547" Type="http://schemas.openxmlformats.org/officeDocument/2006/relationships/hyperlink" Target="/api/1/fetch/prod-0e85761c-5103-4ad0-8074-47c295f691cf/invoice/Beolvasott_20200930-19-1601553982503.pdf/" TargetMode="External"/><Relationship Id="rId1548" Type="http://schemas.openxmlformats.org/officeDocument/2006/relationships/hyperlink" Target="/api/1/fetch/prod-0e85761c-5103-4ad0-8074-47c295f691cf/invoice/clickfunnels-invoice-09-18-20-chHJj5oggao41LvPG3eBQqk1lJ6UPZ15-1602591640866.pdf/" TargetMode="External"/><Relationship Id="rId1549" Type="http://schemas.openxmlformats.org/officeDocument/2006/relationships/hyperlink" Target="/api/1/fetch/prod-0e85761c-5103-4ad0-8074-47c295f691cf/invoice/WooCommerce---Invoice-6487975-1602591853651.pdf/" TargetMode="External"/><Relationship Id="rId1550" Type="http://schemas.openxmlformats.org/officeDocument/2006/relationships/hyperlink" Target="/api/1/fetch/prod-0e85761c-5103-4ad0-8074-47c295f691cf/invoice/2020-09-19T13-51-3066873970091587-6361112.-sz.-tranzakcio-1602592182014.pdf/" TargetMode="External"/><Relationship Id="rId1551" Type="http://schemas.openxmlformats.org/officeDocument/2006/relationships/hyperlink" Target="/api/1/fetch/prod-0e85761c-5103-4ad0-8074-47c295f691cf/invoice/2020-09-19T14-40-3049659948478870-6412102.-sz.-tranzakcio-1602593023325.pdf/" TargetMode="External"/><Relationship Id="rId1552" Type="http://schemas.openxmlformats.org/officeDocument/2006/relationships/hyperlink" Target="/api/1/fetch/prod-0e85761c-5103-4ad0-8074-47c295f691cf/invoice/963230514760-62-1602591544652.pdf/" TargetMode="External"/><Relationship Id="rId1553" Type="http://schemas.openxmlformats.org/officeDocument/2006/relationships/hyperlink" Target="/api/1/fetch/prod-0e85761c-5103-4ad0-8074-47c295f691cf/invoice/963230514760-62-1602591544652.pdf/" TargetMode="External"/><Relationship Id="rId1554" Type="http://schemas.openxmlformats.org/officeDocument/2006/relationships/hyperlink" Target="/api/1/fetch/prod-0e85761c-5103-4ad0-8074-47c295f691cf/invoice/E-ZSMBK-2020-17-1600961267510.pdf/" TargetMode="External"/><Relationship Id="rId1555" Type="http://schemas.openxmlformats.org/officeDocument/2006/relationships/hyperlink" Target="/api/1/fetch/prod-0e85761c-5103-4ad0-8074-47c295f691cf/invoice/963230514760-62-1602591544652.pdf/" TargetMode="External"/><Relationship Id="rId1556" Type="http://schemas.openxmlformats.org/officeDocument/2006/relationships/hyperlink" Target="/api/1/fetch/prod-0e85761c-5103-4ad0-8074-47c295f691cf/invoice/963230514760-62-1602591544652.pdf/" TargetMode="External"/><Relationship Id="rId1557" Type="http://schemas.openxmlformats.org/officeDocument/2006/relationships/hyperlink" Target="/api/1/fetch/prod-0e85761c-5103-4ad0-8074-47c295f691cf/invoice/Beolvasott_20200930-3-1601548864007.pdf/" TargetMode="External"/><Relationship Id="rId1558" Type="http://schemas.openxmlformats.org/officeDocument/2006/relationships/hyperlink" Target="/api/1/fetch/prod-0e85761c-5103-4ad0-8074-47c295f691cf/invoice/456060078688-10-1602591468700.pdf/" TargetMode="External"/><Relationship Id="rId1559" Type="http://schemas.openxmlformats.org/officeDocument/2006/relationships/hyperlink" Target="/api/1/fetch/prod-0e85761c-5103-4ad0-8074-47c295f691cf/invoice/E-KBOSS-2020-222035-1601366860789.pdf/" TargetMode="External"/><Relationship Id="rId1560" Type="http://schemas.openxmlformats.org/officeDocument/2006/relationships/hyperlink" Target="/api/1/fetch/prod-0e85761c-5103-4ad0-8074-47c295f691cf/invoice/963230514760-62-1602591544652.pdf/" TargetMode="External"/><Relationship Id="rId1561" Type="http://schemas.openxmlformats.org/officeDocument/2006/relationships/hyperlink" Target="/api/1/fetch/prod-0e85761c-5103-4ad0-8074-47c295f691cf/invoice/456060078688-10-1602591468700.pdf/" TargetMode="External"/><Relationship Id="rId1562" Type="http://schemas.openxmlformats.org/officeDocument/2006/relationships/hyperlink" Target="/api/1/fetch/prod-0e85761c-5103-4ad0-8074-47c295f691cf/invoice/2020-09-26T12-47-3031175376994783-6396231.-sz.-tranzakcio-1602592097358.pdf/" TargetMode="External"/><Relationship Id="rId1563" Type="http://schemas.openxmlformats.org/officeDocument/2006/relationships/hyperlink" Target="/api/1/fetch/prod-0e85761c-5103-4ad0-8074-47c295f691cf/invoice/456060078688-10-1602591468700.pdf/" TargetMode="External"/><Relationship Id="rId1564" Type="http://schemas.openxmlformats.org/officeDocument/2006/relationships/hyperlink" Target="/api/1/fetch/prod-0e85761c-5103-4ad0-8074-47c295f691cf/invoice/456060078688-10-1602591468700.pdf/" TargetMode="External"/><Relationship Id="rId1565" Type="http://schemas.openxmlformats.org/officeDocument/2006/relationships/hyperlink" Target="/api/1/fetch/prod-0e85761c-5103-4ad0-8074-47c295f691cf/invoice/INV06188786_1958710_09272020-1601366611740.pdf/" TargetMode="External"/><Relationship Id="rId1566" Type="http://schemas.openxmlformats.org/officeDocument/2006/relationships/hyperlink" Target="/api/1/fetch/prod-0e85761c-5103-4ad0-8074-47c295f691cf/invoice/PZ-2020-3-1600682399966.pdf/" TargetMode="External"/><Relationship Id="rId1567" Type="http://schemas.openxmlformats.org/officeDocument/2006/relationships/hyperlink" Target="/api/1/fetch/prod-0e85761c-5103-4ad0-8074-47c295f691cf/invoice/VT-2020-2-1600881585333.pdf/" TargetMode="External"/><Relationship Id="rId1568" Type="http://schemas.openxmlformats.org/officeDocument/2006/relationships/hyperlink" Target="/api/1/fetch/prod-0e85761c-5103-4ad0-8074-47c295f691cf/invoice/E-TOT-2020-47-1600881834709.pdf/" TargetMode="External"/><Relationship Id="rId1569" Type="http://schemas.openxmlformats.org/officeDocument/2006/relationships/hyperlink" Target="/api/1/fetch/prod-0e85761c-5103-4ad0-8074-47c295f691cf/invoice/E-SZTNK-2020-46-2-1601572377395.pdf/" TargetMode="External"/><Relationship Id="rId1570" Type="http://schemas.openxmlformats.org/officeDocument/2006/relationships/hyperlink" Target="/api/1/fetch/prod-0e85761c-5103-4ad0-8074-47c295f691cf/invoice/E-TOT-2020-48-1600881932243.pdf/" TargetMode="External"/><Relationship Id="rId1571" Type="http://schemas.openxmlformats.org/officeDocument/2006/relationships/hyperlink" Target="/api/1/fetch/prod-0e85761c-5103-4ad0-8074-47c295f691cf/invoice/EINV000000074-1601546348140.pdf/" TargetMode="External"/><Relationship Id="rId1572" Type="http://schemas.openxmlformats.org/officeDocument/2006/relationships/hyperlink" Target="/api/1/fetch/prod-0e85761c-5103-4ad0-8074-47c295f691cf/invoice/2020.10.01.-Szonyi-Graciella-0666556-szamla-1601546281659.pdf/" TargetMode="External"/><Relationship Id="rId1573" Type="http://schemas.openxmlformats.org/officeDocument/2006/relationships/hyperlink" Target="/api/1/fetch/prod-0e85761c-5103-4ad0-8074-47c295f691cf/invoice/FGZ-2020-16-1601547986664.pdf/" TargetMode="External"/><Relationship Id="rId1574" Type="http://schemas.openxmlformats.org/officeDocument/2006/relationships/hyperlink" Target="/api/1/fetch/prod-0e85761c-5103-4ad0-8074-47c295f691cf/invoice/2020-921-1600414369252.pdf/" TargetMode="External"/><Relationship Id="rId1575" Type="http://schemas.openxmlformats.org/officeDocument/2006/relationships/hyperlink" Target="/api/1/fetch/prod-0e85761c-5103-4ad0-8074-47c295f691cf/invoice/2020-921-1600414369252.pdf/" TargetMode="External"/><Relationship Id="rId1576" Type="http://schemas.openxmlformats.org/officeDocument/2006/relationships/hyperlink" Target="/api/1/fetch/prod-0e85761c-5103-4ad0-8074-47c295f691cf/invoice/2020-921-1600414369252.pdf/" TargetMode="External"/><Relationship Id="rId1577" Type="http://schemas.openxmlformats.org/officeDocument/2006/relationships/hyperlink" Target="/api/1/fetch/prod-0e85761c-5103-4ad0-8074-47c295f691cf/invoice/2020-921-1600414369252.pdf/" TargetMode="External"/><Relationship Id="rId1578" Type="http://schemas.openxmlformats.org/officeDocument/2006/relationships/hyperlink" Target="/api/1/fetch/prod-0e85761c-5103-4ad0-8074-47c295f691cf/invoice/2020-921-1600414369252.pdf/" TargetMode="External"/><Relationship Id="rId1579" Type="http://schemas.openxmlformats.org/officeDocument/2006/relationships/hyperlink" Target="/api/1/fetch/prod-0e85761c-5103-4ad0-8074-47c295f691cf/invoice/2020-921-1600414369252.pdf/" TargetMode="External"/><Relationship Id="rId1580" Type="http://schemas.openxmlformats.org/officeDocument/2006/relationships/hyperlink" Target="/api/1/fetch/prod-0e85761c-5103-4ad0-8074-47c295f691cf/invoice/2020-921-1600414369252.pdf/" TargetMode="External"/><Relationship Id="rId1581" Type="http://schemas.openxmlformats.org/officeDocument/2006/relationships/hyperlink" Target="/api/1/fetch/prod-0e85761c-5103-4ad0-8074-47c295f691cf/invoice/E-VT-2020-1-1600682289423.pdf/" TargetMode="External"/><Relationship Id="rId1582" Type="http://schemas.openxmlformats.org/officeDocument/2006/relationships/hyperlink" Target="/api/1/fetch/prod-0e85761c-5103-4ad0-8074-47c295f691cf/invoice/Output_2020_9_20200909_HU-107723-SLI-195009-20200909-1599801529617.PDF/" TargetMode="External"/><Relationship Id="rId1583" Type="http://schemas.openxmlformats.org/officeDocument/2006/relationships/hyperlink" Target="/api/1/fetch/prod-0e85761c-5103-4ad0-8074-47c295f691cf/invoice/E-VOIZ-2020-21968-1600330898617.pdf/" TargetMode="External"/><Relationship Id="rId1584" Type="http://schemas.openxmlformats.org/officeDocument/2006/relationships/hyperlink" Target="/api/1/fetch/prod-0e85761c-5103-4ad0-8074-47c295f691cf/invoice/Beolvasott_20200930-5-1601551619109.pdf/" TargetMode="External"/><Relationship Id="rId1585" Type="http://schemas.openxmlformats.org/officeDocument/2006/relationships/hyperlink" Target="/api/1/fetch/prod-0e85761c-5103-4ad0-8074-47c295f691cf/invoice/963230514760-62-1602591544652.pdf/" TargetMode="External"/><Relationship Id="rId1586" Type="http://schemas.openxmlformats.org/officeDocument/2006/relationships/hyperlink" Target="/api/1/fetch/prod-0e85761c-5103-4ad0-8074-47c295f691cf/invoice/963230514760-62-1602591544652.pdf/" TargetMode="External"/><Relationship Id="rId1587" Type="http://schemas.openxmlformats.org/officeDocument/2006/relationships/hyperlink" Target="/api/1/fetch/prod-0e85761c-5103-4ad0-8074-47c295f691cf/invoice/2020-09-13T07-34-3041634849282162-6328774.-sz.-tranzakcio-1602592377839.pdf/" TargetMode="External"/><Relationship Id="rId1588" Type="http://schemas.openxmlformats.org/officeDocument/2006/relationships/hyperlink" Target="/api/1/fetch/prod-0e85761c-5103-4ad0-8074-47c295f691cf/invoice/Beolvasott_20200930-10-1601552591718.pdf/" TargetMode="External"/><Relationship Id="rId1589" Type="http://schemas.openxmlformats.org/officeDocument/2006/relationships/hyperlink" Target="/api/1/fetch/prod-0e85761c-5103-4ad0-8074-47c295f691cf/invoice/963230514760-62-1602591544652.pdf/" TargetMode="External"/><Relationship Id="rId1590" Type="http://schemas.openxmlformats.org/officeDocument/2006/relationships/hyperlink" Target="/api/1/fetch/prod-0e85761c-5103-4ad0-8074-47c295f691cf/invoice/456060078688-10-1602591468700.pdf/" TargetMode="External"/><Relationship Id="rId1591" Type="http://schemas.openxmlformats.org/officeDocument/2006/relationships/hyperlink" Target="/api/1/fetch/prod-0e85761c-5103-4ad0-8074-47c295f691cf/invoice/456060078688-10-1602591468700.pdf/" TargetMode="External"/><Relationship Id="rId1592" Type="http://schemas.openxmlformats.org/officeDocument/2006/relationships/hyperlink" Target="/api/1/fetch/prod-0e85761c-5103-4ad0-8074-47c295f691cf/invoice/iG_2020-000008-1600331004805.pdf/" TargetMode="External"/><Relationship Id="rId1593" Type="http://schemas.openxmlformats.org/officeDocument/2006/relationships/hyperlink" Target="/api/1/fetch/prod-0e85761c-5103-4ad0-8074-47c295f691cf/invoice/invoice-4-1600330777963.pdf/" TargetMode="External"/><Relationship Id="rId1594" Type="http://schemas.openxmlformats.org/officeDocument/2006/relationships/hyperlink" Target="/api/1/fetch/prod-0e85761c-5103-4ad0-8074-47c295f691cf/invoice/INV41556846_A01181664_09162020-1600406004753.pdf/" TargetMode="External"/><Relationship Id="rId1595" Type="http://schemas.openxmlformats.org/officeDocument/2006/relationships/hyperlink" Target="/api/1/fetch/prod-0e85761c-5103-4ad0-8074-47c295f691cf/invoice/Beolvasott_20200930-8-1601552353305.pdf/" TargetMode="External"/><Relationship Id="rId1596" Type="http://schemas.openxmlformats.org/officeDocument/2006/relationships/hyperlink" Target="/api/1/fetch/prod-0e85761c-5103-4ad0-8074-47c295f691cf/invoice/456060078688-10-1602591468700.pdf/" TargetMode="External"/><Relationship Id="rId1597" Type="http://schemas.openxmlformats.org/officeDocument/2006/relationships/hyperlink" Target="/api/1/fetch/prod-0e85761c-5103-4ad0-8074-47c295f691cf/invoice/963230514760-62-1602591544652.pdf/" TargetMode="External"/><Relationship Id="rId1598" Type="http://schemas.openxmlformats.org/officeDocument/2006/relationships/hyperlink" Target="/api/1/fetch/prod-0e85761c-5103-4ad0-8074-47c295f691cf/invoice/invoice-di2qt95m4lutmx6r-1601366997199.pdf/" TargetMode="External"/><Relationship Id="rId1599" Type="http://schemas.openxmlformats.org/officeDocument/2006/relationships/hyperlink" Target="/api/1/fetch/prod-0e85761c-5103-4ad0-8074-47c295f691cf/invoice/Beolvasott_20200930-11-1601552781928.pdf/" TargetMode="External"/><Relationship Id="rId1600" Type="http://schemas.openxmlformats.org/officeDocument/2006/relationships/hyperlink" Target="/api/1/fetch/prod-0e85761c-5103-4ad0-8074-47c295f691cf/invoice/Micro-Trend-Bt.-Herma-No.4262-ures-etikett-cimke-szamla_compressed-1599032646610.pdf/" TargetMode="External"/><Relationship Id="rId1601" Type="http://schemas.openxmlformats.org/officeDocument/2006/relationships/hyperlink" Target="/api/1/fetch/prod-0e85761c-5103-4ad0-8074-47c295f691cf/invoice/EINV000000068-1599033613690.pdf/" TargetMode="External"/><Relationship Id="rId1602" Type="http://schemas.openxmlformats.org/officeDocument/2006/relationships/hyperlink" Target="/api/1/fetch/prod-0e85761c-5103-4ad0-8074-47c295f691cf/invoice/FOLIAS_JUCI_KFT_DUAL_REKLAM_STUDIO_szamla_DU902-2020-1599116024533.pdf/" TargetMode="External"/><Relationship Id="rId1603" Type="http://schemas.openxmlformats.org/officeDocument/2006/relationships/hyperlink" Target="/api/1/fetch/prod-0e85761c-5103-4ad0-8074-47c295f691cf/invoice/100221392718-1598351828375.pdf/" TargetMode="External"/><Relationship Id="rId1604" Type="http://schemas.openxmlformats.org/officeDocument/2006/relationships/hyperlink" Target="/api/1/fetch/prod-0e85761c-5103-4ad0-8074-47c295f691cf/invoice/FOLIAS_JUCI_KFT_ELMU_Fizetesi_felszolitas-1601899376098.pdf/" TargetMode="External"/><Relationship Id="rId1605" Type="http://schemas.openxmlformats.org/officeDocument/2006/relationships/hyperlink" Target="/api/1/fetch/prod-0e85761c-5103-4ad0-8074-47c295f691cf/invoice/E-SZTNK-2020-44-2-1599826802332.pdf/" TargetMode="External"/><Relationship Id="rId1606" Type="http://schemas.openxmlformats.org/officeDocument/2006/relationships/hyperlink" Target="/api/1/fetch/prod-0e85761c-5103-4ad0-8074-47c295f691cf/invoice/BC_2020-000334-1599468176576.pdf/" TargetMode="External"/><Relationship Id="rId1607" Type="http://schemas.openxmlformats.org/officeDocument/2006/relationships/hyperlink" Target="/api/1/fetch/prod-0e85761c-5103-4ad0-8074-47c295f691cf/invoice/Aero-Press-nyomda-termekkarton-szamla-1599721389736.pdf/" TargetMode="External"/><Relationship Id="rId1608" Type="http://schemas.openxmlformats.org/officeDocument/2006/relationships/hyperlink" Target="/api/1/fetch/prod-0e85761c-5103-4ad0-8074-47c295f691cf/invoice/SIJ7-SZ-1222492-1599824485553.pdf/" TargetMode="External"/><Relationship Id="rId1609" Type="http://schemas.openxmlformats.org/officeDocument/2006/relationships/hyperlink" Target="/api/1/fetch/prod-0e85761c-5103-4ad0-8074-47c295f691cf/invoice/456060078688-10-1602591468700.pdf/" TargetMode="External"/><Relationship Id="rId1610" Type="http://schemas.openxmlformats.org/officeDocument/2006/relationships/hyperlink" Target="/api/1/fetch/prod-0e85761c-5103-4ad0-8074-47c295f691cf/invoice/Beolvasott_20200903-3-1599162238431.pdf/" TargetMode="External"/><Relationship Id="rId1611" Type="http://schemas.openxmlformats.org/officeDocument/2006/relationships/hyperlink" Target="/api/1/fetch/prod-0e85761c-5103-4ad0-8074-47c295f691cf/invoice/456060078688-10-1602591468700.pdf/" TargetMode="External"/><Relationship Id="rId1612" Type="http://schemas.openxmlformats.org/officeDocument/2006/relationships/hyperlink" Target="/api/1/fetch/prod-0e85761c-5103-4ad0-8074-47c295f691cf/invoice/INV06082364_1958710_08272020-1598555247539.pdf/" TargetMode="External"/><Relationship Id="rId1613" Type="http://schemas.openxmlformats.org/officeDocument/2006/relationships/hyperlink" Target="/api/1/fetch/prod-0e85761c-5103-4ad0-8074-47c295f691cf/invoice/456060078688-10-1602591468700.pdf/" TargetMode="External"/><Relationship Id="rId1614" Type="http://schemas.openxmlformats.org/officeDocument/2006/relationships/hyperlink" Target="/api/1/fetch/prod-0e85761c-5103-4ad0-8074-47c295f691cf/invoice/E-KBOSS-2020-199649-1598900448125.pdf/" TargetMode="External"/><Relationship Id="rId1615" Type="http://schemas.openxmlformats.org/officeDocument/2006/relationships/hyperlink" Target="/api/1/fetch/prod-0e85761c-5103-4ad0-8074-47c295f691cf/invoice/2020-08-31T14-38_3008726675906317-6258927._sz._tranzakci-1599740994516.pdf/" TargetMode="External"/><Relationship Id="rId1616" Type="http://schemas.openxmlformats.org/officeDocument/2006/relationships/hyperlink" Target="/api/1/fetch/prod-0e85761c-5103-4ad0-8074-47c295f691cf/invoice/963230514760-62-1602591544652.pdf/" TargetMode="External"/><Relationship Id="rId1617" Type="http://schemas.openxmlformats.org/officeDocument/2006/relationships/hyperlink" Target="/api/1/fetch/prod-0e85761c-5103-4ad0-8074-47c295f691cf/invoice/E-KBOSS-2020-200638-1601898082206.pdf/" TargetMode="External"/><Relationship Id="rId1618" Type="http://schemas.openxmlformats.org/officeDocument/2006/relationships/hyperlink" Target="/api/1/fetch/prod-0e85761c-5103-4ad0-8074-47c295f691cf/invoice/2020-09-01T12-02-3016551141789752-6317986.-sz.-tranzakcio-1602593259293.pdf/" TargetMode="External"/><Relationship Id="rId1619" Type="http://schemas.openxmlformats.org/officeDocument/2006/relationships/hyperlink" Target="/api/1/fetch/prod-0e85761c-5103-4ad0-8074-47c295f691cf/invoice/3783986404-1599161968674.pdf/" TargetMode="External"/><Relationship Id="rId1620" Type="http://schemas.openxmlformats.org/officeDocument/2006/relationships/hyperlink" Target="/api/1/fetch/prod-0e85761c-5103-4ad0-8074-47c295f691cf/invoice/DigitalOcean-Invoice-2020-Aug-4907952-418685326-1-1599164535973.pdf/" TargetMode="External"/><Relationship Id="rId1621" Type="http://schemas.openxmlformats.org/officeDocument/2006/relationships/hyperlink" Target="/api/1/fetch/prod-0e85761c-5103-4ad0-8074-47c295f691cf/invoice/DigitalOcean-Invoice-2020-Aug-7575165-418542177-1598959520762.pdf/" TargetMode="External"/><Relationship Id="rId1622" Type="http://schemas.openxmlformats.org/officeDocument/2006/relationships/hyperlink" Target="/api/1/fetch/prod-0e85761c-5103-4ad0-8074-47c295f691cf/invoice/invoice-1-2020-e-05995-1599164655524.pdf/" TargetMode="External"/><Relationship Id="rId1623" Type="http://schemas.openxmlformats.org/officeDocument/2006/relationships/hyperlink" Target="/api/1/fetch/prod-0e85761c-5103-4ad0-8074-47c295f691cf/invoice/Beolvasott_20200930-16-1601553569030.pdf/" TargetMode="External"/><Relationship Id="rId1624" Type="http://schemas.openxmlformats.org/officeDocument/2006/relationships/hyperlink" Target="/api/1/fetch/prod-0e85761c-5103-4ad0-8074-47c295f691cf/invoice/Beolvasott_20200930-12-1601552926745.pdf/" TargetMode="External"/><Relationship Id="rId1625" Type="http://schemas.openxmlformats.org/officeDocument/2006/relationships/hyperlink" Target="/api/1/fetch/prod-0e85761c-5103-4ad0-8074-47c295f691cf/invoice/Beolvasott_20200930-14-1601553214385.pdf/" TargetMode="External"/><Relationship Id="rId1626" Type="http://schemas.openxmlformats.org/officeDocument/2006/relationships/hyperlink" Target="/api/1/fetch/prod-0e85761c-5103-4ad0-8074-47c295f691cf/invoice/FGF-2020-585-1599031319405.pdf/" TargetMode="External"/><Relationship Id="rId1627" Type="http://schemas.openxmlformats.org/officeDocument/2006/relationships/hyperlink" Target="/api/1/fetch/prod-0e85761c-5103-4ad0-8074-47c295f691cf/invoice/456060078688-10-1602591468700.pdf/" TargetMode="External"/><Relationship Id="rId1628" Type="http://schemas.openxmlformats.org/officeDocument/2006/relationships/hyperlink" Target="/api/1/fetch/prod-0e85761c-5103-4ad0-8074-47c295f691cf/invoice/456060078688-10-1602591468700.pdf/" TargetMode="External"/><Relationship Id="rId1629" Type="http://schemas.openxmlformats.org/officeDocument/2006/relationships/hyperlink" Target="/api/1/fetch/prod-0e85761c-5103-4ad0-8074-47c295f691cf/invoice/Online-invoice-1794252-_-Typeform-1599380496028.pdf/" TargetMode="External"/><Relationship Id="rId1630" Type="http://schemas.openxmlformats.org/officeDocument/2006/relationships/hyperlink" Target="/api/1/fetch/prod-0e85761c-5103-4ad0-8074-47c295f691cf/invoice/Beolvasott_20200930-7-1601552125185.pdf/" TargetMode="External"/><Relationship Id="rId1631" Type="http://schemas.openxmlformats.org/officeDocument/2006/relationships/hyperlink" Target="/api/1/fetch/prod-0e85761c-5103-4ad0-8074-47c295f691cf/invoice/456060078688-10-1602591468700.pdf/" TargetMode="External"/><Relationship Id="rId1632" Type="http://schemas.openxmlformats.org/officeDocument/2006/relationships/hyperlink" Target="/api/1/fetch/prod-0e85761c-5103-4ad0-8074-47c295f691cf/invoice/66288228-1599146465171.pdf/" TargetMode="External"/><Relationship Id="rId1633" Type="http://schemas.openxmlformats.org/officeDocument/2006/relationships/hyperlink" Target="/api/1/fetch/prod-0e85761c-5103-4ad0-8074-47c295f691cf/invoice/Beolvasott_20200930-17-1601553721639.pdf/" TargetMode="External"/><Relationship Id="rId1634" Type="http://schemas.openxmlformats.org/officeDocument/2006/relationships/hyperlink" Target="/api/1/fetch/prod-0e85761c-5103-4ad0-8074-47c295f691cf/invoice/Beolvasott_20200930-13-1601553057690.pdf/" TargetMode="External"/><Relationship Id="rId1635" Type="http://schemas.openxmlformats.org/officeDocument/2006/relationships/hyperlink" Target="/api/1/fetch/prod-0e85761c-5103-4ad0-8074-47c295f691cf/invoice/porsche_lizing_es_szolgaltato_kft__plr2020043861-1-1598634807883.pdf/" TargetMode="External"/><Relationship Id="rId1636" Type="http://schemas.openxmlformats.org/officeDocument/2006/relationships/hyperlink" Target="/api/1/fetch/prod-0e85761c-5103-4ad0-8074-47c295f691cf/invoice/456060078688-10-1602591468700.pdf/" TargetMode="External"/><Relationship Id="rId1637" Type="http://schemas.openxmlformats.org/officeDocument/2006/relationships/hyperlink" Target="/api/1/fetch/prod-0e85761c-5103-4ad0-8074-47c295f691cf/invoice/456060078688-10-1602591468700.pdf/" TargetMode="External"/><Relationship Id="rId1638" Type="http://schemas.openxmlformats.org/officeDocument/2006/relationships/hyperlink" Target="/api/1/fetch/prod-0e85761c-5103-4ad0-8074-47c295f691cf/invoice/2020-09-06T20-29-3079356765509971-6295206.-sz.-tranzakcio-1602592467875.pdf/" TargetMode="External"/><Relationship Id="rId1639" Type="http://schemas.openxmlformats.org/officeDocument/2006/relationships/hyperlink" Target="/api/1/fetch/prod-0e85761c-5103-4ad0-8074-47c295f691cf/invoice/456060078688-10-1602591468700.pdf/" TargetMode="External"/><Relationship Id="rId1640" Type="http://schemas.openxmlformats.org/officeDocument/2006/relationships/hyperlink" Target="/api/1/fetch/prod-0e85761c-5103-4ad0-8074-47c295f691cf/invoice/2020-09-07T17-09-2966050386839836-6351500.-sz.-tranzakcio-1602593172734.pdf/" TargetMode="External"/><Relationship Id="rId1641" Type="http://schemas.openxmlformats.org/officeDocument/2006/relationships/hyperlink" Target="/api/1/fetch/prod-0e85761c-5103-4ad0-8074-47c295f691cf/invoice/Amazon.com_-Digital-Order-Summary-1599801967431.pdf/" TargetMode="External"/><Relationship Id="rId1642" Type="http://schemas.openxmlformats.org/officeDocument/2006/relationships/hyperlink" Target="/api/1/fetch/prod-0e85761c-5103-4ad0-8074-47c295f691cf/invoice/Beolvasott_20200930-9-1601552491939.pdf/" TargetMode="External"/><Relationship Id="rId1643" Type="http://schemas.openxmlformats.org/officeDocument/2006/relationships/hyperlink" Target="/api/1/fetch/prod-0e85761c-5103-4ad0-8074-47c295f691cf/invoice/2020-09-08T06-07-3014041082040757-6354205.-sz.-tranzakcio-1602593107484.pdf/" TargetMode="External"/><Relationship Id="rId1644" Type="http://schemas.openxmlformats.org/officeDocument/2006/relationships/hyperlink" Target="/api/1/fetch/prod-0e85761c-5103-4ad0-8074-47c295f691cf/invoice/963230514760-62-1602591544652.pdf/" TargetMode="External"/><Relationship Id="rId1645" Type="http://schemas.openxmlformats.org/officeDocument/2006/relationships/hyperlink" Target="/api/1/fetch/prod-0e85761c-5103-4ad0-8074-47c295f691cf/invoice/E-KBOSS-2020-212500-1599741334377.pdf/" TargetMode="External"/><Relationship Id="rId1646" Type="http://schemas.openxmlformats.org/officeDocument/2006/relationships/hyperlink" Target="/api/1/fetch/prod-0e85761c-5103-4ad0-8074-47c295f691cf/invoice/2020-07-CONTINENTAL-92372784-SZAMLA-1594303761257.pdf/" TargetMode="External"/><Relationship Id="rId1647" Type="http://schemas.openxmlformats.org/officeDocument/2006/relationships/hyperlink" Target="/api/1/fetch/prod-0e85761c-5103-4ad0-8074-47c295f691cf/invoice/Beolvasott_20200903-8-1599163119826.pdf/" TargetMode="External"/><Relationship Id="rId1648" Type="http://schemas.openxmlformats.org/officeDocument/2006/relationships/hyperlink" Target="/api/1/fetch/prod-0e85761c-5103-4ad0-8074-47c295f691cf/invoice/Beolvasott_20200903-2-1599162122697.pdf/" TargetMode="External"/><Relationship Id="rId1649" Type="http://schemas.openxmlformats.org/officeDocument/2006/relationships/hyperlink" Target="/api/1/fetch/prod-0e85761c-5103-4ad0-8074-47c295f691cf/invoice/FOLIAS_JUCI_KFT_Zakar_es_Tarsa_szamla_EV20001277-1599379449751.pdf/" TargetMode="External"/><Relationship Id="rId1650" Type="http://schemas.openxmlformats.org/officeDocument/2006/relationships/hyperlink" Target="/api/1/fetch/prod-0e85761c-5103-4ad0-8074-47c295f691cf/invoice/FOLIAS_JUCI_KFT_Zakar_es_Tarsa_szamla_EB20000452-1599379353493.pdf/" TargetMode="External"/><Relationship Id="rId1651" Type="http://schemas.openxmlformats.org/officeDocument/2006/relationships/hyperlink" Target="/api/1/fetch/prod-0e85761c-5103-4ad0-8074-47c295f691cf/invoice/ScanPro-2020.-Aug-17.-17.32-1597871738808.pdf/" TargetMode="External"/><Relationship Id="rId1652" Type="http://schemas.openxmlformats.org/officeDocument/2006/relationships/hyperlink" Target="/api/1/fetch/prod-0e85761c-5103-4ad0-8074-47c295f691cf/invoice/JUCI-963230514760-61-1599114259825.pdf/" TargetMode="External"/><Relationship Id="rId1653" Type="http://schemas.openxmlformats.org/officeDocument/2006/relationships/hyperlink" Target="/api/1/fetch/prod-0e85761c-5103-4ad0-8074-47c295f691cf/invoice/E-SZTNK-2020-43-1598623682493.pdf/" TargetMode="External"/><Relationship Id="rId1654" Type="http://schemas.openxmlformats.org/officeDocument/2006/relationships/hyperlink" Target="/api/1/fetch/prod-0e85761c-5103-4ad0-8074-47c295f691cf/invoice/234027_2202955_1PLD-1598176615088.PDF/" TargetMode="External"/><Relationship Id="rId1655" Type="http://schemas.openxmlformats.org/officeDocument/2006/relationships/hyperlink" Target="/api/1/fetch/prod-0e85761c-5103-4ad0-8074-47c295f691cf/invoice/FOLIAS_JUCI_KFT_PRINTCOM_szamla_SM-2020-265-V2-1598857896969.pdf/" TargetMode="External"/><Relationship Id="rId1656" Type="http://schemas.openxmlformats.org/officeDocument/2006/relationships/hyperlink" Target="/api/1/fetch/prod-0e85761c-5103-4ad0-8074-47c295f691cf/invoice/szamla-2-1595591706158.pdf/" TargetMode="External"/><Relationship Id="rId1657" Type="http://schemas.openxmlformats.org/officeDocument/2006/relationships/hyperlink" Target="/api/1/fetch/prod-0e85761c-5103-4ad0-8074-47c295f691cf/invoice/JUCI-963230514760-61-1599114259825.pdf/" TargetMode="External"/><Relationship Id="rId1658" Type="http://schemas.openxmlformats.org/officeDocument/2006/relationships/hyperlink" Target="/api/1/fetch/prod-0e85761c-5103-4ad0-8074-47c295f691cf/invoice/456060078688-9-1599741235505.pdf/" TargetMode="External"/><Relationship Id="rId1659" Type="http://schemas.openxmlformats.org/officeDocument/2006/relationships/hyperlink" Target="/api/1/fetch/prod-0e85761c-5103-4ad0-8074-47c295f691cf/invoice/Beolvasott_20200903-4-1599162546958.pdf/" TargetMode="External"/><Relationship Id="rId1660" Type="http://schemas.openxmlformats.org/officeDocument/2006/relationships/hyperlink" Target="/api/1/fetch/prod-0e85761c-5103-4ad0-8074-47c295f691cf/invoice/E-ZSMBK-2020-15-1598940887532.pdf/" TargetMode="External"/><Relationship Id="rId1661" Type="http://schemas.openxmlformats.org/officeDocument/2006/relationships/hyperlink" Target="/api/1/fetch/prod-0e85761c-5103-4ad0-8074-47c295f691cf/invoice/2020-851-1598554965150.pdf/" TargetMode="External"/><Relationship Id="rId1662" Type="http://schemas.openxmlformats.org/officeDocument/2006/relationships/hyperlink" Target="/api/1/fetch/prod-0e85761c-5103-4ad0-8074-47c295f691cf/invoice/2020-851-1598554965150.pdf/" TargetMode="External"/><Relationship Id="rId1663" Type="http://schemas.openxmlformats.org/officeDocument/2006/relationships/hyperlink" Target="/api/1/fetch/prod-0e85761c-5103-4ad0-8074-47c295f691cf/invoice/2020-851-1598554965150.pdf/" TargetMode="External"/><Relationship Id="rId1664" Type="http://schemas.openxmlformats.org/officeDocument/2006/relationships/hyperlink" Target="/api/1/fetch/prod-0e85761c-5103-4ad0-8074-47c295f691cf/invoice/2020-851-1598554965150.pdf/" TargetMode="External"/><Relationship Id="rId1665" Type="http://schemas.openxmlformats.org/officeDocument/2006/relationships/hyperlink" Target="/api/1/fetch/prod-0e85761c-5103-4ad0-8074-47c295f691cf/invoice/2020-827-1598288394424.pdf/" TargetMode="External"/><Relationship Id="rId1666" Type="http://schemas.openxmlformats.org/officeDocument/2006/relationships/hyperlink" Target="/api/1/fetch/prod-0e85761c-5103-4ad0-8074-47c295f691cf/invoice/2020-827-1598288394424.pdf/" TargetMode="External"/><Relationship Id="rId1667" Type="http://schemas.openxmlformats.org/officeDocument/2006/relationships/hyperlink" Target="/api/1/fetch/prod-0e85761c-5103-4ad0-8074-47c295f691cf/invoice/2020-827-1598288394424.pdf/" TargetMode="External"/><Relationship Id="rId1668" Type="http://schemas.openxmlformats.org/officeDocument/2006/relationships/hyperlink" Target="/api/1/fetch/prod-0e85761c-5103-4ad0-8074-47c295f691cf/invoice/2020-827-1598288394424.pdf/" TargetMode="External"/><Relationship Id="rId1669" Type="http://schemas.openxmlformats.org/officeDocument/2006/relationships/hyperlink" Target="/api/1/fetch/prod-0e85761c-5103-4ad0-8074-47c295f691cf/invoice/2020-827-1598288394424.pdf/" TargetMode="External"/><Relationship Id="rId1670" Type="http://schemas.openxmlformats.org/officeDocument/2006/relationships/hyperlink" Target="/api/1/fetch/prod-0e85761c-5103-4ad0-8074-47c295f691cf/invoice/2020-827-1598288394424.pdf/" TargetMode="External"/><Relationship Id="rId1671" Type="http://schemas.openxmlformats.org/officeDocument/2006/relationships/hyperlink" Target="/api/1/fetch/prod-0e85761c-5103-4ad0-8074-47c295f691cf/invoice/2020-827-1598288394424.pdf/" TargetMode="External"/><Relationship Id="rId1672" Type="http://schemas.openxmlformats.org/officeDocument/2006/relationships/hyperlink" Target="/api/1/fetch/prod-0e85761c-5103-4ad0-8074-47c295f691cf/invoice/2020-06-CONTINENTAL-92365255-SZAMLA-1592908743817.pdf/" TargetMode="External"/><Relationship Id="rId1673" Type="http://schemas.openxmlformats.org/officeDocument/2006/relationships/hyperlink" Target="/api/1/fetch/prod-0e85761c-5103-4ad0-8074-47c295f691cf/invoice/EINV000000061-1596451474484.pdf/" TargetMode="External"/><Relationship Id="rId1674" Type="http://schemas.openxmlformats.org/officeDocument/2006/relationships/hyperlink" Target="/api/1/fetch/prod-0e85761c-5103-4ad0-8074-47c295f691cf/invoice/100220183927-1595838576778.pdf/" TargetMode="External"/><Relationship Id="rId1675" Type="http://schemas.openxmlformats.org/officeDocument/2006/relationships/hyperlink" Target="/api/1/fetch/prod-0e85761c-5103-4ad0-8074-47c295f691cf/invoice/ScanPro-2020.-Aug-13.-8.40-1597303514234.pdf/" TargetMode="External"/><Relationship Id="rId1676" Type="http://schemas.openxmlformats.org/officeDocument/2006/relationships/hyperlink" Target="/api/1/fetch/prod-0e85761c-5103-4ad0-8074-47c295f691cf/invoice/FOLIAS_JUCI_KFT_NHKV_szamla_132475351-1596128777957.pdf/" TargetMode="External"/><Relationship Id="rId1677" Type="http://schemas.openxmlformats.org/officeDocument/2006/relationships/hyperlink" Target="/api/1/fetch/prod-0e85761c-5103-4ad0-8074-47c295f691cf/invoice/invoice-5150-4eecfe0e9b74e4903b46a1b9297-1597068825685.pdf/" TargetMode="External"/><Relationship Id="rId1678" Type="http://schemas.openxmlformats.org/officeDocument/2006/relationships/hyperlink" Target="/api/1/fetch/prod-0e85761c-5103-4ad0-8074-47c295f691cf/invoice/BC_2020-000305-1596723518890.pdf/" TargetMode="External"/><Relationship Id="rId1679" Type="http://schemas.openxmlformats.org/officeDocument/2006/relationships/hyperlink" Target="/api/1/fetch/prod-0e85761c-5103-4ad0-8074-47c295f691cf/invoice/iG_2020-000007-1597346552501.pdf/" TargetMode="External"/><Relationship Id="rId1680" Type="http://schemas.openxmlformats.org/officeDocument/2006/relationships/hyperlink" Target="/api/1/fetch/prod-0e85761c-5103-4ad0-8074-47c295f691cf/invoice/2020.08.17-Lamarzol-Kft.-6896626-szamla_compressed-1597690993481.pdf/" TargetMode="External"/><Relationship Id="rId1681" Type="http://schemas.openxmlformats.org/officeDocument/2006/relationships/hyperlink" Target="/api/1/fetch/prod-0e85761c-5103-4ad0-8074-47c295f691cf/invoice/E-SZTNK-2020-41-2-1597871896518.pdf/" TargetMode="External"/><Relationship Id="rId1682" Type="http://schemas.openxmlformats.org/officeDocument/2006/relationships/hyperlink" Target="/api/1/fetch/prod-0e85761c-5103-4ad0-8074-47c295f691cf/invoice/2020-819-1597871579573.pdf/" TargetMode="External"/><Relationship Id="rId1683" Type="http://schemas.openxmlformats.org/officeDocument/2006/relationships/hyperlink" Target="/api/1/fetch/prod-0e85761c-5103-4ad0-8074-47c295f691cf/invoice/E-KBOSS-2020-173281-1596130569059.pdf/" TargetMode="External"/><Relationship Id="rId1684" Type="http://schemas.openxmlformats.org/officeDocument/2006/relationships/hyperlink" Target="/api/1/fetch/prod-0e85761c-5103-4ad0-8074-47c295f691cf/invoice/E-ZSMBK-2020-13-1596487378740.pdf/" TargetMode="External"/><Relationship Id="rId1685" Type="http://schemas.openxmlformats.org/officeDocument/2006/relationships/hyperlink" Target="/api/1/fetch/prod-0e85761c-5103-4ad0-8074-47c295f691cf/invoice/JUCI-963230514760-61-1599114259825.pdf/" TargetMode="External"/><Relationship Id="rId1686" Type="http://schemas.openxmlformats.org/officeDocument/2006/relationships/hyperlink" Target="/api/1/fetch/prod-0e85761c-5103-4ad0-8074-47c295f691cf/invoice/E-KBOSS-2020-175053-1596487139648.pdf/" TargetMode="External"/><Relationship Id="rId1687" Type="http://schemas.openxmlformats.org/officeDocument/2006/relationships/hyperlink" Target="/api/1/fetch/prod-0e85761c-5103-4ad0-8074-47c295f691cf/invoice/2020-07-31T16-27-3154974921281492-6101137.-sz.-tranzakcio-1596886267917.pdf/" TargetMode="External"/><Relationship Id="rId1688" Type="http://schemas.openxmlformats.org/officeDocument/2006/relationships/hyperlink" Target="/api/1/fetch/prod-0e85761c-5103-4ad0-8074-47c295f691cf/invoice/3770346870-1596486794319.pdf/" TargetMode="External"/><Relationship Id="rId1689" Type="http://schemas.openxmlformats.org/officeDocument/2006/relationships/hyperlink" Target="/api/1/fetch/prod-0e85761c-5103-4ad0-8074-47c295f691cf/invoice/JUCI-963230514760-61-1599114259825.pdf/" TargetMode="External"/><Relationship Id="rId1690" Type="http://schemas.openxmlformats.org/officeDocument/2006/relationships/hyperlink" Target="/api/1/fetch/prod-0e85761c-5103-4ad0-8074-47c295f691cf/invoice/DigitalOcean-Invoice-2020-Jul-4907952-417690228-1596486917132.pdf/" TargetMode="External"/><Relationship Id="rId1691" Type="http://schemas.openxmlformats.org/officeDocument/2006/relationships/hyperlink" Target="/api/1/fetch/prod-0e85761c-5103-4ad0-8074-47c295f691cf/invoice/DigitalOcean-Invoice-2020-Jul-4907952-417690228-1596487016366.pdf/" TargetMode="External"/><Relationship Id="rId1692" Type="http://schemas.openxmlformats.org/officeDocument/2006/relationships/hyperlink" Target="/api/1/fetch/prod-0e85761c-5103-4ad0-8074-47c295f691cf/invoice/Online-invoice-1733637-_-Typeform-1596576577872.pdf/" TargetMode="External"/><Relationship Id="rId1693" Type="http://schemas.openxmlformats.org/officeDocument/2006/relationships/hyperlink" Target="/api/1/fetch/prod-0e85761c-5103-4ad0-8074-47c295f691cf/invoice/66194804-1596486691432.pdf/" TargetMode="External"/><Relationship Id="rId1694" Type="http://schemas.openxmlformats.org/officeDocument/2006/relationships/hyperlink" Target="/api/1/fetch/prod-0e85761c-5103-4ad0-8074-47c295f691cf/invoice/invoice-1-2020-e-05281-1596576482068.pdf/" TargetMode="External"/><Relationship Id="rId1695" Type="http://schemas.openxmlformats.org/officeDocument/2006/relationships/hyperlink" Target="/api/1/fetch/prod-0e85761c-5103-4ad0-8074-47c295f691cf/invoice/E-MW-2020-5061-1599741447344.pdf/" TargetMode="External"/><Relationship Id="rId1696" Type="http://schemas.openxmlformats.org/officeDocument/2006/relationships/hyperlink" Target="/api/1/fetch/prod-0e85761c-5103-4ad0-8074-47c295f691cf/invoice/E-MW-2020-4994-1596487261305.pdf/" TargetMode="External"/><Relationship Id="rId1697" Type="http://schemas.openxmlformats.org/officeDocument/2006/relationships/hyperlink" Target="/api/1/fetch/prod-0e85761c-5103-4ad0-8074-47c295f691cf/invoice/JUCI-963230514760-61-1599114259825.pdf/" TargetMode="External"/><Relationship Id="rId1698" Type="http://schemas.openxmlformats.org/officeDocument/2006/relationships/hyperlink" Target="/api/1/fetch/prod-0e85761c-5103-4ad0-8074-47c295f691cf/invoice/porsche_lizing_es_szolgaltato_kft__plr2020036772-1595506322784.pdf/" TargetMode="External"/><Relationship Id="rId1699" Type="http://schemas.openxmlformats.org/officeDocument/2006/relationships/hyperlink" Target="/api/1/fetch/prod-0e85761c-5103-4ad0-8074-47c295f691cf/invoice/FGF-2020-516-1596576788502.pdf/" TargetMode="External"/><Relationship Id="rId1700" Type="http://schemas.openxmlformats.org/officeDocument/2006/relationships/hyperlink" Target="/api/1/fetch/prod-0e85761c-5103-4ad0-8074-47c295f691cf/invoice/JUCI-963230514760-61-1599114259825.pdf/" TargetMode="External"/><Relationship Id="rId1701" Type="http://schemas.openxmlformats.org/officeDocument/2006/relationships/hyperlink" Target="/api/1/fetch/prod-0e85761c-5103-4ad0-8074-47c295f691cf/invoice/invoice-1-2020-e-05444-1597642946256.pdf/" TargetMode="External"/><Relationship Id="rId1702" Type="http://schemas.openxmlformats.org/officeDocument/2006/relationships/hyperlink" Target="/api/1/fetch/prod-0e85761c-5103-4ad0-8074-47c295f691cf/invoice/E-KBOSS-2020-185142-1597088221885.pdf/" TargetMode="External"/><Relationship Id="rId1703" Type="http://schemas.openxmlformats.org/officeDocument/2006/relationships/hyperlink" Target="/api/1/fetch/prod-0e85761c-5103-4ad0-8074-47c295f691cf/invoice/Beolvasott_20200903-6-1599162782441.pdf/" TargetMode="External"/><Relationship Id="rId1704" Type="http://schemas.openxmlformats.org/officeDocument/2006/relationships/hyperlink" Target="/api/1/fetch/prod-0e85761c-5103-4ad0-8074-47c295f691cf/invoice/Beolvasott_20200903-1599164464400.pdf/" TargetMode="External"/><Relationship Id="rId1705" Type="http://schemas.openxmlformats.org/officeDocument/2006/relationships/hyperlink" Target="/api/1/fetch/prod-0e85761c-5103-4ad0-8074-47c295f691cf/invoice/NM-_2020-000913-1599741554034.pdf/" TargetMode="External"/><Relationship Id="rId1706" Type="http://schemas.openxmlformats.org/officeDocument/2006/relationships/hyperlink" Target="/api/1/fetch/prod-0e85761c-5103-4ad0-8074-47c295f691cf/invoice/JUCI-963230514760-61-1599114259825.pdf/" TargetMode="External"/><Relationship Id="rId1707" Type="http://schemas.openxmlformats.org/officeDocument/2006/relationships/hyperlink" Target="/api/1/fetch/prod-0e85761c-5103-4ad0-8074-47c295f691cf/invoice/456060078688-9-1599741235505.pdf/" TargetMode="External"/><Relationship Id="rId1708" Type="http://schemas.openxmlformats.org/officeDocument/2006/relationships/hyperlink" Target="/api/1/fetch/prod-0e85761c-5103-4ad0-8074-47c295f691cf/invoice/E-VOIZ-2020-19313-1597870666736.pdf/" TargetMode="External"/><Relationship Id="rId1709" Type="http://schemas.openxmlformats.org/officeDocument/2006/relationships/hyperlink" Target="/api/1/fetch/prod-0e85761c-5103-4ad0-8074-47c295f691cf/invoice/Beolvasott_20200903-9-1599163481989.pdf/" TargetMode="External"/><Relationship Id="rId1710" Type="http://schemas.openxmlformats.org/officeDocument/2006/relationships/hyperlink" Target="/api/1/fetch/prod-0e85761c-5103-4ad0-8074-47c295f691cf/invoice/Beolvasott_20200903-7-1599162872576.pdf/" TargetMode="External"/><Relationship Id="rId1711" Type="http://schemas.openxmlformats.org/officeDocument/2006/relationships/hyperlink" Target="/api/1/fetch/prod-0e85761c-5103-4ad0-8074-47c295f691cf/invoice/1811-2020-08-16-1599739785606.pdf/" TargetMode="External"/><Relationship Id="rId1712" Type="http://schemas.openxmlformats.org/officeDocument/2006/relationships/hyperlink" Target="/api/1/fetch/prod-0e85761c-5103-4ad0-8074-47c295f691cf/invoice/JUCI-963230514760-61-1599114259825.pdf/" TargetMode="External"/><Relationship Id="rId1713" Type="http://schemas.openxmlformats.org/officeDocument/2006/relationships/hyperlink" Target="/api/1/fetch/prod-0e85761c-5103-4ad0-8074-47c295f691cf/invoice/invoice-3-1597642346327.pdf/" TargetMode="External"/><Relationship Id="rId1714" Type="http://schemas.openxmlformats.org/officeDocument/2006/relationships/hyperlink" Target="/api/1/fetch/prod-0e85761c-5103-4ad0-8074-47c295f691cf/invoice/INV36301411_A01181664_08162020-1597642463882.pdf/" TargetMode="External"/><Relationship Id="rId1715" Type="http://schemas.openxmlformats.org/officeDocument/2006/relationships/hyperlink" Target="/api/1/fetch/prod-0e85761c-5103-4ad0-8074-47c295f691cf/invoice/mpdf-3-1599164765487.pdf/" TargetMode="External"/><Relationship Id="rId1716" Type="http://schemas.openxmlformats.org/officeDocument/2006/relationships/hyperlink" Target="/api/1/fetch/prod-0e85761c-5103-4ad0-8074-47c295f691cf/invoice/JUCI-963230514760-61-1599114259825.pdf/" TargetMode="External"/><Relationship Id="rId1717" Type="http://schemas.openxmlformats.org/officeDocument/2006/relationships/hyperlink" Target="/api/1/fetch/prod-0e85761c-5103-4ad0-8074-47c295f691cf/invoice/invoice-0bnhhg002cw8w7b9-1597870980901.pdf/" TargetMode="External"/><Relationship Id="rId1718" Type="http://schemas.openxmlformats.org/officeDocument/2006/relationships/hyperlink" Target="/api/1/fetch/prod-0e85761c-5103-4ad0-8074-47c295f691cf/invoice/clickfunnels-invoice-08-18-20-xXKHTNVlmlWJV6FMXMtTA5LKS08Yg4XH-1598634169670.pdf/" TargetMode="External"/><Relationship Id="rId1719" Type="http://schemas.openxmlformats.org/officeDocument/2006/relationships/hyperlink" Target="/api/1/fetch/prod-0e85761c-5103-4ad0-8074-47c295f691cf/invoice/456060078688-9-1599741235505.pdf/" TargetMode="External"/><Relationship Id="rId1720" Type="http://schemas.openxmlformats.org/officeDocument/2006/relationships/hyperlink" Target="/api/1/fetch/prod-0e85761c-5103-4ad0-8074-47c295f691cf/invoice/invoice-ow2688ntu7j02j4i-1597871122728.pdf/" TargetMode="External"/><Relationship Id="rId1721" Type="http://schemas.openxmlformats.org/officeDocument/2006/relationships/hyperlink" Target="/api/1/fetch/prod-0e85761c-5103-4ad0-8074-47c295f691cf/invoice/E-KBOSS-2020-192833-1598555740140.pdf/" TargetMode="External"/><Relationship Id="rId1722" Type="http://schemas.openxmlformats.org/officeDocument/2006/relationships/hyperlink" Target="/api/1/fetch/prod-0e85761c-5103-4ad0-8074-47c295f691cf/invoice/Beolvasott_20200903-5-1599162688337.pdf/" TargetMode="External"/><Relationship Id="rId1723" Type="http://schemas.openxmlformats.org/officeDocument/2006/relationships/hyperlink" Target="/api/1/fetch/prod-0e85761c-5103-4ad0-8074-47c295f691cf/invoice/Output_2020_8_20200811_HU-107723-SLI-193547-20200811-1597642747150.PDF/" TargetMode="External"/><Relationship Id="rId1724" Type="http://schemas.openxmlformats.org/officeDocument/2006/relationships/hyperlink" Target="/api/1/fetch/prod-0e85761c-5103-4ad0-8074-47c295f691cf/invoice/JUCI-963230514760-61-1599114259825.pdf/" TargetMode="External"/><Relationship Id="rId1725" Type="http://schemas.openxmlformats.org/officeDocument/2006/relationships/hyperlink" Target="/api/1/fetch/prod-0e85761c-5103-4ad0-8074-47c295f691cf/invoice/456060078688-9-1599741235505.pdf/" TargetMode="External"/><Relationship Id="rId1726" Type="http://schemas.openxmlformats.org/officeDocument/2006/relationships/hyperlink" Target="/api/1/fetch/prod-0e85761c-5103-4ad0-8074-47c295f691cf/invoice/2020-08-21T05-04_2921936627918659-6205278._sz._tranzakci-1599739880780.pdf/" TargetMode="External"/><Relationship Id="rId1727" Type="http://schemas.openxmlformats.org/officeDocument/2006/relationships/hyperlink" Target="/api/1/fetch/prod-0e85761c-5103-4ad0-8074-47c295f691cf/invoice/456060078688-9-1599741235505.pdf/" TargetMode="External"/><Relationship Id="rId1728" Type="http://schemas.openxmlformats.org/officeDocument/2006/relationships/hyperlink" Target="/api/1/fetch/prod-0e85761c-5103-4ad0-8074-47c295f691cf/invoice/2020-03-CONTINENTAL-92332981--SZAMLA-1589479865621.pdf/" TargetMode="External"/><Relationship Id="rId1729" Type="http://schemas.openxmlformats.org/officeDocument/2006/relationships/hyperlink" Target="/api/1/fetch/prod-0e85761c-5103-4ad0-8074-47c295f691cf/invoice/2020-03-CONTINENTAL-92326196-SZAMLA-1589479775000.pdf/" TargetMode="External"/><Relationship Id="rId1730" Type="http://schemas.openxmlformats.org/officeDocument/2006/relationships/hyperlink" Target="/api/1/fetch/prod-0e85761c-5103-4ad0-8074-47c295f691cf/invoice/1583769790131.pdf/" TargetMode="External"/><Relationship Id="rId1731" Type="http://schemas.openxmlformats.org/officeDocument/2006/relationships/hyperlink" Target="/api/1/fetch/prod-0e85761c-5103-4ad0-8074-47c295f691cf/invoice/1583769455637.pdf/" TargetMode="External"/><Relationship Id="rId1732" Type="http://schemas.openxmlformats.org/officeDocument/2006/relationships/hyperlink" Target="/api/1/fetch/prod-0e85761c-5103-4ad0-8074-47c295f691cf/invoice/1583770272400.pdf/" TargetMode="External"/><Relationship Id="rId1733" Type="http://schemas.openxmlformats.org/officeDocument/2006/relationships/hyperlink" Target="/api/1/fetch/prod-0e85761c-5103-4ad0-8074-47c295f691cf/invoice/2019-11-CONTINENTAL-92280381-SZAMLA-1596358927057.pdf/" TargetMode="External"/><Relationship Id="rId1734" Type="http://schemas.openxmlformats.org/officeDocument/2006/relationships/hyperlink" Target="/api/1/fetch/prod-0e85761c-5103-4ad0-8074-47c295f691cf/invoice/2020-05-CONTINENTAL-92353993-SZAMLA-1590582485471.pdf/" TargetMode="External"/><Relationship Id="rId1735" Type="http://schemas.openxmlformats.org/officeDocument/2006/relationships/hyperlink" Target="/api/1/fetch/prod-0e85761c-5103-4ad0-8074-47c295f691cf/invoice/Access-Type-for-Print-Parameter-and-Proposal-159109.pdf/" TargetMode="External"/><Relationship Id="rId1736" Type="http://schemas.openxmlformats.org/officeDocument/2006/relationships/hyperlink" Target="/api/1/fetch/prod-0e85761c-5103-4ad0-8074-47c295f691cf/invoice/2020-05-CONTINENTAL-92347790-SZAMLA-1589480064881.pdf/" TargetMode="External"/><Relationship Id="rId1737" Type="http://schemas.openxmlformats.org/officeDocument/2006/relationships/hyperlink" Target="/api/1/fetch/prod-0e85761c-5103-4ad0-8074-47c295f691cf/invoice/2020-04-CONTINENTAL-92339937-SZAMLA-1589479975396.pdf/" TargetMode="External"/><Relationship Id="rId1738" Type="http://schemas.openxmlformats.org/officeDocument/2006/relationships/hyperlink" Target="/api/1/fetch/prod-0e85761c-5103-4ad0-8074-47c295f691cf/invoice/INV05976019_1958710_07272020-1595859895063.pdf/" TargetMode="External"/><Relationship Id="rId1739" Type="http://schemas.openxmlformats.org/officeDocument/2006/relationships/hyperlink" Target="/api/1/fetch/prod-0e85761c-5103-4ad0-8074-47c295f691cf/invoice/Beolvasott_20200805-1596649442324.pdf/" TargetMode="External"/><Relationship Id="rId1740" Type="http://schemas.openxmlformats.org/officeDocument/2006/relationships/hyperlink" Target="/api/1/fetch/prod-0e85761c-5103-4ad0-8074-47c295f691cf/invoice/101705780413_Minta-1596653091479.pdf/" TargetMode="External"/><Relationship Id="rId1741" Type="http://schemas.openxmlformats.org/officeDocument/2006/relationships/hyperlink" Target="/api/1/fetch/prod-0e85761c-5103-4ad0-8074-47c295f691cf/invoice/Online-invoice-1674493-_-Typeform-1594016793803.pdf/" TargetMode="External"/><Relationship Id="rId1742" Type="http://schemas.openxmlformats.org/officeDocument/2006/relationships/hyperlink" Target="/api/1/fetch/prod-0e85761c-5103-4ad0-8074-47c295f691cf/invoice/66104124-1594016715065.pdf/" TargetMode="External"/><Relationship Id="rId1743" Type="http://schemas.openxmlformats.org/officeDocument/2006/relationships/hyperlink" Target="/api/1/fetch/prod-0e85761c-5103-4ad0-8074-47c295f691cf/invoice/963230514760-60-1596885771294.pdf/" TargetMode="External"/><Relationship Id="rId1744" Type="http://schemas.openxmlformats.org/officeDocument/2006/relationships/hyperlink" Target="/api/1/fetch/prod-0e85761c-5103-4ad0-8074-47c295f691cf/invoice/NM-_2020-000913-1596576918964.pdf/" TargetMode="External"/><Relationship Id="rId1745" Type="http://schemas.openxmlformats.org/officeDocument/2006/relationships/hyperlink" Target="/api/1/fetch/prod-0e85761c-5103-4ad0-8074-47c295f691cf/invoice/2020-07-08T00-01_2853475721430629-6032341._sz._tranzakci-1596576206946.pdf/" TargetMode="External"/><Relationship Id="rId1746" Type="http://schemas.openxmlformats.org/officeDocument/2006/relationships/hyperlink" Target="/api/1/fetch/prod-0e85761c-5103-4ad0-8074-47c295f691cf/invoice/E-KBOSS-2020-153231-1594304364831.pdf/" TargetMode="External"/><Relationship Id="rId1747" Type="http://schemas.openxmlformats.org/officeDocument/2006/relationships/hyperlink" Target="/api/1/fetch/prod-0e85761c-5103-4ad0-8074-47c295f691cf/invoice/E-SF-2020-1193-1595591839065.pdf/" TargetMode="External"/><Relationship Id="rId1748" Type="http://schemas.openxmlformats.org/officeDocument/2006/relationships/hyperlink" Target="/api/1/fetch/prod-0e85761c-5103-4ad0-8074-47c295f691cf/invoice/963230514760-60-1596885771294.pdf/" TargetMode="External"/><Relationship Id="rId1749" Type="http://schemas.openxmlformats.org/officeDocument/2006/relationships/hyperlink" Target="/api/1/fetch/prod-0e85761c-5103-4ad0-8074-47c295f691cf/invoice/E-VOIZ-2020-16771-1594713439694.pdf/" TargetMode="External"/><Relationship Id="rId1750" Type="http://schemas.openxmlformats.org/officeDocument/2006/relationships/hyperlink" Target="/api/1/fetch/prod-0e85761c-5103-4ad0-8074-47c295f691cf/invoice/963230514760-60-1596885771294.pdf/" TargetMode="External"/><Relationship Id="rId1751" Type="http://schemas.openxmlformats.org/officeDocument/2006/relationships/hyperlink" Target="/api/1/fetch/prod-0e85761c-5103-4ad0-8074-47c295f691cf/invoice/963230514760-60-1596885771294.pdf/" TargetMode="External"/><Relationship Id="rId1752" Type="http://schemas.openxmlformats.org/officeDocument/2006/relationships/hyperlink" Target="/api/1/fetch/prod-0e85761c-5103-4ad0-8074-47c295f691cf/invoice/Beolvasott_20200805-2-1596649265781.pdf/" TargetMode="External"/><Relationship Id="rId1753" Type="http://schemas.openxmlformats.org/officeDocument/2006/relationships/hyperlink" Target="/api/1/fetch/prod-0e85761c-5103-4ad0-8074-47c295f691cf/invoice/963230514760-60-1596885771294.pdf/" TargetMode="External"/><Relationship Id="rId1754" Type="http://schemas.openxmlformats.org/officeDocument/2006/relationships/hyperlink" Target="/api/1/fetch/prod-0e85761c-5103-4ad0-8074-47c295f691cf/invoice/Folias-Juci-Kft.-200721-1595337922147.pdf/" TargetMode="External"/><Relationship Id="rId1755" Type="http://schemas.openxmlformats.org/officeDocument/2006/relationships/hyperlink" Target="/api/1/fetch/prod-0e85761c-5103-4ad0-8074-47c295f691cf/invoice/invoice-2-1594974107738.pdf/" TargetMode="External"/><Relationship Id="rId1756" Type="http://schemas.openxmlformats.org/officeDocument/2006/relationships/hyperlink" Target="/api/1/fetch/prod-0e85761c-5103-4ad0-8074-47c295f691cf/invoice/INV31226635_A01181664_07162020-1594974191820.pdf/" TargetMode="External"/><Relationship Id="rId1757" Type="http://schemas.openxmlformats.org/officeDocument/2006/relationships/hyperlink" Target="/api/1/fetch/prod-0e85761c-5103-4ad0-8074-47c295f691cf/invoice/mpdf-2-1596649748199.pdf/" TargetMode="External"/><Relationship Id="rId1758" Type="http://schemas.openxmlformats.org/officeDocument/2006/relationships/hyperlink" Target="/api/1/fetch/prod-0e85761c-5103-4ad0-8074-47c295f691cf/invoice/Receipt-2325-1972-1595859977267.pdf/" TargetMode="External"/><Relationship Id="rId1759" Type="http://schemas.openxmlformats.org/officeDocument/2006/relationships/hyperlink" Target="/api/1/fetch/prod-0e85761c-5103-4ad0-8074-47c295f691cf/invoice/2020-07-19T16-00-2866579786787669-6042372.-sz.-tranzakcio-1596886213494.pdf/" TargetMode="External"/><Relationship Id="rId1760" Type="http://schemas.openxmlformats.org/officeDocument/2006/relationships/hyperlink" Target="/api/1/fetch/prod-0e85761c-5103-4ad0-8074-47c295f691cf/invoice/963230514760-60-1596885771294.pdf/" TargetMode="External"/><Relationship Id="rId1761" Type="http://schemas.openxmlformats.org/officeDocument/2006/relationships/hyperlink" Target="/api/1/fetch/prod-0e85761c-5103-4ad0-8074-47c295f691cf/invoice/porsche_lizing_es_szolgaltato_kft__plr2020034769-1595506243837.pdf/" TargetMode="External"/><Relationship Id="rId1762" Type="http://schemas.openxmlformats.org/officeDocument/2006/relationships/hyperlink" Target="/api/1/fetch/prod-0e85761c-5103-4ad0-8074-47c295f691cf/invoice/FOLIAS_JUCI_KFT_ALD_szamla_SLI192075-1595506148277.pdf/" TargetMode="External"/><Relationship Id="rId1763" Type="http://schemas.openxmlformats.org/officeDocument/2006/relationships/hyperlink" Target="/api/1/fetch/prod-0e85761c-5103-4ad0-8074-47c295f691cf/invoice/Output_2020_7_20200711_HU-107723-SLI-192075-20200710-1594797791823.PDF/" TargetMode="External"/><Relationship Id="rId1764" Type="http://schemas.openxmlformats.org/officeDocument/2006/relationships/hyperlink" Target="/api/1/fetch/prod-0e85761c-5103-4ad0-8074-47c295f691cf/invoice/VG-2020-961-1596649961019.pdf/" TargetMode="External"/><Relationship Id="rId1765" Type="http://schemas.openxmlformats.org/officeDocument/2006/relationships/hyperlink" Target="/api/1/fetch/prod-0e85761c-5103-4ad0-8074-47c295f691cf/invoice/E-KBOSS-2020-167694-1595415042209.pdf/" TargetMode="External"/><Relationship Id="rId1766" Type="http://schemas.openxmlformats.org/officeDocument/2006/relationships/hyperlink" Target="/api/1/fetch/prod-0e85761c-5103-4ad0-8074-47c295f691cf/invoice/963230514760-60-1596885771294.pdf/" TargetMode="External"/><Relationship Id="rId1767" Type="http://schemas.openxmlformats.org/officeDocument/2006/relationships/hyperlink" Target="/api/1/fetch/prod-0e85761c-5103-4ad0-8074-47c295f691cf/invoice/963230514760-60-1596885771294.pdf/" TargetMode="External"/><Relationship Id="rId1768" Type="http://schemas.openxmlformats.org/officeDocument/2006/relationships/hyperlink" Target="/api/1/fetch/prod-0e85761c-5103-4ad0-8074-47c295f691cf/invoice/SZVP00304-2020-1594153915196.pdf/" TargetMode="External"/><Relationship Id="rId1769" Type="http://schemas.openxmlformats.org/officeDocument/2006/relationships/hyperlink" Target="/api/1/fetch/prod-0e85761c-5103-4ad0-8074-47c295f691cf/invoice/SZVP00352-2020-1594203036613.pdf/" TargetMode="External"/><Relationship Id="rId1770" Type="http://schemas.openxmlformats.org/officeDocument/2006/relationships/hyperlink" Target="/api/1/fetch/prod-0e85761c-5103-4ad0-8074-47c295f691cf/invoice/porsche_lizing_es_szolgaltato_kft__plr2020029771-1592908054437.pdf/" TargetMode="External"/><Relationship Id="rId1771" Type="http://schemas.openxmlformats.org/officeDocument/2006/relationships/hyperlink" Target="/api/1/fetch/prod-0e85761c-5103-4ad0-8074-47c295f691cf/invoice/EINV000000059-1594711777729.pdf/" TargetMode="External"/><Relationship Id="rId1772" Type="http://schemas.openxmlformats.org/officeDocument/2006/relationships/hyperlink" Target="/api/1/fetch/prod-0e85761c-5103-4ad0-8074-47c295f691cf/invoice/234027_2202520_1PLD-1594710974859.PDF/" TargetMode="External"/><Relationship Id="rId1773" Type="http://schemas.openxmlformats.org/officeDocument/2006/relationships/hyperlink" Target="/api/1/fetch/prod-0e85761c-5103-4ad0-8074-47c295f691cf/invoice/E-SZTNK-2020-34-1595831995210.pdf/" TargetMode="External"/><Relationship Id="rId1774" Type="http://schemas.openxmlformats.org/officeDocument/2006/relationships/hyperlink" Target="/api/1/fetch/prod-0e85761c-5103-4ad0-8074-47c295f691cf/invoice/ScanPro-2020.-Jul-22.-21.38-1595447116767.pdf/" TargetMode="External"/><Relationship Id="rId1775" Type="http://schemas.openxmlformats.org/officeDocument/2006/relationships/hyperlink" Target="/api/1/fetch/prod-0e85761c-5103-4ad0-8074-47c295f691cf/invoice/2020-731-1595347590997.pdf/" TargetMode="External"/><Relationship Id="rId1776" Type="http://schemas.openxmlformats.org/officeDocument/2006/relationships/hyperlink" Target="/api/1/fetch/prod-0e85761c-5103-4ad0-8074-47c295f691cf/invoice/2020-731-1595347590997.pdf/" TargetMode="External"/><Relationship Id="rId1777" Type="http://schemas.openxmlformats.org/officeDocument/2006/relationships/hyperlink" Target="/api/1/fetch/prod-0e85761c-5103-4ad0-8074-47c295f691cf/invoice/2020-731-1595347590997.pdf/" TargetMode="External"/><Relationship Id="rId1778" Type="http://schemas.openxmlformats.org/officeDocument/2006/relationships/hyperlink" Target="/api/1/fetch/prod-0e85761c-5103-4ad0-8074-47c295f691cf/invoice/2020-731-1595347590997.pdf/" TargetMode="External"/><Relationship Id="rId1779" Type="http://schemas.openxmlformats.org/officeDocument/2006/relationships/hyperlink" Target="/api/1/fetch/prod-0e85761c-5103-4ad0-8074-47c295f691cf/invoice/2020-730-1595347921380.pdf/" TargetMode="External"/><Relationship Id="rId1780" Type="http://schemas.openxmlformats.org/officeDocument/2006/relationships/hyperlink" Target="/api/1/fetch/prod-0e85761c-5103-4ad0-8074-47c295f691cf/invoice/2020-730-1595347921380.pdf/" TargetMode="External"/><Relationship Id="rId1781" Type="http://schemas.openxmlformats.org/officeDocument/2006/relationships/hyperlink" Target="/api/1/fetch/prod-0e85761c-5103-4ad0-8074-47c295f691cf/invoice/2020-730-1595347921380.pdf/" TargetMode="External"/><Relationship Id="rId1782" Type="http://schemas.openxmlformats.org/officeDocument/2006/relationships/hyperlink" Target="/api/1/fetch/prod-0e85761c-5103-4ad0-8074-47c295f691cf/invoice/2020-730-1595347921380.pdf/" TargetMode="External"/><Relationship Id="rId1783" Type="http://schemas.openxmlformats.org/officeDocument/2006/relationships/hyperlink" Target="/api/1/fetch/prod-0e85761c-5103-4ad0-8074-47c295f691cf/invoice/2020-730-1595347921380.pdf/" TargetMode="External"/><Relationship Id="rId1784" Type="http://schemas.openxmlformats.org/officeDocument/2006/relationships/hyperlink" Target="/api/1/fetch/prod-0e85761c-5103-4ad0-8074-47c295f691cf/invoice/2020-730-1595347921380.pdf/" TargetMode="External"/><Relationship Id="rId1785" Type="http://schemas.openxmlformats.org/officeDocument/2006/relationships/hyperlink" Target="/api/1/fetch/prod-0e85761c-5103-4ad0-8074-47c295f691cf/invoice/2020-730-1595347921380.pdf/" TargetMode="External"/><Relationship Id="rId1786" Type="http://schemas.openxmlformats.org/officeDocument/2006/relationships/hyperlink" Target="/api/1/fetch/prod-0e85761c-5103-4ad0-8074-47c295f691cf/invoice/963230514760-59-1594023748255.pdf/" TargetMode="External"/><Relationship Id="rId1787" Type="http://schemas.openxmlformats.org/officeDocument/2006/relationships/hyperlink" Target="/api/1/fetch/prod-0e85761c-5103-4ad0-8074-47c295f691cf/invoice/2602492303_843900903743_20200805_213105-1596656153865.pdf/" TargetMode="External"/><Relationship Id="rId1788" Type="http://schemas.openxmlformats.org/officeDocument/2006/relationships/hyperlink" Target="/api/1/fetch/prod-0e85761c-5103-4ad0-8074-47c295f691cf/invoice/INV05872722-1593793717826.pdf/" TargetMode="External"/><Relationship Id="rId1789" Type="http://schemas.openxmlformats.org/officeDocument/2006/relationships/hyperlink" Target="/api/1/fetch/prod-0e85761c-5103-4ad0-8074-47c295f691cf/invoice/2020-06-30T16-42-2834741126638203-5948851.-sz.-tranzakcio-1594021939390.pdf/" TargetMode="External"/><Relationship Id="rId1790" Type="http://schemas.openxmlformats.org/officeDocument/2006/relationships/hyperlink" Target="/api/1/fetch/prod-0e85761c-5103-4ad0-8074-47c295f691cf/invoice/E-MW-2020-4448-1596958636309.pdf/" TargetMode="External"/><Relationship Id="rId1791" Type="http://schemas.openxmlformats.org/officeDocument/2006/relationships/hyperlink" Target="/api/1/fetch/prod-0e85761c-5103-4ad0-8074-47c295f691cf/invoice/Beolvasott_20200706-7-1594042301860.pdf/" TargetMode="External"/><Relationship Id="rId1792" Type="http://schemas.openxmlformats.org/officeDocument/2006/relationships/hyperlink" Target="/api/1/fetch/prod-0e85761c-5103-4ad0-8074-47c295f691cf/invoice/FGF-2020-445-1596654154810.pdf/" TargetMode="External"/><Relationship Id="rId1793" Type="http://schemas.openxmlformats.org/officeDocument/2006/relationships/hyperlink" Target="/api/1/fetch/prod-0e85761c-5103-4ad0-8074-47c295f691cf/invoice/E-ZSMBK-2020-11-1594043099807.pdf/" TargetMode="External"/><Relationship Id="rId1794" Type="http://schemas.openxmlformats.org/officeDocument/2006/relationships/hyperlink" Target="/api/1/fetch/prod-0e85761c-5103-4ad0-8074-47c295f691cf/invoice/DigitalOcean-Invoice-2020-Jun-4907952-416952223-1593763565999.pdf/" TargetMode="External"/><Relationship Id="rId1795" Type="http://schemas.openxmlformats.org/officeDocument/2006/relationships/hyperlink" Target="/api/1/fetch/prod-0e85761c-5103-4ad0-8074-47c295f691cf/invoice/invoice-1-2020-e-04523-1593763643750.pdf/" TargetMode="External"/><Relationship Id="rId1796" Type="http://schemas.openxmlformats.org/officeDocument/2006/relationships/hyperlink" Target="/api/1/fetch/prod-0e85761c-5103-4ad0-8074-47c295f691cf/invoice/Beolvasott_20200706-2-1594038980378.pdf/" TargetMode="External"/><Relationship Id="rId1797" Type="http://schemas.openxmlformats.org/officeDocument/2006/relationships/hyperlink" Target="/api/1/fetch/prod-0e85761c-5103-4ad0-8074-47c295f691cf/invoice/963230514760-60-1596885771294.pdf/" TargetMode="External"/><Relationship Id="rId1798" Type="http://schemas.openxmlformats.org/officeDocument/2006/relationships/hyperlink" Target="/api/1/fetch/prod-0e85761c-5103-4ad0-8074-47c295f691cf/invoice/3756258760-1593763467976.pdf/" TargetMode="External"/><Relationship Id="rId1799" Type="http://schemas.openxmlformats.org/officeDocument/2006/relationships/hyperlink" Target="/api/1/fetch/prod-0e85761c-5103-4ad0-8074-47c295f691cf/invoice/SMI261910_163bae0f03c743d0ac7a00a1d11252d7-1596958513677.pdf/" TargetMode="External"/><Relationship Id="rId1800" Type="http://schemas.openxmlformats.org/officeDocument/2006/relationships/hyperlink" Target="/api/1/fetch/prod-0e85761c-5103-4ad0-8074-47c295f691cf/invoice/100218959331-1593096166875.pdf/" TargetMode="External"/><Relationship Id="rId1801" Type="http://schemas.openxmlformats.org/officeDocument/2006/relationships/hyperlink" Target="/api/1/fetch/prod-0e85761c-5103-4ad0-8074-47c295f691cf/invoice/Beolvasott_20200903-11-1599215344917.pdf/" TargetMode="External"/><Relationship Id="rId1802" Type="http://schemas.openxmlformats.org/officeDocument/2006/relationships/hyperlink" Target="/api/1/fetch/prod-0e85761c-5103-4ad0-8074-47c295f691cf/invoice/BC_2020-000267-1594102882691.pdf/" TargetMode="External"/><Relationship Id="rId1803" Type="http://schemas.openxmlformats.org/officeDocument/2006/relationships/hyperlink" Target="/api/1/fetch/prod-0e85761c-5103-4ad0-8074-47c295f691cf/invoice/ScanPro-2020.-Jul-7.-6.57-1594158092727.pdf/" TargetMode="External"/><Relationship Id="rId1804" Type="http://schemas.openxmlformats.org/officeDocument/2006/relationships/hyperlink" Target="/api/1/fetch/prod-0e85761c-5103-4ad0-8074-47c295f691cf/invoice/ScanPro-2020.-Jul-1.-9.59-1594103318152.pdf/" TargetMode="External"/><Relationship Id="rId1805" Type="http://schemas.openxmlformats.org/officeDocument/2006/relationships/hyperlink" Target="/api/1/fetch/prod-0e85761c-5103-4ad0-8074-47c295f691cf/invoice/Beolvasott_20200707-5-1594157655024.pdf/" TargetMode="External"/><Relationship Id="rId1806" Type="http://schemas.openxmlformats.org/officeDocument/2006/relationships/hyperlink" Target="/api/1/fetch/prod-0e85761c-5103-4ad0-8074-47c295f691cf/invoice/Beolvasott_20200706-6-1594042021239.pdf/" TargetMode="External"/><Relationship Id="rId1807" Type="http://schemas.openxmlformats.org/officeDocument/2006/relationships/hyperlink" Target="/api/1/fetch/prod-0e85761c-5103-4ad0-8074-47c295f691cf/invoice/otpm_SPL100976-1594014836861.pdf/" TargetMode="External"/><Relationship Id="rId1808" Type="http://schemas.openxmlformats.org/officeDocument/2006/relationships/hyperlink" Target="/api/1/fetch/prod-0e85761c-5103-4ad0-8074-47c295f691cf/invoice/2020-631-1594046519633.pdf/" TargetMode="External"/><Relationship Id="rId1809" Type="http://schemas.openxmlformats.org/officeDocument/2006/relationships/hyperlink" Target="/api/1/fetch/prod-0e85761c-5103-4ad0-8074-47c295f691cf/invoice/2020-631-1594046519633.pdf/" TargetMode="External"/><Relationship Id="rId1810" Type="http://schemas.openxmlformats.org/officeDocument/2006/relationships/hyperlink" Target="/api/1/fetch/prod-0e85761c-5103-4ad0-8074-47c295f691cf/invoice/2020-631-1594046519633.pdf/" TargetMode="External"/><Relationship Id="rId1811" Type="http://schemas.openxmlformats.org/officeDocument/2006/relationships/hyperlink" Target="/api/1/fetch/prod-0e85761c-5103-4ad0-8074-47c295f691cf/invoice/2020-631-1594046519633.pdf/" TargetMode="External"/><Relationship Id="rId1812" Type="http://schemas.openxmlformats.org/officeDocument/2006/relationships/hyperlink" Target="/api/1/fetch/prod-0e85761c-5103-4ad0-8074-47c295f691cf/invoice/2020-615-1592908806591.pdf/" TargetMode="External"/><Relationship Id="rId1813" Type="http://schemas.openxmlformats.org/officeDocument/2006/relationships/hyperlink" Target="/api/1/fetch/prod-0e85761c-5103-4ad0-8074-47c295f691cf/invoice/2020-615-1592908806591.pdf/" TargetMode="External"/><Relationship Id="rId1814" Type="http://schemas.openxmlformats.org/officeDocument/2006/relationships/hyperlink" Target="/api/1/fetch/prod-0e85761c-5103-4ad0-8074-47c295f691cf/invoice/2020-615-1592908806591.pdf/" TargetMode="External"/><Relationship Id="rId1815" Type="http://schemas.openxmlformats.org/officeDocument/2006/relationships/hyperlink" Target="/api/1/fetch/prod-0e85761c-5103-4ad0-8074-47c295f691cf/invoice/2020-615-1592908806591.pdf/" TargetMode="External"/><Relationship Id="rId1816" Type="http://schemas.openxmlformats.org/officeDocument/2006/relationships/hyperlink" Target="/api/1/fetch/prod-0e85761c-5103-4ad0-8074-47c295f691cf/invoice/2020-615-1592908806591.pdf/" TargetMode="External"/><Relationship Id="rId1817" Type="http://schemas.openxmlformats.org/officeDocument/2006/relationships/hyperlink" Target="/api/1/fetch/prod-0e85761c-5103-4ad0-8074-47c295f691cf/invoice/2020-615-1592908806591.pdf/" TargetMode="External"/><Relationship Id="rId1818" Type="http://schemas.openxmlformats.org/officeDocument/2006/relationships/hyperlink" Target="/api/1/fetch/prod-0e85761c-5103-4ad0-8074-47c295f691cf/invoice/FOLIAS_JUCI_KFT_DUAL_REKLAM_STUDIO_szamla_DU611-2020-1592999517928.pdf/" TargetMode="External"/><Relationship Id="rId1819" Type="http://schemas.openxmlformats.org/officeDocument/2006/relationships/hyperlink" Target="/api/1/fetch/prod-0e85761c-5103-4ad0-8074-47c295f691cf/invoice/2020-619-1592908413156.pdf/" TargetMode="External"/><Relationship Id="rId1820" Type="http://schemas.openxmlformats.org/officeDocument/2006/relationships/hyperlink" Target="/api/1/fetch/prod-0e85761c-5103-4ad0-8074-47c295f691cf/invoice/E-SZTNK-2020-31-1593098173301.pdf/" TargetMode="External"/><Relationship Id="rId1821" Type="http://schemas.openxmlformats.org/officeDocument/2006/relationships/hyperlink" Target="/api/1/fetch/prod-0e85761c-5103-4ad0-8074-47c295f691cf/invoice/963230514760-59-1594023748255.pdf/" TargetMode="External"/><Relationship Id="rId1822" Type="http://schemas.openxmlformats.org/officeDocument/2006/relationships/hyperlink" Target="/api/1/fetch/prod-0e85761c-5103-4ad0-8074-47c295f691cf/invoice/INV05767383-1591431586541.pdf/" TargetMode="External"/><Relationship Id="rId1823" Type="http://schemas.openxmlformats.org/officeDocument/2006/relationships/hyperlink" Target="/api/1/fetch/prod-0e85761c-5103-4ad0-8074-47c295f691cf/invoice/Beolvasott_20200709-1594304294998.pdf/" TargetMode="External"/><Relationship Id="rId1824" Type="http://schemas.openxmlformats.org/officeDocument/2006/relationships/hyperlink" Target="/api/1/fetch/prod-0e85761c-5103-4ad0-8074-47c295f691cf/invoice/Beolvasott_20200709-2-1594304181123.pdf/" TargetMode="External"/><Relationship Id="rId1825" Type="http://schemas.openxmlformats.org/officeDocument/2006/relationships/hyperlink" Target="/api/1/fetch/prod-0e85761c-5103-4ad0-8074-47c295f691cf/invoice/FREEMIUS-INVOICE_20200529-215341-1594304509249.pdf/" TargetMode="External"/><Relationship Id="rId1826" Type="http://schemas.openxmlformats.org/officeDocument/2006/relationships/hyperlink" Target="/api/1/fetch/prod-0e85761c-5103-4ad0-8074-47c295f691cf/invoice/963230514760-59-1594023748255.pdf/" TargetMode="External"/><Relationship Id="rId1827" Type="http://schemas.openxmlformats.org/officeDocument/2006/relationships/hyperlink" Target="/api/1/fetch/prod-0e85761c-5103-4ad0-8074-47c295f691cf/invoice/2020-05-31T17-18-2994249380687381-5805525.-sz.-tran.pdf/" TargetMode="External"/><Relationship Id="rId1828" Type="http://schemas.openxmlformats.org/officeDocument/2006/relationships/hyperlink" Target="/api/1/fetch/prod-0e85761c-5103-4ad0-8074-47c295f691cf/invoice/963230514760-59-1594023748255.pdf/" TargetMode="External"/><Relationship Id="rId1829" Type="http://schemas.openxmlformats.org/officeDocument/2006/relationships/hyperlink" Target="/api/1/fetch/prod-0e85761c-5103-4ad0-8074-47c295f691cf/invoice/E-KBOSS-2020-108839-1594042938427.pdf/" TargetMode="External"/><Relationship Id="rId1830" Type="http://schemas.openxmlformats.org/officeDocument/2006/relationships/hyperlink" Target="/api/1/fetch/prod-0e85761c-5103-4ad0-8074-47c295f691cf/invoice/DigitalOcean-Invoice-2020-May-4907952-416417819-1594042521528.pdf/" TargetMode="External"/><Relationship Id="rId1831" Type="http://schemas.openxmlformats.org/officeDocument/2006/relationships/hyperlink" Target="/api/1/fetch/prod-0e85761c-5103-4ad0-8074-47c295f691cf/invoice/3743585668-1591080852872.pdf/" TargetMode="External"/><Relationship Id="rId1832" Type="http://schemas.openxmlformats.org/officeDocument/2006/relationships/hyperlink" Target="/api/1/fetch/prod-0e85761c-5103-4ad0-8074-47c295f691cf/invoice/invoice-1-2020-e-03829-1591220246221.pdf/" TargetMode="External"/><Relationship Id="rId1833" Type="http://schemas.openxmlformats.org/officeDocument/2006/relationships/hyperlink" Target="/api/1/fetch/prod-0e85761c-5103-4ad0-8074-47c295f691cf/invoice/szamla-1592980453998.pdf/" TargetMode="External"/><Relationship Id="rId1834" Type="http://schemas.openxmlformats.org/officeDocument/2006/relationships/hyperlink" Target="/api/1/fetch/prod-0e85761c-5103-4ad0-8074-47c295f691cf/invoice/E-ZSMBK-2020-9-1594043028843.pdf/" TargetMode="External"/><Relationship Id="rId1835" Type="http://schemas.openxmlformats.org/officeDocument/2006/relationships/hyperlink" Target="/api/1/fetch/prod-0e85761c-5103-4ad0-8074-47c295f691cf/invoice/963230514760-59-1594023748255.pdf/" TargetMode="External"/><Relationship Id="rId1836" Type="http://schemas.openxmlformats.org/officeDocument/2006/relationships/hyperlink" Target="/api/1/fetch/prod-0e85761c-5103-4ad0-8074-47c295f691cf/invoice/Online-invoice-1616523-_-Typeform-1591431988015.pdf/" TargetMode="External"/><Relationship Id="rId1837" Type="http://schemas.openxmlformats.org/officeDocument/2006/relationships/hyperlink" Target="/api/1/fetch/prod-0e85761c-5103-4ad0-8074-47c295f691cf/invoice/66014482-1591219354872.pdf/" TargetMode="External"/><Relationship Id="rId1838" Type="http://schemas.openxmlformats.org/officeDocument/2006/relationships/hyperlink" Target="/api/1/fetch/prod-0e85761c-5103-4ad0-8074-47c295f691cf/invoice/Beolvasott_20200706-1594042420029.pdf/" TargetMode="External"/><Relationship Id="rId1839" Type="http://schemas.openxmlformats.org/officeDocument/2006/relationships/hyperlink" Target="/api/1/fetch/prod-0e85761c-5103-4ad0-8074-47c295f691cf/invoice/Beolvasott_20200707-1594155375054.pdf/" TargetMode="External"/><Relationship Id="rId1840" Type="http://schemas.openxmlformats.org/officeDocument/2006/relationships/hyperlink" Target="/api/1/fetch/prod-0e85761c-5103-4ad0-8074-47c295f691cf/invoice/963230514760-59-1594023748255.pdf/" TargetMode="External"/><Relationship Id="rId1841" Type="http://schemas.openxmlformats.org/officeDocument/2006/relationships/hyperlink" Target="/api/1/fetch/prod-0e85761c-5103-4ad0-8074-47c295f691cf/invoice/2020-06-08T01-22-2719480311496839-5887476.-sz.-tranzakcio-1594021782454.pdf/" TargetMode="External"/><Relationship Id="rId1842" Type="http://schemas.openxmlformats.org/officeDocument/2006/relationships/hyperlink" Target="/api/1/fetch/prod-0e85761c-5103-4ad0-8074-47c295f691cf/invoice/FGF-2020-380-1591707916181.pdf/" TargetMode="External"/><Relationship Id="rId1843" Type="http://schemas.openxmlformats.org/officeDocument/2006/relationships/hyperlink" Target="/api/1/fetch/prod-0e85761c-5103-4ad0-8074-47c295f691cf/invoice/963230514760-59-1594023748255.pdf/" TargetMode="External"/><Relationship Id="rId1844" Type="http://schemas.openxmlformats.org/officeDocument/2006/relationships/hyperlink" Target="/api/1/fetch/prod-0e85761c-5103-4ad0-8074-47c295f691cf/invoice/marketingkommando-1591706645181.pdf/" TargetMode="External"/><Relationship Id="rId1845" Type="http://schemas.openxmlformats.org/officeDocument/2006/relationships/hyperlink" Target="/api/1/fetch/prod-0e85761c-5103-4ad0-8074-47c295f691cf/invoice/Beolvasott_20200706-4-1594041637873.pdf/" TargetMode="External"/><Relationship Id="rId1846" Type="http://schemas.openxmlformats.org/officeDocument/2006/relationships/hyperlink" Target="/api/1/fetch/prod-0e85761c-5103-4ad0-8074-47c295f691cf/invoice/NM-_2020-000617-1591708191099.pdf/" TargetMode="External"/><Relationship Id="rId1847" Type="http://schemas.openxmlformats.org/officeDocument/2006/relationships/hyperlink" Target="/api/1/fetch/prod-0e85761c-5103-4ad0-8074-47c295f691cf/invoice/FM2020_023549-1592343174417.pdf/" TargetMode="External"/><Relationship Id="rId1848" Type="http://schemas.openxmlformats.org/officeDocument/2006/relationships/hyperlink" Target="/api/1/fetch/prod-0e85761c-5103-4ad0-8074-47c295f691cf/invoice/456060078688-7-1594022680614.pdf/" TargetMode="External"/><Relationship Id="rId1849" Type="http://schemas.openxmlformats.org/officeDocument/2006/relationships/hyperlink" Target="/api/1/fetch/prod-0e85761c-5103-4ad0-8074-47c295f691cf/invoice/E-KBOSS-2020-121933-1592342883618.pdf/" TargetMode="External"/><Relationship Id="rId1850" Type="http://schemas.openxmlformats.org/officeDocument/2006/relationships/hyperlink" Target="/api/1/fetch/prod-0e85761c-5103-4ad0-8074-47c295f691cf/invoice/E-VOIZ-2020-14017-1592343042926.pdf/" TargetMode="External"/><Relationship Id="rId1851" Type="http://schemas.openxmlformats.org/officeDocument/2006/relationships/hyperlink" Target="/api/1/fetch/prod-0e85761c-5103-4ad0-8074-47c295f691cf/invoice/E-MW-2020-3958-1592342977820.pdf/" TargetMode="External"/><Relationship Id="rId1852" Type="http://schemas.openxmlformats.org/officeDocument/2006/relationships/hyperlink" Target="/api/1/fetch/prod-0e85761c-5103-4ad0-8074-47c295f691cf/invoice/963230514760-59-1594023748255.pdf/" TargetMode="External"/><Relationship Id="rId1853" Type="http://schemas.openxmlformats.org/officeDocument/2006/relationships/hyperlink" Target="/api/1/fetch/prod-0e85761c-5103-4ad0-8074-47c295f691cf/invoice/963230514760-59-1594023748255.pdf/" TargetMode="External"/><Relationship Id="rId1854" Type="http://schemas.openxmlformats.org/officeDocument/2006/relationships/hyperlink" Target="/api/1/fetch/prod-0e85761c-5103-4ad0-8074-47c295f691cf/invoice/invoice-1592343516017.pdf/" TargetMode="External"/><Relationship Id="rId1855" Type="http://schemas.openxmlformats.org/officeDocument/2006/relationships/hyperlink" Target="/api/1/fetch/prod-0e85761c-5103-4ad0-8074-47c295f691cf/invoice/INV26095014_A01181664_06162020-1592377225123.pdf/" TargetMode="External"/><Relationship Id="rId1856" Type="http://schemas.openxmlformats.org/officeDocument/2006/relationships/hyperlink" Target="/api/1/fetch/prod-0e85761c-5103-4ad0-8074-47c295f691cf/invoice/Beolvasott_20200706-5-1594041837024.pdf/" TargetMode="External"/><Relationship Id="rId1857" Type="http://schemas.openxmlformats.org/officeDocument/2006/relationships/hyperlink" Target="/api/1/fetch/prod-0e85761c-5103-4ad0-8074-47c295f691cf/invoice/mpdf-1594043264156.pdf/" TargetMode="External"/><Relationship Id="rId1858" Type="http://schemas.openxmlformats.org/officeDocument/2006/relationships/hyperlink" Target="/api/1/fetch/prod-0e85761c-5103-4ad0-8074-47c295f691cf/invoice/Beolvasott_20200706-3-1594039148297.pdf/" TargetMode="External"/><Relationship Id="rId1859" Type="http://schemas.openxmlformats.org/officeDocument/2006/relationships/hyperlink" Target="/api/1/fetch/prod-0e85761c-5103-4ad0-8074-47c295f691cf/invoice/2020-06-18T17-07-2857801964332122-5890920.-sz.-tranzakcio-1594021863351.pdf/" TargetMode="External"/><Relationship Id="rId1860" Type="http://schemas.openxmlformats.org/officeDocument/2006/relationships/hyperlink" Target="/api/1/fetch/prod-0e85761c-5103-4ad0-8074-47c295f691cf/invoice/Receipt-2589-3596-1592909363563.pdf/" TargetMode="External"/><Relationship Id="rId1861" Type="http://schemas.openxmlformats.org/officeDocument/2006/relationships/hyperlink" Target="/api/1/fetch/prod-0e85761c-5103-4ad0-8074-47c295f691cf/invoice/E-KBOSS-2020-128899-1592908887877.pdf/" TargetMode="External"/><Relationship Id="rId1862" Type="http://schemas.openxmlformats.org/officeDocument/2006/relationships/hyperlink" Target="/api/1/fetch/prod-0e85761c-5103-4ad0-8074-47c295f691cf/invoice/456060078688-7-1594022680614.pdf/" TargetMode="External"/><Relationship Id="rId1863" Type="http://schemas.openxmlformats.org/officeDocument/2006/relationships/hyperlink" Target="/api/1/fetch/prod-0e85761c-5103-4ad0-8074-47c295f691cf/invoice/963230514760-59-1594023748255.pdf/" TargetMode="External"/><Relationship Id="rId1864" Type="http://schemas.openxmlformats.org/officeDocument/2006/relationships/hyperlink" Target="/api/1/fetch/prod-0e85761c-5103-4ad0-8074-47c295f691cf/invoice/Beolvasott_20200707-2-1594155071791.pdf/" TargetMode="External"/><Relationship Id="rId1865" Type="http://schemas.openxmlformats.org/officeDocument/2006/relationships/hyperlink" Target="/api/1/fetch/prod-0e85761c-5103-4ad0-8074-47c295f691cf/invoice/Beolvasott_20200707-3-1594155213134.pdf/" TargetMode="External"/><Relationship Id="rId1866" Type="http://schemas.openxmlformats.org/officeDocument/2006/relationships/hyperlink" Target="/api/1/fetch/prod-0e85761c-5103-4ad0-8074-47c295f691cf/invoice/2020.06.09-Lamarzol-Kft.-6896624-szamla-converted_c.pdf/" TargetMode="External"/><Relationship Id="rId1867" Type="http://schemas.openxmlformats.org/officeDocument/2006/relationships/hyperlink" Target="/api/1/fetch/prod-0e85761c-5103-4ad0-8074-47c295f691cf/invoice/202006100812-1594022072008.pdf/" TargetMode="External"/><Relationship Id="rId1868" Type="http://schemas.openxmlformats.org/officeDocument/2006/relationships/hyperlink" Target="/api/1/fetch/prod-0e85761c-5103-4ad0-8074-47c295f691cf/invoice/IMG_20200606_093532-converted_compressed-1592200975.pdf/" TargetMode="External"/><Relationship Id="rId1869" Type="http://schemas.openxmlformats.org/officeDocument/2006/relationships/hyperlink" Target="/api/1/fetch/prod-0e85761c-5103-4ad0-8074-47c295f691cf/invoice/iG_2020-000006-1592200309724.pdf/" TargetMode="External"/><Relationship Id="rId1870" Type="http://schemas.openxmlformats.org/officeDocument/2006/relationships/hyperlink" Target="/api/1/fetch/prod-0e85761c-5103-4ad0-8074-47c295f691cf/invoice/100217756574-1591280498784.pdf/" TargetMode="External"/><Relationship Id="rId1871" Type="http://schemas.openxmlformats.org/officeDocument/2006/relationships/hyperlink" Target="/api/1/fetch/prod-0e85761c-5103-4ad0-8074-47c295f691cf/invoice/BC_2020-000232-1591545951079.pdf/" TargetMode="External"/><Relationship Id="rId1872" Type="http://schemas.openxmlformats.org/officeDocument/2006/relationships/hyperlink" Target="/api/1/fetch/prod-0e85761c-5103-4ad0-8074-47c295f691cf/invoice/otpm_SPL096865-1591706478989.pdf/" TargetMode="External"/><Relationship Id="rId1873" Type="http://schemas.openxmlformats.org/officeDocument/2006/relationships/hyperlink" Target="/api/1/fetch/prod-0e85761c-5103-4ad0-8074-47c295f691cf/invoice/Celofan-tasak-szamla-converted_compressed-159092436.pdf/" TargetMode="External"/><Relationship Id="rId1874" Type="http://schemas.openxmlformats.org/officeDocument/2006/relationships/hyperlink" Target="/api/1/fetch/prod-0e85761c-5103-4ad0-8074-47c295f691cf/invoice/jpg2pdf_compressed-1590923885184.pdf/" TargetMode="External"/><Relationship Id="rId1875" Type="http://schemas.openxmlformats.org/officeDocument/2006/relationships/hyperlink" Target="/api/1/fetch/prod-0e85761c-5103-4ad0-8074-47c295f691cf/invoice/E-MW-2020-3451-1591220124340.pdf/" TargetMode="External"/><Relationship Id="rId1876" Type="http://schemas.openxmlformats.org/officeDocument/2006/relationships/hyperlink" Target="/api/1/fetch/prod-0e85761c-5103-4ad0-8074-47c295f691cf/invoice/963230514760-58-1591433255172.pdf/" TargetMode="External"/><Relationship Id="rId1877" Type="http://schemas.openxmlformats.org/officeDocument/2006/relationships/hyperlink" Target="/api/1/fetch/prod-0e85761c-5103-4ad0-8074-47c295f691cf/invoice/WORDPRESS-PROGRAM-NVOICE_20200529-215341-1590925291.pdf/" TargetMode="External"/><Relationship Id="rId1878" Type="http://schemas.openxmlformats.org/officeDocument/2006/relationships/hyperlink" Target="/api/1/fetch/prod-0e85761c-5103-4ad0-8074-47c295f691cf/invoice/Beolvasott_20200603-4-1591219677193.pdf/" TargetMode="External"/><Relationship Id="rId1879" Type="http://schemas.openxmlformats.org/officeDocument/2006/relationships/hyperlink" Target="/api/1/fetch/prod-0e85761c-5103-4ad0-8074-47c295f691cf/invoice/456060078688-6-1591432768999.pdf/" TargetMode="External"/><Relationship Id="rId1880" Type="http://schemas.openxmlformats.org/officeDocument/2006/relationships/hyperlink" Target="/api/1/fetch/prod-0e85761c-5103-4ad0-8074-47c295f691cf/invoice/2602492303_841802465573_20200604_075156-15912500859.pdf/" TargetMode="External"/><Relationship Id="rId1881" Type="http://schemas.openxmlformats.org/officeDocument/2006/relationships/hyperlink" Target="/api/1/fetch/prod-0e85761c-5103-4ad0-8074-47c295f691cf/invoice/2020-525-1591080656695.pdf/" TargetMode="External"/><Relationship Id="rId1882" Type="http://schemas.openxmlformats.org/officeDocument/2006/relationships/hyperlink" Target="/api/1/fetch/prod-0e85761c-5103-4ad0-8074-47c295f691cf/invoice/2020-462-1589570646906.pdf/" TargetMode="External"/><Relationship Id="rId1883" Type="http://schemas.openxmlformats.org/officeDocument/2006/relationships/hyperlink" Target="/api/1/fetch/prod-0e85761c-5103-4ad0-8074-47c295f691cf/invoice/2020-462-1589570646906.pdf/" TargetMode="External"/><Relationship Id="rId1884" Type="http://schemas.openxmlformats.org/officeDocument/2006/relationships/hyperlink" Target="/api/1/fetch/prod-0e85761c-5103-4ad0-8074-47c295f691cf/invoice/2020-462-1589570646906.pdf/" TargetMode="External"/><Relationship Id="rId1885" Type="http://schemas.openxmlformats.org/officeDocument/2006/relationships/hyperlink" Target="/api/1/fetch/prod-0e85761c-5103-4ad0-8074-47c295f691cf/invoice/2020-462-1589570646906.pdf/" TargetMode="External"/><Relationship Id="rId1886" Type="http://schemas.openxmlformats.org/officeDocument/2006/relationships/hyperlink" Target="/api/1/fetch/prod-0e85761c-5103-4ad0-8074-47c295f691cf/invoice/2020-462-1589570646906.pdf/" TargetMode="External"/><Relationship Id="rId1887" Type="http://schemas.openxmlformats.org/officeDocument/2006/relationships/hyperlink" Target="/api/1/fetch/prod-0e85761c-5103-4ad0-8074-47c295f691cf/invoice/963230514760-58-1591433255172.pdf/" TargetMode="External"/><Relationship Id="rId1888" Type="http://schemas.openxmlformats.org/officeDocument/2006/relationships/hyperlink" Target="/api/1/fetch/prod-0e85761c-5103-4ad0-8074-47c295f691cf/invoice/3727222622-1588695586798.pdf/" TargetMode="External"/><Relationship Id="rId1889" Type="http://schemas.openxmlformats.org/officeDocument/2006/relationships/hyperlink" Target="/api/1/fetch/prod-0e85761c-5103-4ad0-8074-47c295f691cf/invoice/963230514760-58-1591433255172.pdf/" TargetMode="External"/><Relationship Id="rId1890" Type="http://schemas.openxmlformats.org/officeDocument/2006/relationships/hyperlink" Target="/api/1/fetch/prod-0e85761c-5103-4ad0-8074-47c295f691cf/invoice/963230514760-58-1591433255172.pdf/" TargetMode="External"/><Relationship Id="rId1891" Type="http://schemas.openxmlformats.org/officeDocument/2006/relationships/hyperlink" Target="/api/1/fetch/prod-0e85761c-5103-4ad0-8074-47c295f691cf/invoice/963230514760-58-1591433255172.pdf/" TargetMode="External"/><Relationship Id="rId1892" Type="http://schemas.openxmlformats.org/officeDocument/2006/relationships/hyperlink" Target="/api/1/fetch/prod-0e85761c-5103-4ad0-8074-47c295f691cf/invoice/963230514760-58-1591433255172.pdf/" TargetMode="External"/><Relationship Id="rId1893" Type="http://schemas.openxmlformats.org/officeDocument/2006/relationships/hyperlink" Target="/api/1/fetch/prod-0e85761c-5103-4ad0-8074-47c295f691cf/invoice/963230514760-58-1591433255172.pdf/" TargetMode="External"/><Relationship Id="rId1894" Type="http://schemas.openxmlformats.org/officeDocument/2006/relationships/hyperlink" Target="/api/1/fetch/prod-0e85761c-5103-4ad0-8074-47c295f691cf/invoice/963230514760-58-1591433255172.pdf/" TargetMode="External"/><Relationship Id="rId1895" Type="http://schemas.openxmlformats.org/officeDocument/2006/relationships/hyperlink" Target="/api/1/fetch/prod-0e85761c-5103-4ad0-8074-47c295f691cf/invoice/963230514760-58-1591433255172.pdf/" TargetMode="External"/><Relationship Id="rId1896" Type="http://schemas.openxmlformats.org/officeDocument/2006/relationships/hyperlink" Target="/api/1/fetch/prod-0e85761c-5103-4ad0-8074-47c295f691cf/invoice/456060078688-6-1591432768999.pdf/" TargetMode="External"/><Relationship Id="rId1897" Type="http://schemas.openxmlformats.org/officeDocument/2006/relationships/hyperlink" Target="/api/1/fetch/prod-0e85761c-5103-4ad0-8074-47c295f691cf/invoice/963230514760-58-1591433255172.pdf/" TargetMode="External"/><Relationship Id="rId1898" Type="http://schemas.openxmlformats.org/officeDocument/2006/relationships/hyperlink" Target="/api/1/fetch/prod-0e85761c-5103-4ad0-8074-47c295f691cf/invoice/963230514760-58-1591433255172.pdf/" TargetMode="External"/><Relationship Id="rId1899" Type="http://schemas.openxmlformats.org/officeDocument/2006/relationships/hyperlink" Target="/api/1/fetch/prod-0e85761c-5103-4ad0-8074-47c295f691cf/invoice/963230514760-58-1591433255172.pdf/" TargetMode="External"/><Relationship Id="rId1900" Type="http://schemas.openxmlformats.org/officeDocument/2006/relationships/hyperlink" Target="/api/1/fetch/prod-0e85761c-5103-4ad0-8074-47c295f691cf/invoice/963230514760-58-1591433255172.pdf/" TargetMode="External"/><Relationship Id="rId1901" Type="http://schemas.openxmlformats.org/officeDocument/2006/relationships/hyperlink" Target="/api/1/fetch/prod-0e85761c-5103-4ad0-8074-47c295f691cf/invoice/963230514760-58-1591433255172.pdf/" TargetMode="External"/><Relationship Id="rId1902" Type="http://schemas.openxmlformats.org/officeDocument/2006/relationships/hyperlink" Target="/api/1/fetch/prod-0e85761c-5103-4ad0-8074-47c295f691cf/invoice/Online-invoice-1559350-_-Typeform-1588870200958.pdf/" TargetMode="External"/><Relationship Id="rId1903" Type="http://schemas.openxmlformats.org/officeDocument/2006/relationships/hyperlink" Target="/api/1/fetch/prod-0e85761c-5103-4ad0-8074-47c295f691cf/invoice/Beolvasott_20200507-2_compressed-1588870950243.pdf/" TargetMode="External"/><Relationship Id="rId1904" Type="http://schemas.openxmlformats.org/officeDocument/2006/relationships/hyperlink" Target="/api/1/fetch/prod-0e85761c-5103-4ad0-8074-47c295f691cf/invoice/uzemanyag-Beolvasott_20200507_compressed-1588870539.pdf/" TargetMode="External"/><Relationship Id="rId1905" Type="http://schemas.openxmlformats.org/officeDocument/2006/relationships/hyperlink" Target="/api/1/fetch/prod-0e85761c-5103-4ad0-8074-47c295f691cf/invoice/Beolvasott_20200509-1589012724569.pdf/" TargetMode="External"/><Relationship Id="rId1906" Type="http://schemas.openxmlformats.org/officeDocument/2006/relationships/hyperlink" Target="/api/1/fetch/prod-0e85761c-5103-4ad0-8074-47c295f691cf/invoice/Beolvasott_20200507_compressed-1588872071297.pdf/" TargetMode="External"/><Relationship Id="rId1907" Type="http://schemas.openxmlformats.org/officeDocument/2006/relationships/hyperlink" Target="/api/1/fetch/prod-0e85761c-5103-4ad0-8074-47c295f691cf/invoice/2602492303_844600744805_20200604_075545-15912502189.pdf/" TargetMode="External"/><Relationship Id="rId1908" Type="http://schemas.openxmlformats.org/officeDocument/2006/relationships/hyperlink" Target="/api/1/fetch/prod-0e85761c-5103-4ad0-8074-47c295f691cf/invoice/FOLIAS_JUCI_KFT_Generali_szamla_202081287036-158869.pdf/" TargetMode="External"/><Relationship Id="rId1909" Type="http://schemas.openxmlformats.org/officeDocument/2006/relationships/hyperlink" Target="/api/1/fetch/prod-0e85761c-5103-4ad0-8074-47c295f691cf/invoice/800193012085_Minta-1591280896709.pdf/" TargetMode="External"/><Relationship Id="rId1910" Type="http://schemas.openxmlformats.org/officeDocument/2006/relationships/hyperlink" Target="/api/1/fetch/prod-0e85761c-5103-4ad0-8074-47c295f691cf/invoice/INV05667470-1591431489405.pdf/" TargetMode="External"/><Relationship Id="rId1911" Type="http://schemas.openxmlformats.org/officeDocument/2006/relationships/hyperlink" Target="/api/1/fetch/prod-0e85761c-5103-4ad0-8074-47c295f691cf/invoice/963230514760-58-1591433255172.pdf/" TargetMode="External"/><Relationship Id="rId1912" Type="http://schemas.openxmlformats.org/officeDocument/2006/relationships/hyperlink" Target="/api/1/fetch/prod-0e85761c-5103-4ad0-8074-47c295f691cf/invoice/E-KBOSS-2020-86922-1588695734754.pdf/" TargetMode="External"/><Relationship Id="rId1913" Type="http://schemas.openxmlformats.org/officeDocument/2006/relationships/hyperlink" Target="/api/1/fetch/prod-0e85761c-5103-4ad0-8074-47c295f691cf/invoice/Beolvasott_20200507-3_compressed-1588871097018.pdf/" TargetMode="External"/><Relationship Id="rId1914" Type="http://schemas.openxmlformats.org/officeDocument/2006/relationships/hyperlink" Target="/api/1/fetch/prod-0e85761c-5103-4ad0-8074-47c295f691cf/invoice/FOLIAS-JUCI-2020-04-30T21-29-2680674412044878-56636.pdf/" TargetMode="External"/><Relationship Id="rId1915" Type="http://schemas.openxmlformats.org/officeDocument/2006/relationships/hyperlink" Target="/api/1/fetch/prod-0e85761c-5103-4ad0-8074-47c295f691cf/invoice/E-KBOSS-2020-88322-1588695808467.pdf/" TargetMode="External"/><Relationship Id="rId1916" Type="http://schemas.openxmlformats.org/officeDocument/2006/relationships/hyperlink" Target="/api/1/fetch/prod-0e85761c-5103-4ad0-8074-47c295f691cf/invoice/E-ZSMBK-2020-8-1588865264723.pdf/" TargetMode="External"/><Relationship Id="rId1917" Type="http://schemas.openxmlformats.org/officeDocument/2006/relationships/hyperlink" Target="/api/1/fetch/prod-0e85761c-5103-4ad0-8074-47c295f691cf/invoice/DigitalOcean-Invoice-2020-Apr-4907952-415555949-158.pdf/" TargetMode="External"/><Relationship Id="rId1918" Type="http://schemas.openxmlformats.org/officeDocument/2006/relationships/hyperlink" Target="/api/1/fetch/prod-0e85761c-5103-4ad0-8074-47c295f691cf/invoice/456060078688-6-1591432768999.pdf/" TargetMode="External"/><Relationship Id="rId1919" Type="http://schemas.openxmlformats.org/officeDocument/2006/relationships/hyperlink" Target="/api/1/fetch/prod-0e85761c-5103-4ad0-8074-47c295f691cf/invoice/65925566-1588695415650.pdf/" TargetMode="External"/><Relationship Id="rId1920" Type="http://schemas.openxmlformats.org/officeDocument/2006/relationships/hyperlink" Target="/api/1/fetch/prod-0e85761c-5103-4ad0-8074-47c295f691cf/invoice/otpm_SPLC006371-1588862610842.pdf/" TargetMode="External"/><Relationship Id="rId1921" Type="http://schemas.openxmlformats.org/officeDocument/2006/relationships/hyperlink" Target="/api/1/fetch/prod-0e85761c-5103-4ad0-8074-47c295f691cf/invoice/invoice-1-2020-e-03161-1588696085728.pdf/" TargetMode="External"/><Relationship Id="rId1922" Type="http://schemas.openxmlformats.org/officeDocument/2006/relationships/hyperlink" Target="/api/1/fetch/prod-0e85761c-5103-4ad0-8074-47c295f691cf/invoice/101606089329_Minta-1591250610817.pdf/" TargetMode="External"/><Relationship Id="rId1923" Type="http://schemas.openxmlformats.org/officeDocument/2006/relationships/hyperlink" Target="/api/1/fetch/prod-0e85761c-5103-4ad0-8074-47c295f691cf/invoice/963230514760-58-1591433255172.pdf/" TargetMode="External"/><Relationship Id="rId1924" Type="http://schemas.openxmlformats.org/officeDocument/2006/relationships/hyperlink" Target="/api/1/fetch/prod-0e85761c-5103-4ad0-8074-47c295f691cf/invoice/porsche_lizing_es_szolgaltato_kft__plr2020024143-15.pdf/" TargetMode="External"/><Relationship Id="rId1925" Type="http://schemas.openxmlformats.org/officeDocument/2006/relationships/hyperlink" Target="/api/1/fetch/prod-0e85761c-5103-4ad0-8074-47c295f691cf/invoice/webmaxxx-Folias-Juci-Kft.-200508-1591432131689.pdf/" TargetMode="External"/><Relationship Id="rId1926" Type="http://schemas.openxmlformats.org/officeDocument/2006/relationships/hyperlink" Target="/api/1/fetch/prod-0e85761c-5103-4ad0-8074-47c295f691cf/invoice/E-TSWS-2020-59-Wordpress-kiegeszito-1588864751349.pdf/" TargetMode="External"/><Relationship Id="rId1927" Type="http://schemas.openxmlformats.org/officeDocument/2006/relationships/hyperlink" Target="/api/1/fetch/prod-0e85761c-5103-4ad0-8074-47c295f691cf/invoice/FGF-2020-310-1588865557428.pdf/" TargetMode="External"/><Relationship Id="rId1928" Type="http://schemas.openxmlformats.org/officeDocument/2006/relationships/hyperlink" Target="/api/1/fetch/prod-0e85761c-5103-4ad0-8074-47c295f691cf/invoice/2020-05-01-2020-05-31_szamlaosszesito-1591219254027.pdf/" TargetMode="External"/><Relationship Id="rId1929" Type="http://schemas.openxmlformats.org/officeDocument/2006/relationships/hyperlink" Target="/api/1/fetch/prod-0e85761c-5103-4ad0-8074-47c295f691cf/invoice/E-KBOSS-2020-96648-1589480278201.pdf/" TargetMode="External"/><Relationship Id="rId1930" Type="http://schemas.openxmlformats.org/officeDocument/2006/relationships/hyperlink" Target="/api/1/fetch/prod-0e85761c-5103-4ad0-8074-47c295f691cf/invoice/963230514760-58-1591433255172.pdf/" TargetMode="External"/><Relationship Id="rId1931" Type="http://schemas.openxmlformats.org/officeDocument/2006/relationships/hyperlink" Target="/api/1/fetch/prod-0e85761c-5103-4ad0-8074-47c295f691cf/invoice/NM-_2020-000507-1588869983745.pdf/" TargetMode="External"/><Relationship Id="rId1932" Type="http://schemas.openxmlformats.org/officeDocument/2006/relationships/hyperlink" Target="/api/1/fetch/prod-0e85761c-5103-4ad0-8074-47c295f691cf/invoice/E-VOIZ-2020-10835-1590158574278.pdf/" TargetMode="External"/><Relationship Id="rId1933" Type="http://schemas.openxmlformats.org/officeDocument/2006/relationships/hyperlink" Target="/api/1/fetch/prod-0e85761c-5103-4ad0-8074-47c295f691cf/invoice/magisto-nemjo-Invoice-1591431868820.pdf/" TargetMode="External"/><Relationship Id="rId1934" Type="http://schemas.openxmlformats.org/officeDocument/2006/relationships/hyperlink" Target="/api/1/fetch/prod-0e85761c-5103-4ad0-8074-47c295f691cf/invoice/963230514760-58-1591433255172.pdf/" TargetMode="External"/><Relationship Id="rId1935" Type="http://schemas.openxmlformats.org/officeDocument/2006/relationships/hyperlink" Target="/api/1/fetch/prod-0e85761c-5103-4ad0-8074-47c295f691cf/invoice/Bizonylat20200515090613-1589569705084.pdf/" TargetMode="External"/><Relationship Id="rId1936" Type="http://schemas.openxmlformats.org/officeDocument/2006/relationships/hyperlink" Target="/api/1/fetch/prod-0e85761c-5103-4ad0-8074-47c295f691cf/invoice/Edigital_eSzamla_14309046_2020-06-04-15-54-06-15912.pdf/" TargetMode="External"/><Relationship Id="rId1937" Type="http://schemas.openxmlformats.org/officeDocument/2006/relationships/hyperlink" Target="/api/1/fetch/prod-0e85761c-5103-4ad0-8074-47c295f691cf/invoice/2020-05-15T20-20-2695231413922508-5731034.-sz.-tran.pdf/" TargetMode="External"/><Relationship Id="rId1938" Type="http://schemas.openxmlformats.org/officeDocument/2006/relationships/hyperlink" Target="/api/1/fetch/prod-0e85761c-5103-4ad0-8074-47c295f691cf/invoice/Receipt-2069-5748-1591220507812.pdf/" TargetMode="External"/><Relationship Id="rId1939" Type="http://schemas.openxmlformats.org/officeDocument/2006/relationships/hyperlink" Target="/api/1/fetch/prod-0e85761c-5103-4ad0-8074-47c295f691cf/invoice/zapier-Invoice-1591432306601.pdf/" TargetMode="External"/><Relationship Id="rId1940" Type="http://schemas.openxmlformats.org/officeDocument/2006/relationships/hyperlink" Target="/api/1/fetch/prod-0e85761c-5103-4ad0-8074-47c295f691cf/invoice/INV20772543_A01181664_05162020-1590582654181.pdf/" TargetMode="External"/><Relationship Id="rId1941" Type="http://schemas.openxmlformats.org/officeDocument/2006/relationships/hyperlink" Target="/api/1/fetch/prod-0e85761c-5103-4ad0-8074-47c295f691cf/invoice/inventory-mpdf-1591431680886.pdf/" TargetMode="External"/><Relationship Id="rId1942" Type="http://schemas.openxmlformats.org/officeDocument/2006/relationships/hyperlink" Target="/api/1/fetch/prod-0e85761c-5103-4ad0-8074-47c295f691cf/invoice/Receipt-2039-7889-1590161350129.pdf/" TargetMode="External"/><Relationship Id="rId1943" Type="http://schemas.openxmlformats.org/officeDocument/2006/relationships/hyperlink" Target="/api/1/fetch/prod-0e85761c-5103-4ad0-8074-47c295f691cf/invoice/E-MW-2020-3451-1590158402180.pdf/" TargetMode="External"/><Relationship Id="rId1944" Type="http://schemas.openxmlformats.org/officeDocument/2006/relationships/hyperlink" Target="/api/1/fetch/prod-0e85761c-5103-4ad0-8074-47c295f691cf/invoice/Beolvasott_20200603-6-1591219801593.pdf/" TargetMode="External"/><Relationship Id="rId1945" Type="http://schemas.openxmlformats.org/officeDocument/2006/relationships/hyperlink" Target="/api/1/fetch/prod-0e85761c-5103-4ad0-8074-47c295f691cf/invoice/Beolvasott_20200603-4-1591219677193.pdf/" TargetMode="External"/><Relationship Id="rId1946" Type="http://schemas.openxmlformats.org/officeDocument/2006/relationships/hyperlink" Target="/api/1/fetch/prod-0e85761c-5103-4ad0-8074-47c295f691cf/invoice/INV05767383_1958710_05272020-1590924994732.pdf/" TargetMode="External"/><Relationship Id="rId1947" Type="http://schemas.openxmlformats.org/officeDocument/2006/relationships/hyperlink" Target="/api/1/fetch/prod-0e85761c-5103-4ad0-8074-47c295f691cf/invoice/E-KBOSS-2020-104907-1590582556972.pdf/" TargetMode="External"/><Relationship Id="rId1948" Type="http://schemas.openxmlformats.org/officeDocument/2006/relationships/hyperlink" Target="/api/1/fetch/prod-0e85761c-5103-4ad0-8074-47c295f691cf/invoice/BC_2020-000201-2-1588768379588.pdf/" TargetMode="External"/><Relationship Id="rId1949" Type="http://schemas.openxmlformats.org/officeDocument/2006/relationships/hyperlink" Target="/api/1/fetch/prod-0e85761c-5103-4ad0-8074-47c295f691cf/invoice/100216570437-1591280333371.pdf/" TargetMode="External"/><Relationship Id="rId1950" Type="http://schemas.openxmlformats.org/officeDocument/2006/relationships/hyperlink" Target="/api/1/fetch/prod-0e85761c-5103-4ad0-8074-47c295f691cf/invoice/PSMV20051358_32204-1590161230918.pdf/" TargetMode="External"/><Relationship Id="rId1951" Type="http://schemas.openxmlformats.org/officeDocument/2006/relationships/hyperlink" Target="/api/1/fetch/prod-0e85761c-5103-4ad0-8074-47c295f691cf/invoice/E-SZTNK-2020-25-1590154926905.pdf/" TargetMode="External"/><Relationship Id="rId1952" Type="http://schemas.openxmlformats.org/officeDocument/2006/relationships/hyperlink" Target="/api/1/fetch/prod-0e85761c-5103-4ad0-8074-47c295f691cf/invoice/E-SZTNK-2020-26-1590154867887.pdf/" TargetMode="External"/><Relationship Id="rId1953" Type="http://schemas.openxmlformats.org/officeDocument/2006/relationships/hyperlink" Target="/api/1/fetch/prod-0e85761c-5103-4ad0-8074-47c295f691cf/invoice/SIM2-SZ-1990068-1591134900935.pdf/" TargetMode="External"/><Relationship Id="rId1954" Type="http://schemas.openxmlformats.org/officeDocument/2006/relationships/hyperlink" Target="/api/1/fetch/prod-0e85761c-5103-4ad0-8074-47c295f691cf/invoice/foliasjuci_szamla-1590405830487.pdf/" TargetMode="External"/><Relationship Id="rId1955" Type="http://schemas.openxmlformats.org/officeDocument/2006/relationships/hyperlink" Target="/api/1/fetch/prod-0e85761c-5103-4ad0-8074-47c295f691cf/invoice/2020-000125-1590406113684.pdf/" TargetMode="External"/><Relationship Id="rId1956" Type="http://schemas.openxmlformats.org/officeDocument/2006/relationships/hyperlink" Target="/api/1/fetch/prod-0e85761c-5103-4ad0-8074-47c295f691cf/invoice/porsche_lizing_es_szolgaltato_kft__plr2020024143-15.pdf/" TargetMode="External"/><Relationship Id="rId1957" Type="http://schemas.openxmlformats.org/officeDocument/2006/relationships/hyperlink" Target="/api/1/fetch/prod-0e85761c-5103-4ad0-8074-47c295f691cf/invoice/234027_2201891_1PLD-1590405677781.PDF/" TargetMode="External"/><Relationship Id="rId1958" Type="http://schemas.openxmlformats.org/officeDocument/2006/relationships/hyperlink" Target="/api/1/fetch/prod-0e85761c-5103-4ad0-8074-47c295f691cf/invoice/GLS-General-Logistics-Systems_10922048-signed-15863.pdf/" TargetMode="External"/><Relationship Id="rId1959" Type="http://schemas.openxmlformats.org/officeDocument/2006/relationships/hyperlink" Target="/api/1/fetch/prod-0e85761c-5103-4ad0-8074-47c295f691cf/invoice/GLS-General-Logistics-Systems_10922048-signed-15863.pdf/" TargetMode="External"/><Relationship Id="rId1960" Type="http://schemas.openxmlformats.org/officeDocument/2006/relationships/hyperlink" Target="/api/1/fetch/prod-0e85761c-5103-4ad0-8074-47c295f691cf/invoice/GLS-General-Logistics-Systems_10922048-signed-15863.pdf/" TargetMode="External"/><Relationship Id="rId1961" Type="http://schemas.openxmlformats.org/officeDocument/2006/relationships/hyperlink" Target="/api/1/fetch/prod-0e85761c-5103-4ad0-8074-47c295f691cf/invoice/CCF20200317-1586293647200.pdf/" TargetMode="External"/><Relationship Id="rId1962" Type="http://schemas.openxmlformats.org/officeDocument/2006/relationships/hyperlink" Target="/api/1/fetch/prod-0e85761c-5103-4ad0-8074-47c295f691cf/invoice/963230514760-54-1624992830507.pdf/" TargetMode="External"/><Relationship Id="rId1963" Type="http://schemas.openxmlformats.org/officeDocument/2006/relationships/hyperlink" Target="/api/1/fetch/prod-0e85761c-5103-4ad0-8074-47c295f691cf/invoice/963230514760-56-1624993490570.pdf/" TargetMode="External"/><Relationship Id="rId1964" Type="http://schemas.openxmlformats.org/officeDocument/2006/relationships/hyperlink" Target="/api/1/fetch/prod-0e85761c-5103-4ad0-8074-47c295f691cf/invoice/963230514760-56-1624993490570.pdf/" TargetMode="External"/><Relationship Id="rId1965" Type="http://schemas.openxmlformats.org/officeDocument/2006/relationships/hyperlink" Target="/api/1/fetch/prod-0e85761c-5103-4ad0-8074-47c295f691cf/invoice/963230514760-55-1624993188354.pdf/" TargetMode="External"/><Relationship Id="rId1966" Type="http://schemas.openxmlformats.org/officeDocument/2006/relationships/hyperlink" Target="/api/1/fetch/prod-0e85761c-5103-4ad0-8074-47c295f691cf/invoice/2019-11-CONTINENTAL-92285239-SZAMLA-1588263469894.pdf/" TargetMode="External"/><Relationship Id="rId1967" Type="http://schemas.openxmlformats.org/officeDocument/2006/relationships/hyperlink" Target="/api/1/fetch/prod-0e85761c-5103-4ad0-8074-47c295f691cf/invoice/2019-11-CONTINENTAL-92285831-SZAMLA-1588264500206.pdf/" TargetMode="External"/><Relationship Id="rId1968" Type="http://schemas.openxmlformats.org/officeDocument/2006/relationships/hyperlink" Target="/api/1/fetch/prod-0e85761c-5103-4ad0-8074-47c295f691cf/invoice/234027_2201273_1PLD-1587591730983.PDF/" TargetMode="External"/><Relationship Id="rId1969" Type="http://schemas.openxmlformats.org/officeDocument/2006/relationships/hyperlink" Target="/api/1/fetch/prod-0e85761c-5103-4ad0-8074-47c295f691cf/invoice/963230514760-54-1624992830507.pdf/" TargetMode="External"/><Relationship Id="rId1970" Type="http://schemas.openxmlformats.org/officeDocument/2006/relationships/hyperlink" Target="/api/1/fetch/prod-0e85761c-5103-4ad0-8074-47c295f691cf/invoice/963230514760-54-1624992830507.pdf/" TargetMode="External"/><Relationship Id="rId1971" Type="http://schemas.openxmlformats.org/officeDocument/2006/relationships/hyperlink" Target="/api/1/fetch/prod-0e85761c-5103-4ad0-8074-47c295f691cf/invoice/963230514760-54-1624992830507.pdf/" TargetMode="External"/><Relationship Id="rId1972" Type="http://schemas.openxmlformats.org/officeDocument/2006/relationships/hyperlink" Target="/api/1/fetch/prod-0e85761c-5103-4ad0-8074-47c295f691cf/invoice/963230514760-54-1624992830507.pdf/" TargetMode="External"/><Relationship Id="rId1973" Type="http://schemas.openxmlformats.org/officeDocument/2006/relationships/hyperlink" Target="/api/1/fetch/prod-0e85761c-5103-4ad0-8074-47c295f691cf/invoice/963230514760-54-1624992830507.pdf/" TargetMode="External"/><Relationship Id="rId1974" Type="http://schemas.openxmlformats.org/officeDocument/2006/relationships/hyperlink" Target="/api/1/fetch/prod-0e85761c-5103-4ad0-8074-47c295f691cf/invoice/100350116339_Minta-1591432495786.pdf/" TargetMode="External"/><Relationship Id="rId1975" Type="http://schemas.openxmlformats.org/officeDocument/2006/relationships/hyperlink" Target="/api/1/fetch/prod-0e85761c-5103-4ad0-8074-47c295f691cf/invoice/963230514760-54-1624992830507.pdf/" TargetMode="External"/><Relationship Id="rId1976" Type="http://schemas.openxmlformats.org/officeDocument/2006/relationships/hyperlink" Target="/api/1/fetch/prod-0e85761c-5103-4ad0-8074-47c295f691cf/invoice/963230514760-57-1588851053756.pdf/" TargetMode="External"/><Relationship Id="rId1977" Type="http://schemas.openxmlformats.org/officeDocument/2006/relationships/hyperlink" Target="/api/1/fetch/prod-0e85761c-5103-4ad0-8074-47c295f691cf/invoice/invoice_445392-1588013484968.pdf/" TargetMode="External"/><Relationship Id="rId1978" Type="http://schemas.openxmlformats.org/officeDocument/2006/relationships/hyperlink" Target="/api/1/fetch/prod-0e85761c-5103-4ad0-8074-47c295f691cf/invoice/963230514760-57-1588851053756.pdf/" TargetMode="External"/><Relationship Id="rId1979" Type="http://schemas.openxmlformats.org/officeDocument/2006/relationships/hyperlink" Target="/api/1/fetch/prod-0e85761c-5103-4ad0-8074-47c295f691cf/invoice/963230514760-54-1624992830507.pdf/" TargetMode="External"/><Relationship Id="rId1980" Type="http://schemas.openxmlformats.org/officeDocument/2006/relationships/hyperlink" Target="/api/1/fetch/prod-0e85761c-5103-4ad0-8074-47c295f691cf/invoice/963230514760-54-1624992830507.pdf/" TargetMode="External"/><Relationship Id="rId1981" Type="http://schemas.openxmlformats.org/officeDocument/2006/relationships/hyperlink" Target="/api/1/fetch/prod-0e85761c-5103-4ad0-8074-47c295f691cf/invoice/963230514760-54-1624992830507.pdf/" TargetMode="External"/><Relationship Id="rId1982" Type="http://schemas.openxmlformats.org/officeDocument/2006/relationships/hyperlink" Target="/api/1/fetch/prod-0e85761c-5103-4ad0-8074-47c295f691cf/invoice/963230514760-54-1624992830507.pdf/" TargetMode="External"/><Relationship Id="rId1983" Type="http://schemas.openxmlformats.org/officeDocument/2006/relationships/hyperlink" Target="/api/1/fetch/prod-0e85761c-5103-4ad0-8074-47c295f691cf/invoice/GLS-General-Logistics-Systems_10918093-signed-15863.pdf/" TargetMode="External"/><Relationship Id="rId1984" Type="http://schemas.openxmlformats.org/officeDocument/2006/relationships/hyperlink" Target="/api/1/fetch/prod-0e85761c-5103-4ad0-8074-47c295f691cf/invoice/GLS-General-Logistics-Systems_10918093-signed-15863.pdf/" TargetMode="External"/><Relationship Id="rId1985" Type="http://schemas.openxmlformats.org/officeDocument/2006/relationships/hyperlink" Target="/api/1/fetch/prod-0e85761c-5103-4ad0-8074-47c295f691cf/invoice/JUCI2-1588696242937.pdf/" TargetMode="External"/><Relationship Id="rId1986" Type="http://schemas.openxmlformats.org/officeDocument/2006/relationships/hyperlink" Target="/api/1/fetch/prod-0e85761c-5103-4ad0-8074-47c295f691cf/invoice/2020-02-CONTINENTAL-92322843-SZAMLA-1596359761641.pdf/" TargetMode="External"/><Relationship Id="rId1987" Type="http://schemas.openxmlformats.org/officeDocument/2006/relationships/hyperlink" Target="/api/1/fetch/prod-0e85761c-5103-4ad0-8074-47c295f691cf/invoice/2020-01-CONTINENTAL-92310572-SZAMLA-1589479662778.pdf/" TargetMode="External"/><Relationship Id="rId1988" Type="http://schemas.openxmlformats.org/officeDocument/2006/relationships/hyperlink" Target="/api/1/fetch/prod-0e85761c-5103-4ad0-8074-47c295f691cf/invoice/GLS-General-Logistics-Systems_10918093-signed-15863.pdf/" TargetMode="External"/><Relationship Id="rId1989" Type="http://schemas.openxmlformats.org/officeDocument/2006/relationships/hyperlink" Target="/api/1/fetch/prod-0e85761c-5103-4ad0-8074-47c295f691cf/invoice/963230514760-54-1624992830507.pdf/" TargetMode="External"/><Relationship Id="rId1990" Type="http://schemas.openxmlformats.org/officeDocument/2006/relationships/hyperlink" Target="/api/1/fetch/prod-0e85761c-5103-4ad0-8074-47c295f691cf/invoice/963230514760-55-1624993188354.pdf/" TargetMode="External"/><Relationship Id="rId1991" Type="http://schemas.openxmlformats.org/officeDocument/2006/relationships/hyperlink" Target="/api/1/fetch/prod-0e85761c-5103-4ad0-8074-47c295f691cf/invoice/100179413782_Minta-1591432394773.pdf/" TargetMode="External"/><Relationship Id="rId1992" Type="http://schemas.openxmlformats.org/officeDocument/2006/relationships/hyperlink" Target="/api/1/fetch/prod-0e85761c-5103-4ad0-8074-47c295f691cf/invoice/E-ZSMBK-2020-5-1586446480292.pdf/" TargetMode="External"/><Relationship Id="rId1993" Type="http://schemas.openxmlformats.org/officeDocument/2006/relationships/hyperlink" Target="/api/1/fetch/prod-0e85761c-5103-4ad0-8074-47c295f691cf/invoice/Edigital_eSzmla_13765187_2020-03-05-06-01-29-158696.pdf/" TargetMode="External"/><Relationship Id="rId1994" Type="http://schemas.openxmlformats.org/officeDocument/2006/relationships/hyperlink" Target="/api/1/fetch/prod-0e85761c-5103-4ad0-8074-47c295f691cf/invoice/FGF-2020-174-1586366866352.pdf/" TargetMode="External"/><Relationship Id="rId1995" Type="http://schemas.openxmlformats.org/officeDocument/2006/relationships/hyperlink" Target="/api/1/fetch/prod-0e85761c-5103-4ad0-8074-47c295f691cf/invoice/963230514760-56-1624993490570.pdf/" TargetMode="External"/><Relationship Id="rId1996" Type="http://schemas.openxmlformats.org/officeDocument/2006/relationships/hyperlink" Target="/api/1/fetch/prod-0e85761c-5103-4ad0-8074-47c295f691cf/invoice/1583585748207.pdf/" TargetMode="External"/><Relationship Id="rId1997" Type="http://schemas.openxmlformats.org/officeDocument/2006/relationships/hyperlink" Target="/api/1/fetch/prod-0e85761c-5103-4ad0-8074-47c295f691cf/invoice/963230514760-56-1624993490570.pdf/" TargetMode="External"/><Relationship Id="rId1998" Type="http://schemas.openxmlformats.org/officeDocument/2006/relationships/hyperlink" Target="/api/1/fetch/prod-0e85761c-5103-4ad0-8074-47c295f691cf/invoice/NM-_2020-000275-1586968900559.pdf/" TargetMode="External"/><Relationship Id="rId1999" Type="http://schemas.openxmlformats.org/officeDocument/2006/relationships/hyperlink" Target="/api/1/fetch/prod-0e85761c-5103-4ad0-8074-47c295f691cf/invoice/doc-1586365469034.pdf/" TargetMode="External"/><Relationship Id="rId2000" Type="http://schemas.openxmlformats.org/officeDocument/2006/relationships/hyperlink" Target="/api/1/fetch/prod-0e85761c-5103-4ad0-8074-47c295f691cf/invoice/CCF20200318_0003-1586364248491.pdf/" TargetMode="External"/><Relationship Id="rId2001" Type="http://schemas.openxmlformats.org/officeDocument/2006/relationships/hyperlink" Target="/api/1/fetch/prod-0e85761c-5103-4ad0-8074-47c295f691cf/invoice/E-KBOSS-2020-62824-1586365571896.pdf/" TargetMode="External"/><Relationship Id="rId2002" Type="http://schemas.openxmlformats.org/officeDocument/2006/relationships/hyperlink" Target="/api/1/fetch/prod-0e85761c-5103-4ad0-8074-47c295f691cf/invoice/WooCommerce---Invoice-5595120-1586369510068.pdf/" TargetMode="External"/><Relationship Id="rId2003" Type="http://schemas.openxmlformats.org/officeDocument/2006/relationships/hyperlink" Target="/api/1/fetch/prod-0e85761c-5103-4ad0-8074-47c295f691cf/invoice/E-MI-2020-171-1586365892411.pdf/" TargetMode="External"/><Relationship Id="rId2004" Type="http://schemas.openxmlformats.org/officeDocument/2006/relationships/hyperlink" Target="/api/1/fetch/prod-0e85761c-5103-4ad0-8074-47c295f691cf/invoice/iG_2020-000004-1586367625470.pdf/" TargetMode="External"/><Relationship Id="rId2005" Type="http://schemas.openxmlformats.org/officeDocument/2006/relationships/hyperlink" Target="/api/1/fetch/prod-0e85761c-5103-4ad0-8074-47c295f691cf/invoice/FLIS_JUCI_KFT_ALD_szmla_smi-252747-1586367236067.pdf/" TargetMode="External"/><Relationship Id="rId2006" Type="http://schemas.openxmlformats.org/officeDocument/2006/relationships/hyperlink" Target="/api/1/fetch/prod-0e85761c-5103-4ad0-8074-47c295f691cf/invoice/2602492303_840502574550_20200508_154241-15889455011.pdf/" TargetMode="External"/><Relationship Id="rId2007" Type="http://schemas.openxmlformats.org/officeDocument/2006/relationships/hyperlink" Target="/api/1/fetch/prod-0e85761c-5103-4ad0-8074-47c295f691cf/invoice/E-MW-2020-2127-1586366345293.pdf/" TargetMode="External"/><Relationship Id="rId2008" Type="http://schemas.openxmlformats.org/officeDocument/2006/relationships/hyperlink" Target="/api/1/fetch/prod-0e85761c-5103-4ad0-8074-47c295f691cf/invoice/INV05566751_1958710_03272020-1586367742141.pdf/" TargetMode="External"/><Relationship Id="rId2009" Type="http://schemas.openxmlformats.org/officeDocument/2006/relationships/hyperlink" Target="/api/1/fetch/prod-0e85761c-5103-4ad0-8074-47c295f691cf/invoice/963230514760-57-1588851053756.pdf/" TargetMode="External"/><Relationship Id="rId2010" Type="http://schemas.openxmlformats.org/officeDocument/2006/relationships/hyperlink" Target="/api/1/fetch/prod-0e85761c-5103-4ad0-8074-47c295f691cf/invoice/FOLIAS-JUCI-2020-04-01T01-29-2672171302895188-55376.pdf/" TargetMode="External"/><Relationship Id="rId2011" Type="http://schemas.openxmlformats.org/officeDocument/2006/relationships/hyperlink" Target="/api/1/fetch/prod-0e85761c-5103-4ad0-8074-47c295f691cf/invoice/E-KBOSS-2020-68384-1586268900598.pdf/" TargetMode="External"/><Relationship Id="rId2012" Type="http://schemas.openxmlformats.org/officeDocument/2006/relationships/hyperlink" Target="/api/1/fetch/prod-0e85761c-5103-4ad0-8074-47c295f691cf/invoice/szamla-1588948897324.pdf/" TargetMode="External"/><Relationship Id="rId2013" Type="http://schemas.openxmlformats.org/officeDocument/2006/relationships/hyperlink" Target="/api/1/fetch/prod-0e85761c-5103-4ad0-8074-47c295f691cf/invoice/3718402432-1586291115271.pdf/" TargetMode="External"/><Relationship Id="rId2014" Type="http://schemas.openxmlformats.org/officeDocument/2006/relationships/hyperlink" Target="/api/1/fetch/prod-0e85761c-5103-4ad0-8074-47c295f691cf/invoice/CloudERP-2020-04-01T23-00-2575917162519823-5584359..pdf/" TargetMode="External"/><Relationship Id="rId2015" Type="http://schemas.openxmlformats.org/officeDocument/2006/relationships/hyperlink" Target="/api/1/fetch/prod-0e85761c-5103-4ad0-8074-47c295f691cf/invoice/DigitalOcean-Invoice-2020-Mar-4907952-414703576-1-1.pdf/" TargetMode="External"/><Relationship Id="rId2016" Type="http://schemas.openxmlformats.org/officeDocument/2006/relationships/hyperlink" Target="/api/1/fetch/prod-0e85761c-5103-4ad0-8074-47c295f691cf/invoice/invoice-1-2020-e-02540-1586367838380.pdf/" TargetMode="External"/><Relationship Id="rId2017" Type="http://schemas.openxmlformats.org/officeDocument/2006/relationships/hyperlink" Target="/api/1/fetch/prod-0e85761c-5103-4ad0-8074-47c295f691cf/invoice/FGF-2020-242-1586366952090.pdf/" TargetMode="External"/><Relationship Id="rId2018" Type="http://schemas.openxmlformats.org/officeDocument/2006/relationships/hyperlink" Target="/api/1/fetch/prod-0e85761c-5103-4ad0-8074-47c295f691cf/invoice/963230514760-57-1588851053756.pdf/" TargetMode="External"/><Relationship Id="rId2019" Type="http://schemas.openxmlformats.org/officeDocument/2006/relationships/hyperlink" Target="/api/1/fetch/prod-0e85761c-5103-4ad0-8074-47c295f691cf/invoice/Online-invoice-1505445-_-Typeform-1588870099385.pdf/" TargetMode="External"/><Relationship Id="rId2020" Type="http://schemas.openxmlformats.org/officeDocument/2006/relationships/hyperlink" Target="/api/1/fetch/prod-0e85761c-5103-4ad0-8074-47c295f691cf/invoice/65838070-1586291009603.pdf/" TargetMode="External"/><Relationship Id="rId2021" Type="http://schemas.openxmlformats.org/officeDocument/2006/relationships/hyperlink" Target="/api/1/fetch/prod-0e85761c-5103-4ad0-8074-47c295f691cf/invoice/porsche_lizing_es_szolgaltato_kft__plr2020013443-15.pdf/" TargetMode="External"/><Relationship Id="rId2022" Type="http://schemas.openxmlformats.org/officeDocument/2006/relationships/hyperlink" Target="/api/1/fetch/prod-0e85761c-5103-4ad0-8074-47c295f691cf/invoice/NM-_2020-000394-1586367937036.pdf/" TargetMode="External"/><Relationship Id="rId2023" Type="http://schemas.openxmlformats.org/officeDocument/2006/relationships/hyperlink" Target="/api/1/fetch/prod-0e85761c-5103-4ad0-8074-47c295f691cf/invoice/invoice_437203-1586968716808.pdf/" TargetMode="External"/><Relationship Id="rId2024" Type="http://schemas.openxmlformats.org/officeDocument/2006/relationships/hyperlink" Target="/api/1/fetch/prod-0e85761c-5103-4ad0-8074-47c295f691cf/invoice/963230514760-57-1588851053756.pdf/" TargetMode="External"/><Relationship Id="rId2025" Type="http://schemas.openxmlformats.org/officeDocument/2006/relationships/hyperlink" Target="/api/1/fetch/prod-0e85761c-5103-4ad0-8074-47c295f691cf/invoice/iG_2020-000005-1586968328876.pdf/" TargetMode="External"/><Relationship Id="rId2026" Type="http://schemas.openxmlformats.org/officeDocument/2006/relationships/hyperlink" Target="/api/1/fetch/prod-0e85761c-5103-4ad0-8074-47c295f691cf/invoice/2020-340-1586966511138.pdf/" TargetMode="External"/><Relationship Id="rId2027" Type="http://schemas.openxmlformats.org/officeDocument/2006/relationships/hyperlink" Target="/api/1/fetch/prod-0e85761c-5103-4ad0-8074-47c295f691cf/invoice/963230514760-57-1588851053756.pdf/" TargetMode="External"/><Relationship Id="rId2028" Type="http://schemas.openxmlformats.org/officeDocument/2006/relationships/hyperlink" Target="/api/1/fetch/prod-0e85761c-5103-4ad0-8074-47c295f691cf/invoice/CloudERP-2020-04-08T00-01-2589243174520552-5608589..pdf/" TargetMode="External"/><Relationship Id="rId2029" Type="http://schemas.openxmlformats.org/officeDocument/2006/relationships/hyperlink" Target="/api/1/fetch/prod-0e85761c-5103-4ad0-8074-47c295f691cf/invoice/456060078688-5-1588850489677.pdf/" TargetMode="External"/><Relationship Id="rId2030" Type="http://schemas.openxmlformats.org/officeDocument/2006/relationships/hyperlink" Target="/api/1/fetch/prod-0e85761c-5103-4ad0-8074-47c295f691cf/invoice/alhc-2020-310-1-1586966889518.pdf/" TargetMode="External"/><Relationship Id="rId2031" Type="http://schemas.openxmlformats.org/officeDocument/2006/relationships/hyperlink" Target="/api/1/fetch/prod-0e85761c-5103-4ad0-8074-47c295f691cf/invoice/963230514760-57-1588851053756.pdf/" TargetMode="External"/><Relationship Id="rId2032" Type="http://schemas.openxmlformats.org/officeDocument/2006/relationships/hyperlink" Target="/api/1/fetch/prod-0e85761c-5103-4ad0-8074-47c295f691cf/invoice/963230514760-57-1588851053756.pdf/" TargetMode="External"/><Relationship Id="rId2033" Type="http://schemas.openxmlformats.org/officeDocument/2006/relationships/hyperlink" Target="/api/1/fetch/prod-0e85761c-5103-4ad0-8074-47c295f691cf/invoice/invoice_BV45150762-1587412614262.pdf/" TargetMode="External"/><Relationship Id="rId2034" Type="http://schemas.openxmlformats.org/officeDocument/2006/relationships/hyperlink" Target="/api/1/fetch/prod-0e85761c-5103-4ad0-8074-47c295f691cf/invoice/E-KBOSS-2020-78994-1586967475685.pdf/" TargetMode="External"/><Relationship Id="rId2035" Type="http://schemas.openxmlformats.org/officeDocument/2006/relationships/hyperlink" Target="/api/1/fetch/prod-0e85761c-5103-4ad0-8074-47c295f691cf/invoice/Beolvasott_20200507-7_compressed-1588871690953.pdf/" TargetMode="External"/><Relationship Id="rId2036" Type="http://schemas.openxmlformats.org/officeDocument/2006/relationships/hyperlink" Target="/api/1/fetch/prod-0e85761c-5103-4ad0-8074-47c295f691cf/invoice/PSMV20041359_32204-1587412695652.pdf/" TargetMode="External"/><Relationship Id="rId2037" Type="http://schemas.openxmlformats.org/officeDocument/2006/relationships/hyperlink" Target="/api/1/fetch/prod-0e85761c-5103-4ad0-8074-47c295f691cf/invoice/2020-000003-1588943313210.pdf/" TargetMode="External"/><Relationship Id="rId2038" Type="http://schemas.openxmlformats.org/officeDocument/2006/relationships/hyperlink" Target="/api/1/fetch/prod-0e85761c-5103-4ad0-8074-47c295f691cf/invoice/FOLIAS-JUCI-2020-04-15T19-44-2623858927726424-55955.pdf/" TargetMode="External"/><Relationship Id="rId2039" Type="http://schemas.openxmlformats.org/officeDocument/2006/relationships/hyperlink" Target="/api/1/fetch/prod-0e85761c-5103-4ad0-8074-47c295f691cf/invoice/963230514760-57-1588851053756.pdf/" TargetMode="External"/><Relationship Id="rId2040" Type="http://schemas.openxmlformats.org/officeDocument/2006/relationships/hyperlink" Target="/api/1/fetch/prod-0e85761c-5103-4ad0-8074-47c295f691cf/invoice/FLIS_JUCI_KFT_ALD_szmla_SMI-256038-1587591917885.pdf/" TargetMode="External"/><Relationship Id="rId2041" Type="http://schemas.openxmlformats.org/officeDocument/2006/relationships/hyperlink" Target="/api/1/fetch/prod-0e85761c-5103-4ad0-8074-47c295f691cf/invoice/Invoice-1589010707539.pdf/" TargetMode="External"/><Relationship Id="rId2042" Type="http://schemas.openxmlformats.org/officeDocument/2006/relationships/hyperlink" Target="/api/1/fetch/prod-0e85761c-5103-4ad0-8074-47c295f691cf/invoice/INV15761649_A01181664_04162020-1587412328520.pdf/" TargetMode="External"/><Relationship Id="rId2043" Type="http://schemas.openxmlformats.org/officeDocument/2006/relationships/hyperlink" Target="/api/1/fetch/prod-0e85761c-5103-4ad0-8074-47c295f691cf/invoice/Edigital_eSzmla_14091557_2020-04-17-20-10-45-158741.pdf/" TargetMode="External"/><Relationship Id="rId2044" Type="http://schemas.openxmlformats.org/officeDocument/2006/relationships/hyperlink" Target="/api/1/fetch/prod-0e85761c-5103-4ad0-8074-47c295f691cf/invoice/CloudERP-2020-04-17T16-42-2609516945826511-5650460..pdf/" TargetMode="External"/><Relationship Id="rId2045" Type="http://schemas.openxmlformats.org/officeDocument/2006/relationships/hyperlink" Target="/api/1/fetch/prod-0e85761c-5103-4ad0-8074-47c295f691cf/invoice/mpdf-1589010849635.pdf/" TargetMode="External"/><Relationship Id="rId2046" Type="http://schemas.openxmlformats.org/officeDocument/2006/relationships/hyperlink" Target="/api/1/fetch/prod-0e85761c-5103-4ad0-8074-47c295f691cf/invoice/963230514760-57-1588851053756.pdf/" TargetMode="External"/><Relationship Id="rId2047" Type="http://schemas.openxmlformats.org/officeDocument/2006/relationships/hyperlink" Target="/api/1/fetch/prod-0e85761c-5103-4ad0-8074-47c295f691cf/invoice/Receipt-2972-3573-1587412771539.pdf/" TargetMode="External"/><Relationship Id="rId2048" Type="http://schemas.openxmlformats.org/officeDocument/2006/relationships/hyperlink" Target="/api/1/fetch/prod-0e85761c-5103-4ad0-8074-47c295f691cf/invoice/Beolvasott_20200509_compressed-1589012333602.pdf/" TargetMode="External"/><Relationship Id="rId2049" Type="http://schemas.openxmlformats.org/officeDocument/2006/relationships/hyperlink" Target="/api/1/fetch/prod-0e85761c-5103-4ad0-8074-47c295f691cf/invoice/963230514760-57-1588851053756.pdf/" TargetMode="External"/><Relationship Id="rId2050" Type="http://schemas.openxmlformats.org/officeDocument/2006/relationships/hyperlink" Target="/api/1/fetch/prod-0e85761c-5103-4ad0-8074-47c295f691cf/invoice/963230514760-57-1588851053756.pdf/" TargetMode="External"/><Relationship Id="rId2051" Type="http://schemas.openxmlformats.org/officeDocument/2006/relationships/hyperlink" Target="/api/1/fetch/prod-0e85761c-5103-4ad0-8074-47c295f691cf/invoice/E-KBOSS-2020-83525-1587672220970.pdf/" TargetMode="External"/><Relationship Id="rId2052" Type="http://schemas.openxmlformats.org/officeDocument/2006/relationships/hyperlink" Target="/api/1/fetch/prod-0e85761c-5103-4ad0-8074-47c295f691cf/invoice/963230514760-57-1588851053756.pdf/" TargetMode="External"/><Relationship Id="rId2053" Type="http://schemas.openxmlformats.org/officeDocument/2006/relationships/hyperlink" Target="/api/1/fetch/prod-0e85761c-5103-4ad0-8074-47c295f691cf/invoice/INV05667470_1958710_04272020-1588013410340.pdf/" TargetMode="External"/><Relationship Id="rId2054" Type="http://schemas.openxmlformats.org/officeDocument/2006/relationships/hyperlink" Target="/api/1/fetch/prod-0e85761c-5103-4ad0-8074-47c295f691cf/invoice/963230514760-57-1588851053756.pdf/" TargetMode="External"/><Relationship Id="rId2055" Type="http://schemas.openxmlformats.org/officeDocument/2006/relationships/hyperlink" Target="/api/1/fetch/prod-0e85761c-5103-4ad0-8074-47c295f691cf/invoice/Beolvasott_20200507-5_compressed-1588871265417.pdf/" TargetMode="External"/><Relationship Id="rId2056" Type="http://schemas.openxmlformats.org/officeDocument/2006/relationships/hyperlink" Target="/api/1/fetch/prod-0e85761c-5103-4ad0-8074-47c295f691cf/invoice/Beolvasott_20200507-8_compressed-1588871860579.pdf/" TargetMode="External"/><Relationship Id="rId2057" Type="http://schemas.openxmlformats.org/officeDocument/2006/relationships/hyperlink" Target="/api/1/fetch/prod-0e85761c-5103-4ad0-8074-47c295f691cf/invoice/szla-1586368786111.pdf/" TargetMode="External"/><Relationship Id="rId2058" Type="http://schemas.openxmlformats.org/officeDocument/2006/relationships/hyperlink" Target="/api/1/fetch/prod-0e85761c-5103-4ad0-8074-47c295f691cf/invoice/SZVP00192-2020-1586368848515.pdf/" TargetMode="External"/><Relationship Id="rId2059" Type="http://schemas.openxmlformats.org/officeDocument/2006/relationships/hyperlink" Target="/api/1/fetch/prod-0e85761c-5103-4ad0-8074-47c295f691cf/invoice/E-SZTNK-2020-18-1-1586366519177.pdf/" TargetMode="External"/><Relationship Id="rId2060" Type="http://schemas.openxmlformats.org/officeDocument/2006/relationships/hyperlink" Target="/api/1/fetch/prod-0e85761c-5103-4ad0-8074-47c295f691cf/invoice/002194_2020_3913288687742640-1586290831279.pdf/" TargetMode="External"/><Relationship Id="rId2061" Type="http://schemas.openxmlformats.org/officeDocument/2006/relationships/hyperlink" Target="/api/1/fetch/prod-0e85761c-5103-4ad0-8074-47c295f691cf/invoice/100215383462-1586291317047.pdf/" TargetMode="External"/><Relationship Id="rId2062" Type="http://schemas.openxmlformats.org/officeDocument/2006/relationships/hyperlink" Target="/api/1/fetch/prod-0e85761c-5103-4ad0-8074-47c295f691cf/invoice/E-SZTNK-2020-20-1588922788880.pdf/" TargetMode="External"/><Relationship Id="rId2063" Type="http://schemas.openxmlformats.org/officeDocument/2006/relationships/hyperlink" Target="/api/1/fetch/prod-0e85761c-5103-4ad0-8074-47c295f691cf/invoice/SZVP00252-2020-1586369400971.pdf/" TargetMode="External"/><Relationship Id="rId2064" Type="http://schemas.openxmlformats.org/officeDocument/2006/relationships/hyperlink" Target="/api/1/fetch/prod-0e85761c-5103-4ad0-8074-47c295f691cf/invoice/E-DMTR-2020-229-1588943035695.pdf/" TargetMode="External"/><Relationship Id="rId2065" Type="http://schemas.openxmlformats.org/officeDocument/2006/relationships/hyperlink" Target="/api/1/fetch/prod-0e85761c-5103-4ad0-8074-47c295f691cf/invoice/Beolvasott_20200507-6_compressed-1588871459203.pdf/" TargetMode="External"/><Relationship Id="rId2066" Type="http://schemas.openxmlformats.org/officeDocument/2006/relationships/hyperlink" Target="/api/1/fetch/prod-0e85761c-5103-4ad0-8074-47c295f691cf/invoice/Flisszla04-1587034327313.pdf/" TargetMode="External"/><Relationship Id="rId2067" Type="http://schemas.openxmlformats.org/officeDocument/2006/relationships/hyperlink" Target="/api/1/fetch/prod-0e85761c-5103-4ad0-8074-47c295f691cf/invoice/FP20003866-2020-1587411907550.pdf/" TargetMode="External"/><Relationship Id="rId2068" Type="http://schemas.openxmlformats.org/officeDocument/2006/relationships/hyperlink" Target="/api/1/fetch/prod-0e85761c-5103-4ad0-8074-47c295f691cf/invoice/SIM2-SZ-1989918-1587412110512.pdf/" TargetMode="External"/><Relationship Id="rId2069" Type="http://schemas.openxmlformats.org/officeDocument/2006/relationships/hyperlink" Target="/api/1/fetch/prod-0e85761c-5103-4ad0-8074-47c295f691cf/invoice/E-SZTNK-2020-22-1587591393124.pdf/" TargetMode="External"/><Relationship Id="rId2070" Type="http://schemas.openxmlformats.org/officeDocument/2006/relationships/hyperlink" Target="/api/1/fetch/prod-0e85761c-5103-4ad0-8074-47c295f691cf/invoice/E-MI-2020-231-1588013324018.pdf/" TargetMode="External"/><Relationship Id="rId2071" Type="http://schemas.openxmlformats.org/officeDocument/2006/relationships/hyperlink" Target="/api/1/fetch/prod-0e85761c-5103-4ad0-8074-47c295f691cf/invoice/szla-2-1587671991303.pdf/" TargetMode="External"/><Relationship Id="rId2072" Type="http://schemas.openxmlformats.org/officeDocument/2006/relationships/hyperlink" Target="/api/1/fetch/prod-0e85761c-5103-4ad0-8074-47c295f691cf/invoice/E-SZTNK-2020-23-1588013985909.pdf/" TargetMode="External"/><Relationship Id="rId2073" Type="http://schemas.openxmlformats.org/officeDocument/2006/relationships/hyperlink" Target="/api/1/fetch/prod-0e85761c-5103-4ad0-8074-47c295f691cf/invoice/GLS-General-Logistics-Systems_10910500-signed-15869.pdf/" TargetMode="External"/><Relationship Id="rId2074" Type="http://schemas.openxmlformats.org/officeDocument/2006/relationships/hyperlink" Target="/api/1/fetch/prod-0e85761c-5103-4ad0-8074-47c295f691cf/invoice/GLS-General-Logistics-Systems_10910500-signed-15869.pdf/" TargetMode="External"/><Relationship Id="rId2075" Type="http://schemas.openxmlformats.org/officeDocument/2006/relationships/hyperlink" Target="/api/1/fetch/prod-0e85761c-5103-4ad0-8074-47c295f691cf/invoice/GLS-General-Logistics-Systems_10910500-signed-15869.pdf/" TargetMode="External"/><Relationship Id="rId2076" Type="http://schemas.openxmlformats.org/officeDocument/2006/relationships/hyperlink" Target="/api/1/fetch/prod-0e85761c-5103-4ad0-8074-47c295f691cf/invoice/1583774664049.pdf/" TargetMode="External"/><Relationship Id="rId2077" Type="http://schemas.openxmlformats.org/officeDocument/2006/relationships/hyperlink" Target="/api/1/fetch/prod-0e85761c-5103-4ad0-8074-47c295f691cf/invoice/1583774065921.pdf/" TargetMode="External"/><Relationship Id="rId2078" Type="http://schemas.openxmlformats.org/officeDocument/2006/relationships/hyperlink" Target="/api/1/fetch/prod-0e85761c-5103-4ad0-8074-47c295f691cf/invoice/1583584849317.pdf/" TargetMode="External"/><Relationship Id="rId2079" Type="http://schemas.openxmlformats.org/officeDocument/2006/relationships/hyperlink" Target="/api/1/fetch/prod-0e85761c-5103-4ad0-8074-47c295f691cf/invoice/1583751350863.pdf/" TargetMode="External"/><Relationship Id="rId2080" Type="http://schemas.openxmlformats.org/officeDocument/2006/relationships/hyperlink" Target="/api/1/fetch/prod-0e85761c-5103-4ad0-8074-47c295f691cf/invoice/1583750905254.pdf/" TargetMode="External"/><Relationship Id="rId2081" Type="http://schemas.openxmlformats.org/officeDocument/2006/relationships/hyperlink" Target="/api/1/fetch/prod-0e85761c-5103-4ad0-8074-47c295f691cf/invoice/1583751397722.pdf/" TargetMode="External"/><Relationship Id="rId2082" Type="http://schemas.openxmlformats.org/officeDocument/2006/relationships/hyperlink" Target="/api/1/fetch/prod-0e85761c-5103-4ad0-8074-47c295f691cf/invoice/1583751296719.pdf/" TargetMode="External"/><Relationship Id="rId2083" Type="http://schemas.openxmlformats.org/officeDocument/2006/relationships/hyperlink" Target="/api/1/fetch/prod-0e85761c-5103-4ad0-8074-47c295f691cf/invoice/1583751698666.pdf/" TargetMode="External"/><Relationship Id="rId2084" Type="http://schemas.openxmlformats.org/officeDocument/2006/relationships/hyperlink" Target="/api/1/fetch/prod-0e85761c-5103-4ad0-8074-47c295f691cf/invoice/1583751237489.pdf/" TargetMode="External"/><Relationship Id="rId2085" Type="http://schemas.openxmlformats.org/officeDocument/2006/relationships/hyperlink" Target="/api/1/fetch/prod-0e85761c-5103-4ad0-8074-47c295f691cf/invoice/1583751762248.pdf/" TargetMode="External"/><Relationship Id="rId2086" Type="http://schemas.openxmlformats.org/officeDocument/2006/relationships/hyperlink" Target="/api/1/fetch/prod-0e85761c-5103-4ad0-8074-47c295f691cf/invoice/1583751911765.pdf/" TargetMode="External"/><Relationship Id="rId2087" Type="http://schemas.openxmlformats.org/officeDocument/2006/relationships/hyperlink" Target="/api/1/fetch/prod-0e85761c-5103-4ad0-8074-47c295f691cf/invoice/1583751442573.pdf/" TargetMode="External"/><Relationship Id="rId2088" Type="http://schemas.openxmlformats.org/officeDocument/2006/relationships/hyperlink" Target="/api/1/fetch/prod-0e85761c-5103-4ad0-8074-47c295f691cf/invoice/1583751962451.pdf/" TargetMode="External"/><Relationship Id="rId2089" Type="http://schemas.openxmlformats.org/officeDocument/2006/relationships/hyperlink" Target="/api/1/fetch/prod-0e85761c-5103-4ad0-8074-47c295f691cf/invoice/1583750374748.pdf/" TargetMode="External"/><Relationship Id="rId2090" Type="http://schemas.openxmlformats.org/officeDocument/2006/relationships/hyperlink" Target="/api/1/fetch/prod-0e85761c-5103-4ad0-8074-47c295f691cf/invoice/1583750294182.pdf/" TargetMode="External"/><Relationship Id="rId2091" Type="http://schemas.openxmlformats.org/officeDocument/2006/relationships/hyperlink" Target="/api/1/fetch/prod-0e85761c-5103-4ad0-8074-47c295f691cf/invoice/1583751079621.pdf/" TargetMode="External"/><Relationship Id="rId2092" Type="http://schemas.openxmlformats.org/officeDocument/2006/relationships/hyperlink" Target="/api/1/fetch/prod-0e85761c-5103-4ad0-8074-47c295f691cf/invoice/1583747658459.pdf/" TargetMode="External"/><Relationship Id="rId2093" Type="http://schemas.openxmlformats.org/officeDocument/2006/relationships/hyperlink" Target="/api/1/fetch/prod-0e85761c-5103-4ad0-8074-47c295f691cf/invoice/1583595166438.pdf/" TargetMode="External"/><Relationship Id="rId2094" Type="http://schemas.openxmlformats.org/officeDocument/2006/relationships/hyperlink" Target="/api/1/fetch/prod-0e85761c-5103-4ad0-8074-47c295f691cf/invoice/1583584496160.pdf/" TargetMode="External"/><Relationship Id="rId2095" Type="http://schemas.openxmlformats.org/officeDocument/2006/relationships/hyperlink" Target="/api/1/fetch/prod-0e85761c-5103-4ad0-8074-47c295f691cf/invoice/1583582539148.pdf/" TargetMode="External"/><Relationship Id="rId2096" Type="http://schemas.openxmlformats.org/officeDocument/2006/relationships/hyperlink" Target="/api/1/fetch/prod-0e85761c-5103-4ad0-8074-47c295f691cf/invoice/1583766817367.pdf/" TargetMode="External"/><Relationship Id="rId2097" Type="http://schemas.openxmlformats.org/officeDocument/2006/relationships/hyperlink" Target="/api/1/fetch/prod-0e85761c-5103-4ad0-8074-47c295f691cf/invoice/1583582475889.pdf/" TargetMode="External"/><Relationship Id="rId2098" Type="http://schemas.openxmlformats.org/officeDocument/2006/relationships/hyperlink" Target="/api/1/fetch/prod-0e85761c-5103-4ad0-8074-47c295f691cf/invoice/1583772941823.pdf/" TargetMode="External"/><Relationship Id="rId2099" Type="http://schemas.openxmlformats.org/officeDocument/2006/relationships/hyperlink" Target="/api/1/fetch/prod-0e85761c-5103-4ad0-8074-47c295f691cf/invoice/1583582092905.pdf/" TargetMode="External"/><Relationship Id="rId2100" Type="http://schemas.openxmlformats.org/officeDocument/2006/relationships/hyperlink" Target="/api/1/fetch/prod-0e85761c-5103-4ad0-8074-47c295f691cf/invoice/1583582259702.pdf/" TargetMode="External"/><Relationship Id="rId2101" Type="http://schemas.openxmlformats.org/officeDocument/2006/relationships/hyperlink" Target="/api/1/fetch/prod-0e85761c-5103-4ad0-8074-47c295f691cf/invoice/1583585534179.pdf/" TargetMode="External"/><Relationship Id="rId2102" Type="http://schemas.openxmlformats.org/officeDocument/2006/relationships/hyperlink" Target="/api/1/fetch/prod-0e85761c-5103-4ad0-8074-47c295f691cf/invoice/963230514760-56-1624993490570.pdf/" TargetMode="External"/><Relationship Id="rId2103" Type="http://schemas.openxmlformats.org/officeDocument/2006/relationships/hyperlink" Target="/api/1/fetch/prod-0e85761c-5103-4ad0-8074-47c295f691cf/invoice/963230514760-55-1624993188354.pdf/" TargetMode="External"/><Relationship Id="rId2104" Type="http://schemas.openxmlformats.org/officeDocument/2006/relationships/hyperlink" Target="/api/1/fetch/prod-0e85761c-5103-4ad0-8074-47c295f691cf/invoice/1583584766038.pdf/" TargetMode="External"/><Relationship Id="rId2105" Type="http://schemas.openxmlformats.org/officeDocument/2006/relationships/hyperlink" Target="/api/1/fetch/prod-0e85761c-5103-4ad0-8074-47c295f691cf/invoice/1583752792424.pdf/" TargetMode="External"/><Relationship Id="rId2106" Type="http://schemas.openxmlformats.org/officeDocument/2006/relationships/hyperlink" Target="/api/1/fetch/prod-0e85761c-5103-4ad0-8074-47c295f691cf/invoice/CCF20200317-2-1586293061012.pdf/" TargetMode="External"/><Relationship Id="rId2107" Type="http://schemas.openxmlformats.org/officeDocument/2006/relationships/hyperlink" Target="/api/1/fetch/prod-0e85761c-5103-4ad0-8074-47c295f691cf/invoice/1583751577245.pdf/" TargetMode="External"/><Relationship Id="rId2108" Type="http://schemas.openxmlformats.org/officeDocument/2006/relationships/hyperlink" Target="/api/1/fetch/prod-0e85761c-5103-4ad0-8074-47c295f691cf/invoice/963230514760-55-1624993188354.pdf/" TargetMode="External"/><Relationship Id="rId2109" Type="http://schemas.openxmlformats.org/officeDocument/2006/relationships/hyperlink" Target="/api/1/fetch/prod-0e85761c-5103-4ad0-8074-47c295f691cf/invoice/963230514760-55-1624993188354.pdf/" TargetMode="External"/><Relationship Id="rId2110" Type="http://schemas.openxmlformats.org/officeDocument/2006/relationships/hyperlink" Target="/api/1/fetch/prod-0e85761c-5103-4ad0-8074-47c295f691cf/invoice/1583585679141.pdf/" TargetMode="External"/><Relationship Id="rId2111" Type="http://schemas.openxmlformats.org/officeDocument/2006/relationships/hyperlink" Target="/api/1/fetch/prod-0e85761c-5103-4ad0-8074-47c295f691cf/invoice/1583582340136.pdf/" TargetMode="External"/><Relationship Id="rId2112" Type="http://schemas.openxmlformats.org/officeDocument/2006/relationships/hyperlink" Target="/api/1/fetch/prod-0e85761c-5103-4ad0-8074-47c295f691cf/invoice/1583770455164.pdf/" TargetMode="External"/><Relationship Id="rId2113" Type="http://schemas.openxmlformats.org/officeDocument/2006/relationships/hyperlink" Target="/api/1/fetch/prod-0e85761c-5103-4ad0-8074-47c295f691cf/invoice/1583584126155.pdf/" TargetMode="External"/><Relationship Id="rId2114" Type="http://schemas.openxmlformats.org/officeDocument/2006/relationships/hyperlink" Target="/api/1/fetch/prod-0e85761c-5103-4ad0-8074-47c295f691cf/invoice/1583583957507.pdf/" TargetMode="External"/><Relationship Id="rId2115" Type="http://schemas.openxmlformats.org/officeDocument/2006/relationships/hyperlink" Target="/api/1/fetch/prod-0e85761c-5103-4ad0-8074-47c295f691cf/invoice/1583752018661.pdf/" TargetMode="External"/><Relationship Id="rId2116" Type="http://schemas.openxmlformats.org/officeDocument/2006/relationships/hyperlink" Target="/api/1/fetch/prod-0e85761c-5103-4ad0-8074-47c295f691cf/invoice/1583585484756.pdf/" TargetMode="External"/><Relationship Id="rId2117" Type="http://schemas.openxmlformats.org/officeDocument/2006/relationships/hyperlink" Target="/api/1/fetch/prod-0e85761c-5103-4ad0-8074-47c295f691cf/invoice/963230514760-55-1624993188354.pdf/" TargetMode="External"/><Relationship Id="rId2118" Type="http://schemas.openxmlformats.org/officeDocument/2006/relationships/hyperlink" Target="/api/1/fetch/prod-0e85761c-5103-4ad0-8074-47c295f691cf/invoice/1583585354829.pdf/" TargetMode="External"/><Relationship Id="rId2119" Type="http://schemas.openxmlformats.org/officeDocument/2006/relationships/hyperlink" Target="/api/1/fetch/prod-0e85761c-5103-4ad0-8074-47c295f691cf/invoice/1583592162688.pdf/" TargetMode="External"/><Relationship Id="rId2120" Type="http://schemas.openxmlformats.org/officeDocument/2006/relationships/hyperlink" Target="/api/1/fetch/prod-0e85761c-5103-4ad0-8074-47c295f691cf/invoice/963230514760-55-1624993188354.pdf/" TargetMode="External"/><Relationship Id="rId2121" Type="http://schemas.openxmlformats.org/officeDocument/2006/relationships/hyperlink" Target="/api/1/fetch/prod-0e85761c-5103-4ad0-8074-47c295f691cf/invoice/1583584530473.pdf/" TargetMode="External"/><Relationship Id="rId2122" Type="http://schemas.openxmlformats.org/officeDocument/2006/relationships/hyperlink" Target="/api/1/fetch/prod-0e85761c-5103-4ad0-8074-47c295f691cf/invoice/1583584940007.pdf/" TargetMode="External"/><Relationship Id="rId2123" Type="http://schemas.openxmlformats.org/officeDocument/2006/relationships/hyperlink" Target="/api/1/fetch/prod-0e85761c-5103-4ad0-8074-47c295f691cf/invoice/1583585145523.pdf/" TargetMode="External"/><Relationship Id="rId2124" Type="http://schemas.openxmlformats.org/officeDocument/2006/relationships/hyperlink" Target="/api/1/fetch/prod-0e85761c-5103-4ad0-8074-47c295f691cf/invoice/1583751490453.pdf/" TargetMode="External"/><Relationship Id="rId2125" Type="http://schemas.openxmlformats.org/officeDocument/2006/relationships/hyperlink" Target="/api/1/fetch/prod-0e85761c-5103-4ad0-8074-47c295f691cf/invoice/963230514760-55-1624993188354.pdf/" TargetMode="External"/><Relationship Id="rId2126" Type="http://schemas.openxmlformats.org/officeDocument/2006/relationships/hyperlink" Target="/api/1/fetch/prod-0e85761c-5103-4ad0-8074-47c295f691cf/invoice/1583584573457.pdf/" TargetMode="External"/><Relationship Id="rId2127" Type="http://schemas.openxmlformats.org/officeDocument/2006/relationships/hyperlink" Target="/api/1/fetch/prod-0e85761c-5103-4ad0-8074-47c295f691cf/invoice/963230514760-56-1624993490570.pdf/" TargetMode="External"/><Relationship Id="rId2128" Type="http://schemas.openxmlformats.org/officeDocument/2006/relationships/hyperlink" Target="/api/1/fetch/prod-0e85761c-5103-4ad0-8074-47c295f691cf/invoice/1583770661494.pdf/" TargetMode="External"/><Relationship Id="rId2129" Type="http://schemas.openxmlformats.org/officeDocument/2006/relationships/hyperlink" Target="/api/1/fetch/prod-0e85761c-5103-4ad0-8074-47c295f691cf/invoice/1583585562282.pdf/" TargetMode="External"/><Relationship Id="rId2130" Type="http://schemas.openxmlformats.org/officeDocument/2006/relationships/hyperlink" Target="/api/1/fetch/prod-0e85761c-5103-4ad0-8074-47c295f691cf/invoice/1583772158002.pdf/" TargetMode="External"/><Relationship Id="rId2131" Type="http://schemas.openxmlformats.org/officeDocument/2006/relationships/hyperlink" Target="/api/1/fetch/prod-0e85761c-5103-4ad0-8074-47c295f691cf/invoice/963230514760-55-1624993188354.pdf/" TargetMode="External"/><Relationship Id="rId2132" Type="http://schemas.openxmlformats.org/officeDocument/2006/relationships/hyperlink" Target="/api/1/fetch/prod-0e85761c-5103-4ad0-8074-47c295f691cf/invoice/1584040339096.pdf/" TargetMode="External"/><Relationship Id="rId2133" Type="http://schemas.openxmlformats.org/officeDocument/2006/relationships/hyperlink" Target="/api/1/fetch/prod-0e85761c-5103-4ad0-8074-47c295f691cf/invoice/1583584421106.pdf/" TargetMode="External"/><Relationship Id="rId2134" Type="http://schemas.openxmlformats.org/officeDocument/2006/relationships/hyperlink" Target="/api/1/fetch/prod-0e85761c-5103-4ad0-8074-47c295f691cf/invoice/1583585241109.pdf/" TargetMode="External"/><Relationship Id="rId2135" Type="http://schemas.openxmlformats.org/officeDocument/2006/relationships/hyperlink" Target="/api/1/fetch/prod-0e85761c-5103-4ad0-8074-47c295f691cf/invoice/1583773533326.pdf/" TargetMode="External"/><Relationship Id="rId2136" Type="http://schemas.openxmlformats.org/officeDocument/2006/relationships/hyperlink" Target="/api/1/fetch/prod-0e85761c-5103-4ad0-8074-47c295f691cf/invoice/1583773674397.pdf/" TargetMode="External"/><Relationship Id="rId2137" Type="http://schemas.openxmlformats.org/officeDocument/2006/relationships/hyperlink" Target="/api/1/fetch/prod-0e85761c-5103-4ad0-8074-47c295f691cf/invoice/1583750840184.pdf/" TargetMode="External"/><Relationship Id="rId2138" Type="http://schemas.openxmlformats.org/officeDocument/2006/relationships/hyperlink" Target="/api/1/fetch/prod-0e85761c-5103-4ad0-8074-47c295f691cf/invoice/963230514760-56-1624993490570.pdf/" TargetMode="External"/><Relationship Id="rId2139" Type="http://schemas.openxmlformats.org/officeDocument/2006/relationships/hyperlink" Target="/api/1/fetch/prod-0e85761c-5103-4ad0-8074-47c295f691cf/invoice/1583585615176.pdf/" TargetMode="External"/><Relationship Id="rId2140" Type="http://schemas.openxmlformats.org/officeDocument/2006/relationships/hyperlink" Target="/api/1/fetch/prod-0e85761c-5103-4ad0-8074-47c295f691cf/invoice/Edigital_eSzmla_13747953_2020-03-02-11-40-38-158696.pdf/" TargetMode="External"/><Relationship Id="rId2141" Type="http://schemas.openxmlformats.org/officeDocument/2006/relationships/hyperlink" Target="/api/1/fetch/prod-0e85761c-5103-4ad0-8074-47c295f691cf/invoice/E-KBOSS-2020-47418-1586967431717.pdf/" TargetMode="External"/><Relationship Id="rId2142" Type="http://schemas.openxmlformats.org/officeDocument/2006/relationships/hyperlink" Target="/api/1/fetch/prod-0e85761c-5103-4ad0-8074-47c295f691cf/invoice/1583585304105.pdf/" TargetMode="External"/><Relationship Id="rId2143" Type="http://schemas.openxmlformats.org/officeDocument/2006/relationships/hyperlink" Target="/api/1/fetch/prod-0e85761c-5103-4ad0-8074-47c295f691cf/invoice/1583582178228.pdf/" TargetMode="External"/><Relationship Id="rId2144" Type="http://schemas.openxmlformats.org/officeDocument/2006/relationships/hyperlink" Target="/api/1/fetch/prod-0e85761c-5103-4ad0-8074-47c295f691cf/invoice/DigitalOcean-Invoice-2020-Feb-4907952-414097503-158.pdf/" TargetMode="External"/><Relationship Id="rId2145" Type="http://schemas.openxmlformats.org/officeDocument/2006/relationships/hyperlink" Target="/api/1/fetch/prod-0e85761c-5103-4ad0-8074-47c295f691cf/invoice/2020-000002-1586966320410.pdf/" TargetMode="External"/><Relationship Id="rId2146" Type="http://schemas.openxmlformats.org/officeDocument/2006/relationships/hyperlink" Target="/api/1/fetch/prod-0e85761c-5103-4ad0-8074-47c295f691cf/invoice/1583585850660.pdf/" TargetMode="External"/><Relationship Id="rId2147" Type="http://schemas.openxmlformats.org/officeDocument/2006/relationships/hyperlink" Target="/api/1/fetch/prod-0e85761c-5103-4ad0-8074-47c295f691cf/invoice/963230514760-56-1624993490570.pdf/" TargetMode="External"/><Relationship Id="rId2148" Type="http://schemas.openxmlformats.org/officeDocument/2006/relationships/hyperlink" Target="/api/1/fetch/prod-0e85761c-5103-4ad0-8074-47c295f691cf/invoice/invoice-1-2020-e-01873-1586968813209.pdf/" TargetMode="External"/><Relationship Id="rId2149" Type="http://schemas.openxmlformats.org/officeDocument/2006/relationships/hyperlink" Target="/api/1/fetch/prod-0e85761c-5103-4ad0-8074-47c295f691cf/invoice/65744100-1586446617601.pdf/" TargetMode="External"/><Relationship Id="rId2150" Type="http://schemas.openxmlformats.org/officeDocument/2006/relationships/hyperlink" Target="/api/1/fetch/prod-0e85761c-5103-4ad0-8074-47c295f691cf/invoice/1583750650128.pdf/" TargetMode="External"/><Relationship Id="rId2151" Type="http://schemas.openxmlformats.org/officeDocument/2006/relationships/hyperlink" Target="/api/1/fetch/prod-0e85761c-5103-4ad0-8074-47c295f691cf/invoice/1584040042803.pdf/" TargetMode="External"/><Relationship Id="rId2152" Type="http://schemas.openxmlformats.org/officeDocument/2006/relationships/hyperlink" Target="/api/1/fetch/prod-0e85761c-5103-4ad0-8074-47c295f691cf/invoice/1583586327084.pdf/" TargetMode="External"/><Relationship Id="rId2153" Type="http://schemas.openxmlformats.org/officeDocument/2006/relationships/hyperlink" Target="/api/1/fetch/prod-0e85761c-5103-4ad0-8074-47c295f691cf/invoice/1583586239910.pdf/" TargetMode="External"/><Relationship Id="rId2154" Type="http://schemas.openxmlformats.org/officeDocument/2006/relationships/hyperlink" Target="/api/1/fetch/prod-0e85761c-5103-4ad0-8074-47c295f691cf/invoice/1583590160993.pdf/" TargetMode="External"/><Relationship Id="rId2155" Type="http://schemas.openxmlformats.org/officeDocument/2006/relationships/hyperlink" Target="/api/1/fetch/prod-0e85761c-5103-4ad0-8074-47c295f691cf/invoice/1583584628817.pdf/" TargetMode="External"/><Relationship Id="rId2156" Type="http://schemas.openxmlformats.org/officeDocument/2006/relationships/hyperlink" Target="/api/1/fetch/prod-0e85761c-5103-4ad0-8074-47c295f691cf/invoice/1583581971307.PDF/" TargetMode="External"/><Relationship Id="rId2157" Type="http://schemas.openxmlformats.org/officeDocument/2006/relationships/hyperlink" Target="/api/1/fetch/prod-0e85761c-5103-4ad0-8074-47c295f691cf/invoice/1583585973695.pdf/" TargetMode="External"/><Relationship Id="rId2158" Type="http://schemas.openxmlformats.org/officeDocument/2006/relationships/hyperlink" Target="/api/1/fetch/prod-0e85761c-5103-4ad0-8074-47c295f691cf/invoice/1583590243074.pd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685"/>
  <sheetViews>
    <sheetView tabSelected="1" workbookViewId="0"/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22</v>
      </c>
    </row>
    <row r="2" spans="1:26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3492</v>
      </c>
      <c r="G2" t="s">
        <v>30</v>
      </c>
      <c r="H2">
        <v>1</v>
      </c>
      <c r="I2">
        <v>0</v>
      </c>
      <c r="J2">
        <f>F2*H2</f>
        <v>3492.0000</v>
      </c>
      <c r="K2">
        <f>(F2*H2) / ( 1 + I2 / 100)</f>
        <v>3492.000</v>
      </c>
      <c r="L2">
        <f>J2-K2</f>
        <v>0</v>
      </c>
      <c r="M2" t="s">
        <v>31</v>
      </c>
      <c r="N2" t="s">
        <v>32</v>
      </c>
      <c r="O2" t="s">
        <v>33</v>
      </c>
      <c r="P2" t="s">
        <v>34</v>
      </c>
      <c r="U2" t="s">
        <v>35</v>
      </c>
      <c r="V2" t="s">
        <v>27</v>
      </c>
      <c r="W2" t="s">
        <v>36</v>
      </c>
      <c r="X2" t="s">
        <v>37</v>
      </c>
    </row>
    <row r="3" spans="1:26">
      <c r="A3" t="s">
        <v>38</v>
      </c>
      <c r="B3" t="s">
        <v>26</v>
      </c>
      <c r="C3" t="s">
        <v>27</v>
      </c>
      <c r="D3" t="s">
        <v>28</v>
      </c>
      <c r="E3" t="s">
        <v>39</v>
      </c>
      <c r="F3">
        <v>27</v>
      </c>
      <c r="G3" t="s">
        <v>30</v>
      </c>
      <c r="H3">
        <v>1</v>
      </c>
      <c r="I3">
        <v>27</v>
      </c>
      <c r="J3">
        <f>F3*H3</f>
        <v>27.0000</v>
      </c>
      <c r="K3">
        <f>(F3*H3) / ( 1 + I3 / 100)</f>
        <v>21.25984251968503937007874016</v>
      </c>
      <c r="L3">
        <f>J3-K3</f>
        <v>5</v>
      </c>
      <c r="M3" t="s">
        <v>31</v>
      </c>
      <c r="N3" t="s">
        <v>32</v>
      </c>
      <c r="O3" t="s">
        <v>33</v>
      </c>
      <c r="P3" t="s">
        <v>34</v>
      </c>
      <c r="U3" t="s">
        <v>40</v>
      </c>
      <c r="V3" t="s">
        <v>27</v>
      </c>
      <c r="W3" t="s">
        <v>41</v>
      </c>
      <c r="X3" t="s">
        <v>42</v>
      </c>
    </row>
    <row r="4" spans="1:26">
      <c r="A4" t="s">
        <v>43</v>
      </c>
      <c r="B4" t="s">
        <v>44</v>
      </c>
      <c r="C4" t="s">
        <v>45</v>
      </c>
      <c r="D4" t="s">
        <v>46</v>
      </c>
      <c r="E4" t="s">
        <v>47</v>
      </c>
      <c r="F4">
        <v>250000</v>
      </c>
      <c r="G4" t="s">
        <v>30</v>
      </c>
      <c r="H4">
        <v>1</v>
      </c>
      <c r="I4">
        <v>0</v>
      </c>
      <c r="J4">
        <f>F4*H4</f>
        <v>250000.0000</v>
      </c>
      <c r="K4">
        <f>(F4*H4) / ( 1 + I4 / 100)</f>
        <v>250000.000</v>
      </c>
      <c r="L4">
        <f>J4-K4</f>
        <v>0</v>
      </c>
      <c r="M4" t="s">
        <v>31</v>
      </c>
      <c r="N4" t="s">
        <v>48</v>
      </c>
      <c r="O4" t="s">
        <v>49</v>
      </c>
      <c r="P4" t="s">
        <v>50</v>
      </c>
      <c r="R4" t="s">
        <v>51</v>
      </c>
      <c r="U4" t="s">
        <v>52</v>
      </c>
      <c r="V4" t="s">
        <v>45</v>
      </c>
      <c r="W4" t="s">
        <v>53</v>
      </c>
    </row>
    <row r="5" spans="1:26">
      <c r="A5" t="s">
        <v>54</v>
      </c>
      <c r="B5" t="s">
        <v>44</v>
      </c>
      <c r="C5" t="s">
        <v>45</v>
      </c>
      <c r="F5">
        <v>11480</v>
      </c>
      <c r="G5" t="s">
        <v>30</v>
      </c>
      <c r="H5">
        <v>1</v>
      </c>
      <c r="I5">
        <v>27</v>
      </c>
      <c r="J5">
        <f>F5*H5</f>
        <v>11480.0000</v>
      </c>
      <c r="K5">
        <f>(F5*H5) / ( 1 + I5 / 100)</f>
        <v>9039.370078740157480314960630</v>
      </c>
      <c r="L5">
        <f>J5-K5</f>
        <v>2440</v>
      </c>
      <c r="N5" t="s">
        <v>48</v>
      </c>
      <c r="P5" t="s">
        <v>55</v>
      </c>
      <c r="R5" t="s">
        <v>56</v>
      </c>
      <c r="U5" t="s">
        <v>52</v>
      </c>
      <c r="V5" t="s">
        <v>45</v>
      </c>
      <c r="W5" t="s">
        <v>57</v>
      </c>
    </row>
    <row r="6" spans="1:26">
      <c r="A6" t="s">
        <v>58</v>
      </c>
      <c r="B6" t="s">
        <v>44</v>
      </c>
      <c r="C6" t="s">
        <v>45</v>
      </c>
      <c r="F6">
        <v>4509</v>
      </c>
      <c r="G6" t="s">
        <v>30</v>
      </c>
      <c r="H6">
        <v>1</v>
      </c>
      <c r="I6">
        <v>27</v>
      </c>
      <c r="J6">
        <f>F6*H6</f>
        <v>4509.0000</v>
      </c>
      <c r="K6">
        <f>(F6*H6) / ( 1 + I6 / 100)</f>
        <v>3550.393700787401574803149606</v>
      </c>
      <c r="L6">
        <f>J6-K6</f>
        <v>958</v>
      </c>
      <c r="N6" t="s">
        <v>48</v>
      </c>
      <c r="P6" t="s">
        <v>55</v>
      </c>
      <c r="R6" t="s">
        <v>59</v>
      </c>
      <c r="U6" t="s">
        <v>52</v>
      </c>
      <c r="V6" t="s">
        <v>45</v>
      </c>
      <c r="W6" t="s">
        <v>60</v>
      </c>
    </row>
    <row r="7" spans="1:26">
      <c r="A7" t="s">
        <v>61</v>
      </c>
      <c r="B7" t="s">
        <v>44</v>
      </c>
      <c r="C7" t="s">
        <v>45</v>
      </c>
      <c r="F7">
        <v>23827</v>
      </c>
      <c r="G7" t="s">
        <v>30</v>
      </c>
      <c r="H7">
        <v>1</v>
      </c>
      <c r="I7">
        <v>27</v>
      </c>
      <c r="J7">
        <f>F7*H7</f>
        <v>23827.0000</v>
      </c>
      <c r="K7">
        <f>(F7*H7) / ( 1 + I7 / 100)</f>
        <v>18761.41732283464566929133858</v>
      </c>
      <c r="L7">
        <f>J7-K7</f>
        <v>5065</v>
      </c>
      <c r="N7" t="s">
        <v>48</v>
      </c>
      <c r="P7" t="s">
        <v>55</v>
      </c>
      <c r="R7" t="s">
        <v>62</v>
      </c>
      <c r="U7" t="s">
        <v>52</v>
      </c>
      <c r="V7" t="s">
        <v>45</v>
      </c>
      <c r="W7" t="s">
        <v>63</v>
      </c>
    </row>
    <row r="8" spans="1:26">
      <c r="A8" t="s">
        <v>64</v>
      </c>
      <c r="B8" t="s">
        <v>44</v>
      </c>
      <c r="C8" t="s">
        <v>65</v>
      </c>
      <c r="F8">
        <v>27880</v>
      </c>
      <c r="G8" t="s">
        <v>30</v>
      </c>
      <c r="H8">
        <v>1</v>
      </c>
      <c r="I8">
        <v>27</v>
      </c>
      <c r="J8">
        <f>F8*H8</f>
        <v>27880.0000</v>
      </c>
      <c r="K8">
        <f>(F8*H8) / ( 1 + I8 / 100)</f>
        <v>21952.75590551181102362204724</v>
      </c>
      <c r="L8">
        <f>J8-K8</f>
        <v>5927</v>
      </c>
      <c r="N8" t="s">
        <v>48</v>
      </c>
      <c r="P8" t="s">
        <v>55</v>
      </c>
      <c r="R8" t="s">
        <v>66</v>
      </c>
      <c r="U8" t="s">
        <v>52</v>
      </c>
      <c r="V8" t="s">
        <v>65</v>
      </c>
      <c r="W8" t="s">
        <v>67</v>
      </c>
    </row>
    <row r="9" spans="1:26">
      <c r="A9" t="s">
        <v>68</v>
      </c>
      <c r="B9" t="s">
        <v>44</v>
      </c>
      <c r="C9" t="s">
        <v>65</v>
      </c>
      <c r="D9" t="s">
        <v>69</v>
      </c>
      <c r="E9" t="s">
        <v>70</v>
      </c>
      <c r="F9">
        <v>22032.7</v>
      </c>
      <c r="G9" t="s">
        <v>30</v>
      </c>
      <c r="H9">
        <v>1</v>
      </c>
      <c r="I9">
        <v>0</v>
      </c>
      <c r="J9">
        <f>F9*H9</f>
        <v>22032.7000</v>
      </c>
      <c r="K9">
        <f>(F9*H9) / ( 1 + I9 / 100)</f>
        <v>22032.700</v>
      </c>
      <c r="L9">
        <f>J9-K9</f>
        <v>0</v>
      </c>
      <c r="M9" t="s">
        <v>31</v>
      </c>
      <c r="N9" t="s">
        <v>48</v>
      </c>
      <c r="O9" t="s">
        <v>71</v>
      </c>
      <c r="P9" t="s">
        <v>50</v>
      </c>
      <c r="R9" t="s">
        <v>72</v>
      </c>
      <c r="U9" t="s">
        <v>52</v>
      </c>
      <c r="V9" t="s">
        <v>65</v>
      </c>
      <c r="W9" t="s">
        <v>73</v>
      </c>
    </row>
    <row r="10" spans="1:26">
      <c r="A10" t="s">
        <v>74</v>
      </c>
      <c r="B10" t="s">
        <v>44</v>
      </c>
      <c r="C10" t="s">
        <v>75</v>
      </c>
      <c r="D10" t="s">
        <v>46</v>
      </c>
      <c r="E10" t="s">
        <v>47</v>
      </c>
      <c r="F10">
        <v>149291</v>
      </c>
      <c r="G10" t="s">
        <v>30</v>
      </c>
      <c r="H10">
        <v>1</v>
      </c>
      <c r="I10">
        <v>0</v>
      </c>
      <c r="J10">
        <f>F10*H10</f>
        <v>149291.0000</v>
      </c>
      <c r="K10">
        <f>(F10*H10) / ( 1 + I10 / 100)</f>
        <v>149291.000</v>
      </c>
      <c r="L10">
        <f>J10-K10</f>
        <v>0</v>
      </c>
      <c r="M10" t="s">
        <v>31</v>
      </c>
      <c r="N10" t="s">
        <v>48</v>
      </c>
      <c r="O10" t="s">
        <v>49</v>
      </c>
      <c r="P10" t="s">
        <v>50</v>
      </c>
      <c r="R10" t="s">
        <v>76</v>
      </c>
      <c r="U10" t="s">
        <v>52</v>
      </c>
      <c r="V10" t="s">
        <v>75</v>
      </c>
      <c r="W10" t="s">
        <v>77</v>
      </c>
    </row>
    <row r="11" spans="1:26">
      <c r="A11" t="s">
        <v>78</v>
      </c>
      <c r="B11" t="s">
        <v>44</v>
      </c>
      <c r="C11" t="s">
        <v>75</v>
      </c>
      <c r="D11" t="s">
        <v>79</v>
      </c>
      <c r="E11" t="s">
        <v>80</v>
      </c>
      <c r="F11">
        <v>10536.24</v>
      </c>
      <c r="G11" t="s">
        <v>30</v>
      </c>
      <c r="H11">
        <v>1</v>
      </c>
      <c r="I11">
        <v>27</v>
      </c>
      <c r="J11">
        <f>F11*H11</f>
        <v>10536.2400</v>
      </c>
      <c r="K11">
        <f>(F11*H11) / ( 1 + I11 / 100)</f>
        <v>8296.251968503937007874015748</v>
      </c>
      <c r="L11">
        <f>J11-K11</f>
        <v>2239</v>
      </c>
      <c r="M11" t="s">
        <v>31</v>
      </c>
      <c r="N11" t="s">
        <v>48</v>
      </c>
      <c r="O11" t="s">
        <v>71</v>
      </c>
      <c r="P11" t="s">
        <v>50</v>
      </c>
      <c r="R11" t="s">
        <v>81</v>
      </c>
      <c r="U11" t="s">
        <v>52</v>
      </c>
      <c r="V11" t="s">
        <v>75</v>
      </c>
      <c r="W11" t="s">
        <v>82</v>
      </c>
    </row>
    <row r="12" spans="1:26">
      <c r="A12" t="s">
        <v>83</v>
      </c>
      <c r="B12" t="s">
        <v>44</v>
      </c>
      <c r="C12" t="s">
        <v>75</v>
      </c>
      <c r="D12" t="s">
        <v>84</v>
      </c>
      <c r="E12" t="s">
        <v>85</v>
      </c>
      <c r="F12">
        <v>78205</v>
      </c>
      <c r="G12" t="s">
        <v>30</v>
      </c>
      <c r="H12">
        <v>1</v>
      </c>
      <c r="I12">
        <v>27</v>
      </c>
      <c r="J12">
        <f>F12*H12</f>
        <v>78205.0000</v>
      </c>
      <c r="K12">
        <f>(F12*H12) / ( 1 + I12 / 100)</f>
        <v>61578.74015748031496062992126</v>
      </c>
      <c r="L12">
        <f>J12-K12</f>
        <v>16626</v>
      </c>
      <c r="M12" t="s">
        <v>31</v>
      </c>
      <c r="N12" t="s">
        <v>48</v>
      </c>
      <c r="O12" t="s">
        <v>71</v>
      </c>
      <c r="P12" t="s">
        <v>50</v>
      </c>
      <c r="R12" t="s">
        <v>86</v>
      </c>
      <c r="U12" t="s">
        <v>52</v>
      </c>
      <c r="V12" t="s">
        <v>75</v>
      </c>
      <c r="W12" t="s">
        <v>87</v>
      </c>
    </row>
    <row r="13" spans="1:26">
      <c r="A13" t="s">
        <v>88</v>
      </c>
      <c r="B13" t="s">
        <v>44</v>
      </c>
      <c r="C13" t="s">
        <v>75</v>
      </c>
      <c r="F13">
        <v>8401</v>
      </c>
      <c r="G13" t="s">
        <v>30</v>
      </c>
      <c r="H13">
        <v>1</v>
      </c>
      <c r="I13">
        <v>27</v>
      </c>
      <c r="J13">
        <f>F13*H13</f>
        <v>8401.0000</v>
      </c>
      <c r="K13">
        <f>(F13*H13) / ( 1 + I13 / 100)</f>
        <v>6614.960629921259842519685039</v>
      </c>
      <c r="L13">
        <f>J13-K13</f>
        <v>1786</v>
      </c>
      <c r="N13" t="s">
        <v>48</v>
      </c>
      <c r="P13" t="s">
        <v>55</v>
      </c>
      <c r="R13" t="s">
        <v>89</v>
      </c>
      <c r="U13" t="s">
        <v>52</v>
      </c>
      <c r="V13" t="s">
        <v>75</v>
      </c>
      <c r="W13" t="s">
        <v>90</v>
      </c>
    </row>
    <row r="14" spans="1:26">
      <c r="A14" t="s">
        <v>91</v>
      </c>
      <c r="B14" t="s">
        <v>44</v>
      </c>
      <c r="C14" t="s">
        <v>92</v>
      </c>
      <c r="D14" t="s">
        <v>79</v>
      </c>
      <c r="E14" t="s">
        <v>93</v>
      </c>
      <c r="F14">
        <v>300857</v>
      </c>
      <c r="G14" t="s">
        <v>30</v>
      </c>
      <c r="H14">
        <v>1</v>
      </c>
      <c r="I14">
        <v>0</v>
      </c>
      <c r="J14">
        <f>F14*H14</f>
        <v>300857.0000</v>
      </c>
      <c r="K14">
        <f>(F14*H14) / ( 1 + I14 / 100)</f>
        <v>300857.000</v>
      </c>
      <c r="L14">
        <f>J14-K14</f>
        <v>0</v>
      </c>
      <c r="M14" t="s">
        <v>31</v>
      </c>
      <c r="N14" t="s">
        <v>48</v>
      </c>
      <c r="O14" t="s">
        <v>49</v>
      </c>
      <c r="P14" t="s">
        <v>50</v>
      </c>
      <c r="R14" t="s">
        <v>94</v>
      </c>
      <c r="U14" t="s">
        <v>52</v>
      </c>
      <c r="V14" t="s">
        <v>92</v>
      </c>
      <c r="W14" t="s">
        <v>95</v>
      </c>
    </row>
    <row r="15" spans="1:26">
      <c r="A15" t="s">
        <v>96</v>
      </c>
      <c r="B15" t="s">
        <v>44</v>
      </c>
      <c r="C15" t="s">
        <v>92</v>
      </c>
      <c r="F15">
        <v>360000</v>
      </c>
      <c r="G15" t="s">
        <v>30</v>
      </c>
      <c r="H15">
        <v>1</v>
      </c>
      <c r="I15">
        <v>27</v>
      </c>
      <c r="J15">
        <f>F15*H15</f>
        <v>360000.0000</v>
      </c>
      <c r="K15">
        <f>(F15*H15) / ( 1 + I15 / 100)</f>
        <v>283464.5669291338582677165354</v>
      </c>
      <c r="L15">
        <f>J15-K15</f>
        <v>76535</v>
      </c>
      <c r="N15" t="s">
        <v>48</v>
      </c>
      <c r="P15" t="s">
        <v>55</v>
      </c>
      <c r="R15" t="s">
        <v>97</v>
      </c>
      <c r="U15" t="s">
        <v>52</v>
      </c>
      <c r="V15" t="s">
        <v>92</v>
      </c>
      <c r="W15" t="s">
        <v>98</v>
      </c>
    </row>
    <row r="16" spans="1:26">
      <c r="A16" t="s">
        <v>99</v>
      </c>
      <c r="B16" t="s">
        <v>44</v>
      </c>
      <c r="C16" t="s">
        <v>45</v>
      </c>
      <c r="D16" t="s">
        <v>100</v>
      </c>
      <c r="E16" t="s">
        <v>101</v>
      </c>
      <c r="F16">
        <v>133000</v>
      </c>
      <c r="G16" t="s">
        <v>30</v>
      </c>
      <c r="H16">
        <v>1</v>
      </c>
      <c r="I16">
        <v>0</v>
      </c>
      <c r="J16">
        <f>F16*H16</f>
        <v>133000.0000</v>
      </c>
      <c r="K16">
        <f>(F16*H16) / ( 1 + I16 / 100)</f>
        <v>133000.000</v>
      </c>
      <c r="L16">
        <f>J16-K16</f>
        <v>0</v>
      </c>
      <c r="M16" t="s">
        <v>31</v>
      </c>
      <c r="N16" t="s">
        <v>102</v>
      </c>
      <c r="O16" t="s">
        <v>103</v>
      </c>
      <c r="P16" t="s">
        <v>34</v>
      </c>
      <c r="R16" t="s">
        <v>104</v>
      </c>
      <c r="U16" t="s">
        <v>105</v>
      </c>
      <c r="V16" t="s">
        <v>45</v>
      </c>
      <c r="W16" t="s">
        <v>106</v>
      </c>
    </row>
    <row r="17" spans="1:23">
      <c r="A17" t="s">
        <v>107</v>
      </c>
      <c r="B17" t="s">
        <v>44</v>
      </c>
      <c r="C17" t="s">
        <v>45</v>
      </c>
      <c r="D17" t="s">
        <v>108</v>
      </c>
      <c r="E17" t="s">
        <v>109</v>
      </c>
      <c r="F17">
        <v>83.25</v>
      </c>
      <c r="G17" t="s">
        <v>30</v>
      </c>
      <c r="H17">
        <v>1</v>
      </c>
      <c r="I17">
        <v>0</v>
      </c>
      <c r="J17">
        <f>F17*H17</f>
        <v>83.2500</v>
      </c>
      <c r="K17">
        <f>(F17*H17) / ( 1 + I17 / 100)</f>
        <v>83.250</v>
      </c>
      <c r="L17">
        <f>J17-K17</f>
        <v>0</v>
      </c>
      <c r="M17" t="s">
        <v>31</v>
      </c>
      <c r="N17" t="s">
        <v>102</v>
      </c>
      <c r="O17" t="s">
        <v>33</v>
      </c>
      <c r="P17" t="s">
        <v>34</v>
      </c>
      <c r="R17" t="s">
        <v>110</v>
      </c>
      <c r="U17" t="s">
        <v>111</v>
      </c>
      <c r="V17" t="s">
        <v>45</v>
      </c>
      <c r="W17" t="s">
        <v>112</v>
      </c>
    </row>
    <row r="18" spans="1:23">
      <c r="A18" t="s">
        <v>113</v>
      </c>
      <c r="B18" t="s">
        <v>44</v>
      </c>
      <c r="C18" t="s">
        <v>45</v>
      </c>
      <c r="D18" t="s">
        <v>114</v>
      </c>
      <c r="E18" t="s">
        <v>115</v>
      </c>
      <c r="F18">
        <v>180000</v>
      </c>
      <c r="G18" t="s">
        <v>30</v>
      </c>
      <c r="H18">
        <v>1</v>
      </c>
      <c r="I18">
        <v>0</v>
      </c>
      <c r="J18">
        <f>F18*H18</f>
        <v>180000.0000</v>
      </c>
      <c r="K18">
        <f>(F18*H18) / ( 1 + I18 / 100)</f>
        <v>180000.000</v>
      </c>
      <c r="L18">
        <f>J18-K18</f>
        <v>0</v>
      </c>
      <c r="M18" t="s">
        <v>31</v>
      </c>
      <c r="N18" t="s">
        <v>102</v>
      </c>
      <c r="O18" t="s">
        <v>103</v>
      </c>
      <c r="P18" t="s">
        <v>34</v>
      </c>
      <c r="R18" t="s">
        <v>116</v>
      </c>
      <c r="U18" t="s">
        <v>105</v>
      </c>
      <c r="V18" t="s">
        <v>45</v>
      </c>
      <c r="W18" t="s">
        <v>117</v>
      </c>
    </row>
    <row r="19" spans="1:23">
      <c r="A19" t="s">
        <v>118</v>
      </c>
      <c r="B19" t="s">
        <v>44</v>
      </c>
      <c r="C19" t="s">
        <v>45</v>
      </c>
      <c r="D19" t="s">
        <v>108</v>
      </c>
      <c r="E19" t="s">
        <v>109</v>
      </c>
      <c r="F19">
        <v>83.25</v>
      </c>
      <c r="G19" t="s">
        <v>30</v>
      </c>
      <c r="H19">
        <v>1</v>
      </c>
      <c r="I19">
        <v>0</v>
      </c>
      <c r="J19">
        <f>F19*H19</f>
        <v>83.2500</v>
      </c>
      <c r="K19">
        <f>(F19*H19) / ( 1 + I19 / 100)</f>
        <v>83.250</v>
      </c>
      <c r="L19">
        <f>J19-K19</f>
        <v>0</v>
      </c>
      <c r="M19" t="s">
        <v>31</v>
      </c>
      <c r="N19" t="s">
        <v>102</v>
      </c>
      <c r="O19" t="s">
        <v>33</v>
      </c>
      <c r="P19" t="s">
        <v>34</v>
      </c>
      <c r="R19" t="s">
        <v>119</v>
      </c>
      <c r="U19" t="s">
        <v>111</v>
      </c>
      <c r="V19" t="s">
        <v>45</v>
      </c>
      <c r="W19" t="s">
        <v>120</v>
      </c>
    </row>
    <row r="20" spans="1:23">
      <c r="A20" t="s">
        <v>121</v>
      </c>
      <c r="B20" t="s">
        <v>44</v>
      </c>
      <c r="C20" t="s">
        <v>45</v>
      </c>
      <c r="D20" t="s">
        <v>100</v>
      </c>
      <c r="E20" t="s">
        <v>101</v>
      </c>
      <c r="F20">
        <v>1199200</v>
      </c>
      <c r="G20" t="s">
        <v>30</v>
      </c>
      <c r="H20">
        <v>1</v>
      </c>
      <c r="I20">
        <v>0</v>
      </c>
      <c r="J20">
        <f>F20*H20</f>
        <v>1199200.0000</v>
      </c>
      <c r="K20">
        <f>(F20*H20) / ( 1 + I20 / 100)</f>
        <v>1199200.000</v>
      </c>
      <c r="L20">
        <f>J20-K20</f>
        <v>0</v>
      </c>
      <c r="M20" t="s">
        <v>31</v>
      </c>
      <c r="N20" t="s">
        <v>102</v>
      </c>
      <c r="O20" t="s">
        <v>103</v>
      </c>
      <c r="P20" t="s">
        <v>34</v>
      </c>
      <c r="R20" t="s">
        <v>122</v>
      </c>
      <c r="U20" t="s">
        <v>105</v>
      </c>
      <c r="V20" t="s">
        <v>45</v>
      </c>
      <c r="W20" t="s">
        <v>123</v>
      </c>
    </row>
    <row r="21" spans="1:23">
      <c r="A21" t="s">
        <v>124</v>
      </c>
      <c r="B21" t="s">
        <v>44</v>
      </c>
      <c r="C21" t="s">
        <v>45</v>
      </c>
      <c r="D21" t="s">
        <v>108</v>
      </c>
      <c r="E21" t="s">
        <v>109</v>
      </c>
      <c r="F21">
        <v>515.66</v>
      </c>
      <c r="G21" t="s">
        <v>30</v>
      </c>
      <c r="H21">
        <v>1</v>
      </c>
      <c r="I21">
        <v>0</v>
      </c>
      <c r="J21">
        <f>F21*H21</f>
        <v>515.6600</v>
      </c>
      <c r="K21">
        <f>(F21*H21) / ( 1 + I21 / 100)</f>
        <v>515.660</v>
      </c>
      <c r="L21">
        <f>J21-K21</f>
        <v>0</v>
      </c>
      <c r="M21" t="s">
        <v>31</v>
      </c>
      <c r="N21" t="s">
        <v>102</v>
      </c>
      <c r="O21" t="s">
        <v>33</v>
      </c>
      <c r="P21" t="s">
        <v>34</v>
      </c>
      <c r="R21" t="s">
        <v>125</v>
      </c>
      <c r="U21" t="s">
        <v>111</v>
      </c>
      <c r="V21" t="s">
        <v>45</v>
      </c>
      <c r="W21" t="s">
        <v>126</v>
      </c>
    </row>
    <row r="22" spans="1:23">
      <c r="A22" t="s">
        <v>127</v>
      </c>
      <c r="B22" t="s">
        <v>44</v>
      </c>
      <c r="C22" t="s">
        <v>45</v>
      </c>
      <c r="D22" t="s">
        <v>128</v>
      </c>
      <c r="E22" t="s">
        <v>129</v>
      </c>
      <c r="F22">
        <v>59200</v>
      </c>
      <c r="G22" t="s">
        <v>30</v>
      </c>
      <c r="H22">
        <v>1</v>
      </c>
      <c r="I22">
        <v>27</v>
      </c>
      <c r="J22">
        <f>F22*H22</f>
        <v>59200.0000</v>
      </c>
      <c r="K22">
        <f>(F22*H22) / ( 1 + I22 / 100)</f>
        <v>46614.17322834645669291338583</v>
      </c>
      <c r="L22">
        <f>J22-K22</f>
        <v>12585</v>
      </c>
      <c r="M22" t="s">
        <v>130</v>
      </c>
      <c r="N22" t="s">
        <v>102</v>
      </c>
      <c r="O22" t="s">
        <v>131</v>
      </c>
      <c r="P22" t="s">
        <v>50</v>
      </c>
      <c r="R22" t="s">
        <v>132</v>
      </c>
      <c r="U22" t="s">
        <v>105</v>
      </c>
      <c r="V22" t="s">
        <v>45</v>
      </c>
      <c r="W22" t="s">
        <v>133</v>
      </c>
    </row>
    <row r="23" spans="1:23">
      <c r="A23" t="s">
        <v>134</v>
      </c>
      <c r="B23" t="s">
        <v>44</v>
      </c>
      <c r="C23" t="s">
        <v>45</v>
      </c>
      <c r="D23" t="s">
        <v>108</v>
      </c>
      <c r="E23" t="s">
        <v>109</v>
      </c>
      <c r="F23">
        <v>83.25</v>
      </c>
      <c r="G23" t="s">
        <v>30</v>
      </c>
      <c r="H23">
        <v>1</v>
      </c>
      <c r="I23">
        <v>0</v>
      </c>
      <c r="J23">
        <f>F23*H23</f>
        <v>83.2500</v>
      </c>
      <c r="K23">
        <f>(F23*H23) / ( 1 + I23 / 100)</f>
        <v>83.250</v>
      </c>
      <c r="L23">
        <f>J23-K23</f>
        <v>0</v>
      </c>
      <c r="M23" t="s">
        <v>31</v>
      </c>
      <c r="N23" t="s">
        <v>102</v>
      </c>
      <c r="O23" t="s">
        <v>33</v>
      </c>
      <c r="P23" t="s">
        <v>34</v>
      </c>
      <c r="R23" t="s">
        <v>135</v>
      </c>
      <c r="U23" t="s">
        <v>111</v>
      </c>
      <c r="V23" t="s">
        <v>45</v>
      </c>
      <c r="W23" t="s">
        <v>136</v>
      </c>
    </row>
    <row r="24" spans="1:23">
      <c r="A24" t="s">
        <v>137</v>
      </c>
      <c r="B24" t="s">
        <v>44</v>
      </c>
      <c r="C24" t="s">
        <v>65</v>
      </c>
      <c r="D24" t="s">
        <v>114</v>
      </c>
      <c r="E24" t="s">
        <v>115</v>
      </c>
      <c r="F24">
        <v>51000</v>
      </c>
      <c r="G24" t="s">
        <v>30</v>
      </c>
      <c r="H24">
        <v>1</v>
      </c>
      <c r="I24">
        <v>0</v>
      </c>
      <c r="J24">
        <f>F24*H24</f>
        <v>51000.0000</v>
      </c>
      <c r="K24">
        <f>(F24*H24) / ( 1 + I24 / 100)</f>
        <v>51000.000</v>
      </c>
      <c r="L24">
        <f>J24-K24</f>
        <v>0</v>
      </c>
      <c r="M24" t="s">
        <v>31</v>
      </c>
      <c r="N24" t="s">
        <v>102</v>
      </c>
      <c r="O24" t="s">
        <v>103</v>
      </c>
      <c r="P24" t="s">
        <v>34</v>
      </c>
      <c r="R24" t="s">
        <v>116</v>
      </c>
      <c r="U24" t="s">
        <v>105</v>
      </c>
      <c r="V24" t="s">
        <v>65</v>
      </c>
      <c r="W24" t="s">
        <v>138</v>
      </c>
    </row>
    <row r="25" spans="1:23">
      <c r="A25" t="s">
        <v>139</v>
      </c>
      <c r="B25" t="s">
        <v>44</v>
      </c>
      <c r="C25" t="s">
        <v>65</v>
      </c>
      <c r="D25" t="s">
        <v>108</v>
      </c>
      <c r="E25" t="s">
        <v>109</v>
      </c>
      <c r="F25">
        <v>83.25</v>
      </c>
      <c r="G25" t="s">
        <v>30</v>
      </c>
      <c r="H25">
        <v>1</v>
      </c>
      <c r="I25">
        <v>0</v>
      </c>
      <c r="J25">
        <f>F25*H25</f>
        <v>83.2500</v>
      </c>
      <c r="K25">
        <f>(F25*H25) / ( 1 + I25 / 100)</f>
        <v>83.250</v>
      </c>
      <c r="L25">
        <f>J25-K25</f>
        <v>0</v>
      </c>
      <c r="M25" t="s">
        <v>31</v>
      </c>
      <c r="N25" t="s">
        <v>102</v>
      </c>
      <c r="O25" t="s">
        <v>33</v>
      </c>
      <c r="P25" t="s">
        <v>34</v>
      </c>
      <c r="R25" t="s">
        <v>140</v>
      </c>
      <c r="U25" t="s">
        <v>111</v>
      </c>
      <c r="V25" t="s">
        <v>65</v>
      </c>
      <c r="W25" t="s">
        <v>141</v>
      </c>
    </row>
    <row r="26" spans="1:23">
      <c r="A26" t="s">
        <v>142</v>
      </c>
      <c r="B26" t="s">
        <v>44</v>
      </c>
      <c r="C26" t="s">
        <v>65</v>
      </c>
      <c r="F26">
        <v>36000</v>
      </c>
      <c r="G26" t="s">
        <v>30</v>
      </c>
      <c r="H26">
        <v>1</v>
      </c>
      <c r="I26">
        <v>27</v>
      </c>
      <c r="J26">
        <f>F26*H26</f>
        <v>36000.0000</v>
      </c>
      <c r="K26">
        <f>(F26*H26) / ( 1 + I26 / 100)</f>
        <v>28346.45669291338582677165354</v>
      </c>
      <c r="L26">
        <f>J26-K26</f>
        <v>7653</v>
      </c>
      <c r="N26" t="s">
        <v>102</v>
      </c>
      <c r="P26" t="s">
        <v>55</v>
      </c>
      <c r="R26" t="s">
        <v>143</v>
      </c>
      <c r="U26" t="s">
        <v>105</v>
      </c>
      <c r="V26" t="s">
        <v>65</v>
      </c>
      <c r="W26" t="s">
        <v>144</v>
      </c>
    </row>
    <row r="27" spans="1:23">
      <c r="A27" t="s">
        <v>145</v>
      </c>
      <c r="B27" t="s">
        <v>44</v>
      </c>
      <c r="C27" t="s">
        <v>65</v>
      </c>
      <c r="D27" t="s">
        <v>108</v>
      </c>
      <c r="E27" t="s">
        <v>109</v>
      </c>
      <c r="F27">
        <v>83.25</v>
      </c>
      <c r="G27" t="s">
        <v>30</v>
      </c>
      <c r="H27">
        <v>1</v>
      </c>
      <c r="I27">
        <v>0</v>
      </c>
      <c r="J27">
        <f>F27*H27</f>
        <v>83.2500</v>
      </c>
      <c r="K27">
        <f>(F27*H27) / ( 1 + I27 / 100)</f>
        <v>83.250</v>
      </c>
      <c r="L27">
        <f>J27-K27</f>
        <v>0</v>
      </c>
      <c r="M27" t="s">
        <v>31</v>
      </c>
      <c r="N27" t="s">
        <v>102</v>
      </c>
      <c r="O27" t="s">
        <v>33</v>
      </c>
      <c r="P27" t="s">
        <v>34</v>
      </c>
      <c r="R27" t="s">
        <v>146</v>
      </c>
      <c r="U27" t="s">
        <v>111</v>
      </c>
      <c r="V27" t="s">
        <v>65</v>
      </c>
      <c r="W27" t="s">
        <v>147</v>
      </c>
    </row>
    <row r="28" spans="1:23">
      <c r="A28" t="s">
        <v>148</v>
      </c>
      <c r="B28" t="s">
        <v>44</v>
      </c>
      <c r="C28" t="s">
        <v>65</v>
      </c>
      <c r="D28" t="s">
        <v>149</v>
      </c>
      <c r="E28" t="s">
        <v>150</v>
      </c>
      <c r="F28">
        <v>12950</v>
      </c>
      <c r="G28" t="s">
        <v>30</v>
      </c>
      <c r="H28">
        <v>1</v>
      </c>
      <c r="I28">
        <v>27</v>
      </c>
      <c r="J28">
        <f>F28*H28</f>
        <v>12950.0000</v>
      </c>
      <c r="K28">
        <f>(F28*H28) / ( 1 + I28 / 100)</f>
        <v>10196.85039370078740157480315</v>
      </c>
      <c r="L28">
        <f>J28-K28</f>
        <v>2753</v>
      </c>
      <c r="M28" t="s">
        <v>151</v>
      </c>
      <c r="N28" t="s">
        <v>102</v>
      </c>
      <c r="O28" t="s">
        <v>152</v>
      </c>
      <c r="P28" t="s">
        <v>50</v>
      </c>
      <c r="R28" t="s">
        <v>153</v>
      </c>
      <c r="U28" t="s">
        <v>105</v>
      </c>
      <c r="V28" t="s">
        <v>65</v>
      </c>
      <c r="W28" t="s">
        <v>154</v>
      </c>
    </row>
    <row r="29" spans="1:23">
      <c r="A29" t="s">
        <v>155</v>
      </c>
      <c r="B29" t="s">
        <v>44</v>
      </c>
      <c r="C29" t="s">
        <v>65</v>
      </c>
      <c r="D29" t="s">
        <v>108</v>
      </c>
      <c r="E29" t="s">
        <v>109</v>
      </c>
      <c r="F29">
        <v>83.25</v>
      </c>
      <c r="G29" t="s">
        <v>30</v>
      </c>
      <c r="H29">
        <v>1</v>
      </c>
      <c r="I29">
        <v>0</v>
      </c>
      <c r="J29">
        <f>F29*H29</f>
        <v>83.2500</v>
      </c>
      <c r="K29">
        <f>(F29*H29) / ( 1 + I29 / 100)</f>
        <v>83.250</v>
      </c>
      <c r="L29">
        <f>J29-K29</f>
        <v>0</v>
      </c>
      <c r="M29" t="s">
        <v>31</v>
      </c>
      <c r="N29" t="s">
        <v>102</v>
      </c>
      <c r="O29" t="s">
        <v>33</v>
      </c>
      <c r="P29" t="s">
        <v>34</v>
      </c>
      <c r="R29" t="s">
        <v>156</v>
      </c>
      <c r="U29" t="s">
        <v>111</v>
      </c>
      <c r="V29" t="s">
        <v>65</v>
      </c>
      <c r="W29" t="s">
        <v>157</v>
      </c>
    </row>
    <row r="30" spans="1:23">
      <c r="A30" t="s">
        <v>158</v>
      </c>
      <c r="B30" t="s">
        <v>44</v>
      </c>
      <c r="C30" t="s">
        <v>65</v>
      </c>
      <c r="F30">
        <v>2000000</v>
      </c>
      <c r="G30" t="s">
        <v>30</v>
      </c>
      <c r="H30">
        <v>1</v>
      </c>
      <c r="I30">
        <v>27</v>
      </c>
      <c r="J30">
        <f>F30*H30</f>
        <v>2000000.0000</v>
      </c>
      <c r="K30">
        <f>(F30*H30) / ( 1 + I30 / 100)</f>
        <v>1574803.149606299212598425197</v>
      </c>
      <c r="L30">
        <f>J30-K30</f>
        <v>425196</v>
      </c>
      <c r="N30" t="s">
        <v>102</v>
      </c>
      <c r="P30" t="s">
        <v>55</v>
      </c>
      <c r="R30" t="s">
        <v>159</v>
      </c>
      <c r="U30" t="s">
        <v>105</v>
      </c>
      <c r="V30" t="s">
        <v>65</v>
      </c>
      <c r="W30" t="s">
        <v>160</v>
      </c>
    </row>
    <row r="31" spans="1:23">
      <c r="A31" t="s">
        <v>161</v>
      </c>
      <c r="B31" t="s">
        <v>44</v>
      </c>
      <c r="C31" t="s">
        <v>92</v>
      </c>
      <c r="D31" t="s">
        <v>162</v>
      </c>
      <c r="E31" t="s">
        <v>163</v>
      </c>
      <c r="F31">
        <v>77589</v>
      </c>
      <c r="G31" t="s">
        <v>30</v>
      </c>
      <c r="H31">
        <v>1</v>
      </c>
      <c r="I31">
        <v>27</v>
      </c>
      <c r="J31">
        <f>F31*H31</f>
        <v>77589.0000</v>
      </c>
      <c r="K31">
        <f>(F31*H31) / ( 1 + I31 / 100)</f>
        <v>61093.70078740157480314960630</v>
      </c>
      <c r="L31">
        <f>J31-K31</f>
        <v>16495</v>
      </c>
      <c r="M31" t="s">
        <v>31</v>
      </c>
      <c r="N31" t="s">
        <v>102</v>
      </c>
      <c r="O31" t="s">
        <v>164</v>
      </c>
      <c r="P31" t="s">
        <v>50</v>
      </c>
      <c r="R31" t="s">
        <v>165</v>
      </c>
      <c r="U31" t="s">
        <v>105</v>
      </c>
      <c r="V31" t="s">
        <v>92</v>
      </c>
      <c r="W31" t="s">
        <v>166</v>
      </c>
    </row>
    <row r="32" spans="1:23">
      <c r="A32" t="s">
        <v>167</v>
      </c>
      <c r="B32" t="s">
        <v>44</v>
      </c>
      <c r="C32" t="s">
        <v>92</v>
      </c>
      <c r="D32" t="s">
        <v>108</v>
      </c>
      <c r="E32" t="s">
        <v>109</v>
      </c>
      <c r="F32">
        <v>83.25</v>
      </c>
      <c r="G32" t="s">
        <v>30</v>
      </c>
      <c r="H32">
        <v>1</v>
      </c>
      <c r="I32">
        <v>0</v>
      </c>
      <c r="J32">
        <f>F32*H32</f>
        <v>83.2500</v>
      </c>
      <c r="K32">
        <f>(F32*H32) / ( 1 + I32 / 100)</f>
        <v>83.250</v>
      </c>
      <c r="L32">
        <f>J32-K32</f>
        <v>0</v>
      </c>
      <c r="M32" t="s">
        <v>31</v>
      </c>
      <c r="N32" t="s">
        <v>102</v>
      </c>
      <c r="O32" t="s">
        <v>33</v>
      </c>
      <c r="P32" t="s">
        <v>34</v>
      </c>
      <c r="R32" t="s">
        <v>168</v>
      </c>
      <c r="U32" t="s">
        <v>111</v>
      </c>
      <c r="V32" t="s">
        <v>92</v>
      </c>
      <c r="W32" t="s">
        <v>169</v>
      </c>
    </row>
    <row r="33" spans="1:24">
      <c r="A33" t="s">
        <v>170</v>
      </c>
      <c r="B33" t="s">
        <v>44</v>
      </c>
      <c r="C33" t="s">
        <v>92</v>
      </c>
      <c r="F33">
        <v>3039651</v>
      </c>
      <c r="G33" t="s">
        <v>30</v>
      </c>
      <c r="H33">
        <v>1</v>
      </c>
      <c r="I33">
        <v>27</v>
      </c>
      <c r="J33">
        <f>F33*H33</f>
        <v>3039651.0000</v>
      </c>
      <c r="K33">
        <f>(F33*H33) / ( 1 + I33 / 100)</f>
        <v>2393425.984251968503937007874</v>
      </c>
      <c r="L33">
        <f>J33-K33</f>
        <v>646225</v>
      </c>
      <c r="N33" t="s">
        <v>102</v>
      </c>
      <c r="P33" t="s">
        <v>55</v>
      </c>
      <c r="R33" t="s">
        <v>171</v>
      </c>
      <c r="U33" t="s">
        <v>105</v>
      </c>
      <c r="V33" t="s">
        <v>92</v>
      </c>
      <c r="W33" t="s">
        <v>172</v>
      </c>
    </row>
    <row r="34" spans="1:24">
      <c r="A34" t="s">
        <v>173</v>
      </c>
      <c r="B34" t="s">
        <v>44</v>
      </c>
      <c r="C34" t="s">
        <v>92</v>
      </c>
      <c r="D34" t="s">
        <v>174</v>
      </c>
      <c r="E34" t="s">
        <v>175</v>
      </c>
      <c r="F34">
        <v>148000</v>
      </c>
      <c r="G34" t="s">
        <v>30</v>
      </c>
      <c r="H34">
        <v>1</v>
      </c>
      <c r="I34">
        <v>0</v>
      </c>
      <c r="J34">
        <f>F34*H34</f>
        <v>148000.0000</v>
      </c>
      <c r="K34">
        <f>(F34*H34) / ( 1 + I34 / 100)</f>
        <v>148000.000</v>
      </c>
      <c r="L34">
        <f>J34-K34</f>
        <v>0</v>
      </c>
      <c r="M34" t="s">
        <v>31</v>
      </c>
      <c r="N34" t="s">
        <v>102</v>
      </c>
      <c r="O34" t="s">
        <v>176</v>
      </c>
      <c r="P34" t="s">
        <v>34</v>
      </c>
      <c r="R34" t="s">
        <v>177</v>
      </c>
      <c r="U34" t="s">
        <v>105</v>
      </c>
      <c r="V34" t="s">
        <v>92</v>
      </c>
      <c r="W34" t="s">
        <v>178</v>
      </c>
    </row>
    <row r="35" spans="1:24">
      <c r="A35" t="s">
        <v>179</v>
      </c>
      <c r="B35" t="s">
        <v>44</v>
      </c>
      <c r="C35" t="s">
        <v>92</v>
      </c>
      <c r="F35">
        <v>15682</v>
      </c>
      <c r="G35" t="s">
        <v>30</v>
      </c>
      <c r="H35">
        <v>1</v>
      </c>
      <c r="I35">
        <v>27</v>
      </c>
      <c r="J35">
        <f>F35*H35</f>
        <v>15682.0000</v>
      </c>
      <c r="K35">
        <f>(F35*H35) / ( 1 + I35 / 100)</f>
        <v>12348.03149606299212598425197</v>
      </c>
      <c r="L35">
        <f>J35-K35</f>
        <v>3333</v>
      </c>
      <c r="N35" t="s">
        <v>102</v>
      </c>
      <c r="P35" t="s">
        <v>55</v>
      </c>
      <c r="R35" t="s">
        <v>180</v>
      </c>
      <c r="U35" t="s">
        <v>105</v>
      </c>
      <c r="V35" t="s">
        <v>92</v>
      </c>
      <c r="W35" t="s">
        <v>181</v>
      </c>
    </row>
    <row r="36" spans="1:24">
      <c r="A36" t="s">
        <v>182</v>
      </c>
      <c r="B36" t="s">
        <v>44</v>
      </c>
      <c r="C36" t="s">
        <v>92</v>
      </c>
      <c r="D36" t="s">
        <v>108</v>
      </c>
      <c r="E36" t="s">
        <v>109</v>
      </c>
      <c r="F36">
        <v>83.25</v>
      </c>
      <c r="G36" t="s">
        <v>30</v>
      </c>
      <c r="H36">
        <v>1</v>
      </c>
      <c r="I36">
        <v>0</v>
      </c>
      <c r="J36">
        <f>F36*H36</f>
        <v>83.2500</v>
      </c>
      <c r="K36">
        <f>(F36*H36) / ( 1 + I36 / 100)</f>
        <v>83.250</v>
      </c>
      <c r="L36">
        <f>J36-K36</f>
        <v>0</v>
      </c>
      <c r="M36" t="s">
        <v>31</v>
      </c>
      <c r="N36" t="s">
        <v>102</v>
      </c>
      <c r="O36" t="s">
        <v>33</v>
      </c>
      <c r="P36" t="s">
        <v>34</v>
      </c>
      <c r="R36" t="s">
        <v>183</v>
      </c>
      <c r="U36" t="s">
        <v>111</v>
      </c>
      <c r="V36" t="s">
        <v>92</v>
      </c>
      <c r="W36" t="s">
        <v>184</v>
      </c>
    </row>
    <row r="37" spans="1:24">
      <c r="A37" t="s">
        <v>185</v>
      </c>
      <c r="B37" t="s">
        <v>26</v>
      </c>
      <c r="C37" t="s">
        <v>27</v>
      </c>
      <c r="D37" t="s">
        <v>79</v>
      </c>
      <c r="E37" t="s">
        <v>93</v>
      </c>
      <c r="F37">
        <v>1000000</v>
      </c>
      <c r="G37" t="s">
        <v>30</v>
      </c>
      <c r="H37">
        <v>1</v>
      </c>
      <c r="I37">
        <v>0</v>
      </c>
      <c r="J37">
        <f>F37*H37</f>
        <v>1000000.0000</v>
      </c>
      <c r="K37">
        <f>(F37*H37) / ( 1 + I37 / 100)</f>
        <v>1000000.000</v>
      </c>
      <c r="L37">
        <f>J37-K37</f>
        <v>0</v>
      </c>
      <c r="M37" t="s">
        <v>31</v>
      </c>
      <c r="N37" t="s">
        <v>48</v>
      </c>
      <c r="O37" t="s">
        <v>49</v>
      </c>
      <c r="P37" t="s">
        <v>50</v>
      </c>
      <c r="R37" t="s">
        <v>186</v>
      </c>
      <c r="U37" t="s">
        <v>52</v>
      </c>
      <c r="V37" t="s">
        <v>27</v>
      </c>
      <c r="W37" t="s">
        <v>187</v>
      </c>
    </row>
    <row r="38" spans="1:24">
      <c r="A38" t="s">
        <v>188</v>
      </c>
      <c r="B38" t="s">
        <v>26</v>
      </c>
      <c r="C38" t="s">
        <v>27</v>
      </c>
      <c r="D38" t="s">
        <v>28</v>
      </c>
      <c r="E38" t="s">
        <v>189</v>
      </c>
      <c r="F38">
        <v>606000</v>
      </c>
      <c r="G38" t="s">
        <v>30</v>
      </c>
      <c r="H38">
        <v>1</v>
      </c>
      <c r="I38">
        <v>0</v>
      </c>
      <c r="J38">
        <f>F38*H38</f>
        <v>606000.0000</v>
      </c>
      <c r="K38">
        <f>(F38*H38) / ( 1 + I38 / 100)</f>
        <v>606000.000</v>
      </c>
      <c r="L38">
        <f>J38-K38</f>
        <v>0</v>
      </c>
      <c r="M38" t="s">
        <v>31</v>
      </c>
      <c r="N38" t="s">
        <v>190</v>
      </c>
      <c r="O38" t="s">
        <v>191</v>
      </c>
      <c r="P38" t="s">
        <v>34</v>
      </c>
      <c r="U38" t="s">
        <v>192</v>
      </c>
      <c r="V38" t="s">
        <v>27</v>
      </c>
      <c r="W38" t="s">
        <v>193</v>
      </c>
      <c r="X38" t="s">
        <v>194</v>
      </c>
    </row>
    <row r="39" spans="1:24">
      <c r="A39" t="s">
        <v>195</v>
      </c>
      <c r="B39" t="s">
        <v>26</v>
      </c>
      <c r="C39" t="s">
        <v>27</v>
      </c>
      <c r="D39" t="s">
        <v>28</v>
      </c>
      <c r="E39" t="s">
        <v>196</v>
      </c>
      <c r="F39">
        <v>1465</v>
      </c>
      <c r="G39" t="s">
        <v>30</v>
      </c>
      <c r="H39">
        <v>1</v>
      </c>
      <c r="I39">
        <v>0</v>
      </c>
      <c r="J39">
        <f>F39*H39</f>
        <v>1465.0000</v>
      </c>
      <c r="K39">
        <f>(F39*H39) / ( 1 + I39 / 100)</f>
        <v>1465.000</v>
      </c>
      <c r="L39">
        <f>J39-K39</f>
        <v>0</v>
      </c>
      <c r="M39" t="s">
        <v>31</v>
      </c>
      <c r="N39" t="s">
        <v>190</v>
      </c>
      <c r="O39" t="s">
        <v>191</v>
      </c>
      <c r="P39" t="s">
        <v>34</v>
      </c>
      <c r="U39" t="s">
        <v>192</v>
      </c>
      <c r="V39" t="s">
        <v>27</v>
      </c>
      <c r="W39" t="s">
        <v>197</v>
      </c>
      <c r="X39" t="s">
        <v>198</v>
      </c>
    </row>
    <row r="40" spans="1:24">
      <c r="A40" t="s">
        <v>199</v>
      </c>
      <c r="B40" t="s">
        <v>26</v>
      </c>
      <c r="C40" t="s">
        <v>27</v>
      </c>
      <c r="D40" t="s">
        <v>28</v>
      </c>
      <c r="E40" t="s">
        <v>29</v>
      </c>
      <c r="F40">
        <v>3358</v>
      </c>
      <c r="G40" t="s">
        <v>30</v>
      </c>
      <c r="H40">
        <v>1</v>
      </c>
      <c r="I40">
        <v>0</v>
      </c>
      <c r="J40">
        <f>F40*H40</f>
        <v>3358.0000</v>
      </c>
      <c r="K40">
        <f>(F40*H40) / ( 1 + I40 / 100)</f>
        <v>3358.000</v>
      </c>
      <c r="L40">
        <f>J40-K40</f>
        <v>0</v>
      </c>
      <c r="M40" t="s">
        <v>31</v>
      </c>
      <c r="N40" t="s">
        <v>190</v>
      </c>
      <c r="O40" t="s">
        <v>33</v>
      </c>
      <c r="P40" t="s">
        <v>34</v>
      </c>
      <c r="U40" t="s">
        <v>35</v>
      </c>
      <c r="V40" t="s">
        <v>27</v>
      </c>
      <c r="W40" t="s">
        <v>200</v>
      </c>
      <c r="X40" t="s">
        <v>201</v>
      </c>
    </row>
    <row r="41" spans="1:24">
      <c r="A41" t="s">
        <v>202</v>
      </c>
      <c r="B41" t="s">
        <v>26</v>
      </c>
      <c r="C41" t="s">
        <v>27</v>
      </c>
      <c r="D41" t="s">
        <v>28</v>
      </c>
      <c r="E41" t="s">
        <v>39</v>
      </c>
      <c r="F41">
        <v>1937</v>
      </c>
      <c r="G41" t="s">
        <v>30</v>
      </c>
      <c r="H41">
        <v>1</v>
      </c>
      <c r="I41">
        <v>27</v>
      </c>
      <c r="J41">
        <f>F41*H41</f>
        <v>1937.0000</v>
      </c>
      <c r="K41">
        <f>(F41*H41) / ( 1 + I41 / 100)</f>
        <v>1525.196850393700787401574803</v>
      </c>
      <c r="L41">
        <f>J41-K41</f>
        <v>411</v>
      </c>
      <c r="M41" t="s">
        <v>31</v>
      </c>
      <c r="N41" t="s">
        <v>190</v>
      </c>
      <c r="O41" t="s">
        <v>33</v>
      </c>
      <c r="P41" t="s">
        <v>34</v>
      </c>
      <c r="U41" t="s">
        <v>40</v>
      </c>
      <c r="V41" t="s">
        <v>27</v>
      </c>
      <c r="W41" t="s">
        <v>203</v>
      </c>
      <c r="X41" t="s">
        <v>204</v>
      </c>
    </row>
    <row r="42" spans="1:24">
      <c r="A42" t="s">
        <v>205</v>
      </c>
      <c r="B42" t="s">
        <v>26</v>
      </c>
      <c r="C42" t="s">
        <v>27</v>
      </c>
      <c r="D42" t="s">
        <v>28</v>
      </c>
      <c r="E42" t="s">
        <v>206</v>
      </c>
      <c r="F42">
        <v>94</v>
      </c>
      <c r="G42" t="s">
        <v>30</v>
      </c>
      <c r="H42">
        <v>1</v>
      </c>
      <c r="I42">
        <v>27</v>
      </c>
      <c r="J42">
        <f>F42*H42</f>
        <v>94.0000</v>
      </c>
      <c r="K42">
        <f>(F42*H42) / ( 1 + I42 / 100)</f>
        <v>74.01574803149606299212598425</v>
      </c>
      <c r="L42">
        <f>J42-K42</f>
        <v>19</v>
      </c>
      <c r="M42" t="s">
        <v>31</v>
      </c>
      <c r="N42" t="s">
        <v>190</v>
      </c>
      <c r="O42" t="s">
        <v>33</v>
      </c>
      <c r="P42" t="s">
        <v>34</v>
      </c>
      <c r="U42" t="s">
        <v>207</v>
      </c>
      <c r="V42" t="s">
        <v>27</v>
      </c>
      <c r="W42" t="s">
        <v>208</v>
      </c>
      <c r="X42" t="s">
        <v>209</v>
      </c>
    </row>
    <row r="43" spans="1:24">
      <c r="A43" t="s">
        <v>210</v>
      </c>
      <c r="B43" t="s">
        <v>26</v>
      </c>
      <c r="C43" t="s">
        <v>211</v>
      </c>
      <c r="D43" t="s">
        <v>46</v>
      </c>
      <c r="E43" t="s">
        <v>47</v>
      </c>
      <c r="F43">
        <v>250000</v>
      </c>
      <c r="G43" t="s">
        <v>30</v>
      </c>
      <c r="H43">
        <v>1</v>
      </c>
      <c r="I43">
        <v>0</v>
      </c>
      <c r="J43">
        <f>F43*H43</f>
        <v>250000.0000</v>
      </c>
      <c r="K43">
        <f>(F43*H43) / ( 1 + I43 / 100)</f>
        <v>250000.000</v>
      </c>
      <c r="L43">
        <f>J43-K43</f>
        <v>0</v>
      </c>
      <c r="M43" t="s">
        <v>31</v>
      </c>
      <c r="N43" t="s">
        <v>48</v>
      </c>
      <c r="O43" t="s">
        <v>49</v>
      </c>
      <c r="P43" t="s">
        <v>50</v>
      </c>
      <c r="R43" t="s">
        <v>212</v>
      </c>
      <c r="U43" t="s">
        <v>52</v>
      </c>
      <c r="V43" t="s">
        <v>211</v>
      </c>
      <c r="W43" t="s">
        <v>213</v>
      </c>
    </row>
    <row r="44" spans="1:24">
      <c r="A44" t="s">
        <v>214</v>
      </c>
      <c r="B44" t="s">
        <v>26</v>
      </c>
      <c r="C44" t="s">
        <v>211</v>
      </c>
      <c r="D44" t="s">
        <v>108</v>
      </c>
      <c r="E44" t="s">
        <v>215</v>
      </c>
      <c r="F44">
        <v>757.5</v>
      </c>
      <c r="G44" t="s">
        <v>30</v>
      </c>
      <c r="H44">
        <v>1</v>
      </c>
      <c r="I44">
        <v>27</v>
      </c>
      <c r="J44">
        <f>F44*H44</f>
        <v>757.5000</v>
      </c>
      <c r="K44">
        <f>(F44*H44) / ( 1 + I44 / 100)</f>
        <v>596.4566929133858267716535433</v>
      </c>
      <c r="L44">
        <f>J44-K44</f>
        <v>161</v>
      </c>
      <c r="M44" t="s">
        <v>31</v>
      </c>
      <c r="N44" t="s">
        <v>48</v>
      </c>
      <c r="O44" t="s">
        <v>33</v>
      </c>
      <c r="P44" t="s">
        <v>34</v>
      </c>
      <c r="R44" t="s">
        <v>216</v>
      </c>
      <c r="U44" t="s">
        <v>111</v>
      </c>
      <c r="V44" t="s">
        <v>211</v>
      </c>
      <c r="W44" t="s">
        <v>217</v>
      </c>
    </row>
    <row r="45" spans="1:24">
      <c r="A45" t="s">
        <v>218</v>
      </c>
      <c r="B45" t="s">
        <v>26</v>
      </c>
      <c r="C45" t="s">
        <v>219</v>
      </c>
      <c r="F45">
        <v>12620</v>
      </c>
      <c r="G45" t="s">
        <v>30</v>
      </c>
      <c r="H45">
        <v>1</v>
      </c>
      <c r="I45">
        <v>27</v>
      </c>
      <c r="J45">
        <f>F45*H45</f>
        <v>12620.0000</v>
      </c>
      <c r="K45">
        <f>(F45*H45) / ( 1 + I45 / 100)</f>
        <v>9937.007874015748031496062992</v>
      </c>
      <c r="L45">
        <f>J45-K45</f>
        <v>2682</v>
      </c>
      <c r="N45" t="s">
        <v>48</v>
      </c>
      <c r="P45" t="s">
        <v>55</v>
      </c>
      <c r="R45" t="s">
        <v>220</v>
      </c>
      <c r="U45" t="s">
        <v>52</v>
      </c>
      <c r="V45" t="s">
        <v>219</v>
      </c>
      <c r="W45" t="s">
        <v>221</v>
      </c>
    </row>
    <row r="46" spans="1:24">
      <c r="A46" t="s">
        <v>222</v>
      </c>
      <c r="B46" t="s">
        <v>26</v>
      </c>
      <c r="C46" t="s">
        <v>219</v>
      </c>
      <c r="F46">
        <v>6407</v>
      </c>
      <c r="G46" t="s">
        <v>30</v>
      </c>
      <c r="H46">
        <v>1</v>
      </c>
      <c r="I46">
        <v>27</v>
      </c>
      <c r="J46">
        <f>F46*H46</f>
        <v>6407.0000</v>
      </c>
      <c r="K46">
        <f>(F46*H46) / ( 1 + I46 / 100)</f>
        <v>5044.881889763779527559055118</v>
      </c>
      <c r="L46">
        <f>J46-K46</f>
        <v>1362</v>
      </c>
      <c r="N46" t="s">
        <v>48</v>
      </c>
      <c r="P46" t="s">
        <v>55</v>
      </c>
      <c r="R46" t="s">
        <v>223</v>
      </c>
      <c r="U46" t="s">
        <v>52</v>
      </c>
      <c r="V46" t="s">
        <v>219</v>
      </c>
      <c r="W46" t="s">
        <v>224</v>
      </c>
    </row>
    <row r="47" spans="1:24">
      <c r="A47" t="s">
        <v>225</v>
      </c>
      <c r="B47" t="s">
        <v>26</v>
      </c>
      <c r="C47" t="s">
        <v>226</v>
      </c>
      <c r="D47" t="s">
        <v>227</v>
      </c>
      <c r="E47" t="s">
        <v>228</v>
      </c>
      <c r="F47">
        <v>4990</v>
      </c>
      <c r="G47" t="s">
        <v>30</v>
      </c>
      <c r="H47">
        <v>1</v>
      </c>
      <c r="I47">
        <v>27</v>
      </c>
      <c r="J47">
        <f>F47*H47</f>
        <v>4990.0000</v>
      </c>
      <c r="K47">
        <f>(F47*H47) / ( 1 + I47 / 100)</f>
        <v>3929.133858267716535433070866</v>
      </c>
      <c r="L47">
        <f>J47-K47</f>
        <v>1060</v>
      </c>
      <c r="M47" t="s">
        <v>229</v>
      </c>
      <c r="N47" t="s">
        <v>48</v>
      </c>
      <c r="O47" t="s">
        <v>230</v>
      </c>
      <c r="P47" t="s">
        <v>50</v>
      </c>
      <c r="R47" t="s">
        <v>231</v>
      </c>
      <c r="U47" t="s">
        <v>52</v>
      </c>
      <c r="V47" t="s">
        <v>226</v>
      </c>
      <c r="W47" t="s">
        <v>232</v>
      </c>
    </row>
    <row r="48" spans="1:24">
      <c r="A48" t="s">
        <v>233</v>
      </c>
      <c r="B48" t="s">
        <v>26</v>
      </c>
      <c r="C48" t="s">
        <v>27</v>
      </c>
      <c r="D48" t="s">
        <v>108</v>
      </c>
      <c r="E48" t="s">
        <v>234</v>
      </c>
      <c r="F48">
        <v>900</v>
      </c>
      <c r="G48" t="s">
        <v>30</v>
      </c>
      <c r="H48">
        <v>1</v>
      </c>
      <c r="I48">
        <v>0</v>
      </c>
      <c r="J48">
        <f>F48*H48</f>
        <v>900.0000</v>
      </c>
      <c r="K48">
        <f>(F48*H48) / ( 1 + I48 / 100)</f>
        <v>900.000</v>
      </c>
      <c r="L48">
        <f>J48-K48</f>
        <v>0</v>
      </c>
      <c r="M48" t="s">
        <v>31</v>
      </c>
      <c r="N48" t="s">
        <v>48</v>
      </c>
      <c r="O48" t="s">
        <v>33</v>
      </c>
      <c r="P48" t="s">
        <v>34</v>
      </c>
      <c r="R48" t="s">
        <v>235</v>
      </c>
      <c r="U48" t="s">
        <v>111</v>
      </c>
      <c r="V48" t="s">
        <v>27</v>
      </c>
      <c r="W48" t="s">
        <v>236</v>
      </c>
    </row>
    <row r="49" spans="1:23">
      <c r="A49" t="s">
        <v>237</v>
      </c>
      <c r="B49" t="s">
        <v>26</v>
      </c>
      <c r="C49" t="s">
        <v>27</v>
      </c>
      <c r="D49" t="s">
        <v>238</v>
      </c>
      <c r="E49" t="s">
        <v>239</v>
      </c>
      <c r="F49">
        <v>12227.1</v>
      </c>
      <c r="G49" t="s">
        <v>30</v>
      </c>
      <c r="H49">
        <v>1</v>
      </c>
      <c r="I49">
        <v>0</v>
      </c>
      <c r="J49">
        <f>F49*H49</f>
        <v>12227.1000</v>
      </c>
      <c r="K49">
        <f>(F49*H49) / ( 1 + I49 / 100)</f>
        <v>12227.100</v>
      </c>
      <c r="L49">
        <f>J49-K49</f>
        <v>0</v>
      </c>
      <c r="M49" t="s">
        <v>31</v>
      </c>
      <c r="N49" t="s">
        <v>48</v>
      </c>
      <c r="O49" t="s">
        <v>71</v>
      </c>
      <c r="P49" t="s">
        <v>240</v>
      </c>
      <c r="Q49" s="1" t="s">
        <v>241</v>
      </c>
      <c r="R49" t="s">
        <v>242</v>
      </c>
      <c r="U49" t="s">
        <v>52</v>
      </c>
      <c r="V49" t="s">
        <v>27</v>
      </c>
      <c r="W49" t="s">
        <v>243</v>
      </c>
    </row>
    <row r="50" spans="1:23">
      <c r="A50" t="s">
        <v>244</v>
      </c>
      <c r="B50" t="s">
        <v>26</v>
      </c>
      <c r="C50" t="s">
        <v>211</v>
      </c>
      <c r="D50" t="s">
        <v>245</v>
      </c>
      <c r="E50" t="s">
        <v>246</v>
      </c>
      <c r="F50">
        <v>77832</v>
      </c>
      <c r="G50" t="s">
        <v>30</v>
      </c>
      <c r="H50">
        <v>1</v>
      </c>
      <c r="I50">
        <v>27</v>
      </c>
      <c r="J50">
        <f>F50*H50</f>
        <v>77832.0000</v>
      </c>
      <c r="K50">
        <f>(F50*H50) / ( 1 + I50 / 100)</f>
        <v>61285.03937007874015748031496</v>
      </c>
      <c r="L50">
        <f>J50-K50</f>
        <v>16546</v>
      </c>
      <c r="M50" t="s">
        <v>31</v>
      </c>
      <c r="N50" t="s">
        <v>102</v>
      </c>
      <c r="O50" t="s">
        <v>247</v>
      </c>
      <c r="P50" t="s">
        <v>240</v>
      </c>
      <c r="Q50" s="1" t="s">
        <v>248</v>
      </c>
      <c r="R50" t="s">
        <v>249</v>
      </c>
      <c r="U50" t="s">
        <v>105</v>
      </c>
      <c r="V50" t="s">
        <v>211</v>
      </c>
      <c r="W50" t="s">
        <v>250</v>
      </c>
    </row>
    <row r="51" spans="1:23">
      <c r="A51" t="s">
        <v>251</v>
      </c>
      <c r="B51" t="s">
        <v>26</v>
      </c>
      <c r="C51" t="s">
        <v>211</v>
      </c>
      <c r="D51" t="s">
        <v>108</v>
      </c>
      <c r="E51" t="s">
        <v>109</v>
      </c>
      <c r="F51">
        <v>83.25</v>
      </c>
      <c r="G51" t="s">
        <v>30</v>
      </c>
      <c r="H51">
        <v>1</v>
      </c>
      <c r="I51">
        <v>0</v>
      </c>
      <c r="J51">
        <f>F51*H51</f>
        <v>83.2500</v>
      </c>
      <c r="K51">
        <f>(F51*H51) / ( 1 + I51 / 100)</f>
        <v>83.250</v>
      </c>
      <c r="L51">
        <f>J51-K51</f>
        <v>0</v>
      </c>
      <c r="M51" t="s">
        <v>31</v>
      </c>
      <c r="N51" t="s">
        <v>102</v>
      </c>
      <c r="O51" t="s">
        <v>33</v>
      </c>
      <c r="P51" t="s">
        <v>34</v>
      </c>
      <c r="R51" t="s">
        <v>252</v>
      </c>
      <c r="U51" t="s">
        <v>111</v>
      </c>
      <c r="V51" t="s">
        <v>211</v>
      </c>
      <c r="W51" t="s">
        <v>253</v>
      </c>
    </row>
    <row r="52" spans="1:23">
      <c r="A52" t="s">
        <v>254</v>
      </c>
      <c r="B52" t="s">
        <v>26</v>
      </c>
      <c r="C52" t="s">
        <v>255</v>
      </c>
      <c r="D52" t="s">
        <v>256</v>
      </c>
      <c r="E52" t="s">
        <v>257</v>
      </c>
      <c r="F52">
        <v>135851</v>
      </c>
      <c r="G52" t="s">
        <v>30</v>
      </c>
      <c r="H52">
        <v>1</v>
      </c>
      <c r="I52">
        <v>27</v>
      </c>
      <c r="J52">
        <f>F52*H52</f>
        <v>135851.0000</v>
      </c>
      <c r="K52">
        <f>(F52*H52) / ( 1 + I52 / 100)</f>
        <v>106969.2913385826771653543307</v>
      </c>
      <c r="L52">
        <f>J52-K52</f>
        <v>28881</v>
      </c>
      <c r="M52" t="s">
        <v>31</v>
      </c>
      <c r="N52" t="s">
        <v>102</v>
      </c>
      <c r="O52" t="s">
        <v>247</v>
      </c>
      <c r="P52" t="s">
        <v>240</v>
      </c>
      <c r="Q52" s="1" t="s">
        <v>258</v>
      </c>
      <c r="R52" t="s">
        <v>259</v>
      </c>
      <c r="U52" t="s">
        <v>105</v>
      </c>
      <c r="V52" t="s">
        <v>255</v>
      </c>
      <c r="W52" t="s">
        <v>260</v>
      </c>
    </row>
    <row r="53" spans="1:23">
      <c r="A53" t="s">
        <v>261</v>
      </c>
      <c r="B53" t="s">
        <v>26</v>
      </c>
      <c r="C53" t="s">
        <v>255</v>
      </c>
      <c r="D53" t="s">
        <v>108</v>
      </c>
      <c r="E53" t="s">
        <v>109</v>
      </c>
      <c r="F53">
        <v>83.25</v>
      </c>
      <c r="G53" t="s">
        <v>30</v>
      </c>
      <c r="H53">
        <v>1</v>
      </c>
      <c r="I53">
        <v>0</v>
      </c>
      <c r="J53">
        <f>F53*H53</f>
        <v>83.2500</v>
      </c>
      <c r="K53">
        <f>(F53*H53) / ( 1 + I53 / 100)</f>
        <v>83.250</v>
      </c>
      <c r="L53">
        <f>J53-K53</f>
        <v>0</v>
      </c>
      <c r="M53" t="s">
        <v>31</v>
      </c>
      <c r="N53" t="s">
        <v>102</v>
      </c>
      <c r="O53" t="s">
        <v>33</v>
      </c>
      <c r="P53" t="s">
        <v>34</v>
      </c>
      <c r="R53" t="s">
        <v>262</v>
      </c>
      <c r="U53" t="s">
        <v>111</v>
      </c>
      <c r="V53" t="s">
        <v>255</v>
      </c>
      <c r="W53" t="s">
        <v>263</v>
      </c>
    </row>
    <row r="54" spans="1:23">
      <c r="A54" t="s">
        <v>264</v>
      </c>
      <c r="B54" t="s">
        <v>26</v>
      </c>
      <c r="C54" t="s">
        <v>219</v>
      </c>
      <c r="D54" t="s">
        <v>265</v>
      </c>
      <c r="E54" t="s">
        <v>266</v>
      </c>
      <c r="F54">
        <v>10000</v>
      </c>
      <c r="G54" t="s">
        <v>30</v>
      </c>
      <c r="H54">
        <v>1</v>
      </c>
      <c r="I54">
        <v>0</v>
      </c>
      <c r="J54">
        <f>F54*H54</f>
        <v>10000.0000</v>
      </c>
      <c r="K54">
        <f>(F54*H54) / ( 1 + I54 / 100)</f>
        <v>10000.000</v>
      </c>
      <c r="L54">
        <f>J54-K54</f>
        <v>0</v>
      </c>
      <c r="M54" t="s">
        <v>267</v>
      </c>
      <c r="N54" t="s">
        <v>102</v>
      </c>
      <c r="O54" t="s">
        <v>268</v>
      </c>
      <c r="P54" t="s">
        <v>240</v>
      </c>
      <c r="Q54" s="1" t="s">
        <v>269</v>
      </c>
      <c r="R54" t="s">
        <v>270</v>
      </c>
      <c r="U54" t="s">
        <v>105</v>
      </c>
      <c r="V54" t="s">
        <v>219</v>
      </c>
      <c r="W54" t="s">
        <v>271</v>
      </c>
    </row>
    <row r="55" spans="1:23">
      <c r="A55" t="s">
        <v>272</v>
      </c>
      <c r="B55" t="s">
        <v>26</v>
      </c>
      <c r="C55" t="s">
        <v>219</v>
      </c>
      <c r="D55" t="s">
        <v>108</v>
      </c>
      <c r="E55" t="s">
        <v>109</v>
      </c>
      <c r="F55">
        <v>83.25</v>
      </c>
      <c r="G55" t="s">
        <v>30</v>
      </c>
      <c r="H55">
        <v>1</v>
      </c>
      <c r="I55">
        <v>0</v>
      </c>
      <c r="J55">
        <f>F55*H55</f>
        <v>83.2500</v>
      </c>
      <c r="K55">
        <f>(F55*H55) / ( 1 + I55 / 100)</f>
        <v>83.250</v>
      </c>
      <c r="L55">
        <f>J55-K55</f>
        <v>0</v>
      </c>
      <c r="M55" t="s">
        <v>31</v>
      </c>
      <c r="N55" t="s">
        <v>102</v>
      </c>
      <c r="O55" t="s">
        <v>33</v>
      </c>
      <c r="P55" t="s">
        <v>34</v>
      </c>
      <c r="R55" t="s">
        <v>273</v>
      </c>
      <c r="U55" t="s">
        <v>111</v>
      </c>
      <c r="V55" t="s">
        <v>219</v>
      </c>
      <c r="W55" t="s">
        <v>274</v>
      </c>
    </row>
    <row r="56" spans="1:23">
      <c r="A56" t="s">
        <v>275</v>
      </c>
      <c r="B56" t="s">
        <v>26</v>
      </c>
      <c r="C56" t="s">
        <v>219</v>
      </c>
      <c r="F56">
        <v>10732</v>
      </c>
      <c r="G56" t="s">
        <v>30</v>
      </c>
      <c r="H56">
        <v>1</v>
      </c>
      <c r="I56">
        <v>27</v>
      </c>
      <c r="J56">
        <f>F56*H56</f>
        <v>10732.0000</v>
      </c>
      <c r="K56">
        <f>(F56*H56) / ( 1 + I56 / 100)</f>
        <v>8450.393700787401574803149606</v>
      </c>
      <c r="L56">
        <f>J56-K56</f>
        <v>2281</v>
      </c>
      <c r="N56" t="s">
        <v>102</v>
      </c>
      <c r="P56" t="s">
        <v>55</v>
      </c>
      <c r="R56" t="s">
        <v>276</v>
      </c>
      <c r="U56" t="s">
        <v>105</v>
      </c>
      <c r="V56" t="s">
        <v>219</v>
      </c>
      <c r="W56" t="s">
        <v>277</v>
      </c>
    </row>
    <row r="57" spans="1:23">
      <c r="A57" t="s">
        <v>278</v>
      </c>
      <c r="B57" t="s">
        <v>26</v>
      </c>
      <c r="C57" t="s">
        <v>219</v>
      </c>
      <c r="D57" t="s">
        <v>108</v>
      </c>
      <c r="E57" t="s">
        <v>109</v>
      </c>
      <c r="F57">
        <v>83.25</v>
      </c>
      <c r="G57" t="s">
        <v>30</v>
      </c>
      <c r="H57">
        <v>1</v>
      </c>
      <c r="I57">
        <v>0</v>
      </c>
      <c r="J57">
        <f>F57*H57</f>
        <v>83.2500</v>
      </c>
      <c r="K57">
        <f>(F57*H57) / ( 1 + I57 / 100)</f>
        <v>83.250</v>
      </c>
      <c r="L57">
        <f>J57-K57</f>
        <v>0</v>
      </c>
      <c r="M57" t="s">
        <v>31</v>
      </c>
      <c r="N57" t="s">
        <v>102</v>
      </c>
      <c r="O57" t="s">
        <v>33</v>
      </c>
      <c r="P57" t="s">
        <v>34</v>
      </c>
      <c r="R57" t="s">
        <v>279</v>
      </c>
      <c r="U57" t="s">
        <v>111</v>
      </c>
      <c r="V57" t="s">
        <v>219</v>
      </c>
      <c r="W57" t="s">
        <v>280</v>
      </c>
    </row>
    <row r="58" spans="1:23">
      <c r="A58" t="s">
        <v>281</v>
      </c>
      <c r="B58" t="s">
        <v>26</v>
      </c>
      <c r="C58" t="s">
        <v>219</v>
      </c>
      <c r="D58" t="s">
        <v>282</v>
      </c>
      <c r="E58" t="s">
        <v>283</v>
      </c>
      <c r="F58">
        <v>24000</v>
      </c>
      <c r="G58" t="s">
        <v>30</v>
      </c>
      <c r="H58">
        <v>1</v>
      </c>
      <c r="I58">
        <v>0</v>
      </c>
      <c r="J58">
        <f>F58*H58</f>
        <v>24000.0000</v>
      </c>
      <c r="K58">
        <f>(F58*H58) / ( 1 + I58 / 100)</f>
        <v>24000.000</v>
      </c>
      <c r="L58">
        <f>J58-K58</f>
        <v>0</v>
      </c>
      <c r="M58" t="s">
        <v>31</v>
      </c>
      <c r="N58" t="s">
        <v>102</v>
      </c>
      <c r="O58" t="s">
        <v>103</v>
      </c>
      <c r="P58" t="s">
        <v>240</v>
      </c>
      <c r="Q58" s="1" t="s">
        <v>284</v>
      </c>
      <c r="R58" t="s">
        <v>285</v>
      </c>
      <c r="U58" t="s">
        <v>105</v>
      </c>
      <c r="V58" t="s">
        <v>219</v>
      </c>
      <c r="W58" t="s">
        <v>286</v>
      </c>
    </row>
    <row r="59" spans="1:23">
      <c r="A59" t="s">
        <v>287</v>
      </c>
      <c r="B59" t="s">
        <v>26</v>
      </c>
      <c r="C59" t="s">
        <v>219</v>
      </c>
      <c r="D59" t="s">
        <v>108</v>
      </c>
      <c r="E59" t="s">
        <v>109</v>
      </c>
      <c r="F59">
        <v>83.25</v>
      </c>
      <c r="G59" t="s">
        <v>30</v>
      </c>
      <c r="H59">
        <v>1</v>
      </c>
      <c r="I59">
        <v>0</v>
      </c>
      <c r="J59">
        <f>F59*H59</f>
        <v>83.2500</v>
      </c>
      <c r="K59">
        <f>(F59*H59) / ( 1 + I59 / 100)</f>
        <v>83.250</v>
      </c>
      <c r="L59">
        <f>J59-K59</f>
        <v>0</v>
      </c>
      <c r="M59" t="s">
        <v>31</v>
      </c>
      <c r="N59" t="s">
        <v>102</v>
      </c>
      <c r="O59" t="s">
        <v>33</v>
      </c>
      <c r="P59" t="s">
        <v>34</v>
      </c>
      <c r="R59" t="s">
        <v>288</v>
      </c>
      <c r="U59" t="s">
        <v>111</v>
      </c>
      <c r="V59" t="s">
        <v>219</v>
      </c>
      <c r="W59" t="s">
        <v>289</v>
      </c>
    </row>
    <row r="60" spans="1:23">
      <c r="A60" t="s">
        <v>290</v>
      </c>
      <c r="B60" t="s">
        <v>26</v>
      </c>
      <c r="C60" t="s">
        <v>219</v>
      </c>
      <c r="D60" t="s">
        <v>291</v>
      </c>
      <c r="E60" t="s">
        <v>292</v>
      </c>
      <c r="F60">
        <v>28000</v>
      </c>
      <c r="G60" t="s">
        <v>30</v>
      </c>
      <c r="H60">
        <v>1</v>
      </c>
      <c r="I60">
        <v>27</v>
      </c>
      <c r="J60">
        <f>F60*H60</f>
        <v>28000.0000</v>
      </c>
      <c r="K60">
        <f>(F60*H60) / ( 1 + I60 / 100)</f>
        <v>22047.24409448818897637795276</v>
      </c>
      <c r="L60">
        <f>J60-K60</f>
        <v>5952</v>
      </c>
      <c r="M60" t="s">
        <v>229</v>
      </c>
      <c r="N60" t="s">
        <v>102</v>
      </c>
      <c r="O60" t="s">
        <v>230</v>
      </c>
      <c r="P60" t="s">
        <v>34</v>
      </c>
      <c r="R60" t="s">
        <v>293</v>
      </c>
      <c r="U60" t="s">
        <v>105</v>
      </c>
      <c r="V60" t="s">
        <v>219</v>
      </c>
      <c r="W60" t="s">
        <v>294</v>
      </c>
    </row>
    <row r="61" spans="1:23">
      <c r="A61" t="s">
        <v>295</v>
      </c>
      <c r="B61" t="s">
        <v>26</v>
      </c>
      <c r="C61" t="s">
        <v>219</v>
      </c>
      <c r="D61" t="s">
        <v>108</v>
      </c>
      <c r="E61" t="s">
        <v>109</v>
      </c>
      <c r="F61">
        <v>83.25</v>
      </c>
      <c r="G61" t="s">
        <v>30</v>
      </c>
      <c r="H61">
        <v>1</v>
      </c>
      <c r="I61">
        <v>0</v>
      </c>
      <c r="J61">
        <f>F61*H61</f>
        <v>83.2500</v>
      </c>
      <c r="K61">
        <f>(F61*H61) / ( 1 + I61 / 100)</f>
        <v>83.250</v>
      </c>
      <c r="L61">
        <f>J61-K61</f>
        <v>0</v>
      </c>
      <c r="M61" t="s">
        <v>31</v>
      </c>
      <c r="N61" t="s">
        <v>102</v>
      </c>
      <c r="O61" t="s">
        <v>33</v>
      </c>
      <c r="P61" t="s">
        <v>34</v>
      </c>
      <c r="R61" t="s">
        <v>168</v>
      </c>
      <c r="U61" t="s">
        <v>111</v>
      </c>
      <c r="V61" t="s">
        <v>219</v>
      </c>
      <c r="W61" t="s">
        <v>296</v>
      </c>
    </row>
    <row r="62" spans="1:23">
      <c r="A62" t="s">
        <v>297</v>
      </c>
      <c r="B62" t="s">
        <v>26</v>
      </c>
      <c r="C62" t="s">
        <v>226</v>
      </c>
      <c r="D62" t="s">
        <v>298</v>
      </c>
      <c r="E62" t="s">
        <v>299</v>
      </c>
      <c r="F62">
        <v>16115</v>
      </c>
      <c r="G62" t="s">
        <v>30</v>
      </c>
      <c r="H62">
        <v>1</v>
      </c>
      <c r="I62">
        <v>27</v>
      </c>
      <c r="J62">
        <f>F62*H62</f>
        <v>16115.0000</v>
      </c>
      <c r="K62">
        <f>(F62*H62) / ( 1 + I62 / 100)</f>
        <v>12688.97637795275590551181102</v>
      </c>
      <c r="L62">
        <f>J62-K62</f>
        <v>3426</v>
      </c>
      <c r="M62" t="s">
        <v>229</v>
      </c>
      <c r="N62" t="s">
        <v>102</v>
      </c>
      <c r="O62" t="s">
        <v>300</v>
      </c>
      <c r="P62" t="s">
        <v>34</v>
      </c>
      <c r="R62" t="s">
        <v>301</v>
      </c>
      <c r="U62" t="s">
        <v>105</v>
      </c>
      <c r="V62" t="s">
        <v>226</v>
      </c>
      <c r="W62" t="s">
        <v>302</v>
      </c>
    </row>
    <row r="63" spans="1:23">
      <c r="A63" t="s">
        <v>303</v>
      </c>
      <c r="B63" t="s">
        <v>26</v>
      </c>
      <c r="C63" t="s">
        <v>226</v>
      </c>
      <c r="D63" t="s">
        <v>108</v>
      </c>
      <c r="E63" t="s">
        <v>109</v>
      </c>
      <c r="F63">
        <v>83.25</v>
      </c>
      <c r="G63" t="s">
        <v>30</v>
      </c>
      <c r="H63">
        <v>1</v>
      </c>
      <c r="I63">
        <v>0</v>
      </c>
      <c r="J63">
        <f>F63*H63</f>
        <v>83.2500</v>
      </c>
      <c r="K63">
        <f>(F63*H63) / ( 1 + I63 / 100)</f>
        <v>83.250</v>
      </c>
      <c r="L63">
        <f>J63-K63</f>
        <v>0</v>
      </c>
      <c r="M63" t="s">
        <v>31</v>
      </c>
      <c r="N63" t="s">
        <v>102</v>
      </c>
      <c r="O63" t="s">
        <v>33</v>
      </c>
      <c r="P63" t="s">
        <v>34</v>
      </c>
      <c r="R63" t="s">
        <v>304</v>
      </c>
      <c r="U63" t="s">
        <v>111</v>
      </c>
      <c r="V63" t="s">
        <v>226</v>
      </c>
      <c r="W63" t="s">
        <v>305</v>
      </c>
    </row>
    <row r="64" spans="1:23">
      <c r="A64" t="s">
        <v>306</v>
      </c>
      <c r="B64" t="s">
        <v>26</v>
      </c>
      <c r="C64" t="s">
        <v>226</v>
      </c>
      <c r="D64" t="s">
        <v>307</v>
      </c>
      <c r="E64" t="s">
        <v>308</v>
      </c>
      <c r="F64">
        <v>73025</v>
      </c>
      <c r="G64" t="s">
        <v>30</v>
      </c>
      <c r="H64">
        <v>1</v>
      </c>
      <c r="I64">
        <v>27</v>
      </c>
      <c r="J64">
        <f>F64*H64</f>
        <v>73025.0000</v>
      </c>
      <c r="K64">
        <f>(F64*H64) / ( 1 + I64 / 100)</f>
        <v>57500.00</v>
      </c>
      <c r="L64">
        <f>J64-K64</f>
        <v>15525</v>
      </c>
      <c r="M64" t="s">
        <v>130</v>
      </c>
      <c r="N64" t="s">
        <v>102</v>
      </c>
      <c r="O64" t="s">
        <v>131</v>
      </c>
      <c r="P64" t="s">
        <v>240</v>
      </c>
      <c r="Q64" s="1" t="s">
        <v>309</v>
      </c>
      <c r="R64" t="s">
        <v>310</v>
      </c>
      <c r="U64" t="s">
        <v>105</v>
      </c>
      <c r="V64" t="s">
        <v>226</v>
      </c>
      <c r="W64" t="s">
        <v>311</v>
      </c>
    </row>
    <row r="65" spans="1:23">
      <c r="A65" t="s">
        <v>312</v>
      </c>
      <c r="B65" t="s">
        <v>26</v>
      </c>
      <c r="C65" t="s">
        <v>226</v>
      </c>
      <c r="D65" t="s">
        <v>108</v>
      </c>
      <c r="E65" t="s">
        <v>109</v>
      </c>
      <c r="F65">
        <v>83.25</v>
      </c>
      <c r="G65" t="s">
        <v>30</v>
      </c>
      <c r="H65">
        <v>1</v>
      </c>
      <c r="I65">
        <v>0</v>
      </c>
      <c r="J65">
        <f>F65*H65</f>
        <v>83.2500</v>
      </c>
      <c r="K65">
        <f>(F65*H65) / ( 1 + I65 / 100)</f>
        <v>83.250</v>
      </c>
      <c r="L65">
        <f>J65-K65</f>
        <v>0</v>
      </c>
      <c r="M65" t="s">
        <v>31</v>
      </c>
      <c r="N65" t="s">
        <v>102</v>
      </c>
      <c r="O65" t="s">
        <v>33</v>
      </c>
      <c r="P65" t="s">
        <v>34</v>
      </c>
      <c r="R65" t="s">
        <v>313</v>
      </c>
      <c r="U65" t="s">
        <v>111</v>
      </c>
      <c r="V65" t="s">
        <v>226</v>
      </c>
      <c r="W65" t="s">
        <v>314</v>
      </c>
    </row>
    <row r="66" spans="1:23">
      <c r="A66" t="s">
        <v>315</v>
      </c>
      <c r="B66" t="s">
        <v>26</v>
      </c>
      <c r="C66" t="s">
        <v>226</v>
      </c>
      <c r="D66" t="s">
        <v>298</v>
      </c>
      <c r="E66" t="s">
        <v>299</v>
      </c>
      <c r="F66">
        <v>11630</v>
      </c>
      <c r="G66" t="s">
        <v>30</v>
      </c>
      <c r="H66">
        <v>1</v>
      </c>
      <c r="I66">
        <v>27</v>
      </c>
      <c r="J66">
        <f>F66*H66</f>
        <v>11630.0000</v>
      </c>
      <c r="K66">
        <f>(F66*H66) / ( 1 + I66 / 100)</f>
        <v>9157.480314960629921259842520</v>
      </c>
      <c r="L66">
        <f>J66-K66</f>
        <v>2472</v>
      </c>
      <c r="M66" t="s">
        <v>229</v>
      </c>
      <c r="N66" t="s">
        <v>102</v>
      </c>
      <c r="O66" t="s">
        <v>300</v>
      </c>
      <c r="P66" t="s">
        <v>34</v>
      </c>
      <c r="R66" t="s">
        <v>316</v>
      </c>
      <c r="U66" t="s">
        <v>105</v>
      </c>
      <c r="V66" t="s">
        <v>226</v>
      </c>
      <c r="W66" t="s">
        <v>317</v>
      </c>
    </row>
    <row r="67" spans="1:23">
      <c r="A67" t="s">
        <v>318</v>
      </c>
      <c r="B67" t="s">
        <v>26</v>
      </c>
      <c r="C67" t="s">
        <v>226</v>
      </c>
      <c r="D67" t="s">
        <v>108</v>
      </c>
      <c r="E67" t="s">
        <v>109</v>
      </c>
      <c r="F67">
        <v>83.25</v>
      </c>
      <c r="G67" t="s">
        <v>30</v>
      </c>
      <c r="H67">
        <v>1</v>
      </c>
      <c r="I67">
        <v>0</v>
      </c>
      <c r="J67">
        <f>F67*H67</f>
        <v>83.2500</v>
      </c>
      <c r="K67">
        <f>(F67*H67) / ( 1 + I67 / 100)</f>
        <v>83.250</v>
      </c>
      <c r="L67">
        <f>J67-K67</f>
        <v>0</v>
      </c>
      <c r="M67" t="s">
        <v>31</v>
      </c>
      <c r="N67" t="s">
        <v>102</v>
      </c>
      <c r="O67" t="s">
        <v>33</v>
      </c>
      <c r="P67" t="s">
        <v>34</v>
      </c>
      <c r="R67" t="s">
        <v>319</v>
      </c>
      <c r="U67" t="s">
        <v>111</v>
      </c>
      <c r="V67" t="s">
        <v>226</v>
      </c>
      <c r="W67" t="s">
        <v>320</v>
      </c>
    </row>
    <row r="68" spans="1:23">
      <c r="A68" t="s">
        <v>321</v>
      </c>
      <c r="B68" t="s">
        <v>26</v>
      </c>
      <c r="C68" t="s">
        <v>226</v>
      </c>
      <c r="D68" t="s">
        <v>298</v>
      </c>
      <c r="E68" t="s">
        <v>299</v>
      </c>
      <c r="F68">
        <v>17905</v>
      </c>
      <c r="G68" t="s">
        <v>30</v>
      </c>
      <c r="H68">
        <v>1</v>
      </c>
      <c r="I68">
        <v>27</v>
      </c>
      <c r="J68">
        <f>F68*H68</f>
        <v>17905.0000</v>
      </c>
      <c r="K68">
        <f>(F68*H68) / ( 1 + I68 / 100)</f>
        <v>14098.42519685039370078740157</v>
      </c>
      <c r="L68">
        <f>J68-K68</f>
        <v>3806</v>
      </c>
      <c r="M68" t="s">
        <v>229</v>
      </c>
      <c r="N68" t="s">
        <v>102</v>
      </c>
      <c r="O68" t="s">
        <v>300</v>
      </c>
      <c r="P68" t="s">
        <v>34</v>
      </c>
      <c r="R68" t="s">
        <v>322</v>
      </c>
      <c r="U68" t="s">
        <v>323</v>
      </c>
      <c r="V68" t="s">
        <v>226</v>
      </c>
      <c r="W68" t="s">
        <v>324</v>
      </c>
    </row>
    <row r="69" spans="1:23">
      <c r="A69" t="s">
        <v>325</v>
      </c>
      <c r="B69" t="s">
        <v>26</v>
      </c>
      <c r="C69" t="s">
        <v>226</v>
      </c>
      <c r="D69" t="s">
        <v>108</v>
      </c>
      <c r="E69" t="s">
        <v>109</v>
      </c>
      <c r="F69">
        <v>83.25</v>
      </c>
      <c r="G69" t="s">
        <v>30</v>
      </c>
      <c r="H69">
        <v>1</v>
      </c>
      <c r="I69">
        <v>0</v>
      </c>
      <c r="J69">
        <f>F69*H69</f>
        <v>83.2500</v>
      </c>
      <c r="K69">
        <f>(F69*H69) / ( 1 + I69 / 100)</f>
        <v>83.250</v>
      </c>
      <c r="L69">
        <f>J69-K69</f>
        <v>0</v>
      </c>
      <c r="M69" t="s">
        <v>31</v>
      </c>
      <c r="N69" t="s">
        <v>102</v>
      </c>
      <c r="O69" t="s">
        <v>33</v>
      </c>
      <c r="P69" t="s">
        <v>34</v>
      </c>
      <c r="R69" t="s">
        <v>326</v>
      </c>
      <c r="U69" t="s">
        <v>111</v>
      </c>
      <c r="V69" t="s">
        <v>226</v>
      </c>
      <c r="W69" t="s">
        <v>327</v>
      </c>
    </row>
    <row r="70" spans="1:23">
      <c r="A70" t="s">
        <v>328</v>
      </c>
      <c r="B70" t="s">
        <v>26</v>
      </c>
      <c r="C70" t="s">
        <v>27</v>
      </c>
      <c r="D70" t="s">
        <v>108</v>
      </c>
      <c r="E70" t="s">
        <v>329</v>
      </c>
      <c r="F70">
        <v>236</v>
      </c>
      <c r="G70" t="s">
        <v>30</v>
      </c>
      <c r="H70">
        <v>1</v>
      </c>
      <c r="I70">
        <v>0</v>
      </c>
      <c r="J70">
        <f>F70*H70</f>
        <v>236.0000</v>
      </c>
      <c r="K70">
        <f>(F70*H70) / ( 1 + I70 / 100)</f>
        <v>236.000</v>
      </c>
      <c r="L70">
        <f>J70-K70</f>
        <v>0</v>
      </c>
      <c r="M70" t="s">
        <v>31</v>
      </c>
      <c r="N70" t="s">
        <v>102</v>
      </c>
      <c r="O70" t="s">
        <v>33</v>
      </c>
      <c r="P70" t="s">
        <v>34</v>
      </c>
      <c r="R70" t="s">
        <v>330</v>
      </c>
      <c r="U70" t="s">
        <v>111</v>
      </c>
      <c r="V70" t="s">
        <v>27</v>
      </c>
      <c r="W70" t="s">
        <v>331</v>
      </c>
    </row>
    <row r="71" spans="1:23">
      <c r="A71" t="s">
        <v>332</v>
      </c>
      <c r="B71" t="s">
        <v>26</v>
      </c>
      <c r="C71" t="s">
        <v>27</v>
      </c>
      <c r="D71" t="s">
        <v>108</v>
      </c>
      <c r="E71" t="s">
        <v>234</v>
      </c>
      <c r="F71">
        <v>34632.35</v>
      </c>
      <c r="G71" t="s">
        <v>30</v>
      </c>
      <c r="H71">
        <v>1</v>
      </c>
      <c r="I71">
        <v>0</v>
      </c>
      <c r="J71">
        <f>F71*H71</f>
        <v>34632.3500</v>
      </c>
      <c r="K71">
        <f>(F71*H71) / ( 1 + I71 / 100)</f>
        <v>34632.350</v>
      </c>
      <c r="L71">
        <f>J71-K71</f>
        <v>0</v>
      </c>
      <c r="M71" t="s">
        <v>31</v>
      </c>
      <c r="N71" t="s">
        <v>102</v>
      </c>
      <c r="O71" t="s">
        <v>33</v>
      </c>
      <c r="P71" t="s">
        <v>34</v>
      </c>
      <c r="R71" t="s">
        <v>333</v>
      </c>
      <c r="U71" t="s">
        <v>111</v>
      </c>
      <c r="V71" t="s">
        <v>27</v>
      </c>
      <c r="W71" t="s">
        <v>334</v>
      </c>
    </row>
    <row r="72" spans="1:23">
      <c r="A72" t="s">
        <v>335</v>
      </c>
      <c r="B72" t="s">
        <v>26</v>
      </c>
      <c r="C72" t="s">
        <v>27</v>
      </c>
      <c r="D72" t="s">
        <v>336</v>
      </c>
      <c r="E72" t="s">
        <v>337</v>
      </c>
      <c r="F72">
        <v>908596</v>
      </c>
      <c r="G72" t="s">
        <v>30</v>
      </c>
      <c r="H72">
        <v>1</v>
      </c>
      <c r="I72">
        <v>27</v>
      </c>
      <c r="J72">
        <f>F72*H72</f>
        <v>908596.0000</v>
      </c>
      <c r="K72">
        <f>(F72*H72) / ( 1 + I72 / 100)</f>
        <v>715429.9212598425196850393701</v>
      </c>
      <c r="L72">
        <f>J72-K72</f>
        <v>193166</v>
      </c>
      <c r="M72" t="s">
        <v>130</v>
      </c>
      <c r="N72" t="s">
        <v>102</v>
      </c>
      <c r="O72" t="s">
        <v>131</v>
      </c>
      <c r="P72" t="s">
        <v>240</v>
      </c>
      <c r="Q72" s="1" t="s">
        <v>338</v>
      </c>
      <c r="R72" t="s">
        <v>339</v>
      </c>
      <c r="U72" t="s">
        <v>105</v>
      </c>
      <c r="V72" t="s">
        <v>27</v>
      </c>
      <c r="W72" t="s">
        <v>340</v>
      </c>
    </row>
    <row r="73" spans="1:23">
      <c r="A73" t="s">
        <v>341</v>
      </c>
      <c r="B73" t="s">
        <v>26</v>
      </c>
      <c r="C73" t="s">
        <v>27</v>
      </c>
      <c r="D73" t="s">
        <v>108</v>
      </c>
      <c r="E73" t="s">
        <v>109</v>
      </c>
      <c r="F73">
        <v>390.7</v>
      </c>
      <c r="G73" t="s">
        <v>30</v>
      </c>
      <c r="H73">
        <v>1</v>
      </c>
      <c r="I73">
        <v>0</v>
      </c>
      <c r="J73">
        <f>F73*H73</f>
        <v>390.7000</v>
      </c>
      <c r="K73">
        <f>(F73*H73) / ( 1 + I73 / 100)</f>
        <v>390.700</v>
      </c>
      <c r="L73">
        <f>J73-K73</f>
        <v>0</v>
      </c>
      <c r="M73" t="s">
        <v>31</v>
      </c>
      <c r="N73" t="s">
        <v>102</v>
      </c>
      <c r="O73" t="s">
        <v>33</v>
      </c>
      <c r="P73" t="s">
        <v>34</v>
      </c>
      <c r="R73" t="s">
        <v>342</v>
      </c>
      <c r="U73" t="s">
        <v>111</v>
      </c>
      <c r="V73" t="s">
        <v>27</v>
      </c>
      <c r="W73" t="s">
        <v>343</v>
      </c>
    </row>
    <row r="74" spans="1:23">
      <c r="A74" t="s">
        <v>344</v>
      </c>
      <c r="B74" t="s">
        <v>26</v>
      </c>
      <c r="C74" t="s">
        <v>27</v>
      </c>
      <c r="D74" t="s">
        <v>245</v>
      </c>
      <c r="E74" t="s">
        <v>246</v>
      </c>
      <c r="F74">
        <v>38177</v>
      </c>
      <c r="G74" t="s">
        <v>30</v>
      </c>
      <c r="H74">
        <v>1</v>
      </c>
      <c r="I74">
        <v>27</v>
      </c>
      <c r="J74">
        <f>F74*H74</f>
        <v>38177.0000</v>
      </c>
      <c r="K74">
        <f>(F74*H74) / ( 1 + I74 / 100)</f>
        <v>30060.62992125984251968503937</v>
      </c>
      <c r="L74">
        <f>J74-K74</f>
        <v>8116</v>
      </c>
      <c r="M74" t="s">
        <v>31</v>
      </c>
      <c r="N74" t="s">
        <v>102</v>
      </c>
      <c r="O74" t="s">
        <v>247</v>
      </c>
      <c r="P74" t="s">
        <v>240</v>
      </c>
      <c r="Q74" s="1" t="s">
        <v>345</v>
      </c>
      <c r="R74" t="s">
        <v>346</v>
      </c>
      <c r="U74" t="s">
        <v>105</v>
      </c>
      <c r="V74" t="s">
        <v>27</v>
      </c>
      <c r="W74" t="s">
        <v>347</v>
      </c>
    </row>
    <row r="75" spans="1:23">
      <c r="A75" t="s">
        <v>348</v>
      </c>
      <c r="B75" t="s">
        <v>26</v>
      </c>
      <c r="C75" t="s">
        <v>27</v>
      </c>
      <c r="D75" t="s">
        <v>108</v>
      </c>
      <c r="E75" t="s">
        <v>109</v>
      </c>
      <c r="F75">
        <v>83.25</v>
      </c>
      <c r="G75" t="s">
        <v>30</v>
      </c>
      <c r="H75">
        <v>1</v>
      </c>
      <c r="I75">
        <v>0</v>
      </c>
      <c r="J75">
        <f>F75*H75</f>
        <v>83.2500</v>
      </c>
      <c r="K75">
        <f>(F75*H75) / ( 1 + I75 / 100)</f>
        <v>83.250</v>
      </c>
      <c r="L75">
        <f>J75-K75</f>
        <v>0</v>
      </c>
      <c r="M75" t="s">
        <v>31</v>
      </c>
      <c r="N75" t="s">
        <v>102</v>
      </c>
      <c r="O75" t="s">
        <v>33</v>
      </c>
      <c r="P75" t="s">
        <v>34</v>
      </c>
      <c r="R75" t="s">
        <v>349</v>
      </c>
      <c r="U75" t="s">
        <v>111</v>
      </c>
      <c r="V75" t="s">
        <v>27</v>
      </c>
      <c r="W75" t="s">
        <v>350</v>
      </c>
    </row>
    <row r="76" spans="1:23">
      <c r="A76" t="s">
        <v>351</v>
      </c>
      <c r="B76" t="s">
        <v>26</v>
      </c>
      <c r="C76" t="s">
        <v>27</v>
      </c>
      <c r="D76" t="s">
        <v>352</v>
      </c>
      <c r="E76" t="s">
        <v>353</v>
      </c>
      <c r="F76">
        <v>2037835</v>
      </c>
      <c r="G76" t="s">
        <v>30</v>
      </c>
      <c r="H76">
        <v>1</v>
      </c>
      <c r="I76">
        <v>27</v>
      </c>
      <c r="J76">
        <f>F76*H76</f>
        <v>2037835.0000</v>
      </c>
      <c r="K76">
        <f>(F76*H76) / ( 1 + I76 / 100)</f>
        <v>1604594.488188976377952755906</v>
      </c>
      <c r="L76">
        <f>J76-K76</f>
        <v>433240</v>
      </c>
      <c r="M76" t="s">
        <v>151</v>
      </c>
      <c r="N76" t="s">
        <v>102</v>
      </c>
      <c r="O76" t="s">
        <v>354</v>
      </c>
      <c r="P76" t="s">
        <v>240</v>
      </c>
      <c r="Q76" s="1" t="s">
        <v>355</v>
      </c>
      <c r="R76" t="s">
        <v>356</v>
      </c>
      <c r="U76" t="s">
        <v>105</v>
      </c>
      <c r="V76" t="s">
        <v>27</v>
      </c>
      <c r="W76" t="s">
        <v>357</v>
      </c>
    </row>
    <row r="77" spans="1:23">
      <c r="A77" t="s">
        <v>358</v>
      </c>
      <c r="B77" t="s">
        <v>26</v>
      </c>
      <c r="C77" t="s">
        <v>27</v>
      </c>
      <c r="D77" t="s">
        <v>108</v>
      </c>
      <c r="E77" t="s">
        <v>109</v>
      </c>
      <c r="F77">
        <v>876.27</v>
      </c>
      <c r="G77" t="s">
        <v>30</v>
      </c>
      <c r="H77">
        <v>1</v>
      </c>
      <c r="I77">
        <v>0</v>
      </c>
      <c r="J77">
        <f>F77*H77</f>
        <v>876.2700</v>
      </c>
      <c r="K77">
        <f>(F77*H77) / ( 1 + I77 / 100)</f>
        <v>876.270</v>
      </c>
      <c r="L77">
        <f>J77-K77</f>
        <v>0</v>
      </c>
      <c r="M77" t="s">
        <v>31</v>
      </c>
      <c r="N77" t="s">
        <v>102</v>
      </c>
      <c r="O77" t="s">
        <v>33</v>
      </c>
      <c r="P77" t="s">
        <v>34</v>
      </c>
      <c r="R77" t="s">
        <v>359</v>
      </c>
      <c r="U77" t="s">
        <v>111</v>
      </c>
      <c r="V77" t="s">
        <v>27</v>
      </c>
      <c r="W77" t="s">
        <v>360</v>
      </c>
    </row>
    <row r="78" spans="1:23">
      <c r="A78" t="s">
        <v>361</v>
      </c>
      <c r="B78" t="s">
        <v>26</v>
      </c>
      <c r="C78" t="s">
        <v>27</v>
      </c>
      <c r="D78" t="s">
        <v>362</v>
      </c>
      <c r="E78" t="s">
        <v>363</v>
      </c>
      <c r="F78">
        <v>869061</v>
      </c>
      <c r="G78" t="s">
        <v>30</v>
      </c>
      <c r="H78">
        <v>1</v>
      </c>
      <c r="I78">
        <v>27</v>
      </c>
      <c r="J78">
        <f>F78*H78</f>
        <v>869061.0000</v>
      </c>
      <c r="K78">
        <f>(F78*H78) / ( 1 + I78 / 100)</f>
        <v>684300.00</v>
      </c>
      <c r="L78">
        <f>J78-K78</f>
        <v>184761</v>
      </c>
      <c r="M78" t="s">
        <v>151</v>
      </c>
      <c r="N78" t="s">
        <v>102</v>
      </c>
      <c r="O78" t="s">
        <v>131</v>
      </c>
      <c r="P78" t="s">
        <v>240</v>
      </c>
      <c r="Q78" s="1" t="s">
        <v>364</v>
      </c>
      <c r="R78" t="s">
        <v>365</v>
      </c>
      <c r="U78" t="s">
        <v>105</v>
      </c>
      <c r="V78" t="s">
        <v>27</v>
      </c>
      <c r="W78" t="s">
        <v>366</v>
      </c>
    </row>
    <row r="79" spans="1:23">
      <c r="A79" t="s">
        <v>367</v>
      </c>
      <c r="B79" t="s">
        <v>26</v>
      </c>
      <c r="C79" t="s">
        <v>27</v>
      </c>
      <c r="D79" t="s">
        <v>108</v>
      </c>
      <c r="E79" t="s">
        <v>109</v>
      </c>
      <c r="F79">
        <v>373.7</v>
      </c>
      <c r="G79" t="s">
        <v>30</v>
      </c>
      <c r="H79">
        <v>1</v>
      </c>
      <c r="I79">
        <v>0</v>
      </c>
      <c r="J79">
        <f>F79*H79</f>
        <v>373.7000</v>
      </c>
      <c r="K79">
        <f>(F79*H79) / ( 1 + I79 / 100)</f>
        <v>373.700</v>
      </c>
      <c r="L79">
        <f>J79-K79</f>
        <v>0</v>
      </c>
      <c r="M79" t="s">
        <v>31</v>
      </c>
      <c r="N79" t="s">
        <v>102</v>
      </c>
      <c r="O79" t="s">
        <v>33</v>
      </c>
      <c r="P79" t="s">
        <v>34</v>
      </c>
      <c r="R79" t="s">
        <v>368</v>
      </c>
      <c r="U79" t="s">
        <v>111</v>
      </c>
      <c r="V79" t="s">
        <v>27</v>
      </c>
      <c r="W79" t="s">
        <v>369</v>
      </c>
    </row>
    <row r="80" spans="1:23">
      <c r="A80" t="s">
        <v>370</v>
      </c>
      <c r="B80" t="s">
        <v>26</v>
      </c>
      <c r="C80" t="s">
        <v>371</v>
      </c>
      <c r="D80" t="s">
        <v>372</v>
      </c>
      <c r="E80" t="s">
        <v>373</v>
      </c>
      <c r="F80">
        <v>2.51</v>
      </c>
      <c r="G80" t="s">
        <v>374</v>
      </c>
      <c r="H80">
        <v>1</v>
      </c>
      <c r="I80">
        <v>0</v>
      </c>
      <c r="J80">
        <f>F80*H80</f>
        <v>2.51000000</v>
      </c>
      <c r="K80">
        <f>(F80*H80) / ( 1 + I80 / 100)</f>
        <v>2.5100000</v>
      </c>
      <c r="L80">
        <f>J80-K80</f>
        <v>0</v>
      </c>
      <c r="M80" t="s">
        <v>31</v>
      </c>
      <c r="N80" t="s">
        <v>375</v>
      </c>
      <c r="O80" t="s">
        <v>33</v>
      </c>
      <c r="P80" t="s">
        <v>34</v>
      </c>
      <c r="V80" t="s">
        <v>371</v>
      </c>
    </row>
    <row r="81" spans="1:25">
      <c r="A81" t="s">
        <v>376</v>
      </c>
      <c r="B81" t="s">
        <v>26</v>
      </c>
      <c r="C81" t="s">
        <v>371</v>
      </c>
      <c r="D81" t="s">
        <v>377</v>
      </c>
      <c r="E81" t="s">
        <v>378</v>
      </c>
      <c r="F81">
        <v>3883.22</v>
      </c>
      <c r="G81" t="s">
        <v>374</v>
      </c>
      <c r="H81">
        <v>1</v>
      </c>
      <c r="I81">
        <v>0</v>
      </c>
      <c r="J81">
        <f>F81*H81</f>
        <v>3883.22000000</v>
      </c>
      <c r="K81">
        <f>(F81*H81) / ( 1 + I81 / 100)</f>
        <v>3883.2200000</v>
      </c>
      <c r="L81">
        <f>J81-K81</f>
        <v>0</v>
      </c>
      <c r="M81" t="s">
        <v>130</v>
      </c>
      <c r="N81" t="s">
        <v>375</v>
      </c>
      <c r="O81" t="s">
        <v>379</v>
      </c>
      <c r="P81" t="s">
        <v>240</v>
      </c>
      <c r="Q81" s="1" t="s">
        <v>380</v>
      </c>
      <c r="V81" t="s">
        <v>371</v>
      </c>
      <c r="Y81" t="s">
        <v>381</v>
      </c>
    </row>
    <row r="82" spans="1:25">
      <c r="A82" t="s">
        <v>382</v>
      </c>
      <c r="B82" t="s">
        <v>26</v>
      </c>
      <c r="C82" t="s">
        <v>383</v>
      </c>
      <c r="D82" t="s">
        <v>298</v>
      </c>
      <c r="E82" t="s">
        <v>299</v>
      </c>
      <c r="F82">
        <v>2151</v>
      </c>
      <c r="G82" t="s">
        <v>30</v>
      </c>
      <c r="H82">
        <v>1</v>
      </c>
      <c r="I82">
        <v>27</v>
      </c>
      <c r="J82">
        <f>F82*H82</f>
        <v>2151.0000</v>
      </c>
      <c r="K82">
        <f>(F82*H82) / ( 1 + I82 / 100)</f>
        <v>1693.700787401574803149606299</v>
      </c>
      <c r="L82">
        <f>J82-K82</f>
        <v>457</v>
      </c>
      <c r="M82" t="s">
        <v>229</v>
      </c>
      <c r="N82" t="s">
        <v>190</v>
      </c>
      <c r="O82" t="s">
        <v>300</v>
      </c>
      <c r="P82" t="s">
        <v>34</v>
      </c>
      <c r="R82" t="s">
        <v>384</v>
      </c>
      <c r="S82" t="s">
        <v>385</v>
      </c>
      <c r="T82" t="s">
        <v>386</v>
      </c>
      <c r="U82" t="s">
        <v>387</v>
      </c>
      <c r="V82" t="s">
        <v>383</v>
      </c>
      <c r="W82" t="s">
        <v>388</v>
      </c>
      <c r="X82" t="s">
        <v>389</v>
      </c>
    </row>
    <row r="83" spans="1:25">
      <c r="A83" t="s">
        <v>390</v>
      </c>
      <c r="B83" t="s">
        <v>26</v>
      </c>
      <c r="C83" t="s">
        <v>391</v>
      </c>
      <c r="D83" t="s">
        <v>298</v>
      </c>
      <c r="E83" t="s">
        <v>299</v>
      </c>
      <c r="F83">
        <v>24080</v>
      </c>
      <c r="G83" t="s">
        <v>30</v>
      </c>
      <c r="H83">
        <v>1</v>
      </c>
      <c r="I83">
        <v>27</v>
      </c>
      <c r="J83">
        <f>F83*H83</f>
        <v>24080.0000</v>
      </c>
      <c r="K83">
        <f>(F83*H83) / ( 1 + I83 / 100)</f>
        <v>18960.62992125984251968503937</v>
      </c>
      <c r="L83">
        <f>J83-K83</f>
        <v>5119</v>
      </c>
      <c r="M83" t="s">
        <v>229</v>
      </c>
      <c r="N83" t="s">
        <v>190</v>
      </c>
      <c r="O83" t="s">
        <v>300</v>
      </c>
      <c r="P83" t="s">
        <v>34</v>
      </c>
      <c r="R83" t="s">
        <v>392</v>
      </c>
      <c r="S83" t="s">
        <v>393</v>
      </c>
      <c r="T83" t="s">
        <v>394</v>
      </c>
      <c r="U83" t="s">
        <v>395</v>
      </c>
      <c r="V83" t="s">
        <v>391</v>
      </c>
      <c r="W83" t="s">
        <v>396</v>
      </c>
      <c r="X83" t="s">
        <v>397</v>
      </c>
    </row>
    <row r="84" spans="1:25">
      <c r="A84" t="s">
        <v>398</v>
      </c>
      <c r="B84" t="s">
        <v>26</v>
      </c>
      <c r="C84" t="s">
        <v>371</v>
      </c>
      <c r="D84" t="s">
        <v>399</v>
      </c>
      <c r="E84" t="s">
        <v>400</v>
      </c>
      <c r="F84">
        <v>29197</v>
      </c>
      <c r="G84" t="s">
        <v>30</v>
      </c>
      <c r="H84">
        <v>1</v>
      </c>
      <c r="I84">
        <v>27</v>
      </c>
      <c r="J84">
        <f>F84*H84</f>
        <v>29197.0000</v>
      </c>
      <c r="K84">
        <f>(F84*H84) / ( 1 + I84 / 100)</f>
        <v>22989.76377952755905511811024</v>
      </c>
      <c r="L84">
        <f>J84-K84</f>
        <v>6207</v>
      </c>
      <c r="M84" t="s">
        <v>31</v>
      </c>
      <c r="N84" t="s">
        <v>48</v>
      </c>
      <c r="O84" t="s">
        <v>401</v>
      </c>
      <c r="P84" t="s">
        <v>240</v>
      </c>
      <c r="Q84" s="1" t="s">
        <v>402</v>
      </c>
      <c r="R84" t="s">
        <v>403</v>
      </c>
      <c r="U84" t="s">
        <v>52</v>
      </c>
      <c r="V84" t="s">
        <v>371</v>
      </c>
      <c r="W84" t="s">
        <v>404</v>
      </c>
    </row>
    <row r="85" spans="1:25">
      <c r="A85" t="s">
        <v>405</v>
      </c>
      <c r="B85" t="s">
        <v>26</v>
      </c>
      <c r="C85" t="s">
        <v>406</v>
      </c>
      <c r="D85" t="s">
        <v>407</v>
      </c>
      <c r="E85" t="s">
        <v>408</v>
      </c>
      <c r="F85">
        <v>21504</v>
      </c>
      <c r="G85" t="s">
        <v>30</v>
      </c>
      <c r="H85">
        <v>1</v>
      </c>
      <c r="I85">
        <v>27</v>
      </c>
      <c r="J85">
        <f>F85*H85</f>
        <v>21504.0000</v>
      </c>
      <c r="K85">
        <f>(F85*H85) / ( 1 + I85 / 100)</f>
        <v>16932.28346456692913385826772</v>
      </c>
      <c r="L85">
        <f>J85-K85</f>
        <v>4571</v>
      </c>
      <c r="M85" t="s">
        <v>31</v>
      </c>
      <c r="N85" t="s">
        <v>48</v>
      </c>
      <c r="O85" t="s">
        <v>247</v>
      </c>
      <c r="P85" t="s">
        <v>240</v>
      </c>
      <c r="Q85" s="1" t="s">
        <v>409</v>
      </c>
      <c r="R85" t="s">
        <v>410</v>
      </c>
      <c r="U85" t="s">
        <v>52</v>
      </c>
      <c r="V85" t="s">
        <v>406</v>
      </c>
      <c r="W85" t="s">
        <v>411</v>
      </c>
    </row>
    <row r="86" spans="1:25">
      <c r="A86" t="s">
        <v>412</v>
      </c>
      <c r="B86" t="s">
        <v>26</v>
      </c>
      <c r="C86" t="s">
        <v>383</v>
      </c>
      <c r="D86" t="s">
        <v>413</v>
      </c>
      <c r="E86" t="s">
        <v>414</v>
      </c>
      <c r="F86">
        <v>50000</v>
      </c>
      <c r="G86" t="s">
        <v>30</v>
      </c>
      <c r="H86">
        <v>1</v>
      </c>
      <c r="I86">
        <v>0</v>
      </c>
      <c r="J86">
        <f>F86*H86</f>
        <v>50000.0000</v>
      </c>
      <c r="K86">
        <f>(F86*H86) / ( 1 + I86 / 100)</f>
        <v>50000.000</v>
      </c>
      <c r="L86">
        <f>J86-K86</f>
        <v>0</v>
      </c>
      <c r="M86" t="s">
        <v>31</v>
      </c>
      <c r="N86" t="s">
        <v>102</v>
      </c>
      <c r="O86" t="s">
        <v>164</v>
      </c>
      <c r="P86" t="s">
        <v>240</v>
      </c>
      <c r="Q86" s="1" t="s">
        <v>415</v>
      </c>
      <c r="R86" t="s">
        <v>416</v>
      </c>
      <c r="U86" t="s">
        <v>105</v>
      </c>
      <c r="V86" t="s">
        <v>383</v>
      </c>
      <c r="W86" t="s">
        <v>417</v>
      </c>
    </row>
    <row r="87" spans="1:25">
      <c r="A87" t="s">
        <v>418</v>
      </c>
      <c r="B87" t="s">
        <v>26</v>
      </c>
      <c r="C87" t="s">
        <v>371</v>
      </c>
      <c r="D87" t="s">
        <v>282</v>
      </c>
      <c r="E87" t="s">
        <v>283</v>
      </c>
      <c r="F87">
        <v>175000</v>
      </c>
      <c r="G87" t="s">
        <v>30</v>
      </c>
      <c r="H87">
        <v>1</v>
      </c>
      <c r="I87">
        <v>0</v>
      </c>
      <c r="J87">
        <f>F87*H87</f>
        <v>175000.0000</v>
      </c>
      <c r="K87">
        <f>(F87*H87) / ( 1 + I87 / 100)</f>
        <v>175000.000</v>
      </c>
      <c r="L87">
        <f>J87-K87</f>
        <v>0</v>
      </c>
      <c r="M87" t="s">
        <v>31</v>
      </c>
      <c r="N87" t="s">
        <v>102</v>
      </c>
      <c r="O87" t="s">
        <v>103</v>
      </c>
      <c r="P87" t="s">
        <v>240</v>
      </c>
      <c r="Q87" s="1" t="s">
        <v>419</v>
      </c>
      <c r="R87" t="s">
        <v>420</v>
      </c>
      <c r="U87" t="s">
        <v>323</v>
      </c>
      <c r="V87" t="s">
        <v>371</v>
      </c>
      <c r="W87" t="s">
        <v>421</v>
      </c>
    </row>
    <row r="88" spans="1:25">
      <c r="A88" t="s">
        <v>422</v>
      </c>
      <c r="B88" t="s">
        <v>26</v>
      </c>
      <c r="C88" t="s">
        <v>371</v>
      </c>
      <c r="D88" t="s">
        <v>108</v>
      </c>
      <c r="E88" t="s">
        <v>109</v>
      </c>
      <c r="F88">
        <v>83.25</v>
      </c>
      <c r="G88" t="s">
        <v>30</v>
      </c>
      <c r="H88">
        <v>1</v>
      </c>
      <c r="I88">
        <v>0</v>
      </c>
      <c r="J88">
        <f>F88*H88</f>
        <v>83.2500</v>
      </c>
      <c r="K88">
        <f>(F88*H88) / ( 1 + I88 / 100)</f>
        <v>83.250</v>
      </c>
      <c r="L88">
        <f>J88-K88</f>
        <v>0</v>
      </c>
      <c r="M88" t="s">
        <v>31</v>
      </c>
      <c r="N88" t="s">
        <v>102</v>
      </c>
      <c r="O88" t="s">
        <v>33</v>
      </c>
      <c r="P88" t="s">
        <v>34</v>
      </c>
      <c r="R88" t="s">
        <v>288</v>
      </c>
      <c r="U88" t="s">
        <v>111</v>
      </c>
      <c r="V88" t="s">
        <v>371</v>
      </c>
      <c r="W88" t="s">
        <v>423</v>
      </c>
    </row>
    <row r="89" spans="1:25">
      <c r="A89" t="s">
        <v>424</v>
      </c>
      <c r="B89" t="s">
        <v>26</v>
      </c>
      <c r="C89" t="s">
        <v>371</v>
      </c>
      <c r="D89" t="s">
        <v>174</v>
      </c>
      <c r="E89" t="s">
        <v>425</v>
      </c>
      <c r="F89">
        <v>37000</v>
      </c>
      <c r="G89" t="s">
        <v>30</v>
      </c>
      <c r="H89">
        <v>1</v>
      </c>
      <c r="I89">
        <v>0</v>
      </c>
      <c r="J89">
        <f>F89*H89</f>
        <v>37000.0000</v>
      </c>
      <c r="K89">
        <f>(F89*H89) / ( 1 + I89 / 100)</f>
        <v>37000.000</v>
      </c>
      <c r="L89">
        <f>J89-K89</f>
        <v>0</v>
      </c>
      <c r="M89" t="s">
        <v>151</v>
      </c>
      <c r="N89" t="s">
        <v>102</v>
      </c>
      <c r="O89" t="s">
        <v>176</v>
      </c>
      <c r="P89" t="s">
        <v>34</v>
      </c>
      <c r="R89" t="s">
        <v>426</v>
      </c>
      <c r="U89" t="s">
        <v>105</v>
      </c>
      <c r="V89" t="s">
        <v>371</v>
      </c>
      <c r="W89" t="s">
        <v>427</v>
      </c>
    </row>
    <row r="90" spans="1:25">
      <c r="A90" t="s">
        <v>428</v>
      </c>
      <c r="B90" t="s">
        <v>26</v>
      </c>
      <c r="C90" t="s">
        <v>371</v>
      </c>
      <c r="D90" t="s">
        <v>174</v>
      </c>
      <c r="E90" t="s">
        <v>429</v>
      </c>
      <c r="F90">
        <v>4403000</v>
      </c>
      <c r="G90" t="s">
        <v>30</v>
      </c>
      <c r="H90">
        <v>1</v>
      </c>
      <c r="I90">
        <v>0</v>
      </c>
      <c r="J90">
        <f>F90*H90</f>
        <v>4403000.0000</v>
      </c>
      <c r="K90">
        <f>(F90*H90) / ( 1 + I90 / 100)</f>
        <v>4403000.000</v>
      </c>
      <c r="L90">
        <f>J90-K90</f>
        <v>0</v>
      </c>
      <c r="M90" t="s">
        <v>429</v>
      </c>
      <c r="N90" t="s">
        <v>102</v>
      </c>
      <c r="O90" t="s">
        <v>430</v>
      </c>
      <c r="P90" t="s">
        <v>34</v>
      </c>
      <c r="R90" t="s">
        <v>431</v>
      </c>
      <c r="U90" t="s">
        <v>105</v>
      </c>
      <c r="V90" t="s">
        <v>371</v>
      </c>
      <c r="W90" t="s">
        <v>432</v>
      </c>
    </row>
    <row r="91" spans="1:25">
      <c r="A91" t="s">
        <v>433</v>
      </c>
      <c r="B91" t="s">
        <v>26</v>
      </c>
      <c r="C91" t="s">
        <v>434</v>
      </c>
      <c r="D91" t="s">
        <v>435</v>
      </c>
      <c r="E91" t="s">
        <v>436</v>
      </c>
      <c r="F91">
        <v>256592</v>
      </c>
      <c r="G91" t="s">
        <v>30</v>
      </c>
      <c r="H91">
        <v>1</v>
      </c>
      <c r="I91">
        <v>27</v>
      </c>
      <c r="J91">
        <f>F91*H91</f>
        <v>256592.0000</v>
      </c>
      <c r="K91">
        <f>(F91*H91) / ( 1 + I91 / 100)</f>
        <v>202040.9448818897637795275591</v>
      </c>
      <c r="L91">
        <f>J91-K91</f>
        <v>54551</v>
      </c>
      <c r="M91" t="s">
        <v>130</v>
      </c>
      <c r="N91" t="s">
        <v>102</v>
      </c>
      <c r="O91" t="s">
        <v>131</v>
      </c>
      <c r="P91" t="s">
        <v>240</v>
      </c>
      <c r="Q91" s="1" t="s">
        <v>437</v>
      </c>
      <c r="R91" t="s">
        <v>438</v>
      </c>
      <c r="U91" t="s">
        <v>105</v>
      </c>
      <c r="V91" t="s">
        <v>434</v>
      </c>
      <c r="W91" t="s">
        <v>439</v>
      </c>
    </row>
    <row r="92" spans="1:25">
      <c r="A92" t="s">
        <v>440</v>
      </c>
      <c r="B92" t="s">
        <v>26</v>
      </c>
      <c r="C92" t="s">
        <v>434</v>
      </c>
      <c r="D92" t="s">
        <v>108</v>
      </c>
      <c r="E92" t="s">
        <v>109</v>
      </c>
      <c r="F92">
        <v>110.33</v>
      </c>
      <c r="G92" t="s">
        <v>30</v>
      </c>
      <c r="H92">
        <v>1</v>
      </c>
      <c r="I92">
        <v>0</v>
      </c>
      <c r="J92">
        <f>F92*H92</f>
        <v>110.3300</v>
      </c>
      <c r="K92">
        <f>(F92*H92) / ( 1 + I92 / 100)</f>
        <v>110.330</v>
      </c>
      <c r="L92">
        <f>J92-K92</f>
        <v>0</v>
      </c>
      <c r="M92" t="s">
        <v>31</v>
      </c>
      <c r="N92" t="s">
        <v>102</v>
      </c>
      <c r="O92" t="s">
        <v>33</v>
      </c>
      <c r="P92" t="s">
        <v>34</v>
      </c>
      <c r="R92" t="s">
        <v>441</v>
      </c>
      <c r="U92" t="s">
        <v>111</v>
      </c>
      <c r="V92" t="s">
        <v>434</v>
      </c>
      <c r="W92" t="s">
        <v>442</v>
      </c>
    </row>
    <row r="93" spans="1:25">
      <c r="A93" t="s">
        <v>443</v>
      </c>
      <c r="B93" t="s">
        <v>26</v>
      </c>
      <c r="C93" t="s">
        <v>406</v>
      </c>
      <c r="D93" t="s">
        <v>298</v>
      </c>
      <c r="E93" t="s">
        <v>299</v>
      </c>
      <c r="F93">
        <v>6855</v>
      </c>
      <c r="G93" t="s">
        <v>30</v>
      </c>
      <c r="H93">
        <v>1</v>
      </c>
      <c r="I93">
        <v>27</v>
      </c>
      <c r="J93">
        <f>F93*H93</f>
        <v>6855.0000</v>
      </c>
      <c r="K93">
        <f>(F93*H93) / ( 1 + I93 / 100)</f>
        <v>5397.637795275590551181102362</v>
      </c>
      <c r="L93">
        <f>J93-K93</f>
        <v>1457</v>
      </c>
      <c r="M93" t="s">
        <v>229</v>
      </c>
      <c r="N93" t="s">
        <v>102</v>
      </c>
      <c r="O93" t="s">
        <v>300</v>
      </c>
      <c r="P93" t="s">
        <v>34</v>
      </c>
      <c r="R93" t="s">
        <v>444</v>
      </c>
      <c r="U93" t="s">
        <v>105</v>
      </c>
      <c r="V93" t="s">
        <v>406</v>
      </c>
      <c r="W93" t="s">
        <v>445</v>
      </c>
    </row>
    <row r="94" spans="1:25">
      <c r="A94" t="s">
        <v>446</v>
      </c>
      <c r="B94" t="s">
        <v>26</v>
      </c>
      <c r="C94" t="s">
        <v>406</v>
      </c>
      <c r="D94" t="s">
        <v>108</v>
      </c>
      <c r="E94" t="s">
        <v>109</v>
      </c>
      <c r="F94">
        <v>83.25</v>
      </c>
      <c r="G94" t="s">
        <v>30</v>
      </c>
      <c r="H94">
        <v>1</v>
      </c>
      <c r="I94">
        <v>0</v>
      </c>
      <c r="J94">
        <f>F94*H94</f>
        <v>83.2500</v>
      </c>
      <c r="K94">
        <f>(F94*H94) / ( 1 + I94 / 100)</f>
        <v>83.250</v>
      </c>
      <c r="L94">
        <f>J94-K94</f>
        <v>0</v>
      </c>
      <c r="M94" t="s">
        <v>31</v>
      </c>
      <c r="N94" t="s">
        <v>102</v>
      </c>
      <c r="O94" t="s">
        <v>33</v>
      </c>
      <c r="P94" t="s">
        <v>34</v>
      </c>
      <c r="R94" t="s">
        <v>447</v>
      </c>
      <c r="U94" t="s">
        <v>111</v>
      </c>
      <c r="V94" t="s">
        <v>406</v>
      </c>
      <c r="W94" t="s">
        <v>448</v>
      </c>
    </row>
    <row r="95" spans="1:25">
      <c r="A95" t="s">
        <v>449</v>
      </c>
      <c r="B95" t="s">
        <v>26</v>
      </c>
      <c r="C95" t="s">
        <v>406</v>
      </c>
      <c r="D95" t="s">
        <v>298</v>
      </c>
      <c r="E95" t="s">
        <v>299</v>
      </c>
      <c r="F95">
        <v>36125</v>
      </c>
      <c r="G95" t="s">
        <v>30</v>
      </c>
      <c r="H95">
        <v>1</v>
      </c>
      <c r="I95">
        <v>27</v>
      </c>
      <c r="J95">
        <f>F95*H95</f>
        <v>36125.0000</v>
      </c>
      <c r="K95">
        <f>(F95*H95) / ( 1 + I95 / 100)</f>
        <v>28444.88188976377952755905512</v>
      </c>
      <c r="L95">
        <f>J95-K95</f>
        <v>7680</v>
      </c>
      <c r="M95" t="s">
        <v>229</v>
      </c>
      <c r="N95" t="s">
        <v>102</v>
      </c>
      <c r="O95" t="s">
        <v>300</v>
      </c>
      <c r="P95" t="s">
        <v>34</v>
      </c>
      <c r="R95" t="s">
        <v>450</v>
      </c>
      <c r="U95" t="s">
        <v>105</v>
      </c>
      <c r="V95" t="s">
        <v>406</v>
      </c>
      <c r="W95" t="s">
        <v>451</v>
      </c>
    </row>
    <row r="96" spans="1:25">
      <c r="A96" t="s">
        <v>452</v>
      </c>
      <c r="B96" t="s">
        <v>26</v>
      </c>
      <c r="C96" t="s">
        <v>406</v>
      </c>
      <c r="D96" t="s">
        <v>108</v>
      </c>
      <c r="E96" t="s">
        <v>109</v>
      </c>
      <c r="F96">
        <v>83.25</v>
      </c>
      <c r="G96" t="s">
        <v>30</v>
      </c>
      <c r="H96">
        <v>1</v>
      </c>
      <c r="I96">
        <v>0</v>
      </c>
      <c r="J96">
        <f>F96*H96</f>
        <v>83.2500</v>
      </c>
      <c r="K96">
        <f>(F96*H96) / ( 1 + I96 / 100)</f>
        <v>83.250</v>
      </c>
      <c r="L96">
        <f>J96-K96</f>
        <v>0</v>
      </c>
      <c r="M96" t="s">
        <v>31</v>
      </c>
      <c r="N96" t="s">
        <v>102</v>
      </c>
      <c r="O96" t="s">
        <v>33</v>
      </c>
      <c r="P96" t="s">
        <v>34</v>
      </c>
      <c r="R96" t="s">
        <v>453</v>
      </c>
      <c r="U96" t="s">
        <v>111</v>
      </c>
      <c r="V96" t="s">
        <v>406</v>
      </c>
      <c r="W96" t="s">
        <v>454</v>
      </c>
    </row>
    <row r="97" spans="1:23">
      <c r="A97" t="s">
        <v>455</v>
      </c>
      <c r="B97" t="s">
        <v>26</v>
      </c>
      <c r="C97" t="s">
        <v>456</v>
      </c>
      <c r="D97" t="s">
        <v>457</v>
      </c>
      <c r="E97" t="s">
        <v>458</v>
      </c>
      <c r="F97">
        <v>250000</v>
      </c>
      <c r="G97" t="s">
        <v>30</v>
      </c>
      <c r="H97">
        <v>1</v>
      </c>
      <c r="I97">
        <v>27</v>
      </c>
      <c r="J97">
        <f>F97*H97</f>
        <v>250000.0000</v>
      </c>
      <c r="K97">
        <f>(F97*H97) / ( 1 + I97 / 100)</f>
        <v>196850.3937007874015748031496</v>
      </c>
      <c r="L97">
        <f>J97-K97</f>
        <v>53149</v>
      </c>
      <c r="M97" t="s">
        <v>31</v>
      </c>
      <c r="N97" t="s">
        <v>102</v>
      </c>
      <c r="O97" t="s">
        <v>268</v>
      </c>
      <c r="P97" t="s">
        <v>240</v>
      </c>
      <c r="Q97" s="1" t="s">
        <v>459</v>
      </c>
      <c r="R97" t="s">
        <v>460</v>
      </c>
      <c r="U97" t="s">
        <v>105</v>
      </c>
      <c r="V97" t="s">
        <v>456</v>
      </c>
      <c r="W97" t="s">
        <v>461</v>
      </c>
    </row>
    <row r="98" spans="1:23">
      <c r="A98" t="s">
        <v>462</v>
      </c>
      <c r="B98" t="s">
        <v>26</v>
      </c>
      <c r="C98" t="s">
        <v>463</v>
      </c>
      <c r="D98" t="s">
        <v>46</v>
      </c>
      <c r="E98" t="s">
        <v>47</v>
      </c>
      <c r="F98">
        <v>250000</v>
      </c>
      <c r="G98" t="s">
        <v>30</v>
      </c>
      <c r="H98">
        <v>1</v>
      </c>
      <c r="I98">
        <v>0</v>
      </c>
      <c r="J98">
        <f>F98*H98</f>
        <v>250000.0000</v>
      </c>
      <c r="K98">
        <f>(F98*H98) / ( 1 + I98 / 100)</f>
        <v>250000.000</v>
      </c>
      <c r="L98">
        <f>J98-K98</f>
        <v>0</v>
      </c>
      <c r="M98" t="s">
        <v>31</v>
      </c>
      <c r="N98" t="s">
        <v>48</v>
      </c>
      <c r="O98" t="s">
        <v>49</v>
      </c>
      <c r="P98" t="s">
        <v>240</v>
      </c>
      <c r="Q98" s="1" t="s">
        <v>464</v>
      </c>
      <c r="R98" t="s">
        <v>465</v>
      </c>
      <c r="U98" t="s">
        <v>52</v>
      </c>
      <c r="V98" t="s">
        <v>463</v>
      </c>
      <c r="W98" t="s">
        <v>466</v>
      </c>
    </row>
    <row r="99" spans="1:23">
      <c r="A99" t="s">
        <v>467</v>
      </c>
      <c r="B99" t="s">
        <v>26</v>
      </c>
      <c r="C99" t="s">
        <v>468</v>
      </c>
      <c r="D99" t="s">
        <v>469</v>
      </c>
      <c r="E99" t="s">
        <v>469</v>
      </c>
      <c r="F99">
        <v>14895.36</v>
      </c>
      <c r="G99" t="s">
        <v>30</v>
      </c>
      <c r="H99">
        <v>1</v>
      </c>
      <c r="I99">
        <v>0</v>
      </c>
      <c r="J99">
        <f>F99*H99</f>
        <v>14895.3600</v>
      </c>
      <c r="K99">
        <f>(F99*H99) / ( 1 + I99 / 100)</f>
        <v>14895.360</v>
      </c>
      <c r="L99">
        <f>J99-K99</f>
        <v>0</v>
      </c>
      <c r="M99" t="s">
        <v>31</v>
      </c>
      <c r="N99" t="s">
        <v>48</v>
      </c>
      <c r="O99" t="s">
        <v>71</v>
      </c>
      <c r="P99" t="s">
        <v>50</v>
      </c>
      <c r="R99" t="s">
        <v>470</v>
      </c>
      <c r="U99" t="s">
        <v>52</v>
      </c>
      <c r="V99" t="s">
        <v>468</v>
      </c>
      <c r="W99" t="s">
        <v>471</v>
      </c>
    </row>
    <row r="100" spans="1:23">
      <c r="A100" t="s">
        <v>472</v>
      </c>
      <c r="B100" t="s">
        <v>26</v>
      </c>
      <c r="C100" t="s">
        <v>456</v>
      </c>
      <c r="D100" t="s">
        <v>407</v>
      </c>
      <c r="E100" t="s">
        <v>408</v>
      </c>
      <c r="F100">
        <v>18015</v>
      </c>
      <c r="G100" t="s">
        <v>30</v>
      </c>
      <c r="H100">
        <v>1</v>
      </c>
      <c r="I100">
        <v>27</v>
      </c>
      <c r="J100">
        <f>F100*H100</f>
        <v>18015.0000</v>
      </c>
      <c r="K100">
        <f>(F100*H100) / ( 1 + I100 / 100)</f>
        <v>14185.03937007874015748031496</v>
      </c>
      <c r="L100">
        <f>J100-K100</f>
        <v>3829</v>
      </c>
      <c r="M100" t="s">
        <v>31</v>
      </c>
      <c r="N100" t="s">
        <v>48</v>
      </c>
      <c r="O100" t="s">
        <v>247</v>
      </c>
      <c r="P100" t="s">
        <v>240</v>
      </c>
      <c r="Q100" s="1" t="s">
        <v>473</v>
      </c>
      <c r="R100" t="s">
        <v>474</v>
      </c>
      <c r="U100" t="s">
        <v>52</v>
      </c>
      <c r="V100" t="s">
        <v>456</v>
      </c>
      <c r="W100" t="s">
        <v>475</v>
      </c>
    </row>
    <row r="101" spans="1:23">
      <c r="A101" t="s">
        <v>476</v>
      </c>
      <c r="B101" t="s">
        <v>26</v>
      </c>
      <c r="C101" t="s">
        <v>391</v>
      </c>
      <c r="D101" t="s">
        <v>46</v>
      </c>
      <c r="E101" t="s">
        <v>47</v>
      </c>
      <c r="F101">
        <v>250000</v>
      </c>
      <c r="G101" t="s">
        <v>30</v>
      </c>
      <c r="H101">
        <v>1</v>
      </c>
      <c r="I101">
        <v>0</v>
      </c>
      <c r="J101">
        <f>F101*H101</f>
        <v>250000.0000</v>
      </c>
      <c r="K101">
        <f>(F101*H101) / ( 1 + I101 / 100)</f>
        <v>250000.000</v>
      </c>
      <c r="L101">
        <f>J101-K101</f>
        <v>0</v>
      </c>
      <c r="M101" t="s">
        <v>31</v>
      </c>
      <c r="N101" t="s">
        <v>48</v>
      </c>
      <c r="O101" t="s">
        <v>49</v>
      </c>
      <c r="P101" t="s">
        <v>50</v>
      </c>
      <c r="R101" t="s">
        <v>477</v>
      </c>
      <c r="U101" t="s">
        <v>52</v>
      </c>
      <c r="V101" t="s">
        <v>391</v>
      </c>
      <c r="W101" t="s">
        <v>478</v>
      </c>
    </row>
    <row r="102" spans="1:23">
      <c r="A102" t="s">
        <v>479</v>
      </c>
      <c r="B102" t="s">
        <v>26</v>
      </c>
      <c r="C102" t="s">
        <v>391</v>
      </c>
      <c r="D102" t="s">
        <v>407</v>
      </c>
      <c r="E102" t="s">
        <v>408</v>
      </c>
      <c r="F102">
        <v>19071</v>
      </c>
      <c r="G102" t="s">
        <v>30</v>
      </c>
      <c r="H102">
        <v>1</v>
      </c>
      <c r="I102">
        <v>27</v>
      </c>
      <c r="J102">
        <f>F102*H102</f>
        <v>19071.0000</v>
      </c>
      <c r="K102">
        <f>(F102*H102) / ( 1 + I102 / 100)</f>
        <v>15016.53543307086614173228346</v>
      </c>
      <c r="L102">
        <f>J102-K102</f>
        <v>4054</v>
      </c>
      <c r="M102" t="s">
        <v>31</v>
      </c>
      <c r="N102" t="s">
        <v>48</v>
      </c>
      <c r="O102" t="s">
        <v>247</v>
      </c>
      <c r="P102" t="s">
        <v>240</v>
      </c>
      <c r="Q102" s="1" t="s">
        <v>480</v>
      </c>
      <c r="R102" t="s">
        <v>481</v>
      </c>
      <c r="U102" t="s">
        <v>52</v>
      </c>
      <c r="V102" t="s">
        <v>391</v>
      </c>
      <c r="W102" t="s">
        <v>482</v>
      </c>
    </row>
    <row r="103" spans="1:23">
      <c r="A103" t="s">
        <v>483</v>
      </c>
      <c r="B103" t="s">
        <v>26</v>
      </c>
      <c r="C103" t="s">
        <v>463</v>
      </c>
      <c r="D103" t="s">
        <v>298</v>
      </c>
      <c r="E103" t="s">
        <v>299</v>
      </c>
      <c r="F103">
        <v>7430</v>
      </c>
      <c r="G103" t="s">
        <v>30</v>
      </c>
      <c r="H103">
        <v>1</v>
      </c>
      <c r="I103">
        <v>27</v>
      </c>
      <c r="J103">
        <f>F103*H103</f>
        <v>7430.0000</v>
      </c>
      <c r="K103">
        <f>(F103*H103) / ( 1 + I103 / 100)</f>
        <v>5850.393700787401574803149606</v>
      </c>
      <c r="L103">
        <f>J103-K103</f>
        <v>1579</v>
      </c>
      <c r="M103" t="s">
        <v>229</v>
      </c>
      <c r="N103" t="s">
        <v>102</v>
      </c>
      <c r="O103" t="s">
        <v>300</v>
      </c>
      <c r="P103" t="s">
        <v>34</v>
      </c>
      <c r="R103" t="s">
        <v>484</v>
      </c>
      <c r="U103" t="s">
        <v>105</v>
      </c>
      <c r="V103" t="s">
        <v>463</v>
      </c>
      <c r="W103" t="s">
        <v>485</v>
      </c>
    </row>
    <row r="104" spans="1:23">
      <c r="A104" t="s">
        <v>486</v>
      </c>
      <c r="B104" t="s">
        <v>26</v>
      </c>
      <c r="C104" t="s">
        <v>463</v>
      </c>
      <c r="D104" t="s">
        <v>108</v>
      </c>
      <c r="E104" t="s">
        <v>109</v>
      </c>
      <c r="F104">
        <v>83.25</v>
      </c>
      <c r="G104" t="s">
        <v>30</v>
      </c>
      <c r="H104">
        <v>1</v>
      </c>
      <c r="I104">
        <v>0</v>
      </c>
      <c r="J104">
        <f>F104*H104</f>
        <v>83.2500</v>
      </c>
      <c r="K104">
        <f>(F104*H104) / ( 1 + I104 / 100)</f>
        <v>83.250</v>
      </c>
      <c r="L104">
        <f>J104-K104</f>
        <v>0</v>
      </c>
      <c r="M104" t="s">
        <v>31</v>
      </c>
      <c r="N104" t="s">
        <v>102</v>
      </c>
      <c r="O104" t="s">
        <v>33</v>
      </c>
      <c r="P104" t="s">
        <v>34</v>
      </c>
      <c r="R104" t="s">
        <v>487</v>
      </c>
      <c r="U104" t="s">
        <v>111</v>
      </c>
      <c r="V104" t="s">
        <v>463</v>
      </c>
      <c r="W104" t="s">
        <v>488</v>
      </c>
    </row>
    <row r="105" spans="1:23">
      <c r="A105" t="s">
        <v>489</v>
      </c>
      <c r="B105" t="s">
        <v>26</v>
      </c>
      <c r="C105" t="s">
        <v>468</v>
      </c>
      <c r="D105" t="s">
        <v>490</v>
      </c>
      <c r="E105" t="s">
        <v>491</v>
      </c>
      <c r="F105">
        <v>30000</v>
      </c>
      <c r="G105" t="s">
        <v>30</v>
      </c>
      <c r="H105">
        <v>1</v>
      </c>
      <c r="I105">
        <v>0</v>
      </c>
      <c r="J105">
        <f>F105*H105</f>
        <v>30000.0000</v>
      </c>
      <c r="K105">
        <f>(F105*H105) / ( 1 + I105 / 100)</f>
        <v>30000.000</v>
      </c>
      <c r="L105">
        <f>J105-K105</f>
        <v>0</v>
      </c>
      <c r="M105" t="s">
        <v>31</v>
      </c>
      <c r="N105" t="s">
        <v>102</v>
      </c>
      <c r="O105" t="s">
        <v>164</v>
      </c>
      <c r="P105" t="s">
        <v>240</v>
      </c>
      <c r="Q105" s="1" t="s">
        <v>492</v>
      </c>
      <c r="R105" t="s">
        <v>493</v>
      </c>
      <c r="U105" t="s">
        <v>105</v>
      </c>
      <c r="V105" t="s">
        <v>468</v>
      </c>
      <c r="W105" t="s">
        <v>494</v>
      </c>
    </row>
    <row r="106" spans="1:23">
      <c r="A106" t="s">
        <v>495</v>
      </c>
      <c r="B106" t="s">
        <v>26</v>
      </c>
      <c r="C106" t="s">
        <v>468</v>
      </c>
      <c r="D106" t="s">
        <v>108</v>
      </c>
      <c r="E106" t="s">
        <v>109</v>
      </c>
      <c r="F106">
        <v>83.25</v>
      </c>
      <c r="G106" t="s">
        <v>30</v>
      </c>
      <c r="H106">
        <v>1</v>
      </c>
      <c r="I106">
        <v>0</v>
      </c>
      <c r="J106">
        <f>F106*H106</f>
        <v>83.2500</v>
      </c>
      <c r="K106">
        <f>(F106*H106) / ( 1 + I106 / 100)</f>
        <v>83.250</v>
      </c>
      <c r="L106">
        <f>J106-K106</f>
        <v>0</v>
      </c>
      <c r="M106" t="s">
        <v>31</v>
      </c>
      <c r="N106" t="s">
        <v>102</v>
      </c>
      <c r="O106" t="s">
        <v>33</v>
      </c>
      <c r="P106" t="s">
        <v>34</v>
      </c>
      <c r="R106" t="s">
        <v>496</v>
      </c>
      <c r="U106" t="s">
        <v>111</v>
      </c>
      <c r="V106" t="s">
        <v>468</v>
      </c>
      <c r="W106" t="s">
        <v>497</v>
      </c>
    </row>
    <row r="107" spans="1:23">
      <c r="A107" t="s">
        <v>498</v>
      </c>
      <c r="B107" t="s">
        <v>26</v>
      </c>
      <c r="C107" t="s">
        <v>468</v>
      </c>
      <c r="D107" t="s">
        <v>245</v>
      </c>
      <c r="E107" t="s">
        <v>246</v>
      </c>
      <c r="F107">
        <v>602866</v>
      </c>
      <c r="G107" t="s">
        <v>30</v>
      </c>
      <c r="H107">
        <v>1</v>
      </c>
      <c r="I107">
        <v>27</v>
      </c>
      <c r="J107">
        <f>F107*H107</f>
        <v>602866.0000</v>
      </c>
      <c r="K107">
        <f>(F107*H107) / ( 1 + I107 / 100)</f>
        <v>474697.6377952755905511811024</v>
      </c>
      <c r="L107">
        <f>J107-K107</f>
        <v>128168</v>
      </c>
      <c r="M107" t="s">
        <v>31</v>
      </c>
      <c r="N107" t="s">
        <v>102</v>
      </c>
      <c r="O107" t="s">
        <v>247</v>
      </c>
      <c r="P107" t="s">
        <v>240</v>
      </c>
      <c r="Q107" s="1" t="s">
        <v>499</v>
      </c>
      <c r="R107" t="s">
        <v>500</v>
      </c>
      <c r="U107" t="s">
        <v>105</v>
      </c>
      <c r="V107" t="s">
        <v>468</v>
      </c>
      <c r="W107" t="s">
        <v>501</v>
      </c>
    </row>
    <row r="108" spans="1:23">
      <c r="A108" t="s">
        <v>502</v>
      </c>
      <c r="B108" t="s">
        <v>26</v>
      </c>
      <c r="C108" t="s">
        <v>468</v>
      </c>
      <c r="D108" t="s">
        <v>108</v>
      </c>
      <c r="E108" t="s">
        <v>109</v>
      </c>
      <c r="F108">
        <v>259.23</v>
      </c>
      <c r="G108" t="s">
        <v>30</v>
      </c>
      <c r="H108">
        <v>1</v>
      </c>
      <c r="I108">
        <v>0</v>
      </c>
      <c r="J108">
        <f>F108*H108</f>
        <v>259.2300</v>
      </c>
      <c r="K108">
        <f>(F108*H108) / ( 1 + I108 / 100)</f>
        <v>259.230</v>
      </c>
      <c r="L108">
        <f>J108-K108</f>
        <v>0</v>
      </c>
      <c r="M108" t="s">
        <v>31</v>
      </c>
      <c r="N108" t="s">
        <v>102</v>
      </c>
      <c r="O108" t="s">
        <v>33</v>
      </c>
      <c r="P108" t="s">
        <v>34</v>
      </c>
      <c r="R108" t="s">
        <v>503</v>
      </c>
      <c r="U108" t="s">
        <v>111</v>
      </c>
      <c r="V108" t="s">
        <v>468</v>
      </c>
      <c r="W108" t="s">
        <v>504</v>
      </c>
    </row>
    <row r="109" spans="1:23">
      <c r="A109" t="s">
        <v>505</v>
      </c>
      <c r="B109" t="s">
        <v>26</v>
      </c>
      <c r="C109" t="s">
        <v>468</v>
      </c>
      <c r="D109" t="s">
        <v>506</v>
      </c>
      <c r="E109" t="s">
        <v>507</v>
      </c>
      <c r="F109">
        <v>381000</v>
      </c>
      <c r="G109" t="s">
        <v>30</v>
      </c>
      <c r="H109">
        <v>1</v>
      </c>
      <c r="I109">
        <v>27</v>
      </c>
      <c r="J109">
        <f>F109*H109</f>
        <v>381000.0000</v>
      </c>
      <c r="K109">
        <f>(F109*H109) / ( 1 + I109 / 100)</f>
        <v>300000.00</v>
      </c>
      <c r="L109">
        <f>J109-K109</f>
        <v>81000</v>
      </c>
      <c r="M109" t="s">
        <v>31</v>
      </c>
      <c r="N109" t="s">
        <v>102</v>
      </c>
      <c r="O109" t="s">
        <v>268</v>
      </c>
      <c r="P109" t="s">
        <v>240</v>
      </c>
      <c r="Q109" s="1" t="s">
        <v>508</v>
      </c>
      <c r="R109" t="s">
        <v>509</v>
      </c>
      <c r="U109" t="s">
        <v>105</v>
      </c>
      <c r="V109" t="s">
        <v>468</v>
      </c>
      <c r="W109" t="s">
        <v>510</v>
      </c>
    </row>
    <row r="110" spans="1:23">
      <c r="A110" t="s">
        <v>511</v>
      </c>
      <c r="B110" t="s">
        <v>26</v>
      </c>
      <c r="C110" t="s">
        <v>468</v>
      </c>
      <c r="D110" t="s">
        <v>108</v>
      </c>
      <c r="E110" t="s">
        <v>109</v>
      </c>
      <c r="F110">
        <v>163.83</v>
      </c>
      <c r="G110" t="s">
        <v>30</v>
      </c>
      <c r="H110">
        <v>1</v>
      </c>
      <c r="I110">
        <v>0</v>
      </c>
      <c r="J110">
        <f>F110*H110</f>
        <v>163.8300</v>
      </c>
      <c r="K110">
        <f>(F110*H110) / ( 1 + I110 / 100)</f>
        <v>163.830</v>
      </c>
      <c r="L110">
        <f>J110-K110</f>
        <v>0</v>
      </c>
      <c r="M110" t="s">
        <v>31</v>
      </c>
      <c r="N110" t="s">
        <v>102</v>
      </c>
      <c r="O110" t="s">
        <v>33</v>
      </c>
      <c r="P110" t="s">
        <v>34</v>
      </c>
      <c r="R110" t="s">
        <v>512</v>
      </c>
      <c r="U110" t="s">
        <v>111</v>
      </c>
      <c r="V110" t="s">
        <v>468</v>
      </c>
      <c r="W110" t="s">
        <v>513</v>
      </c>
    </row>
    <row r="111" spans="1:23">
      <c r="A111" t="s">
        <v>514</v>
      </c>
      <c r="B111" t="s">
        <v>26</v>
      </c>
      <c r="C111" t="s">
        <v>468</v>
      </c>
      <c r="D111" t="s">
        <v>174</v>
      </c>
      <c r="E111" t="s">
        <v>515</v>
      </c>
      <c r="F111">
        <v>2000</v>
      </c>
      <c r="G111" t="s">
        <v>30</v>
      </c>
      <c r="H111">
        <v>1</v>
      </c>
      <c r="I111">
        <v>0</v>
      </c>
      <c r="J111">
        <f>F111*H111</f>
        <v>2000.0000</v>
      </c>
      <c r="K111">
        <f>(F111*H111) / ( 1 + I111 / 100)</f>
        <v>2000.000</v>
      </c>
      <c r="L111">
        <f>J111-K111</f>
        <v>0</v>
      </c>
      <c r="M111" t="s">
        <v>31</v>
      </c>
      <c r="N111" t="s">
        <v>102</v>
      </c>
      <c r="O111" t="s">
        <v>176</v>
      </c>
      <c r="P111" t="s">
        <v>34</v>
      </c>
      <c r="R111" t="s">
        <v>516</v>
      </c>
      <c r="U111" t="s">
        <v>105</v>
      </c>
      <c r="V111" t="s">
        <v>468</v>
      </c>
      <c r="W111" t="s">
        <v>517</v>
      </c>
    </row>
    <row r="112" spans="1:23">
      <c r="A112" t="s">
        <v>518</v>
      </c>
      <c r="B112" t="s">
        <v>26</v>
      </c>
      <c r="C112" t="s">
        <v>468</v>
      </c>
      <c r="D112" t="s">
        <v>174</v>
      </c>
      <c r="E112" t="s">
        <v>175</v>
      </c>
      <c r="F112">
        <v>184000</v>
      </c>
      <c r="G112" t="s">
        <v>30</v>
      </c>
      <c r="H112">
        <v>1</v>
      </c>
      <c r="I112">
        <v>0</v>
      </c>
      <c r="J112">
        <f>F112*H112</f>
        <v>184000.0000</v>
      </c>
      <c r="K112">
        <f>(F112*H112) / ( 1 + I112 / 100)</f>
        <v>184000.000</v>
      </c>
      <c r="L112">
        <f>J112-K112</f>
        <v>0</v>
      </c>
      <c r="M112" t="s">
        <v>31</v>
      </c>
      <c r="N112" t="s">
        <v>102</v>
      </c>
      <c r="O112" t="s">
        <v>176</v>
      </c>
      <c r="P112" t="s">
        <v>34</v>
      </c>
      <c r="R112" t="s">
        <v>519</v>
      </c>
      <c r="U112" t="s">
        <v>105</v>
      </c>
      <c r="V112" t="s">
        <v>468</v>
      </c>
      <c r="W112" t="s">
        <v>520</v>
      </c>
    </row>
    <row r="113" spans="1:23">
      <c r="A113" t="s">
        <v>521</v>
      </c>
      <c r="B113" t="s">
        <v>26</v>
      </c>
      <c r="C113" t="s">
        <v>468</v>
      </c>
      <c r="D113" t="s">
        <v>174</v>
      </c>
      <c r="E113" t="s">
        <v>515</v>
      </c>
      <c r="F113">
        <v>77000</v>
      </c>
      <c r="G113" t="s">
        <v>30</v>
      </c>
      <c r="H113">
        <v>1</v>
      </c>
      <c r="I113">
        <v>0</v>
      </c>
      <c r="J113">
        <f>F113*H113</f>
        <v>77000.0000</v>
      </c>
      <c r="K113">
        <f>(F113*H113) / ( 1 + I113 / 100)</f>
        <v>77000.000</v>
      </c>
      <c r="L113">
        <f>J113-K113</f>
        <v>0</v>
      </c>
      <c r="M113" t="s">
        <v>31</v>
      </c>
      <c r="N113" t="s">
        <v>102</v>
      </c>
      <c r="O113" t="s">
        <v>176</v>
      </c>
      <c r="P113" t="s">
        <v>34</v>
      </c>
      <c r="R113" t="s">
        <v>522</v>
      </c>
      <c r="U113" t="s">
        <v>105</v>
      </c>
      <c r="V113" t="s">
        <v>468</v>
      </c>
      <c r="W113" t="s">
        <v>523</v>
      </c>
    </row>
    <row r="114" spans="1:23">
      <c r="A114" t="s">
        <v>524</v>
      </c>
      <c r="B114" t="s">
        <v>26</v>
      </c>
      <c r="C114" t="s">
        <v>468</v>
      </c>
      <c r="D114" t="s">
        <v>174</v>
      </c>
      <c r="E114" t="s">
        <v>525</v>
      </c>
      <c r="F114">
        <v>206000</v>
      </c>
      <c r="G114" t="s">
        <v>30</v>
      </c>
      <c r="H114">
        <v>1</v>
      </c>
      <c r="I114">
        <v>0</v>
      </c>
      <c r="J114">
        <f>F114*H114</f>
        <v>206000.0000</v>
      </c>
      <c r="K114">
        <f>(F114*H114) / ( 1 + I114 / 100)</f>
        <v>206000.000</v>
      </c>
      <c r="L114">
        <f>J114-K114</f>
        <v>0</v>
      </c>
      <c r="M114" t="s">
        <v>31</v>
      </c>
      <c r="N114" t="s">
        <v>102</v>
      </c>
      <c r="O114" t="s">
        <v>176</v>
      </c>
      <c r="P114" t="s">
        <v>34</v>
      </c>
      <c r="R114" t="s">
        <v>526</v>
      </c>
      <c r="U114" t="s">
        <v>105</v>
      </c>
      <c r="V114" t="s">
        <v>468</v>
      </c>
      <c r="W114" t="s">
        <v>527</v>
      </c>
    </row>
    <row r="115" spans="1:23">
      <c r="A115" t="s">
        <v>528</v>
      </c>
      <c r="B115" t="s">
        <v>26</v>
      </c>
      <c r="C115" t="s">
        <v>468</v>
      </c>
      <c r="D115" t="s">
        <v>282</v>
      </c>
      <c r="E115" t="s">
        <v>283</v>
      </c>
      <c r="F115">
        <v>24000</v>
      </c>
      <c r="G115" t="s">
        <v>30</v>
      </c>
      <c r="H115">
        <v>1</v>
      </c>
      <c r="I115">
        <v>0</v>
      </c>
      <c r="J115">
        <f>F115*H115</f>
        <v>24000.0000</v>
      </c>
      <c r="K115">
        <f>(F115*H115) / ( 1 + I115 / 100)</f>
        <v>24000.000</v>
      </c>
      <c r="L115">
        <f>J115-K115</f>
        <v>0</v>
      </c>
      <c r="M115" t="s">
        <v>31</v>
      </c>
      <c r="N115" t="s">
        <v>102</v>
      </c>
      <c r="O115" t="s">
        <v>103</v>
      </c>
      <c r="P115" t="s">
        <v>240</v>
      </c>
      <c r="Q115" s="1" t="s">
        <v>529</v>
      </c>
      <c r="R115" t="s">
        <v>530</v>
      </c>
      <c r="U115" t="s">
        <v>105</v>
      </c>
      <c r="V115" t="s">
        <v>468</v>
      </c>
      <c r="W115" t="s">
        <v>531</v>
      </c>
    </row>
    <row r="116" spans="1:23">
      <c r="A116" t="s">
        <v>532</v>
      </c>
      <c r="B116" t="s">
        <v>26</v>
      </c>
      <c r="C116" t="s">
        <v>468</v>
      </c>
      <c r="D116" t="s">
        <v>108</v>
      </c>
      <c r="E116" t="s">
        <v>109</v>
      </c>
      <c r="F116">
        <v>83.25</v>
      </c>
      <c r="G116" t="s">
        <v>30</v>
      </c>
      <c r="H116">
        <v>1</v>
      </c>
      <c r="I116">
        <v>0</v>
      </c>
      <c r="J116">
        <f>F116*H116</f>
        <v>83.2500</v>
      </c>
      <c r="K116">
        <f>(F116*H116) / ( 1 + I116 / 100)</f>
        <v>83.250</v>
      </c>
      <c r="L116">
        <f>J116-K116</f>
        <v>0</v>
      </c>
      <c r="M116" t="s">
        <v>31</v>
      </c>
      <c r="N116" t="s">
        <v>102</v>
      </c>
      <c r="O116" t="s">
        <v>33</v>
      </c>
      <c r="P116" t="s">
        <v>34</v>
      </c>
      <c r="R116" t="s">
        <v>533</v>
      </c>
      <c r="U116" t="s">
        <v>111</v>
      </c>
      <c r="V116" t="s">
        <v>468</v>
      </c>
      <c r="W116" t="s">
        <v>534</v>
      </c>
    </row>
    <row r="117" spans="1:23">
      <c r="A117" t="s">
        <v>535</v>
      </c>
      <c r="B117" t="s">
        <v>26</v>
      </c>
      <c r="C117" t="s">
        <v>536</v>
      </c>
      <c r="D117" t="s">
        <v>362</v>
      </c>
      <c r="E117" t="s">
        <v>363</v>
      </c>
      <c r="F117">
        <v>582422</v>
      </c>
      <c r="G117" t="s">
        <v>30</v>
      </c>
      <c r="H117">
        <v>1</v>
      </c>
      <c r="I117">
        <v>27</v>
      </c>
      <c r="J117">
        <f>F117*H117</f>
        <v>582422.0000</v>
      </c>
      <c r="K117">
        <f>(F117*H117) / ( 1 + I117 / 100)</f>
        <v>458600.00</v>
      </c>
      <c r="L117">
        <f>J117-K117</f>
        <v>123822</v>
      </c>
      <c r="M117" t="s">
        <v>151</v>
      </c>
      <c r="N117" t="s">
        <v>102</v>
      </c>
      <c r="O117" t="s">
        <v>131</v>
      </c>
      <c r="P117" t="s">
        <v>240</v>
      </c>
      <c r="Q117" s="1" t="s">
        <v>537</v>
      </c>
      <c r="R117" t="s">
        <v>538</v>
      </c>
      <c r="U117" t="s">
        <v>105</v>
      </c>
      <c r="V117" t="s">
        <v>536</v>
      </c>
      <c r="W117" t="s">
        <v>539</v>
      </c>
    </row>
    <row r="118" spans="1:23">
      <c r="A118" t="s">
        <v>540</v>
      </c>
      <c r="B118" t="s">
        <v>26</v>
      </c>
      <c r="C118" t="s">
        <v>536</v>
      </c>
      <c r="D118" t="s">
        <v>108</v>
      </c>
      <c r="E118" t="s">
        <v>109</v>
      </c>
      <c r="F118">
        <v>250.44</v>
      </c>
      <c r="G118" t="s">
        <v>30</v>
      </c>
      <c r="H118">
        <v>1</v>
      </c>
      <c r="I118">
        <v>0</v>
      </c>
      <c r="J118">
        <f>F118*H118</f>
        <v>250.4400</v>
      </c>
      <c r="K118">
        <f>(F118*H118) / ( 1 + I118 / 100)</f>
        <v>250.440</v>
      </c>
      <c r="L118">
        <f>J118-K118</f>
        <v>0</v>
      </c>
      <c r="M118" t="s">
        <v>31</v>
      </c>
      <c r="N118" t="s">
        <v>102</v>
      </c>
      <c r="O118" t="s">
        <v>33</v>
      </c>
      <c r="P118" t="s">
        <v>34</v>
      </c>
      <c r="R118" t="s">
        <v>541</v>
      </c>
      <c r="U118" t="s">
        <v>111</v>
      </c>
      <c r="V118" t="s">
        <v>536</v>
      </c>
      <c r="W118" t="s">
        <v>542</v>
      </c>
    </row>
    <row r="119" spans="1:23">
      <c r="A119" t="s">
        <v>543</v>
      </c>
      <c r="B119" t="s">
        <v>26</v>
      </c>
      <c r="C119" t="s">
        <v>536</v>
      </c>
      <c r="D119" t="s">
        <v>298</v>
      </c>
      <c r="E119" t="s">
        <v>299</v>
      </c>
      <c r="F119">
        <v>15655</v>
      </c>
      <c r="G119" t="s">
        <v>30</v>
      </c>
      <c r="H119">
        <v>1</v>
      </c>
      <c r="I119">
        <v>27</v>
      </c>
      <c r="J119">
        <f>F119*H119</f>
        <v>15655.0000</v>
      </c>
      <c r="K119">
        <f>(F119*H119) / ( 1 + I119 / 100)</f>
        <v>12326.77165354330708661417323</v>
      </c>
      <c r="L119">
        <f>J119-K119</f>
        <v>3328</v>
      </c>
      <c r="M119" t="s">
        <v>229</v>
      </c>
      <c r="N119" t="s">
        <v>102</v>
      </c>
      <c r="O119" t="s">
        <v>300</v>
      </c>
      <c r="P119" t="s">
        <v>34</v>
      </c>
      <c r="R119" t="s">
        <v>544</v>
      </c>
      <c r="U119" t="s">
        <v>323</v>
      </c>
      <c r="V119" t="s">
        <v>536</v>
      </c>
      <c r="W119" t="s">
        <v>545</v>
      </c>
    </row>
    <row r="120" spans="1:23">
      <c r="A120" t="s">
        <v>546</v>
      </c>
      <c r="B120" t="s">
        <v>26</v>
      </c>
      <c r="C120" t="s">
        <v>536</v>
      </c>
      <c r="D120" t="s">
        <v>108</v>
      </c>
      <c r="E120" t="s">
        <v>109</v>
      </c>
      <c r="F120">
        <v>83.25</v>
      </c>
      <c r="G120" t="s">
        <v>30</v>
      </c>
      <c r="H120">
        <v>1</v>
      </c>
      <c r="I120">
        <v>0</v>
      </c>
      <c r="J120">
        <f>F120*H120</f>
        <v>83.2500</v>
      </c>
      <c r="K120">
        <f>(F120*H120) / ( 1 + I120 / 100)</f>
        <v>83.250</v>
      </c>
      <c r="L120">
        <f>J120-K120</f>
        <v>0</v>
      </c>
      <c r="M120" t="s">
        <v>31</v>
      </c>
      <c r="N120" t="s">
        <v>102</v>
      </c>
      <c r="O120" t="s">
        <v>33</v>
      </c>
      <c r="P120" t="s">
        <v>34</v>
      </c>
      <c r="R120" t="s">
        <v>547</v>
      </c>
      <c r="U120" t="s">
        <v>111</v>
      </c>
      <c r="V120" t="s">
        <v>536</v>
      </c>
      <c r="W120" t="s">
        <v>548</v>
      </c>
    </row>
    <row r="121" spans="1:23">
      <c r="A121" t="s">
        <v>549</v>
      </c>
      <c r="B121" t="s">
        <v>26</v>
      </c>
      <c r="C121" t="s">
        <v>550</v>
      </c>
      <c r="D121" t="s">
        <v>352</v>
      </c>
      <c r="E121" t="s">
        <v>353</v>
      </c>
      <c r="F121">
        <v>1558276</v>
      </c>
      <c r="G121" t="s">
        <v>30</v>
      </c>
      <c r="H121">
        <v>1</v>
      </c>
      <c r="I121">
        <v>27</v>
      </c>
      <c r="J121">
        <f>F121*H121</f>
        <v>1558276.0000</v>
      </c>
      <c r="K121">
        <f>(F121*H121) / ( 1 + I121 / 100)</f>
        <v>1226988.976377952755905511811</v>
      </c>
      <c r="L121">
        <f>J121-K121</f>
        <v>331287</v>
      </c>
      <c r="M121" t="s">
        <v>151</v>
      </c>
      <c r="N121" t="s">
        <v>102</v>
      </c>
      <c r="O121" t="s">
        <v>354</v>
      </c>
      <c r="P121" t="s">
        <v>240</v>
      </c>
      <c r="Q121" s="1" t="s">
        <v>551</v>
      </c>
      <c r="R121" t="s">
        <v>552</v>
      </c>
      <c r="U121" t="s">
        <v>105</v>
      </c>
      <c r="V121" t="s">
        <v>550</v>
      </c>
      <c r="W121" t="s">
        <v>553</v>
      </c>
    </row>
    <row r="122" spans="1:23">
      <c r="A122" t="s">
        <v>554</v>
      </c>
      <c r="B122" t="s">
        <v>26</v>
      </c>
      <c r="C122" t="s">
        <v>550</v>
      </c>
      <c r="D122" t="s">
        <v>108</v>
      </c>
      <c r="E122" t="s">
        <v>109</v>
      </c>
      <c r="F122">
        <v>670.0599999999999</v>
      </c>
      <c r="G122" t="s">
        <v>30</v>
      </c>
      <c r="H122">
        <v>1</v>
      </c>
      <c r="I122">
        <v>0</v>
      </c>
      <c r="J122">
        <f>F122*H122</f>
        <v>670.0600</v>
      </c>
      <c r="K122">
        <f>(F122*H122) / ( 1 + I122 / 100)</f>
        <v>670.060</v>
      </c>
      <c r="L122">
        <f>J122-K122</f>
        <v>0</v>
      </c>
      <c r="M122" t="s">
        <v>31</v>
      </c>
      <c r="N122" t="s">
        <v>102</v>
      </c>
      <c r="O122" t="s">
        <v>33</v>
      </c>
      <c r="P122" t="s">
        <v>34</v>
      </c>
      <c r="R122" t="s">
        <v>555</v>
      </c>
      <c r="U122" t="s">
        <v>111</v>
      </c>
      <c r="V122" t="s">
        <v>550</v>
      </c>
      <c r="W122" t="s">
        <v>556</v>
      </c>
    </row>
    <row r="123" spans="1:23">
      <c r="A123" t="s">
        <v>557</v>
      </c>
      <c r="B123" t="s">
        <v>26</v>
      </c>
      <c r="C123" t="s">
        <v>550</v>
      </c>
      <c r="D123" t="s">
        <v>558</v>
      </c>
      <c r="E123" t="s">
        <v>559</v>
      </c>
      <c r="F123">
        <v>205359</v>
      </c>
      <c r="G123" t="s">
        <v>30</v>
      </c>
      <c r="H123">
        <v>1</v>
      </c>
      <c r="I123">
        <v>27</v>
      </c>
      <c r="J123">
        <f>F123*H123</f>
        <v>205359.0000</v>
      </c>
      <c r="K123">
        <f>(F123*H123) / ( 1 + I123 / 100)</f>
        <v>161700.00</v>
      </c>
      <c r="L123">
        <f>J123-K123</f>
        <v>43659</v>
      </c>
      <c r="M123" t="s">
        <v>31</v>
      </c>
      <c r="N123" t="s">
        <v>102</v>
      </c>
      <c r="O123" t="s">
        <v>164</v>
      </c>
      <c r="P123" t="s">
        <v>240</v>
      </c>
      <c r="Q123" s="1" t="s">
        <v>560</v>
      </c>
      <c r="R123" t="s">
        <v>561</v>
      </c>
      <c r="U123" t="s">
        <v>105</v>
      </c>
      <c r="V123" t="s">
        <v>550</v>
      </c>
      <c r="W123" t="s">
        <v>562</v>
      </c>
    </row>
    <row r="124" spans="1:23">
      <c r="A124" t="s">
        <v>563</v>
      </c>
      <c r="B124" t="s">
        <v>26</v>
      </c>
      <c r="C124" t="s">
        <v>550</v>
      </c>
      <c r="D124" t="s">
        <v>108</v>
      </c>
      <c r="E124" t="s">
        <v>109</v>
      </c>
      <c r="F124">
        <v>88.3</v>
      </c>
      <c r="G124" t="s">
        <v>30</v>
      </c>
      <c r="H124">
        <v>1</v>
      </c>
      <c r="I124">
        <v>0</v>
      </c>
      <c r="J124">
        <f>F124*H124</f>
        <v>88.3000</v>
      </c>
      <c r="K124">
        <f>(F124*H124) / ( 1 + I124 / 100)</f>
        <v>88.300</v>
      </c>
      <c r="L124">
        <f>J124-K124</f>
        <v>0</v>
      </c>
      <c r="M124" t="s">
        <v>31</v>
      </c>
      <c r="N124" t="s">
        <v>102</v>
      </c>
      <c r="O124" t="s">
        <v>33</v>
      </c>
      <c r="P124" t="s">
        <v>34</v>
      </c>
      <c r="R124" t="s">
        <v>564</v>
      </c>
      <c r="U124" t="s">
        <v>111</v>
      </c>
      <c r="V124" t="s">
        <v>550</v>
      </c>
      <c r="W124" t="s">
        <v>565</v>
      </c>
    </row>
    <row r="125" spans="1:23">
      <c r="A125" t="s">
        <v>566</v>
      </c>
      <c r="B125" t="s">
        <v>26</v>
      </c>
      <c r="C125" t="s">
        <v>456</v>
      </c>
      <c r="D125" t="s">
        <v>567</v>
      </c>
      <c r="E125" t="s">
        <v>568</v>
      </c>
      <c r="F125">
        <v>153000</v>
      </c>
      <c r="G125" t="s">
        <v>30</v>
      </c>
      <c r="H125">
        <v>1</v>
      </c>
      <c r="I125">
        <v>27</v>
      </c>
      <c r="J125">
        <f>F125*H125</f>
        <v>153000.0000</v>
      </c>
      <c r="K125">
        <f>(F125*H125) / ( 1 + I125 / 100)</f>
        <v>120472.4409448818897637795276</v>
      </c>
      <c r="L125">
        <f>J125-K125</f>
        <v>32527</v>
      </c>
      <c r="M125" t="s">
        <v>229</v>
      </c>
      <c r="N125" t="s">
        <v>102</v>
      </c>
      <c r="O125" t="s">
        <v>230</v>
      </c>
      <c r="P125" t="s">
        <v>240</v>
      </c>
      <c r="Q125" s="1" t="s">
        <v>569</v>
      </c>
      <c r="R125" t="s">
        <v>570</v>
      </c>
      <c r="U125" t="s">
        <v>105</v>
      </c>
      <c r="V125" t="s">
        <v>456</v>
      </c>
      <c r="W125" t="s">
        <v>571</v>
      </c>
    </row>
    <row r="126" spans="1:23">
      <c r="A126" t="s">
        <v>572</v>
      </c>
      <c r="B126" t="s">
        <v>26</v>
      </c>
      <c r="C126" t="s">
        <v>456</v>
      </c>
      <c r="D126" t="s">
        <v>108</v>
      </c>
      <c r="E126" t="s">
        <v>109</v>
      </c>
      <c r="F126">
        <v>83.25</v>
      </c>
      <c r="G126" t="s">
        <v>30</v>
      </c>
      <c r="H126">
        <v>1</v>
      </c>
      <c r="I126">
        <v>0</v>
      </c>
      <c r="J126">
        <f>F126*H126</f>
        <v>83.2500</v>
      </c>
      <c r="K126">
        <f>(F126*H126) / ( 1 + I126 / 100)</f>
        <v>83.250</v>
      </c>
      <c r="L126">
        <f>J126-K126</f>
        <v>0</v>
      </c>
      <c r="M126" t="s">
        <v>31</v>
      </c>
      <c r="N126" t="s">
        <v>102</v>
      </c>
      <c r="O126" t="s">
        <v>33</v>
      </c>
      <c r="P126" t="s">
        <v>34</v>
      </c>
      <c r="R126" t="s">
        <v>146</v>
      </c>
      <c r="U126" t="s">
        <v>111</v>
      </c>
      <c r="V126" t="s">
        <v>456</v>
      </c>
      <c r="W126" t="s">
        <v>573</v>
      </c>
    </row>
    <row r="127" spans="1:23">
      <c r="A127" t="s">
        <v>574</v>
      </c>
      <c r="B127" t="s">
        <v>26</v>
      </c>
      <c r="C127" t="s">
        <v>456</v>
      </c>
      <c r="D127" t="s">
        <v>108</v>
      </c>
      <c r="E127" t="s">
        <v>109</v>
      </c>
      <c r="F127">
        <v>107.5</v>
      </c>
      <c r="G127" t="s">
        <v>30</v>
      </c>
      <c r="H127">
        <v>1</v>
      </c>
      <c r="I127">
        <v>0</v>
      </c>
      <c r="J127">
        <f>F127*H127</f>
        <v>107.5000</v>
      </c>
      <c r="K127">
        <f>(F127*H127) / ( 1 + I127 / 100)</f>
        <v>107.500</v>
      </c>
      <c r="L127">
        <f>J127-K127</f>
        <v>0</v>
      </c>
      <c r="M127" t="s">
        <v>31</v>
      </c>
      <c r="N127" t="s">
        <v>102</v>
      </c>
      <c r="O127" t="s">
        <v>33</v>
      </c>
      <c r="P127" t="s">
        <v>34</v>
      </c>
      <c r="R127" t="s">
        <v>575</v>
      </c>
      <c r="U127" t="s">
        <v>111</v>
      </c>
      <c r="V127" t="s">
        <v>456</v>
      </c>
      <c r="W127" t="s">
        <v>576</v>
      </c>
    </row>
    <row r="128" spans="1:23">
      <c r="A128" t="s">
        <v>577</v>
      </c>
      <c r="B128" t="s">
        <v>26</v>
      </c>
      <c r="C128" t="s">
        <v>391</v>
      </c>
      <c r="D128" t="s">
        <v>298</v>
      </c>
      <c r="E128" t="s">
        <v>299</v>
      </c>
      <c r="F128">
        <v>13920</v>
      </c>
      <c r="G128" t="s">
        <v>30</v>
      </c>
      <c r="H128">
        <v>1</v>
      </c>
      <c r="I128">
        <v>27</v>
      </c>
      <c r="J128">
        <f>F128*H128</f>
        <v>13920.0000</v>
      </c>
      <c r="K128">
        <f>(F128*H128) / ( 1 + I128 / 100)</f>
        <v>10960.62992125984251968503937</v>
      </c>
      <c r="L128">
        <f>J128-K128</f>
        <v>2959</v>
      </c>
      <c r="M128" t="s">
        <v>229</v>
      </c>
      <c r="N128" t="s">
        <v>102</v>
      </c>
      <c r="O128" t="s">
        <v>300</v>
      </c>
      <c r="P128" t="s">
        <v>34</v>
      </c>
      <c r="R128" t="s">
        <v>578</v>
      </c>
      <c r="U128" t="s">
        <v>105</v>
      </c>
      <c r="V128" t="s">
        <v>391</v>
      </c>
      <c r="W128" t="s">
        <v>579</v>
      </c>
    </row>
    <row r="129" spans="1:25">
      <c r="A129" t="s">
        <v>580</v>
      </c>
      <c r="B129" t="s">
        <v>26</v>
      </c>
      <c r="C129" t="s">
        <v>391</v>
      </c>
      <c r="D129" t="s">
        <v>108</v>
      </c>
      <c r="E129" t="s">
        <v>109</v>
      </c>
      <c r="F129">
        <v>83.25</v>
      </c>
      <c r="G129" t="s">
        <v>30</v>
      </c>
      <c r="H129">
        <v>1</v>
      </c>
      <c r="I129">
        <v>0</v>
      </c>
      <c r="J129">
        <f>F129*H129</f>
        <v>83.2500</v>
      </c>
      <c r="K129">
        <f>(F129*H129) / ( 1 + I129 / 100)</f>
        <v>83.250</v>
      </c>
      <c r="L129">
        <f>J129-K129</f>
        <v>0</v>
      </c>
      <c r="M129" t="s">
        <v>31</v>
      </c>
      <c r="N129" t="s">
        <v>102</v>
      </c>
      <c r="O129" t="s">
        <v>33</v>
      </c>
      <c r="P129" t="s">
        <v>34</v>
      </c>
      <c r="R129" t="s">
        <v>581</v>
      </c>
      <c r="U129" t="s">
        <v>111</v>
      </c>
      <c r="V129" t="s">
        <v>391</v>
      </c>
      <c r="W129" t="s">
        <v>582</v>
      </c>
    </row>
    <row r="130" spans="1:25">
      <c r="A130" t="s">
        <v>583</v>
      </c>
      <c r="B130" t="s">
        <v>26</v>
      </c>
      <c r="C130" t="s">
        <v>391</v>
      </c>
      <c r="D130" t="s">
        <v>298</v>
      </c>
      <c r="E130" t="s">
        <v>299</v>
      </c>
      <c r="F130">
        <v>3230</v>
      </c>
      <c r="G130" t="s">
        <v>30</v>
      </c>
      <c r="H130">
        <v>1</v>
      </c>
      <c r="I130">
        <v>27</v>
      </c>
      <c r="J130">
        <f>F130*H130</f>
        <v>3230.0000</v>
      </c>
      <c r="K130">
        <f>(F130*H130) / ( 1 + I130 / 100)</f>
        <v>2543.307086614173228346456693</v>
      </c>
      <c r="L130">
        <f>J130-K130</f>
        <v>686</v>
      </c>
      <c r="M130" t="s">
        <v>229</v>
      </c>
      <c r="N130" t="s">
        <v>102</v>
      </c>
      <c r="O130" t="s">
        <v>300</v>
      </c>
      <c r="P130" t="s">
        <v>34</v>
      </c>
      <c r="R130" t="s">
        <v>584</v>
      </c>
      <c r="U130" t="s">
        <v>105</v>
      </c>
      <c r="V130" t="s">
        <v>391</v>
      </c>
      <c r="W130" t="s">
        <v>585</v>
      </c>
    </row>
    <row r="131" spans="1:25">
      <c r="A131" t="s">
        <v>586</v>
      </c>
      <c r="B131" t="s">
        <v>26</v>
      </c>
      <c r="C131" t="s">
        <v>391</v>
      </c>
      <c r="D131" t="s">
        <v>108</v>
      </c>
      <c r="E131" t="s">
        <v>109</v>
      </c>
      <c r="F131">
        <v>83.25</v>
      </c>
      <c r="G131" t="s">
        <v>30</v>
      </c>
      <c r="H131">
        <v>1</v>
      </c>
      <c r="I131">
        <v>0</v>
      </c>
      <c r="J131">
        <f>F131*H131</f>
        <v>83.2500</v>
      </c>
      <c r="K131">
        <f>(F131*H131) / ( 1 + I131 / 100)</f>
        <v>83.250</v>
      </c>
      <c r="L131">
        <f>J131-K131</f>
        <v>0</v>
      </c>
      <c r="M131" t="s">
        <v>31</v>
      </c>
      <c r="N131" t="s">
        <v>102</v>
      </c>
      <c r="O131" t="s">
        <v>33</v>
      </c>
      <c r="P131" t="s">
        <v>34</v>
      </c>
      <c r="R131" t="s">
        <v>587</v>
      </c>
      <c r="U131" t="s">
        <v>111</v>
      </c>
      <c r="V131" t="s">
        <v>391</v>
      </c>
      <c r="W131" t="s">
        <v>588</v>
      </c>
    </row>
    <row r="132" spans="1:25">
      <c r="A132" t="s">
        <v>589</v>
      </c>
      <c r="B132" t="s">
        <v>26</v>
      </c>
      <c r="C132" t="s">
        <v>391</v>
      </c>
      <c r="D132" t="s">
        <v>590</v>
      </c>
      <c r="E132" t="s">
        <v>591</v>
      </c>
      <c r="F132">
        <v>85500</v>
      </c>
      <c r="G132" t="s">
        <v>30</v>
      </c>
      <c r="H132">
        <v>1</v>
      </c>
      <c r="I132">
        <v>0</v>
      </c>
      <c r="J132">
        <f>F132*H132</f>
        <v>85500.0000</v>
      </c>
      <c r="K132">
        <f>(F132*H132) / ( 1 + I132 / 100)</f>
        <v>85500.000</v>
      </c>
      <c r="L132">
        <f>J132-K132</f>
        <v>0</v>
      </c>
      <c r="M132" t="s">
        <v>31</v>
      </c>
      <c r="N132" t="s">
        <v>102</v>
      </c>
      <c r="O132" t="s">
        <v>268</v>
      </c>
      <c r="P132" t="s">
        <v>240</v>
      </c>
      <c r="Q132" s="1" t="s">
        <v>592</v>
      </c>
      <c r="R132" t="s">
        <v>593</v>
      </c>
      <c r="U132" t="s">
        <v>105</v>
      </c>
      <c r="V132" t="s">
        <v>391</v>
      </c>
      <c r="W132" t="s">
        <v>594</v>
      </c>
    </row>
    <row r="133" spans="1:25">
      <c r="A133" t="s">
        <v>595</v>
      </c>
      <c r="B133" t="s">
        <v>26</v>
      </c>
      <c r="C133" t="s">
        <v>391</v>
      </c>
      <c r="D133" t="s">
        <v>108</v>
      </c>
      <c r="E133" t="s">
        <v>109</v>
      </c>
      <c r="F133">
        <v>83.25</v>
      </c>
      <c r="G133" t="s">
        <v>30</v>
      </c>
      <c r="H133">
        <v>1</v>
      </c>
      <c r="I133">
        <v>0</v>
      </c>
      <c r="J133">
        <f>F133*H133</f>
        <v>83.2500</v>
      </c>
      <c r="K133">
        <f>(F133*H133) / ( 1 + I133 / 100)</f>
        <v>83.250</v>
      </c>
      <c r="L133">
        <f>J133-K133</f>
        <v>0</v>
      </c>
      <c r="M133" t="s">
        <v>31</v>
      </c>
      <c r="N133" t="s">
        <v>102</v>
      </c>
      <c r="O133" t="s">
        <v>33</v>
      </c>
      <c r="P133" t="s">
        <v>34</v>
      </c>
      <c r="R133" t="s">
        <v>596</v>
      </c>
      <c r="U133" t="s">
        <v>111</v>
      </c>
      <c r="V133" t="s">
        <v>391</v>
      </c>
      <c r="W133" t="s">
        <v>597</v>
      </c>
    </row>
    <row r="134" spans="1:25">
      <c r="A134" t="s">
        <v>598</v>
      </c>
      <c r="B134" t="s">
        <v>599</v>
      </c>
      <c r="C134" t="s">
        <v>600</v>
      </c>
      <c r="E134" t="s">
        <v>230</v>
      </c>
      <c r="F134">
        <v>1656444</v>
      </c>
      <c r="G134" t="s">
        <v>30</v>
      </c>
      <c r="H134">
        <v>1</v>
      </c>
      <c r="I134">
        <v>0</v>
      </c>
      <c r="J134">
        <f>F134*H134</f>
        <v>1656444.00000000</v>
      </c>
      <c r="K134">
        <f>(F134*H134) / ( 1 + I134 / 100)</f>
        <v>1656444.0000000</v>
      </c>
      <c r="L134">
        <f>J134-K134</f>
        <v>0</v>
      </c>
      <c r="M134" t="s">
        <v>229</v>
      </c>
      <c r="N134" t="s">
        <v>601</v>
      </c>
      <c r="O134" t="s">
        <v>230</v>
      </c>
      <c r="P134" t="s">
        <v>34</v>
      </c>
      <c r="V134" t="s">
        <v>600</v>
      </c>
    </row>
    <row r="135" spans="1:25">
      <c r="A135" t="s">
        <v>602</v>
      </c>
      <c r="B135" t="s">
        <v>603</v>
      </c>
      <c r="C135" t="s">
        <v>604</v>
      </c>
      <c r="E135" t="s">
        <v>230</v>
      </c>
      <c r="F135">
        <v>1550000</v>
      </c>
      <c r="G135" t="s">
        <v>30</v>
      </c>
      <c r="H135">
        <v>1</v>
      </c>
      <c r="I135">
        <v>0</v>
      </c>
      <c r="J135">
        <f>F135*H135</f>
        <v>1550000.00000000</v>
      </c>
      <c r="K135">
        <f>(F135*H135) / ( 1 + I135 / 100)</f>
        <v>1550000.0000000</v>
      </c>
      <c r="L135">
        <f>J135-K135</f>
        <v>0</v>
      </c>
      <c r="M135" t="s">
        <v>229</v>
      </c>
      <c r="N135" t="s">
        <v>601</v>
      </c>
      <c r="O135" t="s">
        <v>230</v>
      </c>
      <c r="P135" t="s">
        <v>34</v>
      </c>
      <c r="V135" t="s">
        <v>604</v>
      </c>
      <c r="Y135" t="s">
        <v>605</v>
      </c>
    </row>
    <row r="136" spans="1:25">
      <c r="A136" t="s">
        <v>606</v>
      </c>
      <c r="B136" t="s">
        <v>607</v>
      </c>
      <c r="C136" t="s">
        <v>608</v>
      </c>
      <c r="E136" t="s">
        <v>230</v>
      </c>
      <c r="F136">
        <v>850000</v>
      </c>
      <c r="G136" t="s">
        <v>30</v>
      </c>
      <c r="H136">
        <v>1</v>
      </c>
      <c r="I136">
        <v>0</v>
      </c>
      <c r="J136">
        <f>F136*H136</f>
        <v>850000.00000000</v>
      </c>
      <c r="K136">
        <f>(F136*H136) / ( 1 + I136 / 100)</f>
        <v>850000.0000000</v>
      </c>
      <c r="L136">
        <f>J136-K136</f>
        <v>0</v>
      </c>
      <c r="M136" t="s">
        <v>229</v>
      </c>
      <c r="N136" t="s">
        <v>601</v>
      </c>
      <c r="O136" t="s">
        <v>230</v>
      </c>
      <c r="P136" t="s">
        <v>34</v>
      </c>
      <c r="V136" t="s">
        <v>608</v>
      </c>
    </row>
    <row r="137" spans="1:25">
      <c r="A137" t="s">
        <v>609</v>
      </c>
      <c r="B137" t="s">
        <v>610</v>
      </c>
      <c r="C137" t="s">
        <v>611</v>
      </c>
      <c r="E137" t="s">
        <v>230</v>
      </c>
      <c r="F137">
        <v>200000</v>
      </c>
      <c r="G137" t="s">
        <v>30</v>
      </c>
      <c r="H137">
        <v>1</v>
      </c>
      <c r="I137">
        <v>0</v>
      </c>
      <c r="J137">
        <f>F137*H137</f>
        <v>200000.00000000</v>
      </c>
      <c r="K137">
        <f>(F137*H137) / ( 1 + I137 / 100)</f>
        <v>200000.0000000</v>
      </c>
      <c r="L137">
        <f>J137-K137</f>
        <v>0</v>
      </c>
      <c r="M137" t="s">
        <v>229</v>
      </c>
      <c r="N137" t="s">
        <v>601</v>
      </c>
      <c r="O137" t="s">
        <v>230</v>
      </c>
      <c r="P137" t="s">
        <v>34</v>
      </c>
      <c r="V137" t="s">
        <v>611</v>
      </c>
    </row>
    <row r="138" spans="1:25">
      <c r="A138" t="s">
        <v>612</v>
      </c>
      <c r="B138" t="s">
        <v>613</v>
      </c>
      <c r="C138" t="s">
        <v>614</v>
      </c>
      <c r="E138" t="s">
        <v>230</v>
      </c>
      <c r="F138">
        <v>200000</v>
      </c>
      <c r="G138" t="s">
        <v>30</v>
      </c>
      <c r="H138">
        <v>1</v>
      </c>
      <c r="I138">
        <v>0</v>
      </c>
      <c r="J138">
        <f>F138*H138</f>
        <v>200000.00000000</v>
      </c>
      <c r="K138">
        <f>(F138*H138) / ( 1 + I138 / 100)</f>
        <v>200000.0000000</v>
      </c>
      <c r="L138">
        <f>J138-K138</f>
        <v>0</v>
      </c>
      <c r="M138" t="s">
        <v>229</v>
      </c>
      <c r="N138" t="s">
        <v>601</v>
      </c>
      <c r="O138" t="s">
        <v>230</v>
      </c>
      <c r="P138" t="s">
        <v>34</v>
      </c>
      <c r="V138" t="s">
        <v>614</v>
      </c>
    </row>
    <row r="139" spans="1:25">
      <c r="A139" t="s">
        <v>615</v>
      </c>
      <c r="B139" t="s">
        <v>610</v>
      </c>
      <c r="C139" t="s">
        <v>616</v>
      </c>
      <c r="E139" t="s">
        <v>230</v>
      </c>
      <c r="F139">
        <v>10000</v>
      </c>
      <c r="G139" t="s">
        <v>30</v>
      </c>
      <c r="H139">
        <v>1</v>
      </c>
      <c r="I139">
        <v>0</v>
      </c>
      <c r="J139">
        <f>F139*H139</f>
        <v>10000.00000000</v>
      </c>
      <c r="K139">
        <f>(F139*H139) / ( 1 + I139 / 100)</f>
        <v>10000.0000000</v>
      </c>
      <c r="L139">
        <f>J139-K139</f>
        <v>0</v>
      </c>
      <c r="M139" t="s">
        <v>229</v>
      </c>
      <c r="N139" t="s">
        <v>601</v>
      </c>
      <c r="O139" t="s">
        <v>230</v>
      </c>
      <c r="P139" t="s">
        <v>34</v>
      </c>
      <c r="V139" t="s">
        <v>616</v>
      </c>
    </row>
    <row r="140" spans="1:25">
      <c r="A140" t="s">
        <v>617</v>
      </c>
      <c r="B140" t="s">
        <v>618</v>
      </c>
      <c r="C140" t="s">
        <v>619</v>
      </c>
      <c r="E140" t="s">
        <v>230</v>
      </c>
      <c r="F140">
        <v>28000</v>
      </c>
      <c r="G140" t="s">
        <v>30</v>
      </c>
      <c r="H140">
        <v>1</v>
      </c>
      <c r="I140">
        <v>0</v>
      </c>
      <c r="J140">
        <f>F140*H140</f>
        <v>28000.00000000</v>
      </c>
      <c r="K140">
        <f>(F140*H140) / ( 1 + I140 / 100)</f>
        <v>28000.0000000</v>
      </c>
      <c r="L140">
        <f>J140-K140</f>
        <v>0</v>
      </c>
      <c r="M140" t="s">
        <v>229</v>
      </c>
      <c r="N140" t="s">
        <v>601</v>
      </c>
      <c r="O140" t="s">
        <v>230</v>
      </c>
      <c r="P140" t="s">
        <v>34</v>
      </c>
      <c r="V140" t="s">
        <v>619</v>
      </c>
    </row>
    <row r="141" spans="1:25">
      <c r="A141" t="s">
        <v>620</v>
      </c>
      <c r="B141" t="s">
        <v>621</v>
      </c>
      <c r="C141" t="s">
        <v>622</v>
      </c>
      <c r="E141" t="s">
        <v>230</v>
      </c>
      <c r="F141">
        <v>35000</v>
      </c>
      <c r="G141" t="s">
        <v>30</v>
      </c>
      <c r="H141">
        <v>1</v>
      </c>
      <c r="I141">
        <v>0</v>
      </c>
      <c r="J141">
        <f>F141*H141</f>
        <v>35000.00000000</v>
      </c>
      <c r="K141">
        <f>(F141*H141) / ( 1 + I141 / 100)</f>
        <v>35000.0000000</v>
      </c>
      <c r="L141">
        <f>J141-K141</f>
        <v>0</v>
      </c>
      <c r="M141" t="s">
        <v>229</v>
      </c>
      <c r="N141" t="s">
        <v>601</v>
      </c>
      <c r="O141" t="s">
        <v>230</v>
      </c>
      <c r="P141" t="s">
        <v>34</v>
      </c>
      <c r="V141" t="s">
        <v>622</v>
      </c>
    </row>
    <row r="142" spans="1:25">
      <c r="A142" t="s">
        <v>623</v>
      </c>
      <c r="B142" t="s">
        <v>618</v>
      </c>
      <c r="C142" t="s">
        <v>624</v>
      </c>
      <c r="E142" t="s">
        <v>230</v>
      </c>
      <c r="F142">
        <v>300000</v>
      </c>
      <c r="G142" t="s">
        <v>30</v>
      </c>
      <c r="H142">
        <v>1</v>
      </c>
      <c r="I142">
        <v>0</v>
      </c>
      <c r="J142">
        <f>F142*H142</f>
        <v>300000.00000000</v>
      </c>
      <c r="K142">
        <f>(F142*H142) / ( 1 + I142 / 100)</f>
        <v>300000.0000000</v>
      </c>
      <c r="L142">
        <f>J142-K142</f>
        <v>0</v>
      </c>
      <c r="M142" t="s">
        <v>229</v>
      </c>
      <c r="N142" t="s">
        <v>601</v>
      </c>
      <c r="O142" t="s">
        <v>230</v>
      </c>
      <c r="P142" t="s">
        <v>34</v>
      </c>
      <c r="V142" t="s">
        <v>624</v>
      </c>
      <c r="Y142" t="s">
        <v>625</v>
      </c>
    </row>
    <row r="143" spans="1:25">
      <c r="A143" t="s">
        <v>626</v>
      </c>
      <c r="B143" t="s">
        <v>26</v>
      </c>
      <c r="C143" t="s">
        <v>627</v>
      </c>
      <c r="D143" t="s">
        <v>372</v>
      </c>
      <c r="E143" t="s">
        <v>373</v>
      </c>
      <c r="F143">
        <v>20.87</v>
      </c>
      <c r="G143" t="s">
        <v>628</v>
      </c>
      <c r="H143">
        <v>404.19</v>
      </c>
      <c r="I143">
        <v>0</v>
      </c>
      <c r="J143">
        <f>F143*H143</f>
        <v>8435.44530000</v>
      </c>
      <c r="K143">
        <f>(F143*H143) / ( 1 + I143 / 100)</f>
        <v>8435.4453000</v>
      </c>
      <c r="L143">
        <f>J143-K143</f>
        <v>0</v>
      </c>
      <c r="M143" t="s">
        <v>31</v>
      </c>
      <c r="N143" t="s">
        <v>629</v>
      </c>
      <c r="O143" t="s">
        <v>33</v>
      </c>
      <c r="P143" t="s">
        <v>34</v>
      </c>
      <c r="V143" t="s">
        <v>627</v>
      </c>
    </row>
    <row r="144" spans="1:25">
      <c r="A144" t="s">
        <v>630</v>
      </c>
      <c r="B144" t="s">
        <v>26</v>
      </c>
      <c r="C144" t="s">
        <v>627</v>
      </c>
      <c r="D144" t="s">
        <v>631</v>
      </c>
      <c r="E144" t="s">
        <v>632</v>
      </c>
      <c r="F144">
        <v>7122.45</v>
      </c>
      <c r="G144" t="s">
        <v>628</v>
      </c>
      <c r="H144">
        <v>392.62</v>
      </c>
      <c r="I144">
        <v>0</v>
      </c>
      <c r="J144">
        <f>F144*H144</f>
        <v>2796416.31900000</v>
      </c>
      <c r="K144">
        <f>(F144*H144) / ( 1 + I144 / 100)</f>
        <v>2796416.3190000</v>
      </c>
      <c r="L144">
        <f>J144-K144</f>
        <v>0</v>
      </c>
      <c r="M144" t="s">
        <v>130</v>
      </c>
      <c r="N144" t="s">
        <v>629</v>
      </c>
      <c r="O144" t="s">
        <v>131</v>
      </c>
      <c r="P144" t="s">
        <v>50</v>
      </c>
      <c r="V144" t="s">
        <v>627</v>
      </c>
      <c r="Y144" t="s">
        <v>633</v>
      </c>
    </row>
    <row r="145" spans="1:25">
      <c r="A145" t="s">
        <v>634</v>
      </c>
      <c r="B145" t="s">
        <v>26</v>
      </c>
      <c r="C145" t="s">
        <v>635</v>
      </c>
      <c r="D145" t="s">
        <v>79</v>
      </c>
      <c r="E145" t="s">
        <v>93</v>
      </c>
      <c r="F145">
        <v>104871</v>
      </c>
      <c r="G145" t="s">
        <v>30</v>
      </c>
      <c r="H145">
        <v>1</v>
      </c>
      <c r="I145">
        <v>0</v>
      </c>
      <c r="J145">
        <f>F145*H145</f>
        <v>104871.0000</v>
      </c>
      <c r="K145">
        <f>(F145*H145) / ( 1 + I145 / 100)</f>
        <v>104871.000</v>
      </c>
      <c r="L145">
        <f>J145-K145</f>
        <v>0</v>
      </c>
      <c r="M145" t="s">
        <v>31</v>
      </c>
      <c r="N145" t="s">
        <v>48</v>
      </c>
      <c r="O145" t="s">
        <v>49</v>
      </c>
      <c r="P145" t="s">
        <v>240</v>
      </c>
      <c r="Q145" s="1" t="s">
        <v>636</v>
      </c>
      <c r="R145" t="s">
        <v>637</v>
      </c>
      <c r="U145" t="s">
        <v>52</v>
      </c>
      <c r="V145" t="s">
        <v>635</v>
      </c>
      <c r="W145" t="s">
        <v>638</v>
      </c>
    </row>
    <row r="146" spans="1:25">
      <c r="A146" t="s">
        <v>639</v>
      </c>
      <c r="B146" t="s">
        <v>26</v>
      </c>
      <c r="C146" t="s">
        <v>635</v>
      </c>
      <c r="D146" t="s">
        <v>28</v>
      </c>
      <c r="E146" t="s">
        <v>640</v>
      </c>
      <c r="F146">
        <v>2744</v>
      </c>
      <c r="G146" t="s">
        <v>30</v>
      </c>
      <c r="H146">
        <v>1</v>
      </c>
      <c r="I146">
        <v>27</v>
      </c>
      <c r="J146">
        <f>F146*H146</f>
        <v>2744.0000</v>
      </c>
      <c r="K146">
        <f>(F146*H146) / ( 1 + I146 / 100)</f>
        <v>2160.629921259842519685039370</v>
      </c>
      <c r="L146">
        <f>J146-K146</f>
        <v>583</v>
      </c>
      <c r="M146" t="s">
        <v>31</v>
      </c>
      <c r="N146" t="s">
        <v>190</v>
      </c>
      <c r="O146" t="s">
        <v>33</v>
      </c>
      <c r="P146" t="s">
        <v>34</v>
      </c>
      <c r="R146" t="s">
        <v>641</v>
      </c>
      <c r="U146" t="s">
        <v>642</v>
      </c>
      <c r="V146" t="s">
        <v>635</v>
      </c>
      <c r="W146" t="s">
        <v>643</v>
      </c>
      <c r="X146" t="s">
        <v>644</v>
      </c>
    </row>
    <row r="147" spans="1:25">
      <c r="A147" t="s">
        <v>645</v>
      </c>
      <c r="B147" t="s">
        <v>26</v>
      </c>
      <c r="C147" t="s">
        <v>635</v>
      </c>
      <c r="D147" t="s">
        <v>79</v>
      </c>
      <c r="E147" t="s">
        <v>80</v>
      </c>
      <c r="F147">
        <v>10623.86</v>
      </c>
      <c r="G147" t="s">
        <v>30</v>
      </c>
      <c r="H147">
        <v>1</v>
      </c>
      <c r="I147">
        <v>27</v>
      </c>
      <c r="J147">
        <f>F147*H147</f>
        <v>10623.8600</v>
      </c>
      <c r="K147">
        <f>(F147*H147) / ( 1 + I147 / 100)</f>
        <v>8365.244094488188976377952756</v>
      </c>
      <c r="L147">
        <f>J147-K147</f>
        <v>2258</v>
      </c>
      <c r="M147" t="s">
        <v>31</v>
      </c>
      <c r="N147" t="s">
        <v>48</v>
      </c>
      <c r="O147" t="s">
        <v>71</v>
      </c>
      <c r="P147" t="s">
        <v>240</v>
      </c>
      <c r="Q147" s="1" t="s">
        <v>646</v>
      </c>
      <c r="R147" t="s">
        <v>647</v>
      </c>
      <c r="U147" t="s">
        <v>52</v>
      </c>
      <c r="V147" t="s">
        <v>635</v>
      </c>
      <c r="W147" t="s">
        <v>648</v>
      </c>
    </row>
    <row r="148" spans="1:25">
      <c r="A148" t="s">
        <v>649</v>
      </c>
      <c r="B148" t="s">
        <v>26</v>
      </c>
      <c r="C148" t="s">
        <v>635</v>
      </c>
      <c r="D148" t="s">
        <v>46</v>
      </c>
      <c r="E148" t="s">
        <v>47</v>
      </c>
      <c r="F148">
        <v>124126</v>
      </c>
      <c r="G148" t="s">
        <v>30</v>
      </c>
      <c r="H148">
        <v>1</v>
      </c>
      <c r="I148">
        <v>0</v>
      </c>
      <c r="J148">
        <f>F148*H148</f>
        <v>124126.0000</v>
      </c>
      <c r="K148">
        <f>(F148*H148) / ( 1 + I148 / 100)</f>
        <v>124126.000</v>
      </c>
      <c r="L148">
        <f>J148-K148</f>
        <v>0</v>
      </c>
      <c r="M148" t="s">
        <v>31</v>
      </c>
      <c r="N148" t="s">
        <v>48</v>
      </c>
      <c r="O148" t="s">
        <v>49</v>
      </c>
      <c r="P148" t="s">
        <v>240</v>
      </c>
      <c r="Q148" s="1" t="s">
        <v>650</v>
      </c>
      <c r="R148" t="s">
        <v>651</v>
      </c>
      <c r="U148" t="s">
        <v>52</v>
      </c>
      <c r="V148" t="s">
        <v>635</v>
      </c>
      <c r="W148" t="s">
        <v>652</v>
      </c>
    </row>
    <row r="149" spans="1:25">
      <c r="A149" t="s">
        <v>653</v>
      </c>
      <c r="B149" t="s">
        <v>26</v>
      </c>
      <c r="C149" t="s">
        <v>635</v>
      </c>
      <c r="D149" t="s">
        <v>84</v>
      </c>
      <c r="E149" t="s">
        <v>85</v>
      </c>
      <c r="F149">
        <v>78205</v>
      </c>
      <c r="G149" t="s">
        <v>30</v>
      </c>
      <c r="H149">
        <v>1</v>
      </c>
      <c r="I149">
        <v>27</v>
      </c>
      <c r="J149">
        <f>F149*H149</f>
        <v>78205.0000</v>
      </c>
      <c r="K149">
        <f>(F149*H149) / ( 1 + I149 / 100)</f>
        <v>61578.74015748031496062992126</v>
      </c>
      <c r="L149">
        <f>J149-K149</f>
        <v>16626</v>
      </c>
      <c r="M149" t="s">
        <v>31</v>
      </c>
      <c r="N149" t="s">
        <v>48</v>
      </c>
      <c r="O149" t="s">
        <v>71</v>
      </c>
      <c r="P149" t="s">
        <v>240</v>
      </c>
      <c r="Q149" s="1" t="s">
        <v>654</v>
      </c>
      <c r="R149" t="s">
        <v>655</v>
      </c>
      <c r="U149" t="s">
        <v>52</v>
      </c>
      <c r="V149" t="s">
        <v>635</v>
      </c>
      <c r="W149" t="s">
        <v>656</v>
      </c>
    </row>
    <row r="150" spans="1:25">
      <c r="A150" t="s">
        <v>657</v>
      </c>
      <c r="B150" t="s">
        <v>26</v>
      </c>
      <c r="C150" t="s">
        <v>635</v>
      </c>
      <c r="D150" t="s">
        <v>658</v>
      </c>
      <c r="E150" t="s">
        <v>659</v>
      </c>
      <c r="F150">
        <v>27274</v>
      </c>
      <c r="G150" t="s">
        <v>30</v>
      </c>
      <c r="H150">
        <v>1</v>
      </c>
      <c r="I150">
        <v>27</v>
      </c>
      <c r="J150">
        <f>F150*H150</f>
        <v>27274.0000</v>
      </c>
      <c r="K150">
        <f>(F150*H150) / ( 1 + I150 / 100)</f>
        <v>21475.59055118110236220472441</v>
      </c>
      <c r="L150">
        <f>J150-K150</f>
        <v>5798</v>
      </c>
      <c r="M150" t="s">
        <v>267</v>
      </c>
      <c r="N150" t="s">
        <v>48</v>
      </c>
      <c r="O150" t="s">
        <v>131</v>
      </c>
      <c r="P150" t="s">
        <v>240</v>
      </c>
      <c r="Q150" s="1" t="s">
        <v>660</v>
      </c>
      <c r="R150" t="s">
        <v>661</v>
      </c>
      <c r="U150" t="s">
        <v>52</v>
      </c>
      <c r="V150" t="s">
        <v>635</v>
      </c>
      <c r="W150" t="s">
        <v>662</v>
      </c>
      <c r="Y150" t="s">
        <v>663</v>
      </c>
    </row>
    <row r="151" spans="1:25">
      <c r="A151" t="s">
        <v>664</v>
      </c>
      <c r="B151" t="s">
        <v>26</v>
      </c>
      <c r="C151" t="s">
        <v>635</v>
      </c>
      <c r="D151" t="s">
        <v>665</v>
      </c>
      <c r="E151" t="s">
        <v>666</v>
      </c>
      <c r="F151">
        <v>8350</v>
      </c>
      <c r="G151" t="s">
        <v>30</v>
      </c>
      <c r="H151">
        <v>1</v>
      </c>
      <c r="I151">
        <v>27</v>
      </c>
      <c r="J151">
        <f>F151*H151</f>
        <v>8350.0000</v>
      </c>
      <c r="K151">
        <f>(F151*H151) / ( 1 + I151 / 100)</f>
        <v>6574.803149606299212598425197</v>
      </c>
      <c r="L151">
        <f>J151-K151</f>
        <v>1775</v>
      </c>
      <c r="M151" t="s">
        <v>31</v>
      </c>
      <c r="N151" t="s">
        <v>48</v>
      </c>
      <c r="O151" t="s">
        <v>71</v>
      </c>
      <c r="P151" t="s">
        <v>50</v>
      </c>
      <c r="R151" t="s">
        <v>667</v>
      </c>
      <c r="U151" t="s">
        <v>52</v>
      </c>
      <c r="V151" t="s">
        <v>635</v>
      </c>
      <c r="W151" t="s">
        <v>668</v>
      </c>
    </row>
    <row r="152" spans="1:25">
      <c r="A152" t="s">
        <v>669</v>
      </c>
      <c r="B152" t="s">
        <v>26</v>
      </c>
      <c r="C152" t="s">
        <v>635</v>
      </c>
      <c r="D152" t="s">
        <v>69</v>
      </c>
      <c r="E152" t="s">
        <v>70</v>
      </c>
      <c r="F152">
        <v>12465.77</v>
      </c>
      <c r="G152" t="s">
        <v>30</v>
      </c>
      <c r="H152">
        <v>1</v>
      </c>
      <c r="I152">
        <v>0</v>
      </c>
      <c r="J152">
        <f>F152*H152</f>
        <v>12465.7700</v>
      </c>
      <c r="K152">
        <f>(F152*H152) / ( 1 + I152 / 100)</f>
        <v>12465.770</v>
      </c>
      <c r="L152">
        <f>J152-K152</f>
        <v>0</v>
      </c>
      <c r="M152" t="s">
        <v>31</v>
      </c>
      <c r="N152" t="s">
        <v>48</v>
      </c>
      <c r="O152" t="s">
        <v>71</v>
      </c>
      <c r="P152" t="s">
        <v>240</v>
      </c>
      <c r="Q152" s="1" t="s">
        <v>670</v>
      </c>
      <c r="R152" t="s">
        <v>671</v>
      </c>
      <c r="U152" t="s">
        <v>52</v>
      </c>
      <c r="V152" t="s">
        <v>635</v>
      </c>
      <c r="W152" t="s">
        <v>672</v>
      </c>
    </row>
    <row r="153" spans="1:25">
      <c r="A153" t="s">
        <v>673</v>
      </c>
      <c r="B153" t="s">
        <v>26</v>
      </c>
      <c r="C153" t="s">
        <v>627</v>
      </c>
      <c r="D153" t="s">
        <v>674</v>
      </c>
      <c r="E153" t="s">
        <v>675</v>
      </c>
      <c r="F153">
        <v>15676.4</v>
      </c>
      <c r="G153" t="s">
        <v>30</v>
      </c>
      <c r="H153">
        <v>1</v>
      </c>
      <c r="I153">
        <v>0</v>
      </c>
      <c r="J153">
        <f>F153*H153</f>
        <v>15676.4000</v>
      </c>
      <c r="K153">
        <f>(F153*H153) / ( 1 + I153 / 100)</f>
        <v>15676.400</v>
      </c>
      <c r="L153">
        <f>J153-K153</f>
        <v>0</v>
      </c>
      <c r="M153" t="s">
        <v>31</v>
      </c>
      <c r="N153" t="s">
        <v>48</v>
      </c>
      <c r="O153" t="s">
        <v>71</v>
      </c>
      <c r="P153" t="s">
        <v>240</v>
      </c>
      <c r="Q153" s="1" t="s">
        <v>676</v>
      </c>
      <c r="R153" t="s">
        <v>677</v>
      </c>
      <c r="U153" t="s">
        <v>52</v>
      </c>
      <c r="V153" t="s">
        <v>627</v>
      </c>
      <c r="W153" t="s">
        <v>678</v>
      </c>
    </row>
    <row r="154" spans="1:25">
      <c r="A154" t="s">
        <v>679</v>
      </c>
      <c r="B154" t="s">
        <v>26</v>
      </c>
      <c r="C154" t="s">
        <v>627</v>
      </c>
      <c r="D154" t="s">
        <v>108</v>
      </c>
      <c r="E154" t="s">
        <v>680</v>
      </c>
      <c r="F154">
        <v>4806</v>
      </c>
      <c r="G154" t="s">
        <v>30</v>
      </c>
      <c r="H154">
        <v>1</v>
      </c>
      <c r="I154">
        <v>27</v>
      </c>
      <c r="J154">
        <f>F154*H154</f>
        <v>4806.0000</v>
      </c>
      <c r="K154">
        <f>(F154*H154) / ( 1 + I154 / 100)</f>
        <v>3784.251968503937007874015748</v>
      </c>
      <c r="L154">
        <f>J154-K154</f>
        <v>1021</v>
      </c>
      <c r="M154" t="s">
        <v>31</v>
      </c>
      <c r="N154" t="s">
        <v>48</v>
      </c>
      <c r="O154" t="s">
        <v>33</v>
      </c>
      <c r="P154" t="s">
        <v>34</v>
      </c>
      <c r="R154" t="s">
        <v>681</v>
      </c>
      <c r="U154" t="s">
        <v>111</v>
      </c>
      <c r="V154" t="s">
        <v>627</v>
      </c>
      <c r="W154" t="s">
        <v>682</v>
      </c>
    </row>
    <row r="155" spans="1:25">
      <c r="A155" t="s">
        <v>683</v>
      </c>
      <c r="B155" t="s">
        <v>26</v>
      </c>
      <c r="C155" t="s">
        <v>684</v>
      </c>
      <c r="D155" t="s">
        <v>407</v>
      </c>
      <c r="E155" t="s">
        <v>408</v>
      </c>
      <c r="F155">
        <v>17218</v>
      </c>
      <c r="G155" t="s">
        <v>30</v>
      </c>
      <c r="H155">
        <v>1</v>
      </c>
      <c r="I155">
        <v>27</v>
      </c>
      <c r="J155">
        <f>F155*H155</f>
        <v>17218.0000</v>
      </c>
      <c r="K155">
        <f>(F155*H155) / ( 1 + I155 / 100)</f>
        <v>13557.48031496062992125984252</v>
      </c>
      <c r="L155">
        <f>J155-K155</f>
        <v>3660</v>
      </c>
      <c r="M155" t="s">
        <v>31</v>
      </c>
      <c r="N155" t="s">
        <v>48</v>
      </c>
      <c r="O155" t="s">
        <v>247</v>
      </c>
      <c r="P155" t="s">
        <v>240</v>
      </c>
      <c r="Q155" s="1" t="s">
        <v>685</v>
      </c>
      <c r="R155" t="s">
        <v>686</v>
      </c>
      <c r="U155" t="s">
        <v>52</v>
      </c>
      <c r="V155" t="s">
        <v>684</v>
      </c>
      <c r="W155" t="s">
        <v>687</v>
      </c>
    </row>
    <row r="156" spans="1:25">
      <c r="A156" t="s">
        <v>688</v>
      </c>
      <c r="B156" t="s">
        <v>26</v>
      </c>
      <c r="C156" t="s">
        <v>689</v>
      </c>
      <c r="D156" t="s">
        <v>690</v>
      </c>
      <c r="E156" t="s">
        <v>691</v>
      </c>
      <c r="F156">
        <v>16891</v>
      </c>
      <c r="G156" t="s">
        <v>30</v>
      </c>
      <c r="H156">
        <v>1</v>
      </c>
      <c r="I156">
        <v>27</v>
      </c>
      <c r="J156">
        <f>F156*H156</f>
        <v>16891.0000</v>
      </c>
      <c r="K156">
        <f>(F156*H156) / ( 1 + I156 / 100)</f>
        <v>13300.00</v>
      </c>
      <c r="L156">
        <f>J156-K156</f>
        <v>3591</v>
      </c>
      <c r="M156" t="s">
        <v>267</v>
      </c>
      <c r="N156" t="s">
        <v>48</v>
      </c>
      <c r="O156" t="s">
        <v>401</v>
      </c>
      <c r="P156" t="s">
        <v>240</v>
      </c>
      <c r="Q156" s="1" t="s">
        <v>692</v>
      </c>
      <c r="R156" t="s">
        <v>693</v>
      </c>
      <c r="U156" t="s">
        <v>52</v>
      </c>
      <c r="V156" t="s">
        <v>689</v>
      </c>
      <c r="W156" t="s">
        <v>694</v>
      </c>
      <c r="Y156" t="s">
        <v>695</v>
      </c>
    </row>
    <row r="157" spans="1:25">
      <c r="A157" t="s">
        <v>696</v>
      </c>
      <c r="B157" t="s">
        <v>26</v>
      </c>
      <c r="C157" t="s">
        <v>697</v>
      </c>
      <c r="D157" t="s">
        <v>114</v>
      </c>
      <c r="E157" t="s">
        <v>115</v>
      </c>
      <c r="F157">
        <v>31000</v>
      </c>
      <c r="G157" t="s">
        <v>30</v>
      </c>
      <c r="H157">
        <v>1</v>
      </c>
      <c r="I157">
        <v>0</v>
      </c>
      <c r="J157">
        <f>F157*H157</f>
        <v>31000.0000</v>
      </c>
      <c r="K157">
        <f>(F157*H157) / ( 1 + I157 / 100)</f>
        <v>31000.000</v>
      </c>
      <c r="L157">
        <f>J157-K157</f>
        <v>0</v>
      </c>
      <c r="M157" t="s">
        <v>31</v>
      </c>
      <c r="N157" t="s">
        <v>102</v>
      </c>
      <c r="O157" t="s">
        <v>103</v>
      </c>
      <c r="P157" t="s">
        <v>34</v>
      </c>
      <c r="R157" t="s">
        <v>116</v>
      </c>
      <c r="U157" t="s">
        <v>323</v>
      </c>
      <c r="V157" t="s">
        <v>697</v>
      </c>
      <c r="W157" t="s">
        <v>698</v>
      </c>
    </row>
    <row r="158" spans="1:25">
      <c r="A158" t="s">
        <v>699</v>
      </c>
      <c r="B158" t="s">
        <v>26</v>
      </c>
      <c r="C158" t="s">
        <v>697</v>
      </c>
      <c r="D158" t="s">
        <v>108</v>
      </c>
      <c r="E158" t="s">
        <v>109</v>
      </c>
      <c r="F158">
        <v>83.25</v>
      </c>
      <c r="G158" t="s">
        <v>30</v>
      </c>
      <c r="H158">
        <v>1</v>
      </c>
      <c r="I158">
        <v>0</v>
      </c>
      <c r="J158">
        <f>F158*H158</f>
        <v>83.2500</v>
      </c>
      <c r="K158">
        <f>(F158*H158) / ( 1 + I158 / 100)</f>
        <v>83.250</v>
      </c>
      <c r="L158">
        <f>J158-K158</f>
        <v>0</v>
      </c>
      <c r="M158" t="s">
        <v>31</v>
      </c>
      <c r="N158" t="s">
        <v>102</v>
      </c>
      <c r="O158" t="s">
        <v>33</v>
      </c>
      <c r="P158" t="s">
        <v>34</v>
      </c>
      <c r="R158" t="s">
        <v>700</v>
      </c>
      <c r="U158" t="s">
        <v>111</v>
      </c>
      <c r="V158" t="s">
        <v>697</v>
      </c>
      <c r="W158" t="s">
        <v>701</v>
      </c>
    </row>
    <row r="159" spans="1:25">
      <c r="A159" t="s">
        <v>702</v>
      </c>
      <c r="B159" t="s">
        <v>26</v>
      </c>
      <c r="C159" t="s">
        <v>697</v>
      </c>
      <c r="D159" t="s">
        <v>298</v>
      </c>
      <c r="E159" t="s">
        <v>299</v>
      </c>
      <c r="F159">
        <v>7145</v>
      </c>
      <c r="G159" t="s">
        <v>30</v>
      </c>
      <c r="H159">
        <v>1</v>
      </c>
      <c r="I159">
        <v>27</v>
      </c>
      <c r="J159">
        <f>F159*H159</f>
        <v>7145.0000</v>
      </c>
      <c r="K159">
        <f>(F159*H159) / ( 1 + I159 / 100)</f>
        <v>5625.984251968503937007874016</v>
      </c>
      <c r="L159">
        <f>J159-K159</f>
        <v>1519</v>
      </c>
      <c r="M159" t="s">
        <v>229</v>
      </c>
      <c r="N159" t="s">
        <v>102</v>
      </c>
      <c r="O159" t="s">
        <v>300</v>
      </c>
      <c r="P159" t="s">
        <v>34</v>
      </c>
      <c r="R159" t="s">
        <v>703</v>
      </c>
      <c r="U159" t="s">
        <v>323</v>
      </c>
      <c r="V159" t="s">
        <v>697</v>
      </c>
      <c r="W159" t="s">
        <v>704</v>
      </c>
    </row>
    <row r="160" spans="1:25">
      <c r="A160" t="s">
        <v>705</v>
      </c>
      <c r="B160" t="s">
        <v>26</v>
      </c>
      <c r="C160" t="s">
        <v>697</v>
      </c>
      <c r="D160" t="s">
        <v>108</v>
      </c>
      <c r="E160" t="s">
        <v>109</v>
      </c>
      <c r="F160">
        <v>83.25</v>
      </c>
      <c r="G160" t="s">
        <v>30</v>
      </c>
      <c r="H160">
        <v>1</v>
      </c>
      <c r="I160">
        <v>0</v>
      </c>
      <c r="J160">
        <f>F160*H160</f>
        <v>83.2500</v>
      </c>
      <c r="K160">
        <f>(F160*H160) / ( 1 + I160 / 100)</f>
        <v>83.250</v>
      </c>
      <c r="L160">
        <f>J160-K160</f>
        <v>0</v>
      </c>
      <c r="M160" t="s">
        <v>31</v>
      </c>
      <c r="N160" t="s">
        <v>102</v>
      </c>
      <c r="O160" t="s">
        <v>33</v>
      </c>
      <c r="P160" t="s">
        <v>34</v>
      </c>
      <c r="R160" t="s">
        <v>706</v>
      </c>
      <c r="U160" t="s">
        <v>111</v>
      </c>
      <c r="V160" t="s">
        <v>697</v>
      </c>
      <c r="W160" t="s">
        <v>707</v>
      </c>
    </row>
    <row r="161" spans="1:25">
      <c r="A161" t="s">
        <v>708</v>
      </c>
      <c r="B161" t="s">
        <v>26</v>
      </c>
      <c r="C161" t="s">
        <v>635</v>
      </c>
      <c r="D161" t="s">
        <v>298</v>
      </c>
      <c r="E161" t="s">
        <v>299</v>
      </c>
      <c r="F161">
        <v>23595</v>
      </c>
      <c r="G161" t="s">
        <v>30</v>
      </c>
      <c r="H161">
        <v>1</v>
      </c>
      <c r="I161">
        <v>27</v>
      </c>
      <c r="J161">
        <f>F161*H161</f>
        <v>23595.0000</v>
      </c>
      <c r="K161">
        <f>(F161*H161) / ( 1 + I161 / 100)</f>
        <v>18578.74015748031496062992126</v>
      </c>
      <c r="L161">
        <f>J161-K161</f>
        <v>5016</v>
      </c>
      <c r="M161" t="s">
        <v>229</v>
      </c>
      <c r="N161" t="s">
        <v>102</v>
      </c>
      <c r="O161" t="s">
        <v>300</v>
      </c>
      <c r="P161" t="s">
        <v>34</v>
      </c>
      <c r="R161" t="s">
        <v>709</v>
      </c>
      <c r="U161" t="s">
        <v>323</v>
      </c>
      <c r="V161" t="s">
        <v>635</v>
      </c>
      <c r="W161" t="s">
        <v>710</v>
      </c>
    </row>
    <row r="162" spans="1:25">
      <c r="A162" t="s">
        <v>711</v>
      </c>
      <c r="B162" t="s">
        <v>26</v>
      </c>
      <c r="C162" t="s">
        <v>635</v>
      </c>
      <c r="D162" t="s">
        <v>108</v>
      </c>
      <c r="E162" t="s">
        <v>109</v>
      </c>
      <c r="F162">
        <v>83.25</v>
      </c>
      <c r="G162" t="s">
        <v>30</v>
      </c>
      <c r="H162">
        <v>1</v>
      </c>
      <c r="I162">
        <v>0</v>
      </c>
      <c r="J162">
        <f>F162*H162</f>
        <v>83.2500</v>
      </c>
      <c r="K162">
        <f>(F162*H162) / ( 1 + I162 / 100)</f>
        <v>83.250</v>
      </c>
      <c r="L162">
        <f>J162-K162</f>
        <v>0</v>
      </c>
      <c r="M162" t="s">
        <v>31</v>
      </c>
      <c r="N162" t="s">
        <v>102</v>
      </c>
      <c r="O162" t="s">
        <v>33</v>
      </c>
      <c r="P162" t="s">
        <v>34</v>
      </c>
      <c r="R162" t="s">
        <v>712</v>
      </c>
      <c r="U162" t="s">
        <v>111</v>
      </c>
      <c r="V162" t="s">
        <v>635</v>
      </c>
      <c r="W162" t="s">
        <v>713</v>
      </c>
    </row>
    <row r="163" spans="1:25">
      <c r="A163" t="s">
        <v>714</v>
      </c>
      <c r="B163" t="s">
        <v>26</v>
      </c>
      <c r="C163" t="s">
        <v>627</v>
      </c>
      <c r="D163" t="s">
        <v>162</v>
      </c>
      <c r="E163" t="s">
        <v>163</v>
      </c>
      <c r="F163">
        <v>39988</v>
      </c>
      <c r="G163" t="s">
        <v>30</v>
      </c>
      <c r="H163">
        <v>1</v>
      </c>
      <c r="I163">
        <v>27</v>
      </c>
      <c r="J163">
        <f>F163*H163</f>
        <v>39988.0000</v>
      </c>
      <c r="K163">
        <f>(F163*H163) / ( 1 + I163 / 100)</f>
        <v>31486.61417322834645669291339</v>
      </c>
      <c r="L163">
        <f>J163-K163</f>
        <v>8501</v>
      </c>
      <c r="M163" t="s">
        <v>31</v>
      </c>
      <c r="N163" t="s">
        <v>102</v>
      </c>
      <c r="O163" t="s">
        <v>164</v>
      </c>
      <c r="P163" t="s">
        <v>240</v>
      </c>
      <c r="Q163" s="1" t="s">
        <v>715</v>
      </c>
      <c r="R163" t="s">
        <v>716</v>
      </c>
      <c r="U163" t="s">
        <v>105</v>
      </c>
      <c r="V163" t="s">
        <v>627</v>
      </c>
      <c r="W163" t="s">
        <v>717</v>
      </c>
    </row>
    <row r="164" spans="1:25">
      <c r="A164" t="s">
        <v>718</v>
      </c>
      <c r="B164" t="s">
        <v>26</v>
      </c>
      <c r="C164" t="s">
        <v>627</v>
      </c>
      <c r="D164" t="s">
        <v>108</v>
      </c>
      <c r="E164" t="s">
        <v>109</v>
      </c>
      <c r="F164">
        <v>83.25</v>
      </c>
      <c r="G164" t="s">
        <v>30</v>
      </c>
      <c r="H164">
        <v>1</v>
      </c>
      <c r="I164">
        <v>0</v>
      </c>
      <c r="J164">
        <f>F164*H164</f>
        <v>83.2500</v>
      </c>
      <c r="K164">
        <f>(F164*H164) / ( 1 + I164 / 100)</f>
        <v>83.250</v>
      </c>
      <c r="L164">
        <f>J164-K164</f>
        <v>0</v>
      </c>
      <c r="M164" t="s">
        <v>31</v>
      </c>
      <c r="N164" t="s">
        <v>102</v>
      </c>
      <c r="O164" t="s">
        <v>33</v>
      </c>
      <c r="P164" t="s">
        <v>34</v>
      </c>
      <c r="R164" t="s">
        <v>719</v>
      </c>
      <c r="U164" t="s">
        <v>111</v>
      </c>
      <c r="V164" t="s">
        <v>627</v>
      </c>
      <c r="W164" t="s">
        <v>720</v>
      </c>
    </row>
    <row r="165" spans="1:25">
      <c r="A165" t="s">
        <v>721</v>
      </c>
      <c r="B165" t="s">
        <v>26</v>
      </c>
      <c r="C165" t="s">
        <v>627</v>
      </c>
      <c r="D165" t="s">
        <v>722</v>
      </c>
      <c r="E165" t="s">
        <v>723</v>
      </c>
      <c r="F165">
        <v>28000</v>
      </c>
      <c r="G165" t="s">
        <v>30</v>
      </c>
      <c r="H165">
        <v>1</v>
      </c>
      <c r="I165">
        <v>27</v>
      </c>
      <c r="J165">
        <f>F165*H165</f>
        <v>28000.0000</v>
      </c>
      <c r="K165">
        <f>(F165*H165) / ( 1 + I165 / 100)</f>
        <v>22047.24409448818897637795276</v>
      </c>
      <c r="L165">
        <f>J165-K165</f>
        <v>5952</v>
      </c>
      <c r="M165" t="s">
        <v>31</v>
      </c>
      <c r="N165" t="s">
        <v>102</v>
      </c>
      <c r="O165" t="s">
        <v>268</v>
      </c>
      <c r="P165" t="s">
        <v>240</v>
      </c>
      <c r="Q165" s="1" t="s">
        <v>724</v>
      </c>
      <c r="R165" t="s">
        <v>725</v>
      </c>
      <c r="U165" t="s">
        <v>105</v>
      </c>
      <c r="V165" t="s">
        <v>627</v>
      </c>
      <c r="W165" t="s">
        <v>726</v>
      </c>
    </row>
    <row r="166" spans="1:25">
      <c r="A166" t="s">
        <v>727</v>
      </c>
      <c r="B166" t="s">
        <v>26</v>
      </c>
      <c r="C166" t="s">
        <v>627</v>
      </c>
      <c r="D166" t="s">
        <v>108</v>
      </c>
      <c r="E166" t="s">
        <v>109</v>
      </c>
      <c r="F166">
        <v>83.25</v>
      </c>
      <c r="G166" t="s">
        <v>30</v>
      </c>
      <c r="H166">
        <v>1</v>
      </c>
      <c r="I166">
        <v>0</v>
      </c>
      <c r="J166">
        <f>F166*H166</f>
        <v>83.2500</v>
      </c>
      <c r="K166">
        <f>(F166*H166) / ( 1 + I166 / 100)</f>
        <v>83.250</v>
      </c>
      <c r="L166">
        <f>J166-K166</f>
        <v>0</v>
      </c>
      <c r="M166" t="s">
        <v>31</v>
      </c>
      <c r="N166" t="s">
        <v>102</v>
      </c>
      <c r="O166" t="s">
        <v>33</v>
      </c>
      <c r="P166" t="s">
        <v>34</v>
      </c>
      <c r="R166" t="s">
        <v>728</v>
      </c>
      <c r="U166" t="s">
        <v>111</v>
      </c>
      <c r="V166" t="s">
        <v>627</v>
      </c>
      <c r="W166" t="s">
        <v>729</v>
      </c>
    </row>
    <row r="167" spans="1:25">
      <c r="A167" t="s">
        <v>730</v>
      </c>
      <c r="B167" t="s">
        <v>26</v>
      </c>
      <c r="C167" t="s">
        <v>627</v>
      </c>
      <c r="D167" t="s">
        <v>298</v>
      </c>
      <c r="E167" t="s">
        <v>299</v>
      </c>
      <c r="F167">
        <v>14826</v>
      </c>
      <c r="G167" t="s">
        <v>30</v>
      </c>
      <c r="H167">
        <v>1</v>
      </c>
      <c r="I167">
        <v>27</v>
      </c>
      <c r="J167">
        <f>F167*H167</f>
        <v>14826.0000</v>
      </c>
      <c r="K167">
        <f>(F167*H167) / ( 1 + I167 / 100)</f>
        <v>11674.01574803149606299212598</v>
      </c>
      <c r="L167">
        <f>J167-K167</f>
        <v>3151</v>
      </c>
      <c r="M167" t="s">
        <v>229</v>
      </c>
      <c r="N167" t="s">
        <v>102</v>
      </c>
      <c r="O167" t="s">
        <v>300</v>
      </c>
      <c r="P167" t="s">
        <v>34</v>
      </c>
      <c r="R167" t="s">
        <v>731</v>
      </c>
      <c r="U167" t="s">
        <v>105</v>
      </c>
      <c r="V167" t="s">
        <v>627</v>
      </c>
      <c r="W167" t="s">
        <v>732</v>
      </c>
    </row>
    <row r="168" spans="1:25">
      <c r="A168" t="s">
        <v>733</v>
      </c>
      <c r="B168" t="s">
        <v>26</v>
      </c>
      <c r="C168" t="s">
        <v>627</v>
      </c>
      <c r="D168" t="s">
        <v>108</v>
      </c>
      <c r="E168" t="s">
        <v>109</v>
      </c>
      <c r="F168">
        <v>83.25</v>
      </c>
      <c r="G168" t="s">
        <v>30</v>
      </c>
      <c r="H168">
        <v>1</v>
      </c>
      <c r="I168">
        <v>0</v>
      </c>
      <c r="J168">
        <f>F168*H168</f>
        <v>83.2500</v>
      </c>
      <c r="K168">
        <f>(F168*H168) / ( 1 + I168 / 100)</f>
        <v>83.250</v>
      </c>
      <c r="L168">
        <f>J168-K168</f>
        <v>0</v>
      </c>
      <c r="M168" t="s">
        <v>31</v>
      </c>
      <c r="N168" t="s">
        <v>102</v>
      </c>
      <c r="O168" t="s">
        <v>33</v>
      </c>
      <c r="P168" t="s">
        <v>34</v>
      </c>
      <c r="R168" t="s">
        <v>734</v>
      </c>
      <c r="U168" t="s">
        <v>111</v>
      </c>
      <c r="V168" t="s">
        <v>627</v>
      </c>
      <c r="W168" t="s">
        <v>735</v>
      </c>
    </row>
    <row r="169" spans="1:25">
      <c r="A169" t="s">
        <v>736</v>
      </c>
      <c r="B169" t="s">
        <v>26</v>
      </c>
      <c r="C169" t="s">
        <v>627</v>
      </c>
      <c r="D169" t="s">
        <v>298</v>
      </c>
      <c r="E169" t="s">
        <v>299</v>
      </c>
      <c r="F169">
        <v>1790</v>
      </c>
      <c r="G169" t="s">
        <v>30</v>
      </c>
      <c r="H169">
        <v>1</v>
      </c>
      <c r="I169">
        <v>27</v>
      </c>
      <c r="J169">
        <f>F169*H169</f>
        <v>1790.0000</v>
      </c>
      <c r="K169">
        <f>(F169*H169) / ( 1 + I169 / 100)</f>
        <v>1409.448818897637795275590551</v>
      </c>
      <c r="L169">
        <f>J169-K169</f>
        <v>380</v>
      </c>
      <c r="M169" t="s">
        <v>229</v>
      </c>
      <c r="N169" t="s">
        <v>102</v>
      </c>
      <c r="O169" t="s">
        <v>300</v>
      </c>
      <c r="P169" t="s">
        <v>34</v>
      </c>
      <c r="R169" t="s">
        <v>737</v>
      </c>
      <c r="U169" t="s">
        <v>105</v>
      </c>
      <c r="V169" t="s">
        <v>627</v>
      </c>
      <c r="W169" t="s">
        <v>738</v>
      </c>
    </row>
    <row r="170" spans="1:25">
      <c r="A170" t="s">
        <v>739</v>
      </c>
      <c r="B170" t="s">
        <v>26</v>
      </c>
      <c r="C170" t="s">
        <v>627</v>
      </c>
      <c r="D170" t="s">
        <v>108</v>
      </c>
      <c r="E170" t="s">
        <v>109</v>
      </c>
      <c r="F170">
        <v>83.25</v>
      </c>
      <c r="G170" t="s">
        <v>30</v>
      </c>
      <c r="H170">
        <v>1</v>
      </c>
      <c r="I170">
        <v>0</v>
      </c>
      <c r="J170">
        <f>F170*H170</f>
        <v>83.2500</v>
      </c>
      <c r="K170">
        <f>(F170*H170) / ( 1 + I170 / 100)</f>
        <v>83.250</v>
      </c>
      <c r="L170">
        <f>J170-K170</f>
        <v>0</v>
      </c>
      <c r="M170" t="s">
        <v>31</v>
      </c>
      <c r="N170" t="s">
        <v>102</v>
      </c>
      <c r="O170" t="s">
        <v>33</v>
      </c>
      <c r="P170" t="s">
        <v>34</v>
      </c>
      <c r="R170" t="s">
        <v>740</v>
      </c>
      <c r="U170" t="s">
        <v>111</v>
      </c>
      <c r="V170" t="s">
        <v>627</v>
      </c>
      <c r="W170" t="s">
        <v>741</v>
      </c>
    </row>
    <row r="171" spans="1:25">
      <c r="A171" t="s">
        <v>742</v>
      </c>
      <c r="B171" t="s">
        <v>26</v>
      </c>
      <c r="C171" t="s">
        <v>743</v>
      </c>
      <c r="D171" t="s">
        <v>282</v>
      </c>
      <c r="E171" t="s">
        <v>283</v>
      </c>
      <c r="F171">
        <v>175000</v>
      </c>
      <c r="G171" t="s">
        <v>30</v>
      </c>
      <c r="H171">
        <v>1</v>
      </c>
      <c r="I171">
        <v>0</v>
      </c>
      <c r="J171">
        <f>F171*H171</f>
        <v>175000.0000</v>
      </c>
      <c r="K171">
        <f>(F171*H171) / ( 1 + I171 / 100)</f>
        <v>175000.000</v>
      </c>
      <c r="L171">
        <f>J171-K171</f>
        <v>0</v>
      </c>
      <c r="M171" t="s">
        <v>31</v>
      </c>
      <c r="N171" t="s">
        <v>102</v>
      </c>
      <c r="O171" t="s">
        <v>103</v>
      </c>
      <c r="P171" t="s">
        <v>240</v>
      </c>
      <c r="Q171" s="1" t="s">
        <v>744</v>
      </c>
      <c r="R171" t="s">
        <v>745</v>
      </c>
      <c r="U171" t="s">
        <v>105</v>
      </c>
      <c r="V171" t="s">
        <v>743</v>
      </c>
      <c r="W171" t="s">
        <v>746</v>
      </c>
    </row>
    <row r="172" spans="1:25">
      <c r="A172" t="s">
        <v>747</v>
      </c>
      <c r="B172" t="s">
        <v>26</v>
      </c>
      <c r="C172" t="s">
        <v>743</v>
      </c>
      <c r="D172" t="s">
        <v>108</v>
      </c>
      <c r="E172" t="s">
        <v>109</v>
      </c>
      <c r="F172">
        <v>83.25</v>
      </c>
      <c r="G172" t="s">
        <v>30</v>
      </c>
      <c r="H172">
        <v>1</v>
      </c>
      <c r="I172">
        <v>0</v>
      </c>
      <c r="J172">
        <f>F172*H172</f>
        <v>83.2500</v>
      </c>
      <c r="K172">
        <f>(F172*H172) / ( 1 + I172 / 100)</f>
        <v>83.250</v>
      </c>
      <c r="L172">
        <f>J172-K172</f>
        <v>0</v>
      </c>
      <c r="M172" t="s">
        <v>31</v>
      </c>
      <c r="N172" t="s">
        <v>102</v>
      </c>
      <c r="O172" t="s">
        <v>33</v>
      </c>
      <c r="P172" t="s">
        <v>34</v>
      </c>
      <c r="R172" t="s">
        <v>748</v>
      </c>
      <c r="U172" t="s">
        <v>111</v>
      </c>
      <c r="V172" t="s">
        <v>743</v>
      </c>
      <c r="W172" t="s">
        <v>749</v>
      </c>
    </row>
    <row r="173" spans="1:25">
      <c r="A173" t="s">
        <v>750</v>
      </c>
      <c r="B173" t="s">
        <v>26</v>
      </c>
      <c r="C173" t="s">
        <v>684</v>
      </c>
      <c r="D173" t="s">
        <v>751</v>
      </c>
      <c r="E173" t="s">
        <v>752</v>
      </c>
      <c r="F173">
        <v>13695</v>
      </c>
      <c r="G173" t="s">
        <v>30</v>
      </c>
      <c r="H173">
        <v>1</v>
      </c>
      <c r="I173">
        <v>0</v>
      </c>
      <c r="J173">
        <f>F173*H173</f>
        <v>13695.0000</v>
      </c>
      <c r="K173">
        <f>(F173*H173) / ( 1 + I173 / 100)</f>
        <v>13695.000</v>
      </c>
      <c r="L173">
        <f>J173-K173</f>
        <v>0</v>
      </c>
      <c r="M173" t="s">
        <v>31</v>
      </c>
      <c r="N173" t="s">
        <v>102</v>
      </c>
      <c r="O173" t="s">
        <v>164</v>
      </c>
      <c r="P173" t="s">
        <v>240</v>
      </c>
      <c r="Q173" s="1" t="s">
        <v>753</v>
      </c>
      <c r="R173" t="s">
        <v>754</v>
      </c>
      <c r="U173" t="s">
        <v>105</v>
      </c>
      <c r="V173" t="s">
        <v>684</v>
      </c>
      <c r="W173" t="s">
        <v>755</v>
      </c>
    </row>
    <row r="174" spans="1:25">
      <c r="A174" t="s">
        <v>756</v>
      </c>
      <c r="B174" t="s">
        <v>26</v>
      </c>
      <c r="C174" t="s">
        <v>684</v>
      </c>
      <c r="D174" t="s">
        <v>108</v>
      </c>
      <c r="E174" t="s">
        <v>109</v>
      </c>
      <c r="F174">
        <v>83.25</v>
      </c>
      <c r="G174" t="s">
        <v>30</v>
      </c>
      <c r="H174">
        <v>1</v>
      </c>
      <c r="I174">
        <v>0</v>
      </c>
      <c r="J174">
        <f>F174*H174</f>
        <v>83.2500</v>
      </c>
      <c r="K174">
        <f>(F174*H174) / ( 1 + I174 / 100)</f>
        <v>83.250</v>
      </c>
      <c r="L174">
        <f>J174-K174</f>
        <v>0</v>
      </c>
      <c r="M174" t="s">
        <v>31</v>
      </c>
      <c r="N174" t="s">
        <v>102</v>
      </c>
      <c r="O174" t="s">
        <v>33</v>
      </c>
      <c r="P174" t="s">
        <v>34</v>
      </c>
      <c r="R174" t="s">
        <v>757</v>
      </c>
      <c r="U174" t="s">
        <v>111</v>
      </c>
      <c r="V174" t="s">
        <v>684</v>
      </c>
      <c r="W174" t="s">
        <v>758</v>
      </c>
    </row>
    <row r="175" spans="1:25">
      <c r="A175" t="s">
        <v>759</v>
      </c>
      <c r="B175" t="s">
        <v>618</v>
      </c>
      <c r="C175" t="s">
        <v>760</v>
      </c>
      <c r="D175" t="s">
        <v>372</v>
      </c>
      <c r="E175" t="s">
        <v>373</v>
      </c>
      <c r="F175">
        <v>2.5</v>
      </c>
      <c r="G175" t="s">
        <v>374</v>
      </c>
      <c r="H175">
        <v>398.74</v>
      </c>
      <c r="I175">
        <v>0</v>
      </c>
      <c r="J175">
        <f>F175*H175</f>
        <v>996.85000000</v>
      </c>
      <c r="K175">
        <f>(F175*H175) / ( 1 + I175 / 100)</f>
        <v>996.8500000</v>
      </c>
      <c r="L175">
        <f>J175-K175</f>
        <v>0</v>
      </c>
      <c r="M175" t="s">
        <v>31</v>
      </c>
      <c r="N175" t="s">
        <v>375</v>
      </c>
      <c r="O175" t="s">
        <v>33</v>
      </c>
      <c r="P175" t="s">
        <v>34</v>
      </c>
      <c r="V175" t="s">
        <v>760</v>
      </c>
    </row>
    <row r="176" spans="1:25">
      <c r="A176" t="s">
        <v>761</v>
      </c>
      <c r="B176" t="s">
        <v>618</v>
      </c>
      <c r="C176" t="s">
        <v>760</v>
      </c>
      <c r="D176" t="s">
        <v>377</v>
      </c>
      <c r="E176" t="s">
        <v>378</v>
      </c>
      <c r="F176">
        <v>7859.4</v>
      </c>
      <c r="G176" t="s">
        <v>374</v>
      </c>
      <c r="H176">
        <v>398.74</v>
      </c>
      <c r="I176">
        <v>0</v>
      </c>
      <c r="J176">
        <f>F176*H176</f>
        <v>3133857.15600000</v>
      </c>
      <c r="K176">
        <f>(F176*H176) / ( 1 + I176 / 100)</f>
        <v>3133857.1560000</v>
      </c>
      <c r="L176">
        <f>J176-K176</f>
        <v>0</v>
      </c>
      <c r="M176" t="s">
        <v>130</v>
      </c>
      <c r="N176" t="s">
        <v>375</v>
      </c>
      <c r="O176" t="s">
        <v>379</v>
      </c>
      <c r="P176" t="s">
        <v>240</v>
      </c>
      <c r="Q176" s="1" t="s">
        <v>762</v>
      </c>
      <c r="V176" t="s">
        <v>760</v>
      </c>
      <c r="Y176" t="s">
        <v>763</v>
      </c>
    </row>
    <row r="177" spans="1:24">
      <c r="A177" t="s">
        <v>764</v>
      </c>
      <c r="B177" t="s">
        <v>618</v>
      </c>
      <c r="C177" t="s">
        <v>765</v>
      </c>
      <c r="D177" t="s">
        <v>28</v>
      </c>
      <c r="E177" t="s">
        <v>189</v>
      </c>
      <c r="F177">
        <v>606000</v>
      </c>
      <c r="G177" t="s">
        <v>30</v>
      </c>
      <c r="H177">
        <v>1</v>
      </c>
      <c r="I177">
        <v>0</v>
      </c>
      <c r="J177">
        <f>F177*H177</f>
        <v>606000.0000</v>
      </c>
      <c r="K177">
        <f>(F177*H177) / ( 1 + I177 / 100)</f>
        <v>606000.000</v>
      </c>
      <c r="L177">
        <f>J177-K177</f>
        <v>0</v>
      </c>
      <c r="M177" t="s">
        <v>31</v>
      </c>
      <c r="N177" t="s">
        <v>190</v>
      </c>
      <c r="O177" t="s">
        <v>191</v>
      </c>
      <c r="P177" t="s">
        <v>34</v>
      </c>
      <c r="U177" t="s">
        <v>192</v>
      </c>
      <c r="V177" t="s">
        <v>765</v>
      </c>
      <c r="W177" t="s">
        <v>766</v>
      </c>
      <c r="X177" t="s">
        <v>767</v>
      </c>
    </row>
    <row r="178" spans="1:24">
      <c r="A178" t="s">
        <v>768</v>
      </c>
      <c r="B178" t="s">
        <v>618</v>
      </c>
      <c r="C178" t="s">
        <v>765</v>
      </c>
      <c r="D178" t="s">
        <v>28</v>
      </c>
      <c r="E178" t="s">
        <v>206</v>
      </c>
      <c r="F178">
        <v>1616</v>
      </c>
      <c r="G178" t="s">
        <v>30</v>
      </c>
      <c r="H178">
        <v>1</v>
      </c>
      <c r="I178">
        <v>27</v>
      </c>
      <c r="J178">
        <f>F178*H178</f>
        <v>1616.0000</v>
      </c>
      <c r="K178">
        <f>(F178*H178) / ( 1 + I178 / 100)</f>
        <v>1272.440944881889763779527559</v>
      </c>
      <c r="L178">
        <f>J178-K178</f>
        <v>343</v>
      </c>
      <c r="M178" t="s">
        <v>31</v>
      </c>
      <c r="N178" t="s">
        <v>190</v>
      </c>
      <c r="O178" t="s">
        <v>33</v>
      </c>
      <c r="P178" t="s">
        <v>34</v>
      </c>
      <c r="U178" t="s">
        <v>192</v>
      </c>
      <c r="V178" t="s">
        <v>765</v>
      </c>
      <c r="W178" t="s">
        <v>769</v>
      </c>
      <c r="X178" t="s">
        <v>770</v>
      </c>
    </row>
    <row r="179" spans="1:24">
      <c r="A179" t="s">
        <v>771</v>
      </c>
      <c r="B179" t="s">
        <v>618</v>
      </c>
      <c r="C179" t="s">
        <v>765</v>
      </c>
      <c r="D179" t="s">
        <v>28</v>
      </c>
      <c r="E179" t="s">
        <v>29</v>
      </c>
      <c r="F179">
        <v>3358</v>
      </c>
      <c r="G179" t="s">
        <v>30</v>
      </c>
      <c r="H179">
        <v>1</v>
      </c>
      <c r="I179">
        <v>0</v>
      </c>
      <c r="J179">
        <f>F179*H179</f>
        <v>3358.0000</v>
      </c>
      <c r="K179">
        <f>(F179*H179) / ( 1 + I179 / 100)</f>
        <v>3358.000</v>
      </c>
      <c r="L179">
        <f>J179-K179</f>
        <v>0</v>
      </c>
      <c r="M179" t="s">
        <v>31</v>
      </c>
      <c r="N179" t="s">
        <v>190</v>
      </c>
      <c r="O179" t="s">
        <v>33</v>
      </c>
      <c r="P179" t="s">
        <v>34</v>
      </c>
      <c r="U179" t="s">
        <v>35</v>
      </c>
      <c r="V179" t="s">
        <v>765</v>
      </c>
      <c r="W179" t="s">
        <v>772</v>
      </c>
      <c r="X179" t="s">
        <v>773</v>
      </c>
    </row>
    <row r="180" spans="1:24">
      <c r="A180" t="s">
        <v>774</v>
      </c>
      <c r="B180" t="s">
        <v>618</v>
      </c>
      <c r="C180" t="s">
        <v>765</v>
      </c>
      <c r="D180" t="s">
        <v>28</v>
      </c>
      <c r="E180" t="s">
        <v>39</v>
      </c>
      <c r="F180">
        <v>5629</v>
      </c>
      <c r="G180" t="s">
        <v>30</v>
      </c>
      <c r="H180">
        <v>1</v>
      </c>
      <c r="I180">
        <v>27</v>
      </c>
      <c r="J180">
        <f>F180*H180</f>
        <v>5629.0000</v>
      </c>
      <c r="K180">
        <f>(F180*H180) / ( 1 + I180 / 100)</f>
        <v>4432.283464566929133858267717</v>
      </c>
      <c r="L180">
        <f>J180-K180</f>
        <v>1196</v>
      </c>
      <c r="M180" t="s">
        <v>31</v>
      </c>
      <c r="N180" t="s">
        <v>190</v>
      </c>
      <c r="O180" t="s">
        <v>33</v>
      </c>
      <c r="P180" t="s">
        <v>34</v>
      </c>
      <c r="U180" t="s">
        <v>40</v>
      </c>
      <c r="V180" t="s">
        <v>765</v>
      </c>
      <c r="W180" t="s">
        <v>775</v>
      </c>
      <c r="X180" t="s">
        <v>776</v>
      </c>
    </row>
    <row r="181" spans="1:24">
      <c r="A181" t="s">
        <v>777</v>
      </c>
      <c r="B181" t="s">
        <v>618</v>
      </c>
      <c r="C181" t="s">
        <v>765</v>
      </c>
      <c r="D181" t="s">
        <v>28</v>
      </c>
      <c r="E181" t="s">
        <v>206</v>
      </c>
      <c r="F181">
        <v>188</v>
      </c>
      <c r="G181" t="s">
        <v>30</v>
      </c>
      <c r="H181">
        <v>1</v>
      </c>
      <c r="I181">
        <v>27</v>
      </c>
      <c r="J181">
        <f>F181*H181</f>
        <v>188.0000</v>
      </c>
      <c r="K181">
        <f>(F181*H181) / ( 1 + I181 / 100)</f>
        <v>148.0314960629921259842519685</v>
      </c>
      <c r="L181">
        <f>J181-K181</f>
        <v>39</v>
      </c>
      <c r="M181" t="s">
        <v>31</v>
      </c>
      <c r="N181" t="s">
        <v>190</v>
      </c>
      <c r="O181" t="s">
        <v>33</v>
      </c>
      <c r="P181" t="s">
        <v>34</v>
      </c>
      <c r="U181" t="s">
        <v>207</v>
      </c>
      <c r="V181" t="s">
        <v>765</v>
      </c>
      <c r="W181" t="s">
        <v>778</v>
      </c>
      <c r="X181" t="s">
        <v>779</v>
      </c>
    </row>
    <row r="182" spans="1:24">
      <c r="A182" t="s">
        <v>780</v>
      </c>
      <c r="B182" t="s">
        <v>618</v>
      </c>
      <c r="C182" t="s">
        <v>781</v>
      </c>
      <c r="D182" t="s">
        <v>665</v>
      </c>
      <c r="E182" t="s">
        <v>666</v>
      </c>
      <c r="F182">
        <v>6681</v>
      </c>
      <c r="G182" t="s">
        <v>30</v>
      </c>
      <c r="H182">
        <v>1</v>
      </c>
      <c r="I182">
        <v>27</v>
      </c>
      <c r="J182">
        <f>F182*H182</f>
        <v>6681.0000</v>
      </c>
      <c r="K182">
        <f>(F182*H182) / ( 1 + I182 / 100)</f>
        <v>5260.629921259842519685039370</v>
      </c>
      <c r="L182">
        <f>J182-K182</f>
        <v>1420</v>
      </c>
      <c r="M182" t="s">
        <v>31</v>
      </c>
      <c r="N182" t="s">
        <v>48</v>
      </c>
      <c r="O182" t="s">
        <v>71</v>
      </c>
      <c r="P182" t="s">
        <v>240</v>
      </c>
      <c r="Q182" s="1" t="s">
        <v>782</v>
      </c>
      <c r="R182" t="s">
        <v>783</v>
      </c>
      <c r="U182" t="s">
        <v>52</v>
      </c>
      <c r="V182" t="s">
        <v>781</v>
      </c>
      <c r="W182" t="s">
        <v>784</v>
      </c>
    </row>
    <row r="183" spans="1:24">
      <c r="A183" t="s">
        <v>785</v>
      </c>
      <c r="B183" t="s">
        <v>618</v>
      </c>
      <c r="C183" t="s">
        <v>781</v>
      </c>
      <c r="D183" t="s">
        <v>399</v>
      </c>
      <c r="E183" t="s">
        <v>400</v>
      </c>
      <c r="F183">
        <v>29197</v>
      </c>
      <c r="G183" t="s">
        <v>30</v>
      </c>
      <c r="H183">
        <v>1</v>
      </c>
      <c r="I183">
        <v>27</v>
      </c>
      <c r="J183">
        <f>F183*H183</f>
        <v>29197.0000</v>
      </c>
      <c r="K183">
        <f>(F183*H183) / ( 1 + I183 / 100)</f>
        <v>22989.76377952755905511811024</v>
      </c>
      <c r="L183">
        <f>J183-K183</f>
        <v>6207</v>
      </c>
      <c r="M183" t="s">
        <v>31</v>
      </c>
      <c r="N183" t="s">
        <v>48</v>
      </c>
      <c r="O183" t="s">
        <v>401</v>
      </c>
      <c r="P183" t="s">
        <v>240</v>
      </c>
      <c r="Q183" s="1" t="s">
        <v>786</v>
      </c>
      <c r="R183" t="s">
        <v>787</v>
      </c>
      <c r="U183" t="s">
        <v>52</v>
      </c>
      <c r="V183" t="s">
        <v>781</v>
      </c>
      <c r="W183" t="s">
        <v>788</v>
      </c>
    </row>
    <row r="184" spans="1:24">
      <c r="A184" t="s">
        <v>789</v>
      </c>
      <c r="B184" t="s">
        <v>618</v>
      </c>
      <c r="C184" t="s">
        <v>790</v>
      </c>
      <c r="D184" t="s">
        <v>227</v>
      </c>
      <c r="E184" t="s">
        <v>228</v>
      </c>
      <c r="F184">
        <v>4990</v>
      </c>
      <c r="G184" t="s">
        <v>30</v>
      </c>
      <c r="H184">
        <v>1</v>
      </c>
      <c r="I184">
        <v>27</v>
      </c>
      <c r="J184">
        <f>F184*H184</f>
        <v>4990.0000</v>
      </c>
      <c r="K184">
        <f>(F184*H184) / ( 1 + I184 / 100)</f>
        <v>3929.133858267716535433070866</v>
      </c>
      <c r="L184">
        <f>J184-K184</f>
        <v>1060</v>
      </c>
      <c r="M184" t="s">
        <v>229</v>
      </c>
      <c r="N184" t="s">
        <v>48</v>
      </c>
      <c r="O184" t="s">
        <v>230</v>
      </c>
      <c r="P184" t="s">
        <v>240</v>
      </c>
      <c r="Q184" s="1" t="s">
        <v>791</v>
      </c>
      <c r="R184" t="s">
        <v>792</v>
      </c>
      <c r="U184" t="s">
        <v>52</v>
      </c>
      <c r="V184" t="s">
        <v>790</v>
      </c>
      <c r="W184" t="s">
        <v>793</v>
      </c>
    </row>
    <row r="185" spans="1:24">
      <c r="A185" t="s">
        <v>794</v>
      </c>
      <c r="B185" t="s">
        <v>618</v>
      </c>
      <c r="C185" t="s">
        <v>760</v>
      </c>
      <c r="D185" t="s">
        <v>46</v>
      </c>
      <c r="E185" t="s">
        <v>47</v>
      </c>
      <c r="F185">
        <v>250000</v>
      </c>
      <c r="G185" t="s">
        <v>30</v>
      </c>
      <c r="H185">
        <v>1</v>
      </c>
      <c r="I185">
        <v>0</v>
      </c>
      <c r="J185">
        <f>F185*H185</f>
        <v>250000.0000</v>
      </c>
      <c r="K185">
        <f>(F185*H185) / ( 1 + I185 / 100)</f>
        <v>250000.000</v>
      </c>
      <c r="L185">
        <f>J185-K185</f>
        <v>0</v>
      </c>
      <c r="M185" t="s">
        <v>31</v>
      </c>
      <c r="N185" t="s">
        <v>48</v>
      </c>
      <c r="O185" t="s">
        <v>49</v>
      </c>
      <c r="P185" t="s">
        <v>240</v>
      </c>
      <c r="Q185" s="1" t="s">
        <v>795</v>
      </c>
      <c r="R185" t="s">
        <v>796</v>
      </c>
      <c r="U185" t="s">
        <v>52</v>
      </c>
      <c r="V185" t="s">
        <v>760</v>
      </c>
      <c r="W185" t="s">
        <v>797</v>
      </c>
    </row>
    <row r="186" spans="1:24">
      <c r="A186" t="s">
        <v>798</v>
      </c>
      <c r="B186" t="s">
        <v>618</v>
      </c>
      <c r="C186" t="s">
        <v>760</v>
      </c>
      <c r="D186" t="s">
        <v>799</v>
      </c>
      <c r="E186" t="s">
        <v>800</v>
      </c>
      <c r="F186">
        <v>5990</v>
      </c>
      <c r="G186" t="s">
        <v>30</v>
      </c>
      <c r="H186">
        <v>1</v>
      </c>
      <c r="I186">
        <v>27</v>
      </c>
      <c r="J186">
        <f>F186*H186</f>
        <v>5990.0000</v>
      </c>
      <c r="K186">
        <f>(F186*H186) / ( 1 + I186 / 100)</f>
        <v>4716.535433070866141732283465</v>
      </c>
      <c r="L186">
        <f>J186-K186</f>
        <v>1273</v>
      </c>
      <c r="M186" t="s">
        <v>229</v>
      </c>
      <c r="N186" t="s">
        <v>48</v>
      </c>
      <c r="O186" t="s">
        <v>230</v>
      </c>
      <c r="P186" t="s">
        <v>240</v>
      </c>
      <c r="Q186" s="1" t="s">
        <v>801</v>
      </c>
      <c r="R186" t="s">
        <v>802</v>
      </c>
      <c r="U186" t="s">
        <v>52</v>
      </c>
      <c r="V186" t="s">
        <v>760</v>
      </c>
      <c r="W186" t="s">
        <v>803</v>
      </c>
    </row>
    <row r="187" spans="1:24">
      <c r="A187" t="s">
        <v>804</v>
      </c>
      <c r="B187" t="s">
        <v>618</v>
      </c>
      <c r="C187" t="s">
        <v>760</v>
      </c>
      <c r="D187" t="s">
        <v>238</v>
      </c>
      <c r="E187" t="s">
        <v>239</v>
      </c>
      <c r="F187">
        <v>11535.9</v>
      </c>
      <c r="G187" t="s">
        <v>30</v>
      </c>
      <c r="H187">
        <v>1</v>
      </c>
      <c r="I187">
        <v>0</v>
      </c>
      <c r="J187">
        <f>F187*H187</f>
        <v>11535.9000</v>
      </c>
      <c r="K187">
        <f>(F187*H187) / ( 1 + I187 / 100)</f>
        <v>11535.900</v>
      </c>
      <c r="L187">
        <f>J187-K187</f>
        <v>0</v>
      </c>
      <c r="M187" t="s">
        <v>31</v>
      </c>
      <c r="N187" t="s">
        <v>48</v>
      </c>
      <c r="O187" t="s">
        <v>71</v>
      </c>
      <c r="P187" t="s">
        <v>240</v>
      </c>
      <c r="Q187" s="1" t="s">
        <v>805</v>
      </c>
      <c r="R187" t="s">
        <v>806</v>
      </c>
      <c r="U187" t="s">
        <v>52</v>
      </c>
      <c r="V187" t="s">
        <v>760</v>
      </c>
      <c r="W187" t="s">
        <v>807</v>
      </c>
    </row>
    <row r="188" spans="1:24">
      <c r="A188" t="s">
        <v>808</v>
      </c>
      <c r="B188" t="s">
        <v>618</v>
      </c>
      <c r="C188" t="s">
        <v>765</v>
      </c>
      <c r="D188" t="s">
        <v>108</v>
      </c>
      <c r="E188" t="s">
        <v>234</v>
      </c>
      <c r="F188">
        <v>2022</v>
      </c>
      <c r="G188" t="s">
        <v>30</v>
      </c>
      <c r="H188">
        <v>1</v>
      </c>
      <c r="I188">
        <v>0</v>
      </c>
      <c r="J188">
        <f>F188*H188</f>
        <v>2022.0000</v>
      </c>
      <c r="K188">
        <f>(F188*H188) / ( 1 + I188 / 100)</f>
        <v>2022.000</v>
      </c>
      <c r="L188">
        <f>J188-K188</f>
        <v>0</v>
      </c>
      <c r="M188" t="s">
        <v>31</v>
      </c>
      <c r="N188" t="s">
        <v>48</v>
      </c>
      <c r="O188" t="s">
        <v>33</v>
      </c>
      <c r="P188" t="s">
        <v>34</v>
      </c>
      <c r="R188" t="s">
        <v>809</v>
      </c>
      <c r="U188" t="s">
        <v>111</v>
      </c>
      <c r="V188" t="s">
        <v>765</v>
      </c>
      <c r="W188" t="s">
        <v>810</v>
      </c>
    </row>
    <row r="189" spans="1:24">
      <c r="A189" t="s">
        <v>811</v>
      </c>
      <c r="B189" t="s">
        <v>618</v>
      </c>
      <c r="C189" t="s">
        <v>765</v>
      </c>
      <c r="D189" t="s">
        <v>79</v>
      </c>
      <c r="E189" t="s">
        <v>93</v>
      </c>
      <c r="F189">
        <v>1000000</v>
      </c>
      <c r="G189" t="s">
        <v>30</v>
      </c>
      <c r="H189">
        <v>1</v>
      </c>
      <c r="I189">
        <v>0</v>
      </c>
      <c r="J189">
        <f>F189*H189</f>
        <v>1000000.0000</v>
      </c>
      <c r="K189">
        <f>(F189*H189) / ( 1 + I189 / 100)</f>
        <v>1000000.000</v>
      </c>
      <c r="L189">
        <f>J189-K189</f>
        <v>0</v>
      </c>
      <c r="M189" t="s">
        <v>31</v>
      </c>
      <c r="N189" t="s">
        <v>48</v>
      </c>
      <c r="O189" t="s">
        <v>49</v>
      </c>
      <c r="P189" t="s">
        <v>240</v>
      </c>
      <c r="Q189" s="1" t="s">
        <v>636</v>
      </c>
      <c r="R189" t="s">
        <v>812</v>
      </c>
      <c r="U189" t="s">
        <v>52</v>
      </c>
      <c r="V189" t="s">
        <v>765</v>
      </c>
      <c r="W189" t="s">
        <v>813</v>
      </c>
    </row>
    <row r="190" spans="1:24">
      <c r="A190" t="s">
        <v>814</v>
      </c>
      <c r="B190" t="s">
        <v>26</v>
      </c>
      <c r="C190" t="s">
        <v>815</v>
      </c>
      <c r="D190" t="s">
        <v>407</v>
      </c>
      <c r="E190" t="s">
        <v>408</v>
      </c>
      <c r="F190">
        <v>29768</v>
      </c>
      <c r="G190" t="s">
        <v>30</v>
      </c>
      <c r="H190">
        <v>1</v>
      </c>
      <c r="I190">
        <v>27</v>
      </c>
      <c r="J190">
        <f>F190*H190</f>
        <v>29768.0000</v>
      </c>
      <c r="K190">
        <f>(F190*H190) / ( 1 + I190 / 100)</f>
        <v>23439.37007874015748031496063</v>
      </c>
      <c r="L190">
        <f>J190-K190</f>
        <v>6328</v>
      </c>
      <c r="M190" t="s">
        <v>31</v>
      </c>
      <c r="N190" t="s">
        <v>48</v>
      </c>
      <c r="O190" t="s">
        <v>247</v>
      </c>
      <c r="P190" t="s">
        <v>240</v>
      </c>
      <c r="Q190" s="1" t="s">
        <v>816</v>
      </c>
      <c r="R190" t="s">
        <v>817</v>
      </c>
      <c r="U190" t="s">
        <v>52</v>
      </c>
      <c r="V190" t="s">
        <v>815</v>
      </c>
      <c r="W190" t="s">
        <v>818</v>
      </c>
    </row>
    <row r="191" spans="1:24">
      <c r="A191" t="s">
        <v>819</v>
      </c>
      <c r="B191" t="s">
        <v>618</v>
      </c>
      <c r="C191" t="s">
        <v>781</v>
      </c>
      <c r="D191" t="s">
        <v>291</v>
      </c>
      <c r="E191" t="s">
        <v>292</v>
      </c>
      <c r="F191">
        <v>28000</v>
      </c>
      <c r="G191" t="s">
        <v>30</v>
      </c>
      <c r="H191">
        <v>1</v>
      </c>
      <c r="I191">
        <v>27</v>
      </c>
      <c r="J191">
        <f>F191*H191</f>
        <v>28000.0000</v>
      </c>
      <c r="K191">
        <f>(F191*H191) / ( 1 + I191 / 100)</f>
        <v>22047.24409448818897637795276</v>
      </c>
      <c r="L191">
        <f>J191-K191</f>
        <v>5952</v>
      </c>
      <c r="M191" t="s">
        <v>229</v>
      </c>
      <c r="N191" t="s">
        <v>102</v>
      </c>
      <c r="O191" t="s">
        <v>230</v>
      </c>
      <c r="P191" t="s">
        <v>34</v>
      </c>
      <c r="R191" t="s">
        <v>293</v>
      </c>
      <c r="U191" t="s">
        <v>105</v>
      </c>
      <c r="V191" t="s">
        <v>781</v>
      </c>
      <c r="W191" t="s">
        <v>820</v>
      </c>
    </row>
    <row r="192" spans="1:24">
      <c r="A192" t="s">
        <v>821</v>
      </c>
      <c r="B192" t="s">
        <v>618</v>
      </c>
      <c r="C192" t="s">
        <v>781</v>
      </c>
      <c r="D192" t="s">
        <v>108</v>
      </c>
      <c r="E192" t="s">
        <v>109</v>
      </c>
      <c r="F192">
        <v>83.25</v>
      </c>
      <c r="G192" t="s">
        <v>30</v>
      </c>
      <c r="H192">
        <v>1</v>
      </c>
      <c r="I192">
        <v>0</v>
      </c>
      <c r="J192">
        <f>F192*H192</f>
        <v>83.2500</v>
      </c>
      <c r="K192">
        <f>(F192*H192) / ( 1 + I192 / 100)</f>
        <v>83.250</v>
      </c>
      <c r="L192">
        <f>J192-K192</f>
        <v>0</v>
      </c>
      <c r="M192" t="s">
        <v>31</v>
      </c>
      <c r="N192" t="s">
        <v>102</v>
      </c>
      <c r="O192" t="s">
        <v>33</v>
      </c>
      <c r="P192" t="s">
        <v>34</v>
      </c>
      <c r="R192" t="s">
        <v>822</v>
      </c>
      <c r="U192" t="s">
        <v>111</v>
      </c>
      <c r="V192" t="s">
        <v>781</v>
      </c>
      <c r="W192" t="s">
        <v>823</v>
      </c>
    </row>
    <row r="193" spans="1:23">
      <c r="A193" t="s">
        <v>824</v>
      </c>
      <c r="B193" t="s">
        <v>618</v>
      </c>
      <c r="C193" t="s">
        <v>790</v>
      </c>
      <c r="D193" t="s">
        <v>352</v>
      </c>
      <c r="E193" t="s">
        <v>353</v>
      </c>
      <c r="F193">
        <v>2210622</v>
      </c>
      <c r="G193" t="s">
        <v>30</v>
      </c>
      <c r="H193">
        <v>1</v>
      </c>
      <c r="I193">
        <v>27</v>
      </c>
      <c r="J193">
        <f>F193*H193</f>
        <v>2210622.0000</v>
      </c>
      <c r="K193">
        <f>(F193*H193) / ( 1 + I193 / 100)</f>
        <v>1740647.244094488188976377953</v>
      </c>
      <c r="L193">
        <f>J193-K193</f>
        <v>469974</v>
      </c>
      <c r="M193" t="s">
        <v>151</v>
      </c>
      <c r="N193" t="s">
        <v>102</v>
      </c>
      <c r="O193" t="s">
        <v>354</v>
      </c>
      <c r="P193" t="s">
        <v>240</v>
      </c>
      <c r="Q193" s="1" t="s">
        <v>825</v>
      </c>
      <c r="R193" t="s">
        <v>826</v>
      </c>
      <c r="U193" t="s">
        <v>105</v>
      </c>
      <c r="V193" t="s">
        <v>790</v>
      </c>
      <c r="W193" t="s">
        <v>827</v>
      </c>
    </row>
    <row r="194" spans="1:23">
      <c r="A194" t="s">
        <v>828</v>
      </c>
      <c r="B194" t="s">
        <v>618</v>
      </c>
      <c r="C194" t="s">
        <v>790</v>
      </c>
      <c r="D194" t="s">
        <v>108</v>
      </c>
      <c r="E194" t="s">
        <v>109</v>
      </c>
      <c r="F194">
        <v>950.5700000000001</v>
      </c>
      <c r="G194" t="s">
        <v>30</v>
      </c>
      <c r="H194">
        <v>1</v>
      </c>
      <c r="I194">
        <v>0</v>
      </c>
      <c r="J194">
        <f>F194*H194</f>
        <v>950.5700</v>
      </c>
      <c r="K194">
        <f>(F194*H194) / ( 1 + I194 / 100)</f>
        <v>950.570</v>
      </c>
      <c r="L194">
        <f>J194-K194</f>
        <v>0</v>
      </c>
      <c r="M194" t="s">
        <v>31</v>
      </c>
      <c r="N194" t="s">
        <v>102</v>
      </c>
      <c r="O194" t="s">
        <v>33</v>
      </c>
      <c r="P194" t="s">
        <v>34</v>
      </c>
      <c r="R194" t="s">
        <v>829</v>
      </c>
      <c r="U194" t="s">
        <v>111</v>
      </c>
      <c r="V194" t="s">
        <v>790</v>
      </c>
      <c r="W194" t="s">
        <v>830</v>
      </c>
    </row>
    <row r="195" spans="1:23">
      <c r="A195" t="s">
        <v>831</v>
      </c>
      <c r="B195" t="s">
        <v>618</v>
      </c>
      <c r="C195" t="s">
        <v>790</v>
      </c>
      <c r="D195" t="s">
        <v>298</v>
      </c>
      <c r="E195" t="s">
        <v>299</v>
      </c>
      <c r="F195">
        <v>4085</v>
      </c>
      <c r="G195" t="s">
        <v>30</v>
      </c>
      <c r="H195">
        <v>1</v>
      </c>
      <c r="I195">
        <v>27</v>
      </c>
      <c r="J195">
        <f>F195*H195</f>
        <v>4085.0000</v>
      </c>
      <c r="K195">
        <f>(F195*H195) / ( 1 + I195 / 100)</f>
        <v>3216.535433070866141732283465</v>
      </c>
      <c r="L195">
        <f>J195-K195</f>
        <v>868</v>
      </c>
      <c r="M195" t="s">
        <v>229</v>
      </c>
      <c r="N195" t="s">
        <v>102</v>
      </c>
      <c r="O195" t="s">
        <v>300</v>
      </c>
      <c r="P195" t="s">
        <v>34</v>
      </c>
      <c r="R195" t="s">
        <v>832</v>
      </c>
      <c r="U195" t="s">
        <v>105</v>
      </c>
      <c r="V195" t="s">
        <v>790</v>
      </c>
      <c r="W195" t="s">
        <v>833</v>
      </c>
    </row>
    <row r="196" spans="1:23">
      <c r="A196" t="s">
        <v>834</v>
      </c>
      <c r="B196" t="s">
        <v>618</v>
      </c>
      <c r="C196" t="s">
        <v>790</v>
      </c>
      <c r="D196" t="s">
        <v>108</v>
      </c>
      <c r="E196" t="s">
        <v>109</v>
      </c>
      <c r="F196">
        <v>83.25</v>
      </c>
      <c r="G196" t="s">
        <v>30</v>
      </c>
      <c r="H196">
        <v>1</v>
      </c>
      <c r="I196">
        <v>0</v>
      </c>
      <c r="J196">
        <f>F196*H196</f>
        <v>83.2500</v>
      </c>
      <c r="K196">
        <f>(F196*H196) / ( 1 + I196 / 100)</f>
        <v>83.250</v>
      </c>
      <c r="L196">
        <f>J196-K196</f>
        <v>0</v>
      </c>
      <c r="M196" t="s">
        <v>31</v>
      </c>
      <c r="N196" t="s">
        <v>102</v>
      </c>
      <c r="O196" t="s">
        <v>33</v>
      </c>
      <c r="P196" t="s">
        <v>34</v>
      </c>
      <c r="R196" t="s">
        <v>835</v>
      </c>
      <c r="U196" t="s">
        <v>111</v>
      </c>
      <c r="V196" t="s">
        <v>790</v>
      </c>
      <c r="W196" t="s">
        <v>836</v>
      </c>
    </row>
    <row r="197" spans="1:23">
      <c r="A197" t="s">
        <v>837</v>
      </c>
      <c r="B197" t="s">
        <v>618</v>
      </c>
      <c r="C197" t="s">
        <v>760</v>
      </c>
      <c r="D197" t="s">
        <v>114</v>
      </c>
      <c r="E197" t="s">
        <v>115</v>
      </c>
      <c r="F197">
        <v>180000</v>
      </c>
      <c r="G197" t="s">
        <v>30</v>
      </c>
      <c r="H197">
        <v>1</v>
      </c>
      <c r="I197">
        <v>0</v>
      </c>
      <c r="J197">
        <f>F197*H197</f>
        <v>180000.0000</v>
      </c>
      <c r="K197">
        <f>(F197*H197) / ( 1 + I197 / 100)</f>
        <v>180000.000</v>
      </c>
      <c r="L197">
        <f>J197-K197</f>
        <v>0</v>
      </c>
      <c r="M197" t="s">
        <v>31</v>
      </c>
      <c r="N197" t="s">
        <v>102</v>
      </c>
      <c r="O197" t="s">
        <v>103</v>
      </c>
      <c r="P197" t="s">
        <v>34</v>
      </c>
      <c r="R197" t="s">
        <v>116</v>
      </c>
      <c r="U197" t="s">
        <v>105</v>
      </c>
      <c r="V197" t="s">
        <v>760</v>
      </c>
      <c r="W197" t="s">
        <v>838</v>
      </c>
    </row>
    <row r="198" spans="1:23">
      <c r="A198" t="s">
        <v>839</v>
      </c>
      <c r="B198" t="s">
        <v>618</v>
      </c>
      <c r="C198" t="s">
        <v>760</v>
      </c>
      <c r="D198" t="s">
        <v>108</v>
      </c>
      <c r="E198" t="s">
        <v>109</v>
      </c>
      <c r="F198">
        <v>83.25</v>
      </c>
      <c r="G198" t="s">
        <v>30</v>
      </c>
      <c r="H198">
        <v>1</v>
      </c>
      <c r="I198">
        <v>0</v>
      </c>
      <c r="J198">
        <f>F198*H198</f>
        <v>83.2500</v>
      </c>
      <c r="K198">
        <f>(F198*H198) / ( 1 + I198 / 100)</f>
        <v>83.250</v>
      </c>
      <c r="L198">
        <f>J198-K198</f>
        <v>0</v>
      </c>
      <c r="M198" t="s">
        <v>31</v>
      </c>
      <c r="N198" t="s">
        <v>102</v>
      </c>
      <c r="O198" t="s">
        <v>33</v>
      </c>
      <c r="P198" t="s">
        <v>34</v>
      </c>
      <c r="R198" t="s">
        <v>840</v>
      </c>
      <c r="U198" t="s">
        <v>111</v>
      </c>
      <c r="V198" t="s">
        <v>760</v>
      </c>
      <c r="W198" t="s">
        <v>841</v>
      </c>
    </row>
    <row r="199" spans="1:23">
      <c r="A199" t="s">
        <v>842</v>
      </c>
      <c r="B199" t="s">
        <v>618</v>
      </c>
      <c r="C199" t="s">
        <v>760</v>
      </c>
      <c r="D199" t="s">
        <v>100</v>
      </c>
      <c r="E199" t="s">
        <v>101</v>
      </c>
      <c r="F199">
        <v>133000</v>
      </c>
      <c r="G199" t="s">
        <v>30</v>
      </c>
      <c r="H199">
        <v>1</v>
      </c>
      <c r="I199">
        <v>0</v>
      </c>
      <c r="J199">
        <f>F199*H199</f>
        <v>133000.0000</v>
      </c>
      <c r="K199">
        <f>(F199*H199) / ( 1 + I199 / 100)</f>
        <v>133000.000</v>
      </c>
      <c r="L199">
        <f>J199-K199</f>
        <v>0</v>
      </c>
      <c r="M199" t="s">
        <v>31</v>
      </c>
      <c r="N199" t="s">
        <v>102</v>
      </c>
      <c r="O199" t="s">
        <v>103</v>
      </c>
      <c r="P199" t="s">
        <v>34</v>
      </c>
      <c r="R199" t="s">
        <v>104</v>
      </c>
      <c r="U199" t="s">
        <v>105</v>
      </c>
      <c r="V199" t="s">
        <v>760</v>
      </c>
      <c r="W199" t="s">
        <v>843</v>
      </c>
    </row>
    <row r="200" spans="1:23">
      <c r="A200" t="s">
        <v>844</v>
      </c>
      <c r="B200" t="s">
        <v>618</v>
      </c>
      <c r="C200" t="s">
        <v>760</v>
      </c>
      <c r="D200" t="s">
        <v>108</v>
      </c>
      <c r="E200" t="s">
        <v>109</v>
      </c>
      <c r="F200">
        <v>83.25</v>
      </c>
      <c r="G200" t="s">
        <v>30</v>
      </c>
      <c r="H200">
        <v>1</v>
      </c>
      <c r="I200">
        <v>0</v>
      </c>
      <c r="J200">
        <f>F200*H200</f>
        <v>83.2500</v>
      </c>
      <c r="K200">
        <f>(F200*H200) / ( 1 + I200 / 100)</f>
        <v>83.250</v>
      </c>
      <c r="L200">
        <f>J200-K200</f>
        <v>0</v>
      </c>
      <c r="M200" t="s">
        <v>31</v>
      </c>
      <c r="N200" t="s">
        <v>102</v>
      </c>
      <c r="O200" t="s">
        <v>33</v>
      </c>
      <c r="P200" t="s">
        <v>34</v>
      </c>
      <c r="R200" t="s">
        <v>845</v>
      </c>
      <c r="U200" t="s">
        <v>111</v>
      </c>
      <c r="V200" t="s">
        <v>760</v>
      </c>
      <c r="W200" t="s">
        <v>846</v>
      </c>
    </row>
    <row r="201" spans="1:23">
      <c r="A201" t="s">
        <v>847</v>
      </c>
      <c r="B201" t="s">
        <v>618</v>
      </c>
      <c r="C201" t="s">
        <v>760</v>
      </c>
      <c r="D201" t="s">
        <v>100</v>
      </c>
      <c r="E201" t="s">
        <v>101</v>
      </c>
      <c r="F201">
        <v>1199200</v>
      </c>
      <c r="G201" t="s">
        <v>30</v>
      </c>
      <c r="H201">
        <v>1</v>
      </c>
      <c r="I201">
        <v>0</v>
      </c>
      <c r="J201">
        <f>F201*H201</f>
        <v>1199200.0000</v>
      </c>
      <c r="K201">
        <f>(F201*H201) / ( 1 + I201 / 100)</f>
        <v>1199200.000</v>
      </c>
      <c r="L201">
        <f>J201-K201</f>
        <v>0</v>
      </c>
      <c r="M201" t="s">
        <v>31</v>
      </c>
      <c r="N201" t="s">
        <v>102</v>
      </c>
      <c r="O201" t="s">
        <v>103</v>
      </c>
      <c r="P201" t="s">
        <v>34</v>
      </c>
      <c r="R201" t="s">
        <v>122</v>
      </c>
      <c r="U201" t="s">
        <v>105</v>
      </c>
      <c r="V201" t="s">
        <v>760</v>
      </c>
      <c r="W201" t="s">
        <v>848</v>
      </c>
    </row>
    <row r="202" spans="1:23">
      <c r="A202" t="s">
        <v>849</v>
      </c>
      <c r="B202" t="s">
        <v>618</v>
      </c>
      <c r="C202" t="s">
        <v>760</v>
      </c>
      <c r="D202" t="s">
        <v>108</v>
      </c>
      <c r="E202" t="s">
        <v>109</v>
      </c>
      <c r="F202">
        <v>515.66</v>
      </c>
      <c r="G202" t="s">
        <v>30</v>
      </c>
      <c r="H202">
        <v>1</v>
      </c>
      <c r="I202">
        <v>0</v>
      </c>
      <c r="J202">
        <f>F202*H202</f>
        <v>515.6600</v>
      </c>
      <c r="K202">
        <f>(F202*H202) / ( 1 + I202 / 100)</f>
        <v>515.660</v>
      </c>
      <c r="L202">
        <f>J202-K202</f>
        <v>0</v>
      </c>
      <c r="M202" t="s">
        <v>31</v>
      </c>
      <c r="N202" t="s">
        <v>102</v>
      </c>
      <c r="O202" t="s">
        <v>33</v>
      </c>
      <c r="P202" t="s">
        <v>34</v>
      </c>
      <c r="R202" t="s">
        <v>850</v>
      </c>
      <c r="U202" t="s">
        <v>111</v>
      </c>
      <c r="V202" t="s">
        <v>760</v>
      </c>
      <c r="W202" t="s">
        <v>851</v>
      </c>
    </row>
    <row r="203" spans="1:23">
      <c r="A203" t="s">
        <v>852</v>
      </c>
      <c r="B203" t="s">
        <v>618</v>
      </c>
      <c r="C203" t="s">
        <v>760</v>
      </c>
      <c r="D203" t="s">
        <v>149</v>
      </c>
      <c r="E203" t="s">
        <v>150</v>
      </c>
      <c r="F203">
        <v>2288</v>
      </c>
      <c r="G203" t="s">
        <v>30</v>
      </c>
      <c r="H203">
        <v>1</v>
      </c>
      <c r="I203">
        <v>27</v>
      </c>
      <c r="J203">
        <f>F203*H203</f>
        <v>2288.0000</v>
      </c>
      <c r="K203">
        <f>(F203*H203) / ( 1 + I203 / 100)</f>
        <v>1801.574803149606299212598425</v>
      </c>
      <c r="L203">
        <f>J203-K203</f>
        <v>486</v>
      </c>
      <c r="M203" t="s">
        <v>151</v>
      </c>
      <c r="N203" t="s">
        <v>102</v>
      </c>
      <c r="O203" t="s">
        <v>152</v>
      </c>
      <c r="P203" t="s">
        <v>240</v>
      </c>
      <c r="Q203" s="1" t="s">
        <v>853</v>
      </c>
      <c r="R203" t="s">
        <v>854</v>
      </c>
      <c r="U203" t="s">
        <v>105</v>
      </c>
      <c r="V203" t="s">
        <v>760</v>
      </c>
      <c r="W203" t="s">
        <v>855</v>
      </c>
    </row>
    <row r="204" spans="1:23">
      <c r="A204" t="s">
        <v>856</v>
      </c>
      <c r="B204" t="s">
        <v>618</v>
      </c>
      <c r="C204" t="s">
        <v>760</v>
      </c>
      <c r="D204" t="s">
        <v>108</v>
      </c>
      <c r="E204" t="s">
        <v>109</v>
      </c>
      <c r="F204">
        <v>83.25</v>
      </c>
      <c r="G204" t="s">
        <v>30</v>
      </c>
      <c r="H204">
        <v>1</v>
      </c>
      <c r="I204">
        <v>0</v>
      </c>
      <c r="J204">
        <f>F204*H204</f>
        <v>83.2500</v>
      </c>
      <c r="K204">
        <f>(F204*H204) / ( 1 + I204 / 100)</f>
        <v>83.250</v>
      </c>
      <c r="L204">
        <f>J204-K204</f>
        <v>0</v>
      </c>
      <c r="M204" t="s">
        <v>31</v>
      </c>
      <c r="N204" t="s">
        <v>102</v>
      </c>
      <c r="O204" t="s">
        <v>33</v>
      </c>
      <c r="P204" t="s">
        <v>34</v>
      </c>
      <c r="R204" t="s">
        <v>857</v>
      </c>
      <c r="U204" t="s">
        <v>111</v>
      </c>
      <c r="V204" t="s">
        <v>760</v>
      </c>
      <c r="W204" t="s">
        <v>858</v>
      </c>
    </row>
    <row r="205" spans="1:23">
      <c r="A205" t="s">
        <v>859</v>
      </c>
      <c r="B205" t="s">
        <v>618</v>
      </c>
      <c r="C205" t="s">
        <v>765</v>
      </c>
      <c r="D205" t="s">
        <v>108</v>
      </c>
      <c r="E205" t="s">
        <v>329</v>
      </c>
      <c r="F205">
        <v>236</v>
      </c>
      <c r="G205" t="s">
        <v>30</v>
      </c>
      <c r="H205">
        <v>1</v>
      </c>
      <c r="I205">
        <v>0</v>
      </c>
      <c r="J205">
        <f>F205*H205</f>
        <v>236.0000</v>
      </c>
      <c r="K205">
        <f>(F205*H205) / ( 1 + I205 / 100)</f>
        <v>236.000</v>
      </c>
      <c r="L205">
        <f>J205-K205</f>
        <v>0</v>
      </c>
      <c r="M205" t="s">
        <v>31</v>
      </c>
      <c r="N205" t="s">
        <v>102</v>
      </c>
      <c r="O205" t="s">
        <v>33</v>
      </c>
      <c r="P205" t="s">
        <v>34</v>
      </c>
      <c r="R205" t="s">
        <v>860</v>
      </c>
      <c r="U205" t="s">
        <v>111</v>
      </c>
      <c r="V205" t="s">
        <v>765</v>
      </c>
      <c r="W205" t="s">
        <v>861</v>
      </c>
    </row>
    <row r="206" spans="1:23">
      <c r="A206" t="s">
        <v>862</v>
      </c>
      <c r="B206" t="s">
        <v>618</v>
      </c>
      <c r="C206" t="s">
        <v>765</v>
      </c>
      <c r="D206" t="s">
        <v>108</v>
      </c>
      <c r="E206" t="s">
        <v>234</v>
      </c>
      <c r="F206">
        <v>57150</v>
      </c>
      <c r="G206" t="s">
        <v>30</v>
      </c>
      <c r="H206">
        <v>1</v>
      </c>
      <c r="I206">
        <v>0</v>
      </c>
      <c r="J206">
        <f>F206*H206</f>
        <v>57150.0000</v>
      </c>
      <c r="K206">
        <f>(F206*H206) / ( 1 + I206 / 100)</f>
        <v>57150.000</v>
      </c>
      <c r="L206">
        <f>J206-K206</f>
        <v>0</v>
      </c>
      <c r="M206" t="s">
        <v>31</v>
      </c>
      <c r="N206" t="s">
        <v>102</v>
      </c>
      <c r="O206" t="s">
        <v>33</v>
      </c>
      <c r="P206" t="s">
        <v>34</v>
      </c>
      <c r="R206" t="s">
        <v>235</v>
      </c>
      <c r="U206" t="s">
        <v>111</v>
      </c>
      <c r="V206" t="s">
        <v>765</v>
      </c>
      <c r="W206" t="s">
        <v>863</v>
      </c>
    </row>
    <row r="207" spans="1:23">
      <c r="A207" t="s">
        <v>864</v>
      </c>
      <c r="B207" t="s">
        <v>618</v>
      </c>
      <c r="C207" t="s">
        <v>765</v>
      </c>
      <c r="D207" t="s">
        <v>865</v>
      </c>
      <c r="E207" t="s">
        <v>866</v>
      </c>
      <c r="F207">
        <v>246437</v>
      </c>
      <c r="G207" t="s">
        <v>30</v>
      </c>
      <c r="H207">
        <v>1</v>
      </c>
      <c r="I207">
        <v>27</v>
      </c>
      <c r="J207">
        <f>F207*H207</f>
        <v>246437.0000</v>
      </c>
      <c r="K207">
        <f>(F207*H207) / ( 1 + I207 / 100)</f>
        <v>194044.8818897637795275590551</v>
      </c>
      <c r="L207">
        <f>J207-K207</f>
        <v>52392</v>
      </c>
      <c r="M207" t="s">
        <v>130</v>
      </c>
      <c r="N207" t="s">
        <v>102</v>
      </c>
      <c r="O207" t="s">
        <v>131</v>
      </c>
      <c r="P207" t="s">
        <v>240</v>
      </c>
      <c r="Q207" s="1" t="s">
        <v>867</v>
      </c>
      <c r="R207" t="s">
        <v>868</v>
      </c>
      <c r="U207" t="s">
        <v>105</v>
      </c>
      <c r="V207" t="s">
        <v>765</v>
      </c>
      <c r="W207" t="s">
        <v>869</v>
      </c>
    </row>
    <row r="208" spans="1:23">
      <c r="A208" t="s">
        <v>870</v>
      </c>
      <c r="B208" t="s">
        <v>618</v>
      </c>
      <c r="C208" t="s">
        <v>765</v>
      </c>
      <c r="D208" t="s">
        <v>871</v>
      </c>
      <c r="E208" t="s">
        <v>872</v>
      </c>
      <c r="F208">
        <v>19300</v>
      </c>
      <c r="G208" t="s">
        <v>30</v>
      </c>
      <c r="H208">
        <v>1</v>
      </c>
      <c r="I208">
        <v>27</v>
      </c>
      <c r="J208">
        <f>F208*H208</f>
        <v>19300.0000</v>
      </c>
      <c r="K208">
        <f>(F208*H208) / ( 1 + I208 / 100)</f>
        <v>15196.85039370078740157480315</v>
      </c>
      <c r="L208">
        <f>J208-K208</f>
        <v>4103</v>
      </c>
      <c r="M208" t="s">
        <v>130</v>
      </c>
      <c r="N208" t="s">
        <v>102</v>
      </c>
      <c r="O208" t="s">
        <v>131</v>
      </c>
      <c r="P208" t="s">
        <v>240</v>
      </c>
      <c r="Q208" s="1" t="s">
        <v>873</v>
      </c>
      <c r="R208" t="s">
        <v>874</v>
      </c>
      <c r="U208" t="s">
        <v>323</v>
      </c>
      <c r="V208" t="s">
        <v>765</v>
      </c>
      <c r="W208" t="s">
        <v>875</v>
      </c>
    </row>
    <row r="209" spans="1:25">
      <c r="A209" t="s">
        <v>876</v>
      </c>
      <c r="B209" t="s">
        <v>618</v>
      </c>
      <c r="C209" t="s">
        <v>765</v>
      </c>
      <c r="D209" t="s">
        <v>108</v>
      </c>
      <c r="E209" t="s">
        <v>109</v>
      </c>
      <c r="F209">
        <v>83.25</v>
      </c>
      <c r="G209" t="s">
        <v>30</v>
      </c>
      <c r="H209">
        <v>1</v>
      </c>
      <c r="I209">
        <v>0</v>
      </c>
      <c r="J209">
        <f>F209*H209</f>
        <v>83.2500</v>
      </c>
      <c r="K209">
        <f>(F209*H209) / ( 1 + I209 / 100)</f>
        <v>83.250</v>
      </c>
      <c r="L209">
        <f>J209-K209</f>
        <v>0</v>
      </c>
      <c r="M209" t="s">
        <v>31</v>
      </c>
      <c r="N209" t="s">
        <v>102</v>
      </c>
      <c r="O209" t="s">
        <v>33</v>
      </c>
      <c r="P209" t="s">
        <v>34</v>
      </c>
      <c r="R209" t="s">
        <v>877</v>
      </c>
      <c r="U209" t="s">
        <v>111</v>
      </c>
      <c r="V209" t="s">
        <v>765</v>
      </c>
      <c r="W209" t="s">
        <v>878</v>
      </c>
    </row>
    <row r="210" spans="1:25">
      <c r="A210" t="s">
        <v>879</v>
      </c>
      <c r="B210" t="s">
        <v>618</v>
      </c>
      <c r="C210" t="s">
        <v>880</v>
      </c>
      <c r="D210" t="s">
        <v>372</v>
      </c>
      <c r="E210" t="s">
        <v>373</v>
      </c>
      <c r="F210">
        <v>21.01</v>
      </c>
      <c r="G210" t="s">
        <v>628</v>
      </c>
      <c r="H210">
        <v>380.12</v>
      </c>
      <c r="I210">
        <v>0</v>
      </c>
      <c r="J210">
        <f>F210*H210</f>
        <v>7986.32120000</v>
      </c>
      <c r="K210">
        <f>(F210*H210) / ( 1 + I210 / 100)</f>
        <v>7986.3212000</v>
      </c>
      <c r="L210">
        <f>J210-K210</f>
        <v>0</v>
      </c>
      <c r="M210" t="s">
        <v>31</v>
      </c>
      <c r="N210" t="s">
        <v>629</v>
      </c>
      <c r="O210" t="s">
        <v>33</v>
      </c>
      <c r="P210" t="s">
        <v>34</v>
      </c>
      <c r="V210" t="s">
        <v>880</v>
      </c>
    </row>
    <row r="211" spans="1:25">
      <c r="A211" t="s">
        <v>881</v>
      </c>
      <c r="B211" t="s">
        <v>618</v>
      </c>
      <c r="C211" t="s">
        <v>880</v>
      </c>
      <c r="D211" t="s">
        <v>882</v>
      </c>
      <c r="E211" t="s">
        <v>883</v>
      </c>
      <c r="F211">
        <v>6204</v>
      </c>
      <c r="G211" t="s">
        <v>628</v>
      </c>
      <c r="H211">
        <v>380.12</v>
      </c>
      <c r="I211">
        <v>0</v>
      </c>
      <c r="J211">
        <f>F211*H211</f>
        <v>2358264.48000000</v>
      </c>
      <c r="K211">
        <f>(F211*H211) / ( 1 + I211 / 100)</f>
        <v>2358264.4800000</v>
      </c>
      <c r="L211">
        <f>J211-K211</f>
        <v>0</v>
      </c>
      <c r="M211" t="s">
        <v>130</v>
      </c>
      <c r="N211" t="s">
        <v>629</v>
      </c>
      <c r="O211" t="s">
        <v>884</v>
      </c>
      <c r="P211" t="s">
        <v>50</v>
      </c>
      <c r="V211" t="s">
        <v>880</v>
      </c>
      <c r="Y211" t="s">
        <v>885</v>
      </c>
    </row>
    <row r="212" spans="1:25">
      <c r="A212" t="s">
        <v>886</v>
      </c>
      <c r="B212" t="s">
        <v>610</v>
      </c>
      <c r="C212" t="s">
        <v>611</v>
      </c>
      <c r="D212" t="s">
        <v>372</v>
      </c>
      <c r="E212" t="s">
        <v>373</v>
      </c>
      <c r="F212">
        <v>23.56</v>
      </c>
      <c r="G212" t="s">
        <v>628</v>
      </c>
      <c r="H212">
        <v>338.2</v>
      </c>
      <c r="I212">
        <v>0</v>
      </c>
      <c r="J212">
        <f>F212*H212</f>
        <v>7967.99200000</v>
      </c>
      <c r="K212">
        <f>(F212*H212) / ( 1 + I212 / 100)</f>
        <v>7967.9920000</v>
      </c>
      <c r="L212">
        <f>J212-K212</f>
        <v>0</v>
      </c>
      <c r="M212" t="s">
        <v>31</v>
      </c>
      <c r="N212" t="s">
        <v>629</v>
      </c>
      <c r="O212" t="s">
        <v>33</v>
      </c>
      <c r="P212" t="s">
        <v>34</v>
      </c>
      <c r="V212" t="s">
        <v>611</v>
      </c>
    </row>
    <row r="213" spans="1:25">
      <c r="A213" t="s">
        <v>887</v>
      </c>
      <c r="B213" t="s">
        <v>610</v>
      </c>
      <c r="C213" t="s">
        <v>611</v>
      </c>
      <c r="D213" t="s">
        <v>888</v>
      </c>
      <c r="E213" t="s">
        <v>889</v>
      </c>
      <c r="F213">
        <v>20011.7</v>
      </c>
      <c r="G213" t="s">
        <v>628</v>
      </c>
      <c r="H213">
        <v>338.2</v>
      </c>
      <c r="I213">
        <v>0</v>
      </c>
      <c r="J213">
        <f>F213*H213</f>
        <v>6767956.94000000</v>
      </c>
      <c r="K213">
        <f>(F213*H213) / ( 1 + I213 / 100)</f>
        <v>6767956.9400000</v>
      </c>
      <c r="L213">
        <f>J213-K213</f>
        <v>0</v>
      </c>
      <c r="M213" t="s">
        <v>130</v>
      </c>
      <c r="N213" t="s">
        <v>629</v>
      </c>
      <c r="O213" t="s">
        <v>131</v>
      </c>
      <c r="P213" t="s">
        <v>240</v>
      </c>
      <c r="Q213" s="1" t="s">
        <v>890</v>
      </c>
      <c r="V213" t="s">
        <v>611</v>
      </c>
      <c r="Y213" t="s">
        <v>891</v>
      </c>
    </row>
    <row r="214" spans="1:25">
      <c r="A214" t="s">
        <v>892</v>
      </c>
      <c r="B214" t="s">
        <v>618</v>
      </c>
      <c r="C214" t="s">
        <v>619</v>
      </c>
      <c r="D214" t="s">
        <v>372</v>
      </c>
      <c r="E214" t="s">
        <v>373</v>
      </c>
      <c r="F214">
        <v>2.53</v>
      </c>
      <c r="G214" t="s">
        <v>374</v>
      </c>
      <c r="H214">
        <v>389.61</v>
      </c>
      <c r="I214">
        <v>0</v>
      </c>
      <c r="J214">
        <f>F214*H214</f>
        <v>985.71330000</v>
      </c>
      <c r="K214">
        <f>(F214*H214) / ( 1 + I214 / 100)</f>
        <v>985.7133000</v>
      </c>
      <c r="L214">
        <f>J214-K214</f>
        <v>0</v>
      </c>
      <c r="M214" t="s">
        <v>31</v>
      </c>
      <c r="N214" t="s">
        <v>375</v>
      </c>
      <c r="O214" t="s">
        <v>33</v>
      </c>
      <c r="P214" t="s">
        <v>34</v>
      </c>
      <c r="V214" t="s">
        <v>619</v>
      </c>
    </row>
    <row r="215" spans="1:25">
      <c r="A215" t="s">
        <v>893</v>
      </c>
      <c r="B215" t="s">
        <v>618</v>
      </c>
      <c r="C215" t="s">
        <v>619</v>
      </c>
      <c r="D215" t="s">
        <v>377</v>
      </c>
      <c r="E215" t="s">
        <v>378</v>
      </c>
      <c r="F215">
        <v>14982.76</v>
      </c>
      <c r="G215" t="s">
        <v>374</v>
      </c>
      <c r="H215">
        <v>389.61</v>
      </c>
      <c r="I215">
        <v>0</v>
      </c>
      <c r="J215">
        <f>F215*H215</f>
        <v>5837433.12360000</v>
      </c>
      <c r="K215">
        <f>(F215*H215) / ( 1 + I215 / 100)</f>
        <v>5837433.1236000</v>
      </c>
      <c r="L215">
        <f>J215-K215</f>
        <v>0</v>
      </c>
      <c r="M215" t="s">
        <v>130</v>
      </c>
      <c r="N215" t="s">
        <v>375</v>
      </c>
      <c r="O215" t="s">
        <v>379</v>
      </c>
      <c r="P215" t="s">
        <v>240</v>
      </c>
      <c r="Q215" s="1" t="s">
        <v>894</v>
      </c>
      <c r="V215" t="s">
        <v>619</v>
      </c>
      <c r="Y215" t="s">
        <v>895</v>
      </c>
    </row>
    <row r="216" spans="1:25">
      <c r="A216" t="s">
        <v>896</v>
      </c>
      <c r="B216" t="s">
        <v>621</v>
      </c>
      <c r="C216" t="s">
        <v>897</v>
      </c>
      <c r="D216" t="s">
        <v>372</v>
      </c>
      <c r="E216" t="s">
        <v>373</v>
      </c>
      <c r="F216">
        <v>2.6</v>
      </c>
      <c r="G216" t="s">
        <v>374</v>
      </c>
      <c r="H216">
        <v>387.5</v>
      </c>
      <c r="I216">
        <v>0</v>
      </c>
      <c r="J216">
        <f>F216*H216</f>
        <v>1007.50000000</v>
      </c>
      <c r="K216">
        <f>(F216*H216) / ( 1 + I216 / 100)</f>
        <v>1007.5000000</v>
      </c>
      <c r="L216">
        <f>J216-K216</f>
        <v>0</v>
      </c>
      <c r="M216" t="s">
        <v>31</v>
      </c>
      <c r="N216" t="s">
        <v>375</v>
      </c>
      <c r="O216" t="s">
        <v>33</v>
      </c>
      <c r="P216" t="s">
        <v>34</v>
      </c>
      <c r="V216" t="s">
        <v>897</v>
      </c>
    </row>
    <row r="217" spans="1:25">
      <c r="A217" t="s">
        <v>898</v>
      </c>
      <c r="B217" t="s">
        <v>621</v>
      </c>
      <c r="C217" t="s">
        <v>897</v>
      </c>
      <c r="D217" t="s">
        <v>377</v>
      </c>
      <c r="E217" t="s">
        <v>378</v>
      </c>
      <c r="F217">
        <v>11821.37</v>
      </c>
      <c r="G217" t="s">
        <v>374</v>
      </c>
      <c r="H217">
        <v>387.5</v>
      </c>
      <c r="I217">
        <v>0</v>
      </c>
      <c r="J217">
        <f>F217*H217</f>
        <v>4580780.87500000</v>
      </c>
      <c r="K217">
        <f>(F217*H217) / ( 1 + I217 / 100)</f>
        <v>4580780.8750000</v>
      </c>
      <c r="L217">
        <f>J217-K217</f>
        <v>0</v>
      </c>
      <c r="M217" t="s">
        <v>130</v>
      </c>
      <c r="N217" t="s">
        <v>375</v>
      </c>
      <c r="O217" t="s">
        <v>379</v>
      </c>
      <c r="P217" t="s">
        <v>240</v>
      </c>
      <c r="Q217" s="1" t="s">
        <v>899</v>
      </c>
      <c r="V217" t="s">
        <v>897</v>
      </c>
      <c r="Y217" t="s">
        <v>900</v>
      </c>
    </row>
    <row r="218" spans="1:25">
      <c r="A218" t="s">
        <v>901</v>
      </c>
      <c r="B218" t="s">
        <v>621</v>
      </c>
      <c r="C218" t="s">
        <v>902</v>
      </c>
      <c r="D218" t="s">
        <v>372</v>
      </c>
      <c r="E218" t="s">
        <v>373</v>
      </c>
      <c r="F218">
        <v>2.62</v>
      </c>
      <c r="G218" t="s">
        <v>374</v>
      </c>
      <c r="H218">
        <v>378.93</v>
      </c>
      <c r="I218">
        <v>0</v>
      </c>
      <c r="J218">
        <f>F218*H218</f>
        <v>992.79660000</v>
      </c>
      <c r="K218">
        <f>(F218*H218) / ( 1 + I218 / 100)</f>
        <v>992.7966000</v>
      </c>
      <c r="L218">
        <f>J218-K218</f>
        <v>0</v>
      </c>
      <c r="M218" t="s">
        <v>31</v>
      </c>
      <c r="N218" t="s">
        <v>375</v>
      </c>
      <c r="O218" t="s">
        <v>33</v>
      </c>
      <c r="P218" t="s">
        <v>34</v>
      </c>
      <c r="V218" t="s">
        <v>902</v>
      </c>
    </row>
    <row r="219" spans="1:25">
      <c r="A219" t="s">
        <v>903</v>
      </c>
      <c r="B219" t="s">
        <v>621</v>
      </c>
      <c r="C219" t="s">
        <v>902</v>
      </c>
      <c r="D219" t="s">
        <v>377</v>
      </c>
      <c r="E219" t="s">
        <v>378</v>
      </c>
      <c r="F219">
        <v>17606.41</v>
      </c>
      <c r="G219" t="s">
        <v>374</v>
      </c>
      <c r="H219">
        <v>378.93</v>
      </c>
      <c r="I219">
        <v>0</v>
      </c>
      <c r="J219">
        <f>F219*H219</f>
        <v>6671596.94130000</v>
      </c>
      <c r="K219">
        <f>(F219*H219) / ( 1 + I219 / 100)</f>
        <v>6671596.9413000</v>
      </c>
      <c r="L219">
        <f>J219-K219</f>
        <v>0</v>
      </c>
      <c r="M219" t="s">
        <v>130</v>
      </c>
      <c r="N219" t="s">
        <v>375</v>
      </c>
      <c r="O219" t="s">
        <v>379</v>
      </c>
      <c r="P219" t="s">
        <v>240</v>
      </c>
      <c r="Q219" s="1" t="s">
        <v>904</v>
      </c>
      <c r="V219" t="s">
        <v>902</v>
      </c>
      <c r="Y219" t="s">
        <v>905</v>
      </c>
    </row>
    <row r="220" spans="1:25">
      <c r="A220" t="s">
        <v>906</v>
      </c>
      <c r="B220" t="s">
        <v>618</v>
      </c>
      <c r="C220" t="s">
        <v>907</v>
      </c>
      <c r="D220" t="s">
        <v>908</v>
      </c>
      <c r="E220" t="s">
        <v>909</v>
      </c>
      <c r="F220">
        <v>121480</v>
      </c>
      <c r="G220" t="s">
        <v>30</v>
      </c>
      <c r="H220">
        <v>1</v>
      </c>
      <c r="I220">
        <v>27</v>
      </c>
      <c r="J220">
        <f>F220*H220</f>
        <v>121480.0000</v>
      </c>
      <c r="K220">
        <f>(F220*H220) / ( 1 + I220 / 100)</f>
        <v>95653.54330708661417322834646</v>
      </c>
      <c r="L220">
        <f>J220-K220</f>
        <v>25826</v>
      </c>
      <c r="M220" t="s">
        <v>229</v>
      </c>
      <c r="N220" t="s">
        <v>48</v>
      </c>
      <c r="O220" t="s">
        <v>230</v>
      </c>
      <c r="P220" t="s">
        <v>240</v>
      </c>
      <c r="Q220" s="1" t="s">
        <v>910</v>
      </c>
      <c r="R220" t="s">
        <v>911</v>
      </c>
      <c r="U220" t="s">
        <v>52</v>
      </c>
      <c r="V220" t="s">
        <v>907</v>
      </c>
      <c r="W220" t="s">
        <v>912</v>
      </c>
    </row>
    <row r="221" spans="1:25">
      <c r="A221" t="s">
        <v>913</v>
      </c>
      <c r="B221" t="s">
        <v>618</v>
      </c>
      <c r="C221" t="s">
        <v>914</v>
      </c>
      <c r="D221" t="s">
        <v>46</v>
      </c>
      <c r="E221" t="s">
        <v>47</v>
      </c>
      <c r="F221">
        <v>384810</v>
      </c>
      <c r="G221" t="s">
        <v>30</v>
      </c>
      <c r="H221">
        <v>1</v>
      </c>
      <c r="I221">
        <v>0</v>
      </c>
      <c r="J221">
        <f>F221*H221</f>
        <v>384810.0000</v>
      </c>
      <c r="K221">
        <f>(F221*H221) / ( 1 + I221 / 100)</f>
        <v>384810.000</v>
      </c>
      <c r="L221">
        <f>J221-K221</f>
        <v>0</v>
      </c>
      <c r="M221" t="s">
        <v>31</v>
      </c>
      <c r="N221" t="s">
        <v>48</v>
      </c>
      <c r="O221" t="s">
        <v>49</v>
      </c>
      <c r="P221" t="s">
        <v>240</v>
      </c>
      <c r="Q221" s="1" t="s">
        <v>915</v>
      </c>
      <c r="R221" t="s">
        <v>916</v>
      </c>
      <c r="U221" t="s">
        <v>52</v>
      </c>
      <c r="V221" t="s">
        <v>914</v>
      </c>
      <c r="W221" t="s">
        <v>917</v>
      </c>
    </row>
    <row r="222" spans="1:25">
      <c r="A222" t="s">
        <v>918</v>
      </c>
      <c r="B222" t="s">
        <v>618</v>
      </c>
      <c r="C222" t="s">
        <v>880</v>
      </c>
      <c r="D222" t="s">
        <v>407</v>
      </c>
      <c r="E222" t="s">
        <v>408</v>
      </c>
      <c r="F222">
        <v>18092</v>
      </c>
      <c r="G222" t="s">
        <v>30</v>
      </c>
      <c r="H222">
        <v>1</v>
      </c>
      <c r="I222">
        <v>27</v>
      </c>
      <c r="J222">
        <f>F222*H222</f>
        <v>18092.0000</v>
      </c>
      <c r="K222">
        <f>(F222*H222) / ( 1 + I222 / 100)</f>
        <v>14245.66929133858267716535433</v>
      </c>
      <c r="L222">
        <f>J222-K222</f>
        <v>3846</v>
      </c>
      <c r="M222" t="s">
        <v>31</v>
      </c>
      <c r="N222" t="s">
        <v>48</v>
      </c>
      <c r="O222" t="s">
        <v>247</v>
      </c>
      <c r="P222" t="s">
        <v>240</v>
      </c>
      <c r="Q222" s="1" t="s">
        <v>919</v>
      </c>
      <c r="R222" t="s">
        <v>920</v>
      </c>
      <c r="U222" t="s">
        <v>52</v>
      </c>
      <c r="V222" t="s">
        <v>880</v>
      </c>
      <c r="W222" t="s">
        <v>921</v>
      </c>
    </row>
    <row r="223" spans="1:25">
      <c r="A223" t="s">
        <v>922</v>
      </c>
      <c r="B223" t="s">
        <v>618</v>
      </c>
      <c r="C223" t="s">
        <v>624</v>
      </c>
      <c r="D223" t="s">
        <v>174</v>
      </c>
      <c r="E223" t="s">
        <v>429</v>
      </c>
      <c r="F223">
        <v>4736000</v>
      </c>
      <c r="G223" t="s">
        <v>30</v>
      </c>
      <c r="H223">
        <v>1</v>
      </c>
      <c r="I223">
        <v>0</v>
      </c>
      <c r="J223">
        <f>F223*H223</f>
        <v>4736000.0000</v>
      </c>
      <c r="K223">
        <f>(F223*H223) / ( 1 + I223 / 100)</f>
        <v>4736000.000</v>
      </c>
      <c r="L223">
        <f>J223-K223</f>
        <v>0</v>
      </c>
      <c r="M223" t="s">
        <v>429</v>
      </c>
      <c r="N223" t="s">
        <v>102</v>
      </c>
      <c r="O223" t="s">
        <v>430</v>
      </c>
      <c r="P223" t="s">
        <v>34</v>
      </c>
      <c r="R223" t="s">
        <v>923</v>
      </c>
      <c r="U223" t="s">
        <v>323</v>
      </c>
      <c r="V223" t="s">
        <v>624</v>
      </c>
      <c r="W223" t="s">
        <v>924</v>
      </c>
    </row>
    <row r="224" spans="1:25">
      <c r="A224" t="s">
        <v>925</v>
      </c>
      <c r="B224" t="s">
        <v>618</v>
      </c>
      <c r="C224" t="s">
        <v>926</v>
      </c>
      <c r="D224" t="s">
        <v>413</v>
      </c>
      <c r="E224" t="s">
        <v>414</v>
      </c>
      <c r="F224">
        <v>50000</v>
      </c>
      <c r="G224" t="s">
        <v>30</v>
      </c>
      <c r="H224">
        <v>1</v>
      </c>
      <c r="I224">
        <v>0</v>
      </c>
      <c r="J224">
        <f>F224*H224</f>
        <v>50000.0000</v>
      </c>
      <c r="K224">
        <f>(F224*H224) / ( 1 + I224 / 100)</f>
        <v>50000.000</v>
      </c>
      <c r="L224">
        <f>J224-K224</f>
        <v>0</v>
      </c>
      <c r="M224" t="s">
        <v>31</v>
      </c>
      <c r="N224" t="s">
        <v>102</v>
      </c>
      <c r="O224" t="s">
        <v>164</v>
      </c>
      <c r="P224" t="s">
        <v>240</v>
      </c>
      <c r="Q224" s="1" t="s">
        <v>927</v>
      </c>
      <c r="R224" t="s">
        <v>928</v>
      </c>
      <c r="U224" t="s">
        <v>105</v>
      </c>
      <c r="V224" t="s">
        <v>926</v>
      </c>
      <c r="W224" t="s">
        <v>929</v>
      </c>
    </row>
    <row r="225" spans="1:24">
      <c r="A225" t="s">
        <v>930</v>
      </c>
      <c r="B225" t="s">
        <v>618</v>
      </c>
      <c r="C225" t="s">
        <v>907</v>
      </c>
      <c r="D225" t="s">
        <v>336</v>
      </c>
      <c r="E225" t="s">
        <v>337</v>
      </c>
      <c r="F225">
        <v>623668</v>
      </c>
      <c r="G225" t="s">
        <v>30</v>
      </c>
      <c r="H225">
        <v>1</v>
      </c>
      <c r="I225">
        <v>27</v>
      </c>
      <c r="J225">
        <f>F225*H225</f>
        <v>623668.0000</v>
      </c>
      <c r="K225">
        <f>(F225*H225) / ( 1 + I225 / 100)</f>
        <v>491077.1653543307086614173228</v>
      </c>
      <c r="L225">
        <f>J225-K225</f>
        <v>132590</v>
      </c>
      <c r="M225" t="s">
        <v>130</v>
      </c>
      <c r="N225" t="s">
        <v>102</v>
      </c>
      <c r="O225" t="s">
        <v>131</v>
      </c>
      <c r="P225" t="s">
        <v>240</v>
      </c>
      <c r="Q225" s="1" t="s">
        <v>931</v>
      </c>
      <c r="R225" t="s">
        <v>932</v>
      </c>
      <c r="U225" t="s">
        <v>105</v>
      </c>
      <c r="V225" t="s">
        <v>907</v>
      </c>
      <c r="W225" t="s">
        <v>933</v>
      </c>
    </row>
    <row r="226" spans="1:24">
      <c r="A226" t="s">
        <v>934</v>
      </c>
      <c r="B226" t="s">
        <v>618</v>
      </c>
      <c r="C226" t="s">
        <v>907</v>
      </c>
      <c r="D226" t="s">
        <v>108</v>
      </c>
      <c r="E226" t="s">
        <v>109</v>
      </c>
      <c r="F226">
        <v>268.18</v>
      </c>
      <c r="G226" t="s">
        <v>30</v>
      </c>
      <c r="H226">
        <v>1</v>
      </c>
      <c r="I226">
        <v>0</v>
      </c>
      <c r="J226">
        <f>F226*H226</f>
        <v>268.1800</v>
      </c>
      <c r="K226">
        <f>(F226*H226) / ( 1 + I226 / 100)</f>
        <v>268.180</v>
      </c>
      <c r="L226">
        <f>J226-K226</f>
        <v>0</v>
      </c>
      <c r="M226" t="s">
        <v>31</v>
      </c>
      <c r="N226" t="s">
        <v>102</v>
      </c>
      <c r="O226" t="s">
        <v>33</v>
      </c>
      <c r="P226" t="s">
        <v>34</v>
      </c>
      <c r="R226" t="s">
        <v>935</v>
      </c>
      <c r="U226" t="s">
        <v>111</v>
      </c>
      <c r="V226" t="s">
        <v>907</v>
      </c>
      <c r="W226" t="s">
        <v>936</v>
      </c>
    </row>
    <row r="227" spans="1:24">
      <c r="A227" t="s">
        <v>937</v>
      </c>
      <c r="B227" t="s">
        <v>618</v>
      </c>
      <c r="C227" t="s">
        <v>914</v>
      </c>
      <c r="D227" t="s">
        <v>938</v>
      </c>
      <c r="E227" t="s">
        <v>939</v>
      </c>
      <c r="F227">
        <v>365760</v>
      </c>
      <c r="G227" t="s">
        <v>30</v>
      </c>
      <c r="H227">
        <v>1</v>
      </c>
      <c r="I227">
        <v>27</v>
      </c>
      <c r="J227">
        <f>F227*H227</f>
        <v>365760.0000</v>
      </c>
      <c r="K227">
        <f>(F227*H227) / ( 1 + I227 / 100)</f>
        <v>288000.00</v>
      </c>
      <c r="L227">
        <f>J227-K227</f>
        <v>77760</v>
      </c>
      <c r="M227" t="s">
        <v>229</v>
      </c>
      <c r="N227" t="s">
        <v>102</v>
      </c>
      <c r="O227" t="s">
        <v>940</v>
      </c>
      <c r="P227" t="s">
        <v>240</v>
      </c>
      <c r="Q227" s="1" t="s">
        <v>941</v>
      </c>
      <c r="R227" t="s">
        <v>942</v>
      </c>
      <c r="U227" t="s">
        <v>105</v>
      </c>
      <c r="V227" t="s">
        <v>914</v>
      </c>
      <c r="W227" t="s">
        <v>943</v>
      </c>
    </row>
    <row r="228" spans="1:24">
      <c r="A228" t="s">
        <v>944</v>
      </c>
      <c r="B228" t="s">
        <v>618</v>
      </c>
      <c r="C228" t="s">
        <v>914</v>
      </c>
      <c r="D228" t="s">
        <v>108</v>
      </c>
      <c r="E228" t="s">
        <v>109</v>
      </c>
      <c r="F228">
        <v>157.28</v>
      </c>
      <c r="G228" t="s">
        <v>30</v>
      </c>
      <c r="H228">
        <v>1</v>
      </c>
      <c r="I228">
        <v>0</v>
      </c>
      <c r="J228">
        <f>F228*H228</f>
        <v>157.2800</v>
      </c>
      <c r="K228">
        <f>(F228*H228) / ( 1 + I228 / 100)</f>
        <v>157.280</v>
      </c>
      <c r="L228">
        <f>J228-K228</f>
        <v>0</v>
      </c>
      <c r="M228" t="s">
        <v>31</v>
      </c>
      <c r="N228" t="s">
        <v>102</v>
      </c>
      <c r="O228" t="s">
        <v>33</v>
      </c>
      <c r="P228" t="s">
        <v>34</v>
      </c>
      <c r="R228" t="s">
        <v>945</v>
      </c>
      <c r="U228" t="s">
        <v>111</v>
      </c>
      <c r="V228" t="s">
        <v>914</v>
      </c>
      <c r="W228" t="s">
        <v>946</v>
      </c>
    </row>
    <row r="229" spans="1:24">
      <c r="A229" t="s">
        <v>947</v>
      </c>
      <c r="B229" t="s">
        <v>618</v>
      </c>
      <c r="C229" t="s">
        <v>914</v>
      </c>
      <c r="D229" t="s">
        <v>298</v>
      </c>
      <c r="E229" t="s">
        <v>299</v>
      </c>
      <c r="F229">
        <v>6950</v>
      </c>
      <c r="G229" t="s">
        <v>30</v>
      </c>
      <c r="H229">
        <v>1</v>
      </c>
      <c r="I229">
        <v>27</v>
      </c>
      <c r="J229">
        <f>F229*H229</f>
        <v>6950.0000</v>
      </c>
      <c r="K229">
        <f>(F229*H229) / ( 1 + I229 / 100)</f>
        <v>5472.440944881889763779527559</v>
      </c>
      <c r="L229">
        <f>J229-K229</f>
        <v>1477</v>
      </c>
      <c r="M229" t="s">
        <v>229</v>
      </c>
      <c r="N229" t="s">
        <v>102</v>
      </c>
      <c r="O229" t="s">
        <v>300</v>
      </c>
      <c r="P229" t="s">
        <v>34</v>
      </c>
      <c r="R229" t="s">
        <v>948</v>
      </c>
      <c r="U229" t="s">
        <v>323</v>
      </c>
      <c r="V229" t="s">
        <v>914</v>
      </c>
      <c r="W229" t="s">
        <v>949</v>
      </c>
    </row>
    <row r="230" spans="1:24">
      <c r="A230" t="s">
        <v>950</v>
      </c>
      <c r="B230" t="s">
        <v>618</v>
      </c>
      <c r="C230" t="s">
        <v>914</v>
      </c>
      <c r="D230" t="s">
        <v>108</v>
      </c>
      <c r="E230" t="s">
        <v>109</v>
      </c>
      <c r="F230">
        <v>83.25</v>
      </c>
      <c r="G230" t="s">
        <v>30</v>
      </c>
      <c r="H230">
        <v>1</v>
      </c>
      <c r="I230">
        <v>0</v>
      </c>
      <c r="J230">
        <f>F230*H230</f>
        <v>83.2500</v>
      </c>
      <c r="K230">
        <f>(F230*H230) / ( 1 + I230 / 100)</f>
        <v>83.250</v>
      </c>
      <c r="L230">
        <f>J230-K230</f>
        <v>0</v>
      </c>
      <c r="M230" t="s">
        <v>31</v>
      </c>
      <c r="N230" t="s">
        <v>102</v>
      </c>
      <c r="O230" t="s">
        <v>33</v>
      </c>
      <c r="P230" t="s">
        <v>34</v>
      </c>
      <c r="R230" t="s">
        <v>951</v>
      </c>
      <c r="U230" t="s">
        <v>111</v>
      </c>
      <c r="V230" t="s">
        <v>914</v>
      </c>
      <c r="W230" t="s">
        <v>952</v>
      </c>
    </row>
    <row r="231" spans="1:24">
      <c r="A231" t="s">
        <v>953</v>
      </c>
      <c r="B231" t="s">
        <v>618</v>
      </c>
      <c r="C231" t="s">
        <v>880</v>
      </c>
      <c r="D231" t="s">
        <v>256</v>
      </c>
      <c r="E231" t="s">
        <v>257</v>
      </c>
      <c r="F231">
        <v>126707</v>
      </c>
      <c r="G231" t="s">
        <v>30</v>
      </c>
      <c r="H231">
        <v>1</v>
      </c>
      <c r="I231">
        <v>27</v>
      </c>
      <c r="J231">
        <f>F231*H231</f>
        <v>126707.0000</v>
      </c>
      <c r="K231">
        <f>(F231*H231) / ( 1 + I231 / 100)</f>
        <v>99769.29133858267716535433071</v>
      </c>
      <c r="L231">
        <f>J231-K231</f>
        <v>26937</v>
      </c>
      <c r="M231" t="s">
        <v>31</v>
      </c>
      <c r="N231" t="s">
        <v>102</v>
      </c>
      <c r="O231" t="s">
        <v>247</v>
      </c>
      <c r="P231" t="s">
        <v>240</v>
      </c>
      <c r="Q231" s="1" t="s">
        <v>954</v>
      </c>
      <c r="R231" t="s">
        <v>955</v>
      </c>
      <c r="U231" t="s">
        <v>105</v>
      </c>
      <c r="V231" t="s">
        <v>880</v>
      </c>
      <c r="W231" t="s">
        <v>956</v>
      </c>
    </row>
    <row r="232" spans="1:24">
      <c r="A232" t="s">
        <v>957</v>
      </c>
      <c r="B232" t="s">
        <v>618</v>
      </c>
      <c r="C232" t="s">
        <v>880</v>
      </c>
      <c r="D232" t="s">
        <v>108</v>
      </c>
      <c r="E232" t="s">
        <v>109</v>
      </c>
      <c r="F232">
        <v>83.25</v>
      </c>
      <c r="G232" t="s">
        <v>30</v>
      </c>
      <c r="H232">
        <v>1</v>
      </c>
      <c r="I232">
        <v>0</v>
      </c>
      <c r="J232">
        <f>F232*H232</f>
        <v>83.2500</v>
      </c>
      <c r="K232">
        <f>(F232*H232) / ( 1 + I232 / 100)</f>
        <v>83.250</v>
      </c>
      <c r="L232">
        <f>J232-K232</f>
        <v>0</v>
      </c>
      <c r="M232" t="s">
        <v>31</v>
      </c>
      <c r="N232" t="s">
        <v>102</v>
      </c>
      <c r="O232" t="s">
        <v>33</v>
      </c>
      <c r="P232" t="s">
        <v>34</v>
      </c>
      <c r="R232" t="s">
        <v>958</v>
      </c>
      <c r="U232" t="s">
        <v>111</v>
      </c>
      <c r="V232" t="s">
        <v>880</v>
      </c>
      <c r="W232" t="s">
        <v>959</v>
      </c>
    </row>
    <row r="233" spans="1:24">
      <c r="A233" t="s">
        <v>960</v>
      </c>
      <c r="B233" t="s">
        <v>618</v>
      </c>
      <c r="C233" t="s">
        <v>961</v>
      </c>
      <c r="D233" t="s">
        <v>962</v>
      </c>
      <c r="E233" t="s">
        <v>963</v>
      </c>
      <c r="F233">
        <v>53392</v>
      </c>
      <c r="G233" t="s">
        <v>30</v>
      </c>
      <c r="H233">
        <v>1</v>
      </c>
      <c r="I233">
        <v>27</v>
      </c>
      <c r="J233">
        <f>F233*H233</f>
        <v>53392.00000000</v>
      </c>
      <c r="K233">
        <f>(F233*H233) / ( 1 + I233 / 100)</f>
        <v>42040.94488188976377952755906</v>
      </c>
      <c r="L233">
        <f>J233-K233</f>
        <v>11351</v>
      </c>
      <c r="M233" t="s">
        <v>151</v>
      </c>
      <c r="N233" t="s">
        <v>102</v>
      </c>
      <c r="O233" t="s">
        <v>164</v>
      </c>
      <c r="P233" t="s">
        <v>50</v>
      </c>
      <c r="R233" t="s">
        <v>960</v>
      </c>
      <c r="V233" t="s">
        <v>964</v>
      </c>
    </row>
    <row r="234" spans="1:24">
      <c r="A234" t="s">
        <v>965</v>
      </c>
      <c r="B234" t="s">
        <v>618</v>
      </c>
      <c r="C234" t="s">
        <v>961</v>
      </c>
      <c r="D234" t="s">
        <v>352</v>
      </c>
      <c r="E234" t="s">
        <v>353</v>
      </c>
      <c r="F234">
        <v>589255</v>
      </c>
      <c r="G234" t="s">
        <v>30</v>
      </c>
      <c r="H234">
        <v>1</v>
      </c>
      <c r="I234">
        <v>27</v>
      </c>
      <c r="J234">
        <f>F234*H234</f>
        <v>589255.00000000</v>
      </c>
      <c r="K234">
        <f>(F234*H234) / ( 1 + I234 / 100)</f>
        <v>463980.3149606299212598425197</v>
      </c>
      <c r="L234">
        <f>J234-K234</f>
        <v>125274</v>
      </c>
      <c r="M234" t="s">
        <v>151</v>
      </c>
      <c r="N234" t="s">
        <v>102</v>
      </c>
      <c r="O234" t="s">
        <v>354</v>
      </c>
      <c r="P234" t="s">
        <v>240</v>
      </c>
      <c r="Q234" s="1" t="s">
        <v>966</v>
      </c>
      <c r="R234" t="s">
        <v>965</v>
      </c>
      <c r="V234" t="s">
        <v>964</v>
      </c>
    </row>
    <row r="235" spans="1:24">
      <c r="A235" t="s">
        <v>967</v>
      </c>
      <c r="B235" t="s">
        <v>618</v>
      </c>
      <c r="C235" t="s">
        <v>961</v>
      </c>
      <c r="D235" t="s">
        <v>352</v>
      </c>
      <c r="E235" t="s">
        <v>968</v>
      </c>
      <c r="F235">
        <v>1383375</v>
      </c>
      <c r="G235" t="s">
        <v>30</v>
      </c>
      <c r="H235">
        <v>1</v>
      </c>
      <c r="I235">
        <v>27</v>
      </c>
      <c r="J235">
        <f>F235*H235</f>
        <v>1383375.00000000</v>
      </c>
      <c r="K235">
        <f>(F235*H235) / ( 1 + I235 / 100)</f>
        <v>1089271.653543307086614173228</v>
      </c>
      <c r="L235">
        <f>J235-K235</f>
        <v>294103</v>
      </c>
      <c r="M235" t="s">
        <v>151</v>
      </c>
      <c r="N235" t="s">
        <v>102</v>
      </c>
      <c r="O235" t="s">
        <v>354</v>
      </c>
      <c r="P235" t="s">
        <v>240</v>
      </c>
      <c r="Q235" s="1" t="s">
        <v>966</v>
      </c>
      <c r="R235" t="s">
        <v>967</v>
      </c>
      <c r="V235" t="s">
        <v>964</v>
      </c>
    </row>
    <row r="236" spans="1:24">
      <c r="A236" t="s">
        <v>969</v>
      </c>
      <c r="B236" t="s">
        <v>621</v>
      </c>
      <c r="C236" t="s">
        <v>970</v>
      </c>
      <c r="D236" t="s">
        <v>971</v>
      </c>
      <c r="E236" t="s">
        <v>972</v>
      </c>
      <c r="F236">
        <v>46392</v>
      </c>
      <c r="G236" t="s">
        <v>30</v>
      </c>
      <c r="H236">
        <v>1</v>
      </c>
      <c r="I236">
        <v>27</v>
      </c>
      <c r="J236">
        <f>F236*H236</f>
        <v>46392.00000000</v>
      </c>
      <c r="K236">
        <f>(F236*H236) / ( 1 + I236 / 100)</f>
        <v>36529.13385826771653543307087</v>
      </c>
      <c r="L236">
        <f>J236-K236</f>
        <v>9862</v>
      </c>
      <c r="M236" t="s">
        <v>229</v>
      </c>
      <c r="N236" t="s">
        <v>601</v>
      </c>
      <c r="O236" t="s">
        <v>230</v>
      </c>
      <c r="P236" t="s">
        <v>240</v>
      </c>
      <c r="Q236" s="1" t="s">
        <v>973</v>
      </c>
      <c r="V236" t="s">
        <v>970</v>
      </c>
    </row>
    <row r="237" spans="1:24">
      <c r="A237" t="s">
        <v>974</v>
      </c>
      <c r="B237" t="s">
        <v>618</v>
      </c>
      <c r="C237" t="s">
        <v>624</v>
      </c>
      <c r="D237" t="s">
        <v>298</v>
      </c>
      <c r="E237" t="s">
        <v>299</v>
      </c>
      <c r="F237">
        <v>111465</v>
      </c>
      <c r="G237" t="s">
        <v>30</v>
      </c>
      <c r="H237">
        <v>1</v>
      </c>
      <c r="I237">
        <v>27</v>
      </c>
      <c r="J237">
        <f>F237*H237</f>
        <v>111465.0000</v>
      </c>
      <c r="K237">
        <f>(F237*H237) / ( 1 + I237 / 100)</f>
        <v>87767.71653543307086614173228</v>
      </c>
      <c r="L237">
        <f>J237-K237</f>
        <v>23697</v>
      </c>
      <c r="M237" t="s">
        <v>229</v>
      </c>
      <c r="N237" t="s">
        <v>190</v>
      </c>
      <c r="O237" t="s">
        <v>300</v>
      </c>
      <c r="P237" t="s">
        <v>34</v>
      </c>
      <c r="R237" t="s">
        <v>975</v>
      </c>
      <c r="S237" t="s">
        <v>976</v>
      </c>
      <c r="T237" t="s">
        <v>977</v>
      </c>
      <c r="U237" t="s">
        <v>387</v>
      </c>
      <c r="V237" t="s">
        <v>624</v>
      </c>
      <c r="W237" t="s">
        <v>978</v>
      </c>
      <c r="X237" t="s">
        <v>979</v>
      </c>
    </row>
    <row r="238" spans="1:24">
      <c r="A238" t="s">
        <v>980</v>
      </c>
      <c r="B238" t="s">
        <v>618</v>
      </c>
      <c r="C238" t="s">
        <v>981</v>
      </c>
      <c r="D238" t="s">
        <v>982</v>
      </c>
      <c r="E238" t="s">
        <v>983</v>
      </c>
      <c r="F238">
        <v>63373</v>
      </c>
      <c r="G238" t="s">
        <v>30</v>
      </c>
      <c r="H238">
        <v>1</v>
      </c>
      <c r="I238">
        <v>27</v>
      </c>
      <c r="J238">
        <f>F238*H238</f>
        <v>63373.0000</v>
      </c>
      <c r="K238">
        <f>(F238*H238) / ( 1 + I238 / 100)</f>
        <v>49900.00</v>
      </c>
      <c r="L238">
        <f>J238-K238</f>
        <v>13473</v>
      </c>
      <c r="M238" t="s">
        <v>31</v>
      </c>
      <c r="N238" t="s">
        <v>48</v>
      </c>
      <c r="O238" t="s">
        <v>984</v>
      </c>
      <c r="P238" t="s">
        <v>240</v>
      </c>
      <c r="Q238" s="1" t="s">
        <v>985</v>
      </c>
      <c r="R238" t="s">
        <v>986</v>
      </c>
      <c r="U238" t="s">
        <v>52</v>
      </c>
      <c r="V238" t="s">
        <v>981</v>
      </c>
      <c r="W238" t="s">
        <v>987</v>
      </c>
    </row>
    <row r="239" spans="1:24">
      <c r="A239" t="s">
        <v>988</v>
      </c>
      <c r="B239" t="s">
        <v>618</v>
      </c>
      <c r="C239" t="s">
        <v>981</v>
      </c>
      <c r="D239" t="s">
        <v>982</v>
      </c>
      <c r="E239" t="s">
        <v>983</v>
      </c>
      <c r="F239">
        <v>100</v>
      </c>
      <c r="G239" t="s">
        <v>30</v>
      </c>
      <c r="H239">
        <v>1</v>
      </c>
      <c r="I239">
        <v>27</v>
      </c>
      <c r="J239">
        <f>F239*H239</f>
        <v>100.0000</v>
      </c>
      <c r="K239">
        <f>(F239*H239) / ( 1 + I239 / 100)</f>
        <v>78.74015748031496062992125984</v>
      </c>
      <c r="L239">
        <f>J239-K239</f>
        <v>21</v>
      </c>
      <c r="M239" t="s">
        <v>31</v>
      </c>
      <c r="N239" t="s">
        <v>48</v>
      </c>
      <c r="O239" t="s">
        <v>984</v>
      </c>
      <c r="P239" t="s">
        <v>240</v>
      </c>
      <c r="Q239" s="1" t="s">
        <v>985</v>
      </c>
      <c r="R239" t="s">
        <v>989</v>
      </c>
      <c r="U239" t="s">
        <v>52</v>
      </c>
      <c r="V239" t="s">
        <v>981</v>
      </c>
      <c r="W239" t="s">
        <v>990</v>
      </c>
    </row>
    <row r="240" spans="1:24">
      <c r="A240" t="s">
        <v>991</v>
      </c>
      <c r="B240" t="s">
        <v>618</v>
      </c>
      <c r="C240" t="s">
        <v>992</v>
      </c>
      <c r="D240" t="s">
        <v>108</v>
      </c>
      <c r="E240" t="s">
        <v>215</v>
      </c>
      <c r="F240">
        <v>755.11</v>
      </c>
      <c r="G240" t="s">
        <v>30</v>
      </c>
      <c r="H240">
        <v>1</v>
      </c>
      <c r="I240">
        <v>27</v>
      </c>
      <c r="J240">
        <f>F240*H240</f>
        <v>755.1100</v>
      </c>
      <c r="K240">
        <f>(F240*H240) / ( 1 + I240 / 100)</f>
        <v>594.5748031496062992125984252</v>
      </c>
      <c r="L240">
        <f>J240-K240</f>
        <v>160</v>
      </c>
      <c r="M240" t="s">
        <v>31</v>
      </c>
      <c r="N240" t="s">
        <v>48</v>
      </c>
      <c r="O240" t="s">
        <v>33</v>
      </c>
      <c r="P240" t="s">
        <v>34</v>
      </c>
      <c r="R240" t="s">
        <v>993</v>
      </c>
      <c r="U240" t="s">
        <v>111</v>
      </c>
      <c r="V240" t="s">
        <v>992</v>
      </c>
      <c r="W240" t="s">
        <v>994</v>
      </c>
    </row>
    <row r="241" spans="1:23">
      <c r="A241" t="s">
        <v>995</v>
      </c>
      <c r="B241" t="s">
        <v>618</v>
      </c>
      <c r="C241" t="s">
        <v>992</v>
      </c>
      <c r="D241" t="s">
        <v>108</v>
      </c>
      <c r="E241" t="s">
        <v>215</v>
      </c>
      <c r="F241">
        <v>757.5</v>
      </c>
      <c r="G241" t="s">
        <v>30</v>
      </c>
      <c r="H241">
        <v>1</v>
      </c>
      <c r="I241">
        <v>27</v>
      </c>
      <c r="J241">
        <f>F241*H241</f>
        <v>757.5000</v>
      </c>
      <c r="K241">
        <f>(F241*H241) / ( 1 + I241 / 100)</f>
        <v>596.4566929133858267716535433</v>
      </c>
      <c r="L241">
        <f>J241-K241</f>
        <v>161</v>
      </c>
      <c r="M241" t="s">
        <v>31</v>
      </c>
      <c r="N241" t="s">
        <v>48</v>
      </c>
      <c r="O241" t="s">
        <v>33</v>
      </c>
      <c r="P241" t="s">
        <v>34</v>
      </c>
      <c r="R241" t="s">
        <v>996</v>
      </c>
      <c r="U241" t="s">
        <v>111</v>
      </c>
      <c r="V241" t="s">
        <v>992</v>
      </c>
      <c r="W241" t="s">
        <v>997</v>
      </c>
    </row>
    <row r="242" spans="1:23">
      <c r="A242" t="s">
        <v>998</v>
      </c>
      <c r="B242" t="s">
        <v>618</v>
      </c>
      <c r="C242" t="s">
        <v>992</v>
      </c>
      <c r="D242" t="s">
        <v>407</v>
      </c>
      <c r="E242" t="s">
        <v>408</v>
      </c>
      <c r="F242">
        <v>3820</v>
      </c>
      <c r="G242" t="s">
        <v>30</v>
      </c>
      <c r="H242">
        <v>1</v>
      </c>
      <c r="I242">
        <v>27</v>
      </c>
      <c r="J242">
        <f>F242*H242</f>
        <v>3820.0000</v>
      </c>
      <c r="K242">
        <f>(F242*H242) / ( 1 + I242 / 100)</f>
        <v>3007.874015748031496062992126</v>
      </c>
      <c r="L242">
        <f>J242-K242</f>
        <v>812</v>
      </c>
      <c r="M242" t="s">
        <v>31</v>
      </c>
      <c r="N242" t="s">
        <v>48</v>
      </c>
      <c r="O242" t="s">
        <v>247</v>
      </c>
      <c r="P242" t="s">
        <v>240</v>
      </c>
      <c r="Q242" s="1" t="s">
        <v>999</v>
      </c>
      <c r="R242" t="s">
        <v>1000</v>
      </c>
      <c r="U242" t="s">
        <v>52</v>
      </c>
      <c r="V242" t="s">
        <v>992</v>
      </c>
      <c r="W242" t="s">
        <v>1001</v>
      </c>
    </row>
    <row r="243" spans="1:23">
      <c r="A243" t="s">
        <v>1002</v>
      </c>
      <c r="B243" t="s">
        <v>618</v>
      </c>
      <c r="C243" t="s">
        <v>992</v>
      </c>
      <c r="D243" t="s">
        <v>407</v>
      </c>
      <c r="E243" t="s">
        <v>408</v>
      </c>
      <c r="F243">
        <v>36947</v>
      </c>
      <c r="G243" t="s">
        <v>30</v>
      </c>
      <c r="H243">
        <v>1</v>
      </c>
      <c r="I243">
        <v>27</v>
      </c>
      <c r="J243">
        <f>F243*H243</f>
        <v>36947.0000</v>
      </c>
      <c r="K243">
        <f>(F243*H243) / ( 1 + I243 / 100)</f>
        <v>29092.12598425196850393700787</v>
      </c>
      <c r="L243">
        <f>J243-K243</f>
        <v>7854</v>
      </c>
      <c r="M243" t="s">
        <v>31</v>
      </c>
      <c r="N243" t="s">
        <v>48</v>
      </c>
      <c r="O243" t="s">
        <v>247</v>
      </c>
      <c r="P243" t="s">
        <v>240</v>
      </c>
      <c r="Q243" s="1" t="s">
        <v>1003</v>
      </c>
      <c r="R243" t="s">
        <v>1004</v>
      </c>
      <c r="U243" t="s">
        <v>52</v>
      </c>
      <c r="V243" t="s">
        <v>992</v>
      </c>
      <c r="W243" t="s">
        <v>1005</v>
      </c>
    </row>
    <row r="244" spans="1:23">
      <c r="A244" t="s">
        <v>1006</v>
      </c>
      <c r="B244" t="s">
        <v>618</v>
      </c>
      <c r="C244" t="s">
        <v>624</v>
      </c>
      <c r="D244" t="s">
        <v>108</v>
      </c>
      <c r="E244" t="s">
        <v>215</v>
      </c>
      <c r="F244">
        <v>422.9</v>
      </c>
      <c r="G244" t="s">
        <v>30</v>
      </c>
      <c r="H244">
        <v>1</v>
      </c>
      <c r="I244">
        <v>27</v>
      </c>
      <c r="J244">
        <f>F244*H244</f>
        <v>422.9000</v>
      </c>
      <c r="K244">
        <f>(F244*H244) / ( 1 + I244 / 100)</f>
        <v>332.9921259842519685039370079</v>
      </c>
      <c r="L244">
        <f>J244-K244</f>
        <v>89</v>
      </c>
      <c r="M244" t="s">
        <v>31</v>
      </c>
      <c r="N244" t="s">
        <v>48</v>
      </c>
      <c r="O244" t="s">
        <v>33</v>
      </c>
      <c r="P244" t="s">
        <v>34</v>
      </c>
      <c r="R244" t="s">
        <v>1007</v>
      </c>
      <c r="U244" t="s">
        <v>111</v>
      </c>
      <c r="V244" t="s">
        <v>624</v>
      </c>
      <c r="W244" t="s">
        <v>1008</v>
      </c>
    </row>
    <row r="245" spans="1:23">
      <c r="A245" t="s">
        <v>1009</v>
      </c>
      <c r="B245" t="s">
        <v>618</v>
      </c>
      <c r="C245" t="s">
        <v>1010</v>
      </c>
      <c r="D245" t="s">
        <v>1011</v>
      </c>
      <c r="E245" t="s">
        <v>1012</v>
      </c>
      <c r="F245">
        <v>8620</v>
      </c>
      <c r="G245" t="s">
        <v>30</v>
      </c>
      <c r="H245">
        <v>1</v>
      </c>
      <c r="I245">
        <v>27</v>
      </c>
      <c r="J245">
        <f>F245*H245</f>
        <v>8620.0000</v>
      </c>
      <c r="K245">
        <f>(F245*H245) / ( 1 + I245 / 100)</f>
        <v>6787.401574803149606299212598</v>
      </c>
      <c r="L245">
        <f>J245-K245</f>
        <v>1832</v>
      </c>
      <c r="M245" t="s">
        <v>31</v>
      </c>
      <c r="N245" t="s">
        <v>102</v>
      </c>
      <c r="O245" t="s">
        <v>131</v>
      </c>
      <c r="P245" t="s">
        <v>240</v>
      </c>
      <c r="Q245" s="1" t="s">
        <v>1013</v>
      </c>
      <c r="R245" t="s">
        <v>1014</v>
      </c>
      <c r="U245" t="s">
        <v>323</v>
      </c>
      <c r="V245" t="s">
        <v>1010</v>
      </c>
      <c r="W245" t="s">
        <v>1015</v>
      </c>
    </row>
    <row r="246" spans="1:23">
      <c r="A246" t="s">
        <v>1016</v>
      </c>
      <c r="B246" t="s">
        <v>618</v>
      </c>
      <c r="C246" t="s">
        <v>1010</v>
      </c>
      <c r="D246" t="s">
        <v>108</v>
      </c>
      <c r="E246" t="s">
        <v>109</v>
      </c>
      <c r="F246">
        <v>83.25</v>
      </c>
      <c r="G246" t="s">
        <v>30</v>
      </c>
      <c r="H246">
        <v>1</v>
      </c>
      <c r="I246">
        <v>0</v>
      </c>
      <c r="J246">
        <f>F246*H246</f>
        <v>83.2500</v>
      </c>
      <c r="K246">
        <f>(F246*H246) / ( 1 + I246 / 100)</f>
        <v>83.250</v>
      </c>
      <c r="L246">
        <f>J246-K246</f>
        <v>0</v>
      </c>
      <c r="M246" t="s">
        <v>31</v>
      </c>
      <c r="N246" t="s">
        <v>102</v>
      </c>
      <c r="O246" t="s">
        <v>33</v>
      </c>
      <c r="P246" t="s">
        <v>34</v>
      </c>
      <c r="R246" t="s">
        <v>1017</v>
      </c>
      <c r="U246" t="s">
        <v>111</v>
      </c>
      <c r="V246" t="s">
        <v>1010</v>
      </c>
      <c r="W246" t="s">
        <v>1018</v>
      </c>
    </row>
    <row r="247" spans="1:23">
      <c r="A247" t="s">
        <v>1019</v>
      </c>
      <c r="B247" t="s">
        <v>618</v>
      </c>
      <c r="C247" t="s">
        <v>1010</v>
      </c>
      <c r="D247" t="s">
        <v>298</v>
      </c>
      <c r="E247" t="s">
        <v>299</v>
      </c>
      <c r="F247">
        <v>4565</v>
      </c>
      <c r="G247" t="s">
        <v>30</v>
      </c>
      <c r="H247">
        <v>1</v>
      </c>
      <c r="I247">
        <v>27</v>
      </c>
      <c r="J247">
        <f>F247*H247</f>
        <v>4565.0000</v>
      </c>
      <c r="K247">
        <f>(F247*H247) / ( 1 + I247 / 100)</f>
        <v>3594.488188976377952755905512</v>
      </c>
      <c r="L247">
        <f>J247-K247</f>
        <v>970</v>
      </c>
      <c r="M247" t="s">
        <v>229</v>
      </c>
      <c r="N247" t="s">
        <v>102</v>
      </c>
      <c r="O247" t="s">
        <v>300</v>
      </c>
      <c r="P247" t="s">
        <v>34</v>
      </c>
      <c r="R247" t="s">
        <v>1020</v>
      </c>
      <c r="U247" t="s">
        <v>105</v>
      </c>
      <c r="V247" t="s">
        <v>1010</v>
      </c>
      <c r="W247" t="s">
        <v>1021</v>
      </c>
    </row>
    <row r="248" spans="1:23">
      <c r="A248" t="s">
        <v>1022</v>
      </c>
      <c r="B248" t="s">
        <v>618</v>
      </c>
      <c r="C248" t="s">
        <v>1010</v>
      </c>
      <c r="D248" t="s">
        <v>108</v>
      </c>
      <c r="E248" t="s">
        <v>109</v>
      </c>
      <c r="F248">
        <v>83.25</v>
      </c>
      <c r="G248" t="s">
        <v>30</v>
      </c>
      <c r="H248">
        <v>1</v>
      </c>
      <c r="I248">
        <v>0</v>
      </c>
      <c r="J248">
        <f>F248*H248</f>
        <v>83.2500</v>
      </c>
      <c r="K248">
        <f>(F248*H248) / ( 1 + I248 / 100)</f>
        <v>83.250</v>
      </c>
      <c r="L248">
        <f>J248-K248</f>
        <v>0</v>
      </c>
      <c r="M248" t="s">
        <v>31</v>
      </c>
      <c r="N248" t="s">
        <v>102</v>
      </c>
      <c r="O248" t="s">
        <v>33</v>
      </c>
      <c r="P248" t="s">
        <v>34</v>
      </c>
      <c r="R248" t="s">
        <v>1023</v>
      </c>
      <c r="U248" t="s">
        <v>111</v>
      </c>
      <c r="V248" t="s">
        <v>1010</v>
      </c>
      <c r="W248" t="s">
        <v>1024</v>
      </c>
    </row>
    <row r="249" spans="1:23">
      <c r="A249" t="s">
        <v>1025</v>
      </c>
      <c r="B249" t="s">
        <v>618</v>
      </c>
      <c r="C249" t="s">
        <v>1010</v>
      </c>
      <c r="D249" t="s">
        <v>298</v>
      </c>
      <c r="E249" t="s">
        <v>299</v>
      </c>
      <c r="F249">
        <v>32225</v>
      </c>
      <c r="G249" t="s">
        <v>30</v>
      </c>
      <c r="H249">
        <v>1</v>
      </c>
      <c r="I249">
        <v>27</v>
      </c>
      <c r="J249">
        <f>F249*H249</f>
        <v>32225.0000</v>
      </c>
      <c r="K249">
        <f>(F249*H249) / ( 1 + I249 / 100)</f>
        <v>25374.01574803149606299212598</v>
      </c>
      <c r="L249">
        <f>J249-K249</f>
        <v>6850</v>
      </c>
      <c r="M249" t="s">
        <v>229</v>
      </c>
      <c r="N249" t="s">
        <v>102</v>
      </c>
      <c r="O249" t="s">
        <v>300</v>
      </c>
      <c r="P249" t="s">
        <v>34</v>
      </c>
      <c r="R249" t="s">
        <v>1026</v>
      </c>
      <c r="U249" t="s">
        <v>105</v>
      </c>
      <c r="V249" t="s">
        <v>1010</v>
      </c>
      <c r="W249" t="s">
        <v>1027</v>
      </c>
    </row>
    <row r="250" spans="1:23">
      <c r="A250" t="s">
        <v>1028</v>
      </c>
      <c r="B250" t="s">
        <v>618</v>
      </c>
      <c r="C250" t="s">
        <v>1010</v>
      </c>
      <c r="D250" t="s">
        <v>108</v>
      </c>
      <c r="E250" t="s">
        <v>109</v>
      </c>
      <c r="F250">
        <v>83.25</v>
      </c>
      <c r="G250" t="s">
        <v>30</v>
      </c>
      <c r="H250">
        <v>1</v>
      </c>
      <c r="I250">
        <v>0</v>
      </c>
      <c r="J250">
        <f>F250*H250</f>
        <v>83.2500</v>
      </c>
      <c r="K250">
        <f>(F250*H250) / ( 1 + I250 / 100)</f>
        <v>83.250</v>
      </c>
      <c r="L250">
        <f>J250-K250</f>
        <v>0</v>
      </c>
      <c r="M250" t="s">
        <v>31</v>
      </c>
      <c r="N250" t="s">
        <v>102</v>
      </c>
      <c r="O250" t="s">
        <v>33</v>
      </c>
      <c r="P250" t="s">
        <v>34</v>
      </c>
      <c r="R250" t="s">
        <v>1029</v>
      </c>
      <c r="U250" t="s">
        <v>111</v>
      </c>
      <c r="V250" t="s">
        <v>1010</v>
      </c>
      <c r="W250" t="s">
        <v>1030</v>
      </c>
    </row>
    <row r="251" spans="1:23">
      <c r="A251" t="s">
        <v>1031</v>
      </c>
      <c r="B251" t="s">
        <v>618</v>
      </c>
      <c r="C251" t="s">
        <v>981</v>
      </c>
      <c r="D251" t="s">
        <v>490</v>
      </c>
      <c r="E251" t="s">
        <v>491</v>
      </c>
      <c r="F251">
        <v>30000</v>
      </c>
      <c r="G251" t="s">
        <v>30</v>
      </c>
      <c r="H251">
        <v>1</v>
      </c>
      <c r="I251">
        <v>0</v>
      </c>
      <c r="J251">
        <f>F251*H251</f>
        <v>30000.0000</v>
      </c>
      <c r="K251">
        <f>(F251*H251) / ( 1 + I251 / 100)</f>
        <v>30000.000</v>
      </c>
      <c r="L251">
        <f>J251-K251</f>
        <v>0</v>
      </c>
      <c r="M251" t="s">
        <v>31</v>
      </c>
      <c r="N251" t="s">
        <v>102</v>
      </c>
      <c r="O251" t="s">
        <v>164</v>
      </c>
      <c r="P251" t="s">
        <v>240</v>
      </c>
      <c r="Q251" s="1" t="s">
        <v>1032</v>
      </c>
      <c r="R251" t="s">
        <v>1033</v>
      </c>
      <c r="U251" t="s">
        <v>105</v>
      </c>
      <c r="V251" t="s">
        <v>981</v>
      </c>
      <c r="W251" t="s">
        <v>1034</v>
      </c>
    </row>
    <row r="252" spans="1:23">
      <c r="A252" t="s">
        <v>1035</v>
      </c>
      <c r="B252" t="s">
        <v>618</v>
      </c>
      <c r="C252" t="s">
        <v>981</v>
      </c>
      <c r="D252" t="s">
        <v>108</v>
      </c>
      <c r="E252" t="s">
        <v>109</v>
      </c>
      <c r="F252">
        <v>83.25</v>
      </c>
      <c r="G252" t="s">
        <v>30</v>
      </c>
      <c r="H252">
        <v>1</v>
      </c>
      <c r="I252">
        <v>0</v>
      </c>
      <c r="J252">
        <f>F252*H252</f>
        <v>83.2500</v>
      </c>
      <c r="K252">
        <f>(F252*H252) / ( 1 + I252 / 100)</f>
        <v>83.250</v>
      </c>
      <c r="L252">
        <f>J252-K252</f>
        <v>0</v>
      </c>
      <c r="M252" t="s">
        <v>31</v>
      </c>
      <c r="N252" t="s">
        <v>102</v>
      </c>
      <c r="O252" t="s">
        <v>33</v>
      </c>
      <c r="P252" t="s">
        <v>34</v>
      </c>
      <c r="R252" t="s">
        <v>719</v>
      </c>
      <c r="U252" t="s">
        <v>111</v>
      </c>
      <c r="V252" t="s">
        <v>981</v>
      </c>
      <c r="W252" t="s">
        <v>1036</v>
      </c>
    </row>
    <row r="253" spans="1:23">
      <c r="A253" t="s">
        <v>1037</v>
      </c>
      <c r="B253" t="s">
        <v>618</v>
      </c>
      <c r="C253" t="s">
        <v>981</v>
      </c>
      <c r="D253" t="s">
        <v>558</v>
      </c>
      <c r="E253" t="s">
        <v>559</v>
      </c>
      <c r="F253">
        <v>205359</v>
      </c>
      <c r="G253" t="s">
        <v>30</v>
      </c>
      <c r="H253">
        <v>1</v>
      </c>
      <c r="I253">
        <v>27</v>
      </c>
      <c r="J253">
        <f>F253*H253</f>
        <v>205359.0000</v>
      </c>
      <c r="K253">
        <f>(F253*H253) / ( 1 + I253 / 100)</f>
        <v>161700.00</v>
      </c>
      <c r="L253">
        <f>J253-K253</f>
        <v>43659</v>
      </c>
      <c r="M253" t="s">
        <v>31</v>
      </c>
      <c r="N253" t="s">
        <v>102</v>
      </c>
      <c r="O253" t="s">
        <v>164</v>
      </c>
      <c r="P253" t="s">
        <v>240</v>
      </c>
      <c r="Q253" s="1" t="s">
        <v>1038</v>
      </c>
      <c r="R253" t="s">
        <v>1039</v>
      </c>
      <c r="U253" t="s">
        <v>105</v>
      </c>
      <c r="V253" t="s">
        <v>981</v>
      </c>
      <c r="W253" t="s">
        <v>1040</v>
      </c>
    </row>
    <row r="254" spans="1:23">
      <c r="A254" t="s">
        <v>1041</v>
      </c>
      <c r="B254" t="s">
        <v>618</v>
      </c>
      <c r="C254" t="s">
        <v>981</v>
      </c>
      <c r="D254" t="s">
        <v>108</v>
      </c>
      <c r="E254" t="s">
        <v>109</v>
      </c>
      <c r="F254">
        <v>88.3</v>
      </c>
      <c r="G254" t="s">
        <v>30</v>
      </c>
      <c r="H254">
        <v>1</v>
      </c>
      <c r="I254">
        <v>0</v>
      </c>
      <c r="J254">
        <f>F254*H254</f>
        <v>88.3000</v>
      </c>
      <c r="K254">
        <f>(F254*H254) / ( 1 + I254 / 100)</f>
        <v>88.300</v>
      </c>
      <c r="L254">
        <f>J254-K254</f>
        <v>0</v>
      </c>
      <c r="M254" t="s">
        <v>31</v>
      </c>
      <c r="N254" t="s">
        <v>102</v>
      </c>
      <c r="O254" t="s">
        <v>33</v>
      </c>
      <c r="P254" t="s">
        <v>34</v>
      </c>
      <c r="R254" t="s">
        <v>1042</v>
      </c>
      <c r="U254" t="s">
        <v>111</v>
      </c>
      <c r="V254" t="s">
        <v>981</v>
      </c>
      <c r="W254" t="s">
        <v>1043</v>
      </c>
    </row>
    <row r="255" spans="1:23">
      <c r="A255" t="s">
        <v>1044</v>
      </c>
      <c r="B255" t="s">
        <v>618</v>
      </c>
      <c r="C255" t="s">
        <v>981</v>
      </c>
      <c r="D255" t="s">
        <v>1045</v>
      </c>
      <c r="E255" t="s">
        <v>1046</v>
      </c>
      <c r="F255">
        <v>28650</v>
      </c>
      <c r="G255" t="s">
        <v>30</v>
      </c>
      <c r="H255">
        <v>1</v>
      </c>
      <c r="I255">
        <v>27</v>
      </c>
      <c r="J255">
        <f>F255*H255</f>
        <v>28650.0000</v>
      </c>
      <c r="K255">
        <f>(F255*H255) / ( 1 + I255 / 100)</f>
        <v>22559.05511811023622047244094</v>
      </c>
      <c r="L255">
        <f>J255-K255</f>
        <v>6090</v>
      </c>
      <c r="M255" t="s">
        <v>130</v>
      </c>
      <c r="N255" t="s">
        <v>102</v>
      </c>
      <c r="O255" t="s">
        <v>164</v>
      </c>
      <c r="P255" t="s">
        <v>240</v>
      </c>
      <c r="Q255" s="1" t="s">
        <v>1047</v>
      </c>
      <c r="R255" t="s">
        <v>1048</v>
      </c>
      <c r="U255" t="s">
        <v>323</v>
      </c>
      <c r="V255" t="s">
        <v>981</v>
      </c>
      <c r="W255" t="s">
        <v>1049</v>
      </c>
    </row>
    <row r="256" spans="1:23">
      <c r="A256" t="s">
        <v>1050</v>
      </c>
      <c r="B256" t="s">
        <v>618</v>
      </c>
      <c r="C256" t="s">
        <v>981</v>
      </c>
      <c r="D256" t="s">
        <v>108</v>
      </c>
      <c r="E256" t="s">
        <v>109</v>
      </c>
      <c r="F256">
        <v>83.25</v>
      </c>
      <c r="G256" t="s">
        <v>30</v>
      </c>
      <c r="H256">
        <v>1</v>
      </c>
      <c r="I256">
        <v>0</v>
      </c>
      <c r="J256">
        <f>F256*H256</f>
        <v>83.2500</v>
      </c>
      <c r="K256">
        <f>(F256*H256) / ( 1 + I256 / 100)</f>
        <v>83.250</v>
      </c>
      <c r="L256">
        <f>J256-K256</f>
        <v>0</v>
      </c>
      <c r="M256" t="s">
        <v>31</v>
      </c>
      <c r="N256" t="s">
        <v>102</v>
      </c>
      <c r="O256" t="s">
        <v>33</v>
      </c>
      <c r="P256" t="s">
        <v>34</v>
      </c>
      <c r="R256" t="s">
        <v>1051</v>
      </c>
      <c r="U256" t="s">
        <v>111</v>
      </c>
      <c r="V256" t="s">
        <v>981</v>
      </c>
      <c r="W256" t="s">
        <v>1052</v>
      </c>
    </row>
    <row r="257" spans="1:24">
      <c r="A257" t="s">
        <v>1053</v>
      </c>
      <c r="B257" t="s">
        <v>618</v>
      </c>
      <c r="C257" t="s">
        <v>992</v>
      </c>
      <c r="D257" t="s">
        <v>298</v>
      </c>
      <c r="E257" t="s">
        <v>299</v>
      </c>
      <c r="F257">
        <v>3230</v>
      </c>
      <c r="G257" t="s">
        <v>30</v>
      </c>
      <c r="H257">
        <v>1</v>
      </c>
      <c r="I257">
        <v>27</v>
      </c>
      <c r="J257">
        <f>F257*H257</f>
        <v>3230.0000</v>
      </c>
      <c r="K257">
        <f>(F257*H257) / ( 1 + I257 / 100)</f>
        <v>2543.307086614173228346456693</v>
      </c>
      <c r="L257">
        <f>J257-K257</f>
        <v>686</v>
      </c>
      <c r="M257" t="s">
        <v>229</v>
      </c>
      <c r="N257" t="s">
        <v>102</v>
      </c>
      <c r="O257" t="s">
        <v>300</v>
      </c>
      <c r="P257" t="s">
        <v>34</v>
      </c>
      <c r="R257" t="s">
        <v>1054</v>
      </c>
      <c r="U257" t="s">
        <v>105</v>
      </c>
      <c r="V257" t="s">
        <v>992</v>
      </c>
      <c r="W257" t="s">
        <v>1055</v>
      </c>
    </row>
    <row r="258" spans="1:24">
      <c r="A258" t="s">
        <v>1056</v>
      </c>
      <c r="B258" t="s">
        <v>618</v>
      </c>
      <c r="C258" t="s">
        <v>992</v>
      </c>
      <c r="D258" t="s">
        <v>108</v>
      </c>
      <c r="E258" t="s">
        <v>109</v>
      </c>
      <c r="F258">
        <v>83.25</v>
      </c>
      <c r="G258" t="s">
        <v>30</v>
      </c>
      <c r="H258">
        <v>1</v>
      </c>
      <c r="I258">
        <v>0</v>
      </c>
      <c r="J258">
        <f>F258*H258</f>
        <v>83.2500</v>
      </c>
      <c r="K258">
        <f>(F258*H258) / ( 1 + I258 / 100)</f>
        <v>83.250</v>
      </c>
      <c r="L258">
        <f>J258-K258</f>
        <v>0</v>
      </c>
      <c r="M258" t="s">
        <v>31</v>
      </c>
      <c r="N258" t="s">
        <v>102</v>
      </c>
      <c r="O258" t="s">
        <v>33</v>
      </c>
      <c r="P258" t="s">
        <v>34</v>
      </c>
      <c r="R258" t="s">
        <v>140</v>
      </c>
      <c r="U258" t="s">
        <v>111</v>
      </c>
      <c r="V258" t="s">
        <v>992</v>
      </c>
      <c r="W258" t="s">
        <v>1057</v>
      </c>
    </row>
    <row r="259" spans="1:24">
      <c r="A259" t="s">
        <v>1058</v>
      </c>
      <c r="B259" t="s">
        <v>618</v>
      </c>
      <c r="C259" t="s">
        <v>992</v>
      </c>
      <c r="D259" t="s">
        <v>298</v>
      </c>
      <c r="E259" t="s">
        <v>299</v>
      </c>
      <c r="F259">
        <v>30240</v>
      </c>
      <c r="G259" t="s">
        <v>30</v>
      </c>
      <c r="H259">
        <v>1</v>
      </c>
      <c r="I259">
        <v>27</v>
      </c>
      <c r="J259">
        <f>F259*H259</f>
        <v>30240.0000</v>
      </c>
      <c r="K259">
        <f>(F259*H259) / ( 1 + I259 / 100)</f>
        <v>23811.02362204724409448818898</v>
      </c>
      <c r="L259">
        <f>J259-K259</f>
        <v>6428</v>
      </c>
      <c r="M259" t="s">
        <v>229</v>
      </c>
      <c r="N259" t="s">
        <v>102</v>
      </c>
      <c r="O259" t="s">
        <v>300</v>
      </c>
      <c r="P259" t="s">
        <v>34</v>
      </c>
      <c r="R259" t="s">
        <v>1059</v>
      </c>
      <c r="U259" t="s">
        <v>105</v>
      </c>
      <c r="V259" t="s">
        <v>992</v>
      </c>
      <c r="W259" t="s">
        <v>1060</v>
      </c>
    </row>
    <row r="260" spans="1:24">
      <c r="A260" t="s">
        <v>1061</v>
      </c>
      <c r="B260" t="s">
        <v>618</v>
      </c>
      <c r="C260" t="s">
        <v>992</v>
      </c>
      <c r="D260" t="s">
        <v>108</v>
      </c>
      <c r="E260" t="s">
        <v>109</v>
      </c>
      <c r="F260">
        <v>83.25</v>
      </c>
      <c r="G260" t="s">
        <v>30</v>
      </c>
      <c r="H260">
        <v>1</v>
      </c>
      <c r="I260">
        <v>0</v>
      </c>
      <c r="J260">
        <f>F260*H260</f>
        <v>83.2500</v>
      </c>
      <c r="K260">
        <f>(F260*H260) / ( 1 + I260 / 100)</f>
        <v>83.250</v>
      </c>
      <c r="L260">
        <f>J260-K260</f>
        <v>0</v>
      </c>
      <c r="M260" t="s">
        <v>31</v>
      </c>
      <c r="N260" t="s">
        <v>102</v>
      </c>
      <c r="O260" t="s">
        <v>33</v>
      </c>
      <c r="P260" t="s">
        <v>34</v>
      </c>
      <c r="R260" t="s">
        <v>146</v>
      </c>
      <c r="U260" t="s">
        <v>111</v>
      </c>
      <c r="V260" t="s">
        <v>992</v>
      </c>
      <c r="W260" t="s">
        <v>1062</v>
      </c>
    </row>
    <row r="261" spans="1:24">
      <c r="A261" t="s">
        <v>1063</v>
      </c>
      <c r="B261" t="s">
        <v>618</v>
      </c>
      <c r="C261" t="s">
        <v>992</v>
      </c>
      <c r="D261" t="s">
        <v>245</v>
      </c>
      <c r="E261" t="s">
        <v>246</v>
      </c>
      <c r="F261">
        <v>29246</v>
      </c>
      <c r="G261" t="s">
        <v>30</v>
      </c>
      <c r="H261">
        <v>1</v>
      </c>
      <c r="I261">
        <v>27</v>
      </c>
      <c r="J261">
        <f>F261*H261</f>
        <v>29246.0000</v>
      </c>
      <c r="K261">
        <f>(F261*H261) / ( 1 + I261 / 100)</f>
        <v>23028.34645669291338582677165</v>
      </c>
      <c r="L261">
        <f>J261-K261</f>
        <v>6217</v>
      </c>
      <c r="M261" t="s">
        <v>31</v>
      </c>
      <c r="N261" t="s">
        <v>102</v>
      </c>
      <c r="O261" t="s">
        <v>247</v>
      </c>
      <c r="P261" t="s">
        <v>240</v>
      </c>
      <c r="Q261" s="1" t="s">
        <v>1064</v>
      </c>
      <c r="R261" t="s">
        <v>1065</v>
      </c>
      <c r="U261" t="s">
        <v>105</v>
      </c>
      <c r="V261" t="s">
        <v>992</v>
      </c>
      <c r="W261" t="s">
        <v>1066</v>
      </c>
    </row>
    <row r="262" spans="1:24">
      <c r="A262" t="s">
        <v>1067</v>
      </c>
      <c r="B262" t="s">
        <v>618</v>
      </c>
      <c r="C262" t="s">
        <v>992</v>
      </c>
      <c r="D262" t="s">
        <v>108</v>
      </c>
      <c r="E262" t="s">
        <v>109</v>
      </c>
      <c r="F262">
        <v>83.25</v>
      </c>
      <c r="G262" t="s">
        <v>30</v>
      </c>
      <c r="H262">
        <v>1</v>
      </c>
      <c r="I262">
        <v>0</v>
      </c>
      <c r="J262">
        <f>F262*H262</f>
        <v>83.2500</v>
      </c>
      <c r="K262">
        <f>(F262*H262) / ( 1 + I262 / 100)</f>
        <v>83.250</v>
      </c>
      <c r="L262">
        <f>J262-K262</f>
        <v>0</v>
      </c>
      <c r="M262" t="s">
        <v>31</v>
      </c>
      <c r="N262" t="s">
        <v>102</v>
      </c>
      <c r="O262" t="s">
        <v>33</v>
      </c>
      <c r="P262" t="s">
        <v>34</v>
      </c>
      <c r="R262" t="s">
        <v>496</v>
      </c>
      <c r="U262" t="s">
        <v>111</v>
      </c>
      <c r="V262" t="s">
        <v>992</v>
      </c>
      <c r="W262" t="s">
        <v>1068</v>
      </c>
    </row>
    <row r="263" spans="1:24">
      <c r="A263" t="s">
        <v>1069</v>
      </c>
      <c r="B263" t="s">
        <v>618</v>
      </c>
      <c r="C263" t="s">
        <v>992</v>
      </c>
      <c r="D263" t="s">
        <v>282</v>
      </c>
      <c r="E263" t="s">
        <v>283</v>
      </c>
      <c r="F263">
        <v>175000</v>
      </c>
      <c r="G263" t="s">
        <v>30</v>
      </c>
      <c r="H263">
        <v>1</v>
      </c>
      <c r="I263">
        <v>0</v>
      </c>
      <c r="J263">
        <f>F263*H263</f>
        <v>175000.0000</v>
      </c>
      <c r="K263">
        <f>(F263*H263) / ( 1 + I263 / 100)</f>
        <v>175000.000</v>
      </c>
      <c r="L263">
        <f>J263-K263</f>
        <v>0</v>
      </c>
      <c r="M263" t="s">
        <v>31</v>
      </c>
      <c r="N263" t="s">
        <v>102</v>
      </c>
      <c r="O263" t="s">
        <v>103</v>
      </c>
      <c r="P263" t="s">
        <v>240</v>
      </c>
      <c r="Q263" s="1" t="s">
        <v>1070</v>
      </c>
      <c r="R263" t="s">
        <v>1071</v>
      </c>
      <c r="U263" t="s">
        <v>323</v>
      </c>
      <c r="V263" t="s">
        <v>992</v>
      </c>
      <c r="W263" t="s">
        <v>1072</v>
      </c>
    </row>
    <row r="264" spans="1:24">
      <c r="A264" t="s">
        <v>1073</v>
      </c>
      <c r="B264" t="s">
        <v>618</v>
      </c>
      <c r="C264" t="s">
        <v>992</v>
      </c>
      <c r="D264" t="s">
        <v>108</v>
      </c>
      <c r="E264" t="s">
        <v>109</v>
      </c>
      <c r="F264">
        <v>83.25</v>
      </c>
      <c r="G264" t="s">
        <v>30</v>
      </c>
      <c r="H264">
        <v>1</v>
      </c>
      <c r="I264">
        <v>0</v>
      </c>
      <c r="J264">
        <f>F264*H264</f>
        <v>83.2500</v>
      </c>
      <c r="K264">
        <f>(F264*H264) / ( 1 + I264 / 100)</f>
        <v>83.250</v>
      </c>
      <c r="L264">
        <f>J264-K264</f>
        <v>0</v>
      </c>
      <c r="M264" t="s">
        <v>31</v>
      </c>
      <c r="N264" t="s">
        <v>102</v>
      </c>
      <c r="O264" t="s">
        <v>33</v>
      </c>
      <c r="P264" t="s">
        <v>34</v>
      </c>
      <c r="R264" t="s">
        <v>1074</v>
      </c>
      <c r="U264" t="s">
        <v>111</v>
      </c>
      <c r="V264" t="s">
        <v>992</v>
      </c>
      <c r="W264" t="s">
        <v>1075</v>
      </c>
    </row>
    <row r="265" spans="1:24">
      <c r="A265" t="s">
        <v>1076</v>
      </c>
      <c r="B265" t="s">
        <v>618</v>
      </c>
      <c r="C265" t="s">
        <v>624</v>
      </c>
      <c r="D265" t="s">
        <v>298</v>
      </c>
      <c r="E265" t="s">
        <v>299</v>
      </c>
      <c r="F265">
        <v>20625</v>
      </c>
      <c r="G265" t="s">
        <v>30</v>
      </c>
      <c r="H265">
        <v>1</v>
      </c>
      <c r="I265">
        <v>27</v>
      </c>
      <c r="J265">
        <f>F265*H265</f>
        <v>20625.0000</v>
      </c>
      <c r="K265">
        <f>(F265*H265) / ( 1 + I265 / 100)</f>
        <v>16240.15748031496062992125984</v>
      </c>
      <c r="L265">
        <f>J265-K265</f>
        <v>4384</v>
      </c>
      <c r="M265" t="s">
        <v>229</v>
      </c>
      <c r="N265" t="s">
        <v>102</v>
      </c>
      <c r="O265" t="s">
        <v>300</v>
      </c>
      <c r="P265" t="s">
        <v>34</v>
      </c>
      <c r="R265" t="s">
        <v>1077</v>
      </c>
      <c r="U265" t="s">
        <v>105</v>
      </c>
      <c r="V265" t="s">
        <v>624</v>
      </c>
      <c r="W265" t="s">
        <v>1078</v>
      </c>
    </row>
    <row r="266" spans="1:24">
      <c r="A266" t="s">
        <v>1079</v>
      </c>
      <c r="B266" t="s">
        <v>618</v>
      </c>
      <c r="C266" t="s">
        <v>624</v>
      </c>
      <c r="D266" t="s">
        <v>108</v>
      </c>
      <c r="E266" t="s">
        <v>109</v>
      </c>
      <c r="F266">
        <v>83.25</v>
      </c>
      <c r="G266" t="s">
        <v>30</v>
      </c>
      <c r="H266">
        <v>1</v>
      </c>
      <c r="I266">
        <v>0</v>
      </c>
      <c r="J266">
        <f>F266*H266</f>
        <v>83.2500</v>
      </c>
      <c r="K266">
        <f>(F266*H266) / ( 1 + I266 / 100)</f>
        <v>83.250</v>
      </c>
      <c r="L266">
        <f>J266-K266</f>
        <v>0</v>
      </c>
      <c r="M266" t="s">
        <v>31</v>
      </c>
      <c r="N266" t="s">
        <v>102</v>
      </c>
      <c r="O266" t="s">
        <v>33</v>
      </c>
      <c r="P266" t="s">
        <v>34</v>
      </c>
      <c r="R266" t="s">
        <v>1080</v>
      </c>
      <c r="U266" t="s">
        <v>111</v>
      </c>
      <c r="V266" t="s">
        <v>624</v>
      </c>
      <c r="W266" t="s">
        <v>1081</v>
      </c>
    </row>
    <row r="267" spans="1:24">
      <c r="A267" t="s">
        <v>1082</v>
      </c>
      <c r="B267" t="s">
        <v>618</v>
      </c>
      <c r="C267" t="s">
        <v>1010</v>
      </c>
      <c r="D267" t="s">
        <v>298</v>
      </c>
      <c r="E267" t="s">
        <v>299</v>
      </c>
      <c r="F267">
        <v>6770</v>
      </c>
      <c r="G267" t="s">
        <v>30</v>
      </c>
      <c r="H267">
        <v>1</v>
      </c>
      <c r="I267">
        <v>27</v>
      </c>
      <c r="J267">
        <f>F267*H267</f>
        <v>6770.0000</v>
      </c>
      <c r="K267">
        <f>(F267*H267) / ( 1 + I267 / 100)</f>
        <v>5330.708661417322834645669291</v>
      </c>
      <c r="L267">
        <f>J267-K267</f>
        <v>1439</v>
      </c>
      <c r="M267" t="s">
        <v>229</v>
      </c>
      <c r="N267" t="s">
        <v>190</v>
      </c>
      <c r="O267" t="s">
        <v>300</v>
      </c>
      <c r="P267" t="s">
        <v>34</v>
      </c>
      <c r="R267" t="s">
        <v>1083</v>
      </c>
      <c r="S267" t="s">
        <v>1084</v>
      </c>
      <c r="T267" t="s">
        <v>1085</v>
      </c>
      <c r="U267" t="s">
        <v>387</v>
      </c>
      <c r="V267" t="s">
        <v>1010</v>
      </c>
      <c r="W267" t="s">
        <v>1086</v>
      </c>
      <c r="X267" t="s">
        <v>1087</v>
      </c>
    </row>
    <row r="268" spans="1:24">
      <c r="A268" t="s">
        <v>1088</v>
      </c>
      <c r="B268" t="s">
        <v>618</v>
      </c>
      <c r="C268" t="s">
        <v>619</v>
      </c>
      <c r="D268" t="s">
        <v>28</v>
      </c>
      <c r="E268" t="s">
        <v>640</v>
      </c>
      <c r="F268">
        <v>930</v>
      </c>
      <c r="G268" t="s">
        <v>30</v>
      </c>
      <c r="H268">
        <v>1</v>
      </c>
      <c r="I268">
        <v>27</v>
      </c>
      <c r="J268">
        <f>F268*H268</f>
        <v>930.0000</v>
      </c>
      <c r="K268">
        <f>(F268*H268) / ( 1 + I268 / 100)</f>
        <v>732.2834645669291338582677165</v>
      </c>
      <c r="L268">
        <f>J268-K268</f>
        <v>197</v>
      </c>
      <c r="M268" t="s">
        <v>31</v>
      </c>
      <c r="N268" t="s">
        <v>190</v>
      </c>
      <c r="O268" t="s">
        <v>33</v>
      </c>
      <c r="P268" t="s">
        <v>34</v>
      </c>
      <c r="R268" t="s">
        <v>1089</v>
      </c>
      <c r="U268" t="s">
        <v>642</v>
      </c>
      <c r="V268" t="s">
        <v>619</v>
      </c>
      <c r="W268" t="s">
        <v>1090</v>
      </c>
      <c r="X268" t="s">
        <v>1091</v>
      </c>
    </row>
    <row r="269" spans="1:24">
      <c r="A269" t="s">
        <v>1092</v>
      </c>
      <c r="B269" t="s">
        <v>621</v>
      </c>
      <c r="C269" t="s">
        <v>964</v>
      </c>
      <c r="D269" t="s">
        <v>28</v>
      </c>
      <c r="E269" t="s">
        <v>189</v>
      </c>
      <c r="F269">
        <v>606000</v>
      </c>
      <c r="G269" t="s">
        <v>30</v>
      </c>
      <c r="H269">
        <v>1</v>
      </c>
      <c r="I269">
        <v>0</v>
      </c>
      <c r="J269">
        <f>F269*H269</f>
        <v>606000.0000</v>
      </c>
      <c r="K269">
        <f>(F269*H269) / ( 1 + I269 / 100)</f>
        <v>606000.000</v>
      </c>
      <c r="L269">
        <f>J269-K269</f>
        <v>0</v>
      </c>
      <c r="M269" t="s">
        <v>31</v>
      </c>
      <c r="N269" t="s">
        <v>190</v>
      </c>
      <c r="O269" t="s">
        <v>191</v>
      </c>
      <c r="P269" t="s">
        <v>34</v>
      </c>
      <c r="U269" t="s">
        <v>192</v>
      </c>
      <c r="V269" t="s">
        <v>964</v>
      </c>
      <c r="W269" t="s">
        <v>1093</v>
      </c>
      <c r="X269" t="s">
        <v>1094</v>
      </c>
    </row>
    <row r="270" spans="1:24">
      <c r="A270" t="s">
        <v>1095</v>
      </c>
      <c r="B270" t="s">
        <v>621</v>
      </c>
      <c r="C270" t="s">
        <v>964</v>
      </c>
      <c r="D270" t="s">
        <v>28</v>
      </c>
      <c r="E270" t="s">
        <v>206</v>
      </c>
      <c r="F270">
        <v>1832</v>
      </c>
      <c r="G270" t="s">
        <v>30</v>
      </c>
      <c r="H270">
        <v>1</v>
      </c>
      <c r="I270">
        <v>27</v>
      </c>
      <c r="J270">
        <f>F270*H270</f>
        <v>1832.0000</v>
      </c>
      <c r="K270">
        <f>(F270*H270) / ( 1 + I270 / 100)</f>
        <v>1442.519685039370078740157480</v>
      </c>
      <c r="L270">
        <f>J270-K270</f>
        <v>389</v>
      </c>
      <c r="M270" t="s">
        <v>31</v>
      </c>
      <c r="N270" t="s">
        <v>190</v>
      </c>
      <c r="O270" t="s">
        <v>33</v>
      </c>
      <c r="P270" t="s">
        <v>34</v>
      </c>
      <c r="U270" t="s">
        <v>192</v>
      </c>
      <c r="V270" t="s">
        <v>964</v>
      </c>
      <c r="W270" t="s">
        <v>1096</v>
      </c>
      <c r="X270" t="s">
        <v>1097</v>
      </c>
    </row>
    <row r="271" spans="1:24">
      <c r="A271" t="s">
        <v>1098</v>
      </c>
      <c r="B271" t="s">
        <v>621</v>
      </c>
      <c r="C271" t="s">
        <v>964</v>
      </c>
      <c r="D271" t="s">
        <v>28</v>
      </c>
      <c r="E271" t="s">
        <v>29</v>
      </c>
      <c r="F271">
        <v>3358</v>
      </c>
      <c r="G271" t="s">
        <v>30</v>
      </c>
      <c r="H271">
        <v>1</v>
      </c>
      <c r="I271">
        <v>0</v>
      </c>
      <c r="J271">
        <f>F271*H271</f>
        <v>3358.0000</v>
      </c>
      <c r="K271">
        <f>(F271*H271) / ( 1 + I271 / 100)</f>
        <v>3358.000</v>
      </c>
      <c r="L271">
        <f>J271-K271</f>
        <v>0</v>
      </c>
      <c r="M271" t="s">
        <v>31</v>
      </c>
      <c r="N271" t="s">
        <v>190</v>
      </c>
      <c r="O271" t="s">
        <v>33</v>
      </c>
      <c r="P271" t="s">
        <v>34</v>
      </c>
      <c r="U271" t="s">
        <v>35</v>
      </c>
      <c r="V271" t="s">
        <v>964</v>
      </c>
      <c r="W271" t="s">
        <v>1099</v>
      </c>
      <c r="X271" t="s">
        <v>1100</v>
      </c>
    </row>
    <row r="272" spans="1:24">
      <c r="A272" t="s">
        <v>1101</v>
      </c>
      <c r="B272" t="s">
        <v>621</v>
      </c>
      <c r="C272" t="s">
        <v>964</v>
      </c>
      <c r="D272" t="s">
        <v>28</v>
      </c>
      <c r="E272" t="s">
        <v>39</v>
      </c>
      <c r="F272">
        <v>2045</v>
      </c>
      <c r="G272" t="s">
        <v>30</v>
      </c>
      <c r="H272">
        <v>1</v>
      </c>
      <c r="I272">
        <v>27</v>
      </c>
      <c r="J272">
        <f>F272*H272</f>
        <v>2045.0000</v>
      </c>
      <c r="K272">
        <f>(F272*H272) / ( 1 + I272 / 100)</f>
        <v>1610.236220472440944881889764</v>
      </c>
      <c r="L272">
        <f>J272-K272</f>
        <v>434</v>
      </c>
      <c r="M272" t="s">
        <v>31</v>
      </c>
      <c r="N272" t="s">
        <v>190</v>
      </c>
      <c r="O272" t="s">
        <v>33</v>
      </c>
      <c r="P272" t="s">
        <v>34</v>
      </c>
      <c r="U272" t="s">
        <v>40</v>
      </c>
      <c r="V272" t="s">
        <v>964</v>
      </c>
      <c r="W272" t="s">
        <v>1102</v>
      </c>
      <c r="X272" t="s">
        <v>1103</v>
      </c>
    </row>
    <row r="273" spans="1:24">
      <c r="A273" t="s">
        <v>1104</v>
      </c>
      <c r="B273" t="s">
        <v>621</v>
      </c>
      <c r="C273" t="s">
        <v>964</v>
      </c>
      <c r="D273" t="s">
        <v>28</v>
      </c>
      <c r="E273" t="s">
        <v>206</v>
      </c>
      <c r="F273">
        <v>94</v>
      </c>
      <c r="G273" t="s">
        <v>30</v>
      </c>
      <c r="H273">
        <v>1</v>
      </c>
      <c r="I273">
        <v>27</v>
      </c>
      <c r="J273">
        <f>F273*H273</f>
        <v>94.0000</v>
      </c>
      <c r="K273">
        <f>(F273*H273) / ( 1 + I273 / 100)</f>
        <v>74.01574803149606299212598425</v>
      </c>
      <c r="L273">
        <f>J273-K273</f>
        <v>19</v>
      </c>
      <c r="M273" t="s">
        <v>31</v>
      </c>
      <c r="N273" t="s">
        <v>190</v>
      </c>
      <c r="O273" t="s">
        <v>33</v>
      </c>
      <c r="P273" t="s">
        <v>34</v>
      </c>
      <c r="U273" t="s">
        <v>207</v>
      </c>
      <c r="V273" t="s">
        <v>964</v>
      </c>
      <c r="W273" t="s">
        <v>1105</v>
      </c>
      <c r="X273" t="s">
        <v>1106</v>
      </c>
    </row>
    <row r="274" spans="1:24">
      <c r="A274" t="s">
        <v>1107</v>
      </c>
      <c r="B274" t="s">
        <v>621</v>
      </c>
      <c r="C274" t="s">
        <v>1108</v>
      </c>
      <c r="D274" t="s">
        <v>298</v>
      </c>
      <c r="E274" t="s">
        <v>299</v>
      </c>
      <c r="F274">
        <v>56198</v>
      </c>
      <c r="G274" t="s">
        <v>30</v>
      </c>
      <c r="H274">
        <v>1</v>
      </c>
      <c r="I274">
        <v>27</v>
      </c>
      <c r="J274">
        <f>F274*H274</f>
        <v>56198.0000</v>
      </c>
      <c r="K274">
        <f>(F274*H274) / ( 1 + I274 / 100)</f>
        <v>44250.39370078740157480314961</v>
      </c>
      <c r="L274">
        <f>J274-K274</f>
        <v>11947</v>
      </c>
      <c r="M274" t="s">
        <v>229</v>
      </c>
      <c r="N274" t="s">
        <v>190</v>
      </c>
      <c r="O274" t="s">
        <v>300</v>
      </c>
      <c r="P274" t="s">
        <v>34</v>
      </c>
      <c r="R274" t="s">
        <v>1109</v>
      </c>
      <c r="S274" t="s">
        <v>1110</v>
      </c>
      <c r="T274" t="s">
        <v>1111</v>
      </c>
      <c r="U274" t="s">
        <v>387</v>
      </c>
      <c r="V274" t="s">
        <v>1108</v>
      </c>
      <c r="W274" t="s">
        <v>1112</v>
      </c>
      <c r="X274" t="s">
        <v>1113</v>
      </c>
    </row>
    <row r="275" spans="1:24">
      <c r="A275" t="s">
        <v>1114</v>
      </c>
      <c r="B275" t="s">
        <v>618</v>
      </c>
      <c r="C275" t="s">
        <v>961</v>
      </c>
      <c r="D275" t="s">
        <v>298</v>
      </c>
      <c r="E275" t="s">
        <v>299</v>
      </c>
      <c r="F275">
        <v>810</v>
      </c>
      <c r="G275" t="s">
        <v>30</v>
      </c>
      <c r="H275">
        <v>1</v>
      </c>
      <c r="I275">
        <v>27</v>
      </c>
      <c r="J275">
        <f>F275*H275</f>
        <v>810.0000</v>
      </c>
      <c r="K275">
        <f>(F275*H275) / ( 1 + I275 / 100)</f>
        <v>637.7952755905511811023622047</v>
      </c>
      <c r="L275">
        <f>J275-K275</f>
        <v>172</v>
      </c>
      <c r="M275" t="s">
        <v>229</v>
      </c>
      <c r="N275" t="s">
        <v>102</v>
      </c>
      <c r="O275" t="s">
        <v>300</v>
      </c>
      <c r="P275" t="s">
        <v>34</v>
      </c>
      <c r="R275" t="s">
        <v>1115</v>
      </c>
      <c r="U275" t="s">
        <v>323</v>
      </c>
      <c r="V275" t="s">
        <v>961</v>
      </c>
      <c r="W275" t="s">
        <v>1116</v>
      </c>
    </row>
    <row r="276" spans="1:24">
      <c r="A276" t="s">
        <v>1117</v>
      </c>
      <c r="B276" t="s">
        <v>618</v>
      </c>
      <c r="C276" t="s">
        <v>961</v>
      </c>
      <c r="D276" t="s">
        <v>282</v>
      </c>
      <c r="E276" t="s">
        <v>283</v>
      </c>
      <c r="F276">
        <v>30000</v>
      </c>
      <c r="G276" t="s">
        <v>30</v>
      </c>
      <c r="H276">
        <v>1</v>
      </c>
      <c r="I276">
        <v>0</v>
      </c>
      <c r="J276">
        <f>F276*H276</f>
        <v>30000.0000</v>
      </c>
      <c r="K276">
        <f>(F276*H276) / ( 1 + I276 / 100)</f>
        <v>30000.000</v>
      </c>
      <c r="L276">
        <f>J276-K276</f>
        <v>0</v>
      </c>
      <c r="M276" t="s">
        <v>31</v>
      </c>
      <c r="N276" t="s">
        <v>102</v>
      </c>
      <c r="O276" t="s">
        <v>103</v>
      </c>
      <c r="P276" t="s">
        <v>240</v>
      </c>
      <c r="Q276" s="1" t="s">
        <v>1118</v>
      </c>
      <c r="R276" t="s">
        <v>1119</v>
      </c>
      <c r="U276" t="s">
        <v>323</v>
      </c>
      <c r="V276" t="s">
        <v>961</v>
      </c>
      <c r="W276" t="s">
        <v>1120</v>
      </c>
    </row>
    <row r="277" spans="1:24">
      <c r="A277" t="s">
        <v>1121</v>
      </c>
      <c r="B277" t="s">
        <v>618</v>
      </c>
      <c r="C277" t="s">
        <v>961</v>
      </c>
      <c r="D277" t="s">
        <v>108</v>
      </c>
      <c r="E277" t="s">
        <v>109</v>
      </c>
      <c r="F277">
        <v>83.25</v>
      </c>
      <c r="G277" t="s">
        <v>30</v>
      </c>
      <c r="H277">
        <v>1</v>
      </c>
      <c r="I277">
        <v>0</v>
      </c>
      <c r="J277">
        <f>F277*H277</f>
        <v>83.2500</v>
      </c>
      <c r="K277">
        <f>(F277*H277) / ( 1 + I277 / 100)</f>
        <v>83.250</v>
      </c>
      <c r="L277">
        <f>J277-K277</f>
        <v>0</v>
      </c>
      <c r="M277" t="s">
        <v>31</v>
      </c>
      <c r="N277" t="s">
        <v>102</v>
      </c>
      <c r="O277" t="s">
        <v>33</v>
      </c>
      <c r="P277" t="s">
        <v>34</v>
      </c>
      <c r="R277" t="s">
        <v>1122</v>
      </c>
      <c r="U277" t="s">
        <v>111</v>
      </c>
      <c r="V277" t="s">
        <v>961</v>
      </c>
      <c r="W277" t="s">
        <v>1123</v>
      </c>
    </row>
    <row r="278" spans="1:24">
      <c r="A278" t="s">
        <v>1124</v>
      </c>
      <c r="B278" t="s">
        <v>618</v>
      </c>
      <c r="C278" t="s">
        <v>961</v>
      </c>
      <c r="D278" t="s">
        <v>108</v>
      </c>
      <c r="E278" t="s">
        <v>109</v>
      </c>
      <c r="F278">
        <v>83.25</v>
      </c>
      <c r="G278" t="s">
        <v>30</v>
      </c>
      <c r="H278">
        <v>1</v>
      </c>
      <c r="I278">
        <v>0</v>
      </c>
      <c r="J278">
        <f>F278*H278</f>
        <v>83.2500</v>
      </c>
      <c r="K278">
        <f>(F278*H278) / ( 1 + I278 / 100)</f>
        <v>83.250</v>
      </c>
      <c r="L278">
        <f>J278-K278</f>
        <v>0</v>
      </c>
      <c r="M278" t="s">
        <v>31</v>
      </c>
      <c r="N278" t="s">
        <v>102</v>
      </c>
      <c r="O278" t="s">
        <v>33</v>
      </c>
      <c r="P278" t="s">
        <v>34</v>
      </c>
      <c r="R278" t="s">
        <v>1125</v>
      </c>
      <c r="U278" t="s">
        <v>111</v>
      </c>
      <c r="V278" t="s">
        <v>961</v>
      </c>
      <c r="W278" t="s">
        <v>1126</v>
      </c>
    </row>
    <row r="279" spans="1:24">
      <c r="A279" t="s">
        <v>1127</v>
      </c>
      <c r="B279" t="s">
        <v>618</v>
      </c>
      <c r="C279" t="s">
        <v>619</v>
      </c>
      <c r="D279" t="s">
        <v>1128</v>
      </c>
      <c r="E279" t="s">
        <v>1129</v>
      </c>
      <c r="F279">
        <v>869862</v>
      </c>
      <c r="G279" t="s">
        <v>30</v>
      </c>
      <c r="H279">
        <v>1</v>
      </c>
      <c r="I279">
        <v>0</v>
      </c>
      <c r="J279">
        <f>F279*H279</f>
        <v>869862.0000</v>
      </c>
      <c r="K279">
        <f>(F279*H279) / ( 1 + I279 / 100)</f>
        <v>869862.000</v>
      </c>
      <c r="L279">
        <f>J279-K279</f>
        <v>0</v>
      </c>
      <c r="M279" t="s">
        <v>130</v>
      </c>
      <c r="N279" t="s">
        <v>102</v>
      </c>
      <c r="O279" t="s">
        <v>164</v>
      </c>
      <c r="P279" t="s">
        <v>240</v>
      </c>
      <c r="Q279" s="1" t="s">
        <v>1130</v>
      </c>
      <c r="R279" t="s">
        <v>1131</v>
      </c>
      <c r="U279" t="s">
        <v>105</v>
      </c>
      <c r="V279" t="s">
        <v>619</v>
      </c>
      <c r="W279" t="s">
        <v>1132</v>
      </c>
    </row>
    <row r="280" spans="1:24">
      <c r="A280" t="s">
        <v>1133</v>
      </c>
      <c r="B280" t="s">
        <v>618</v>
      </c>
      <c r="C280" t="s">
        <v>619</v>
      </c>
      <c r="D280" t="s">
        <v>162</v>
      </c>
      <c r="E280" t="s">
        <v>163</v>
      </c>
      <c r="F280">
        <v>70898</v>
      </c>
      <c r="G280" t="s">
        <v>30</v>
      </c>
      <c r="H280">
        <v>1</v>
      </c>
      <c r="I280">
        <v>27</v>
      </c>
      <c r="J280">
        <f>F280*H280</f>
        <v>70898.0000</v>
      </c>
      <c r="K280">
        <f>(F280*H280) / ( 1 + I280 / 100)</f>
        <v>55825.19685039370078740157480</v>
      </c>
      <c r="L280">
        <f>J280-K280</f>
        <v>15072</v>
      </c>
      <c r="M280" t="s">
        <v>31</v>
      </c>
      <c r="N280" t="s">
        <v>102</v>
      </c>
      <c r="O280" t="s">
        <v>164</v>
      </c>
      <c r="P280" t="s">
        <v>240</v>
      </c>
      <c r="Q280" s="1" t="s">
        <v>1134</v>
      </c>
      <c r="R280" t="s">
        <v>1135</v>
      </c>
      <c r="U280" t="s">
        <v>105</v>
      </c>
      <c r="V280" t="s">
        <v>619</v>
      </c>
      <c r="W280" t="s">
        <v>1136</v>
      </c>
    </row>
    <row r="281" spans="1:24">
      <c r="A281" t="s">
        <v>1137</v>
      </c>
      <c r="B281" t="s">
        <v>618</v>
      </c>
      <c r="C281" t="s">
        <v>619</v>
      </c>
      <c r="D281" t="s">
        <v>298</v>
      </c>
      <c r="E281" t="s">
        <v>299</v>
      </c>
      <c r="F281">
        <v>38167</v>
      </c>
      <c r="G281" t="s">
        <v>30</v>
      </c>
      <c r="H281">
        <v>1</v>
      </c>
      <c r="I281">
        <v>27</v>
      </c>
      <c r="J281">
        <f>F281*H281</f>
        <v>38167.0000</v>
      </c>
      <c r="K281">
        <f>(F281*H281) / ( 1 + I281 / 100)</f>
        <v>30052.75590551181102362204724</v>
      </c>
      <c r="L281">
        <f>J281-K281</f>
        <v>8114</v>
      </c>
      <c r="M281" t="s">
        <v>229</v>
      </c>
      <c r="N281" t="s">
        <v>102</v>
      </c>
      <c r="O281" t="s">
        <v>300</v>
      </c>
      <c r="P281" t="s">
        <v>34</v>
      </c>
      <c r="R281" t="s">
        <v>1138</v>
      </c>
      <c r="U281" t="s">
        <v>105</v>
      </c>
      <c r="V281" t="s">
        <v>619</v>
      </c>
      <c r="W281" t="s">
        <v>1139</v>
      </c>
    </row>
    <row r="282" spans="1:24">
      <c r="A282" t="s">
        <v>1140</v>
      </c>
      <c r="B282" t="s">
        <v>618</v>
      </c>
      <c r="C282" t="s">
        <v>619</v>
      </c>
      <c r="D282" t="s">
        <v>298</v>
      </c>
      <c r="E282" t="s">
        <v>299</v>
      </c>
      <c r="F282">
        <v>10625</v>
      </c>
      <c r="G282" t="s">
        <v>30</v>
      </c>
      <c r="H282">
        <v>1</v>
      </c>
      <c r="I282">
        <v>27</v>
      </c>
      <c r="J282">
        <f>F282*H282</f>
        <v>10625.0000</v>
      </c>
      <c r="K282">
        <f>(F282*H282) / ( 1 + I282 / 100)</f>
        <v>8366.141732283464566929133858</v>
      </c>
      <c r="L282">
        <f>J282-K282</f>
        <v>2258</v>
      </c>
      <c r="M282" t="s">
        <v>229</v>
      </c>
      <c r="N282" t="s">
        <v>102</v>
      </c>
      <c r="O282" t="s">
        <v>300</v>
      </c>
      <c r="P282" t="s">
        <v>34</v>
      </c>
      <c r="R282" t="s">
        <v>1141</v>
      </c>
      <c r="U282" t="s">
        <v>105</v>
      </c>
      <c r="V282" t="s">
        <v>619</v>
      </c>
      <c r="W282" t="s">
        <v>1142</v>
      </c>
    </row>
    <row r="283" spans="1:24">
      <c r="A283" t="s">
        <v>1143</v>
      </c>
      <c r="B283" t="s">
        <v>618</v>
      </c>
      <c r="C283" t="s">
        <v>619</v>
      </c>
      <c r="D283" t="s">
        <v>298</v>
      </c>
      <c r="E283" t="s">
        <v>299</v>
      </c>
      <c r="F283">
        <v>4345</v>
      </c>
      <c r="G283" t="s">
        <v>30</v>
      </c>
      <c r="H283">
        <v>1</v>
      </c>
      <c r="I283">
        <v>27</v>
      </c>
      <c r="J283">
        <f>F283*H283</f>
        <v>4345.0000</v>
      </c>
      <c r="K283">
        <f>(F283*H283) / ( 1 + I283 / 100)</f>
        <v>3421.259842519685039370078740</v>
      </c>
      <c r="L283">
        <f>J283-K283</f>
        <v>923</v>
      </c>
      <c r="M283" t="s">
        <v>229</v>
      </c>
      <c r="N283" t="s">
        <v>102</v>
      </c>
      <c r="O283" t="s">
        <v>300</v>
      </c>
      <c r="P283" t="s">
        <v>34</v>
      </c>
      <c r="R283" t="s">
        <v>1144</v>
      </c>
      <c r="U283" t="s">
        <v>105</v>
      </c>
      <c r="V283" t="s">
        <v>619</v>
      </c>
      <c r="W283" t="s">
        <v>1145</v>
      </c>
    </row>
    <row r="284" spans="1:24">
      <c r="A284" t="s">
        <v>1146</v>
      </c>
      <c r="B284" t="s">
        <v>618</v>
      </c>
      <c r="C284" t="s">
        <v>619</v>
      </c>
      <c r="D284" t="s">
        <v>298</v>
      </c>
      <c r="E284" t="s">
        <v>299</v>
      </c>
      <c r="F284">
        <v>36585</v>
      </c>
      <c r="G284" t="s">
        <v>30</v>
      </c>
      <c r="H284">
        <v>1</v>
      </c>
      <c r="I284">
        <v>27</v>
      </c>
      <c r="J284">
        <f>F284*H284</f>
        <v>36585.0000</v>
      </c>
      <c r="K284">
        <f>(F284*H284) / ( 1 + I284 / 100)</f>
        <v>28807.08661417322834645669291</v>
      </c>
      <c r="L284">
        <f>J284-K284</f>
        <v>7777</v>
      </c>
      <c r="M284" t="s">
        <v>229</v>
      </c>
      <c r="N284" t="s">
        <v>102</v>
      </c>
      <c r="O284" t="s">
        <v>300</v>
      </c>
      <c r="P284" t="s">
        <v>34</v>
      </c>
      <c r="R284" t="s">
        <v>1147</v>
      </c>
      <c r="U284" t="s">
        <v>105</v>
      </c>
      <c r="V284" t="s">
        <v>619</v>
      </c>
      <c r="W284" t="s">
        <v>1148</v>
      </c>
    </row>
    <row r="285" spans="1:24">
      <c r="A285" t="s">
        <v>1149</v>
      </c>
      <c r="B285" t="s">
        <v>618</v>
      </c>
      <c r="C285" t="s">
        <v>619</v>
      </c>
      <c r="D285" t="s">
        <v>100</v>
      </c>
      <c r="E285" t="s">
        <v>101</v>
      </c>
      <c r="F285">
        <v>133000</v>
      </c>
      <c r="G285" t="s">
        <v>30</v>
      </c>
      <c r="H285">
        <v>1</v>
      </c>
      <c r="I285">
        <v>0</v>
      </c>
      <c r="J285">
        <f>F285*H285</f>
        <v>133000.0000</v>
      </c>
      <c r="K285">
        <f>(F285*H285) / ( 1 + I285 / 100)</f>
        <v>133000.000</v>
      </c>
      <c r="L285">
        <f>J285-K285</f>
        <v>0</v>
      </c>
      <c r="M285" t="s">
        <v>31</v>
      </c>
      <c r="N285" t="s">
        <v>102</v>
      </c>
      <c r="O285" t="s">
        <v>103</v>
      </c>
      <c r="P285" t="s">
        <v>34</v>
      </c>
      <c r="R285" t="s">
        <v>104</v>
      </c>
      <c r="U285" t="s">
        <v>105</v>
      </c>
      <c r="V285" t="s">
        <v>619</v>
      </c>
      <c r="W285" t="s">
        <v>1150</v>
      </c>
    </row>
    <row r="286" spans="1:24">
      <c r="A286" t="s">
        <v>1151</v>
      </c>
      <c r="B286" t="s">
        <v>618</v>
      </c>
      <c r="C286" t="s">
        <v>619</v>
      </c>
      <c r="D286" t="s">
        <v>108</v>
      </c>
      <c r="E286" t="s">
        <v>109</v>
      </c>
      <c r="F286">
        <v>83.25</v>
      </c>
      <c r="G286" t="s">
        <v>30</v>
      </c>
      <c r="H286">
        <v>1</v>
      </c>
      <c r="I286">
        <v>0</v>
      </c>
      <c r="J286">
        <f>F286*H286</f>
        <v>83.2500</v>
      </c>
      <c r="K286">
        <f>(F286*H286) / ( 1 + I286 / 100)</f>
        <v>83.250</v>
      </c>
      <c r="L286">
        <f>J286-K286</f>
        <v>0</v>
      </c>
      <c r="M286" t="s">
        <v>31</v>
      </c>
      <c r="N286" t="s">
        <v>102</v>
      </c>
      <c r="O286" t="s">
        <v>33</v>
      </c>
      <c r="P286" t="s">
        <v>34</v>
      </c>
      <c r="R286" t="s">
        <v>1152</v>
      </c>
      <c r="U286" t="s">
        <v>111</v>
      </c>
      <c r="V286" t="s">
        <v>619</v>
      </c>
      <c r="W286" t="s">
        <v>1153</v>
      </c>
    </row>
    <row r="287" spans="1:24">
      <c r="A287" t="s">
        <v>1154</v>
      </c>
      <c r="B287" t="s">
        <v>618</v>
      </c>
      <c r="C287" t="s">
        <v>619</v>
      </c>
      <c r="D287" t="s">
        <v>108</v>
      </c>
      <c r="E287" t="s">
        <v>109</v>
      </c>
      <c r="F287">
        <v>83.25</v>
      </c>
      <c r="G287" t="s">
        <v>30</v>
      </c>
      <c r="H287">
        <v>1</v>
      </c>
      <c r="I287">
        <v>0</v>
      </c>
      <c r="J287">
        <f>F287*H287</f>
        <v>83.2500</v>
      </c>
      <c r="K287">
        <f>(F287*H287) / ( 1 + I287 / 100)</f>
        <v>83.250</v>
      </c>
      <c r="L287">
        <f>J287-K287</f>
        <v>0</v>
      </c>
      <c r="M287" t="s">
        <v>31</v>
      </c>
      <c r="N287" t="s">
        <v>102</v>
      </c>
      <c r="O287" t="s">
        <v>33</v>
      </c>
      <c r="P287" t="s">
        <v>34</v>
      </c>
      <c r="R287" t="s">
        <v>1155</v>
      </c>
      <c r="U287" t="s">
        <v>111</v>
      </c>
      <c r="V287" t="s">
        <v>619</v>
      </c>
      <c r="W287" t="s">
        <v>1156</v>
      </c>
    </row>
    <row r="288" spans="1:24">
      <c r="A288" t="s">
        <v>1157</v>
      </c>
      <c r="B288" t="s">
        <v>618</v>
      </c>
      <c r="C288" t="s">
        <v>619</v>
      </c>
      <c r="D288" t="s">
        <v>108</v>
      </c>
      <c r="E288" t="s">
        <v>109</v>
      </c>
      <c r="F288">
        <v>83.25</v>
      </c>
      <c r="G288" t="s">
        <v>30</v>
      </c>
      <c r="H288">
        <v>1</v>
      </c>
      <c r="I288">
        <v>0</v>
      </c>
      <c r="J288">
        <f>F288*H288</f>
        <v>83.2500</v>
      </c>
      <c r="K288">
        <f>(F288*H288) / ( 1 + I288 / 100)</f>
        <v>83.250</v>
      </c>
      <c r="L288">
        <f>J288-K288</f>
        <v>0</v>
      </c>
      <c r="M288" t="s">
        <v>31</v>
      </c>
      <c r="N288" t="s">
        <v>102</v>
      </c>
      <c r="O288" t="s">
        <v>33</v>
      </c>
      <c r="P288" t="s">
        <v>34</v>
      </c>
      <c r="R288" t="s">
        <v>1158</v>
      </c>
      <c r="U288" t="s">
        <v>111</v>
      </c>
      <c r="V288" t="s">
        <v>619</v>
      </c>
      <c r="W288" t="s">
        <v>1159</v>
      </c>
    </row>
    <row r="289" spans="1:23">
      <c r="A289" t="s">
        <v>1160</v>
      </c>
      <c r="B289" t="s">
        <v>618</v>
      </c>
      <c r="C289" t="s">
        <v>619</v>
      </c>
      <c r="D289" t="s">
        <v>108</v>
      </c>
      <c r="E289" t="s">
        <v>109</v>
      </c>
      <c r="F289">
        <v>83.25</v>
      </c>
      <c r="G289" t="s">
        <v>30</v>
      </c>
      <c r="H289">
        <v>1</v>
      </c>
      <c r="I289">
        <v>0</v>
      </c>
      <c r="J289">
        <f>F289*H289</f>
        <v>83.2500</v>
      </c>
      <c r="K289">
        <f>(F289*H289) / ( 1 + I289 / 100)</f>
        <v>83.250</v>
      </c>
      <c r="L289">
        <f>J289-K289</f>
        <v>0</v>
      </c>
      <c r="M289" t="s">
        <v>31</v>
      </c>
      <c r="N289" t="s">
        <v>102</v>
      </c>
      <c r="O289" t="s">
        <v>33</v>
      </c>
      <c r="P289" t="s">
        <v>34</v>
      </c>
      <c r="R289" t="s">
        <v>1161</v>
      </c>
      <c r="U289" t="s">
        <v>111</v>
      </c>
      <c r="V289" t="s">
        <v>619</v>
      </c>
      <c r="W289" t="s">
        <v>1162</v>
      </c>
    </row>
    <row r="290" spans="1:23">
      <c r="A290" t="s">
        <v>1163</v>
      </c>
      <c r="B290" t="s">
        <v>618</v>
      </c>
      <c r="C290" t="s">
        <v>619</v>
      </c>
      <c r="D290" t="s">
        <v>108</v>
      </c>
      <c r="E290" t="s">
        <v>109</v>
      </c>
      <c r="F290">
        <v>83.25</v>
      </c>
      <c r="G290" t="s">
        <v>30</v>
      </c>
      <c r="H290">
        <v>1</v>
      </c>
      <c r="I290">
        <v>0</v>
      </c>
      <c r="J290">
        <f>F290*H290</f>
        <v>83.2500</v>
      </c>
      <c r="K290">
        <f>(F290*H290) / ( 1 + I290 / 100)</f>
        <v>83.250</v>
      </c>
      <c r="L290">
        <f>J290-K290</f>
        <v>0</v>
      </c>
      <c r="M290" t="s">
        <v>31</v>
      </c>
      <c r="N290" t="s">
        <v>102</v>
      </c>
      <c r="O290" t="s">
        <v>33</v>
      </c>
      <c r="P290" t="s">
        <v>34</v>
      </c>
      <c r="R290" t="s">
        <v>1164</v>
      </c>
      <c r="U290" t="s">
        <v>111</v>
      </c>
      <c r="V290" t="s">
        <v>619</v>
      </c>
      <c r="W290" t="s">
        <v>1165</v>
      </c>
    </row>
    <row r="291" spans="1:23">
      <c r="A291" t="s">
        <v>1166</v>
      </c>
      <c r="B291" t="s">
        <v>618</v>
      </c>
      <c r="C291" t="s">
        <v>619</v>
      </c>
      <c r="D291" t="s">
        <v>108</v>
      </c>
      <c r="E291" t="s">
        <v>109</v>
      </c>
      <c r="F291">
        <v>83.25</v>
      </c>
      <c r="G291" t="s">
        <v>30</v>
      </c>
      <c r="H291">
        <v>1</v>
      </c>
      <c r="I291">
        <v>0</v>
      </c>
      <c r="J291">
        <f>F291*H291</f>
        <v>83.2500</v>
      </c>
      <c r="K291">
        <f>(F291*H291) / ( 1 + I291 / 100)</f>
        <v>83.250</v>
      </c>
      <c r="L291">
        <f>J291-K291</f>
        <v>0</v>
      </c>
      <c r="M291" t="s">
        <v>31</v>
      </c>
      <c r="N291" t="s">
        <v>102</v>
      </c>
      <c r="O291" t="s">
        <v>33</v>
      </c>
      <c r="P291" t="s">
        <v>34</v>
      </c>
      <c r="R291" t="s">
        <v>1167</v>
      </c>
      <c r="U291" t="s">
        <v>111</v>
      </c>
      <c r="V291" t="s">
        <v>619</v>
      </c>
      <c r="W291" t="s">
        <v>1168</v>
      </c>
    </row>
    <row r="292" spans="1:23">
      <c r="A292" t="s">
        <v>1169</v>
      </c>
      <c r="B292" t="s">
        <v>618</v>
      </c>
      <c r="C292" t="s">
        <v>1170</v>
      </c>
      <c r="D292" t="s">
        <v>435</v>
      </c>
      <c r="E292" t="s">
        <v>436</v>
      </c>
      <c r="F292">
        <v>299440</v>
      </c>
      <c r="G292" t="s">
        <v>30</v>
      </c>
      <c r="H292">
        <v>1</v>
      </c>
      <c r="I292">
        <v>27</v>
      </c>
      <c r="J292">
        <f>F292*H292</f>
        <v>299440.0000</v>
      </c>
      <c r="K292">
        <f>(F292*H292) / ( 1 + I292 / 100)</f>
        <v>235779.5275590551181102362205</v>
      </c>
      <c r="L292">
        <f>J292-K292</f>
        <v>63660</v>
      </c>
      <c r="M292" t="s">
        <v>130</v>
      </c>
      <c r="N292" t="s">
        <v>102</v>
      </c>
      <c r="O292" t="s">
        <v>131</v>
      </c>
      <c r="P292" t="s">
        <v>240</v>
      </c>
      <c r="Q292" s="1" t="s">
        <v>1171</v>
      </c>
      <c r="R292" t="s">
        <v>1172</v>
      </c>
      <c r="U292" t="s">
        <v>105</v>
      </c>
      <c r="V292" t="s">
        <v>1170</v>
      </c>
      <c r="W292" t="s">
        <v>1173</v>
      </c>
    </row>
    <row r="293" spans="1:23">
      <c r="A293" t="s">
        <v>1174</v>
      </c>
      <c r="B293" t="s">
        <v>618</v>
      </c>
      <c r="C293" t="s">
        <v>1170</v>
      </c>
      <c r="D293" t="s">
        <v>336</v>
      </c>
      <c r="E293" t="s">
        <v>337</v>
      </c>
      <c r="F293">
        <v>733936</v>
      </c>
      <c r="G293" t="s">
        <v>30</v>
      </c>
      <c r="H293">
        <v>1</v>
      </c>
      <c r="I293">
        <v>27</v>
      </c>
      <c r="J293">
        <f>F293*H293</f>
        <v>733936.0000</v>
      </c>
      <c r="K293">
        <f>(F293*H293) / ( 1 + I293 / 100)</f>
        <v>577902.3622047244094488188976</v>
      </c>
      <c r="L293">
        <f>J293-K293</f>
        <v>156033</v>
      </c>
      <c r="M293" t="s">
        <v>130</v>
      </c>
      <c r="N293" t="s">
        <v>102</v>
      </c>
      <c r="O293" t="s">
        <v>131</v>
      </c>
      <c r="P293" t="s">
        <v>240</v>
      </c>
      <c r="Q293" s="1" t="s">
        <v>1175</v>
      </c>
      <c r="R293" t="s">
        <v>1176</v>
      </c>
      <c r="U293" t="s">
        <v>105</v>
      </c>
      <c r="V293" t="s">
        <v>1170</v>
      </c>
      <c r="W293" t="s">
        <v>1177</v>
      </c>
    </row>
    <row r="294" spans="1:23">
      <c r="A294" t="s">
        <v>1178</v>
      </c>
      <c r="B294" t="s">
        <v>618</v>
      </c>
      <c r="C294" t="s">
        <v>1170</v>
      </c>
      <c r="D294" t="s">
        <v>506</v>
      </c>
      <c r="E294" t="s">
        <v>507</v>
      </c>
      <c r="F294">
        <v>381000</v>
      </c>
      <c r="G294" t="s">
        <v>30</v>
      </c>
      <c r="H294">
        <v>1</v>
      </c>
      <c r="I294">
        <v>27</v>
      </c>
      <c r="J294">
        <f>F294*H294</f>
        <v>381000.0000</v>
      </c>
      <c r="K294">
        <f>(F294*H294) / ( 1 + I294 / 100)</f>
        <v>300000.00</v>
      </c>
      <c r="L294">
        <f>J294-K294</f>
        <v>81000</v>
      </c>
      <c r="M294" t="s">
        <v>31</v>
      </c>
      <c r="N294" t="s">
        <v>102</v>
      </c>
      <c r="O294" t="s">
        <v>268</v>
      </c>
      <c r="P294" t="s">
        <v>240</v>
      </c>
      <c r="Q294" s="1" t="s">
        <v>1179</v>
      </c>
      <c r="R294" t="s">
        <v>1180</v>
      </c>
      <c r="U294" t="s">
        <v>105</v>
      </c>
      <c r="V294" t="s">
        <v>1170</v>
      </c>
      <c r="W294" t="s">
        <v>1181</v>
      </c>
    </row>
    <row r="295" spans="1:23">
      <c r="A295" t="s">
        <v>1182</v>
      </c>
      <c r="B295" t="s">
        <v>618</v>
      </c>
      <c r="C295" t="s">
        <v>1170</v>
      </c>
      <c r="D295" t="s">
        <v>245</v>
      </c>
      <c r="E295" t="s">
        <v>246</v>
      </c>
      <c r="F295">
        <v>602866</v>
      </c>
      <c r="G295" t="s">
        <v>30</v>
      </c>
      <c r="H295">
        <v>1</v>
      </c>
      <c r="I295">
        <v>27</v>
      </c>
      <c r="J295">
        <f>F295*H295</f>
        <v>602866.0000</v>
      </c>
      <c r="K295">
        <f>(F295*H295) / ( 1 + I295 / 100)</f>
        <v>474697.6377952755905511811024</v>
      </c>
      <c r="L295">
        <f>J295-K295</f>
        <v>128168</v>
      </c>
      <c r="M295" t="s">
        <v>31</v>
      </c>
      <c r="N295" t="s">
        <v>102</v>
      </c>
      <c r="O295" t="s">
        <v>247</v>
      </c>
      <c r="P295" t="s">
        <v>240</v>
      </c>
      <c r="Q295" s="1" t="s">
        <v>1183</v>
      </c>
      <c r="R295" t="s">
        <v>1184</v>
      </c>
      <c r="U295" t="s">
        <v>105</v>
      </c>
      <c r="V295" t="s">
        <v>1170</v>
      </c>
      <c r="W295" t="s">
        <v>1185</v>
      </c>
    </row>
    <row r="296" spans="1:23">
      <c r="A296" t="s">
        <v>1186</v>
      </c>
      <c r="B296" t="s">
        <v>618</v>
      </c>
      <c r="C296" t="s">
        <v>1170</v>
      </c>
      <c r="D296" t="s">
        <v>108</v>
      </c>
      <c r="E296" t="s">
        <v>109</v>
      </c>
      <c r="F296">
        <v>128.76</v>
      </c>
      <c r="G296" t="s">
        <v>30</v>
      </c>
      <c r="H296">
        <v>1</v>
      </c>
      <c r="I296">
        <v>0</v>
      </c>
      <c r="J296">
        <f>F296*H296</f>
        <v>128.7600</v>
      </c>
      <c r="K296">
        <f>(F296*H296) / ( 1 + I296 / 100)</f>
        <v>128.760</v>
      </c>
      <c r="L296">
        <f>J296-K296</f>
        <v>0</v>
      </c>
      <c r="M296" t="s">
        <v>31</v>
      </c>
      <c r="N296" t="s">
        <v>102</v>
      </c>
      <c r="O296" t="s">
        <v>33</v>
      </c>
      <c r="P296" t="s">
        <v>34</v>
      </c>
      <c r="R296" t="s">
        <v>1187</v>
      </c>
      <c r="U296" t="s">
        <v>111</v>
      </c>
      <c r="V296" t="s">
        <v>1170</v>
      </c>
      <c r="W296" t="s">
        <v>1188</v>
      </c>
    </row>
    <row r="297" spans="1:23">
      <c r="A297" t="s">
        <v>1189</v>
      </c>
      <c r="B297" t="s">
        <v>618</v>
      </c>
      <c r="C297" t="s">
        <v>1170</v>
      </c>
      <c r="D297" t="s">
        <v>108</v>
      </c>
      <c r="E297" t="s">
        <v>109</v>
      </c>
      <c r="F297">
        <v>315.59</v>
      </c>
      <c r="G297" t="s">
        <v>30</v>
      </c>
      <c r="H297">
        <v>1</v>
      </c>
      <c r="I297">
        <v>0</v>
      </c>
      <c r="J297">
        <f>F297*H297</f>
        <v>315.5900</v>
      </c>
      <c r="K297">
        <f>(F297*H297) / ( 1 + I297 / 100)</f>
        <v>315.590</v>
      </c>
      <c r="L297">
        <f>J297-K297</f>
        <v>0</v>
      </c>
      <c r="M297" t="s">
        <v>31</v>
      </c>
      <c r="N297" t="s">
        <v>102</v>
      </c>
      <c r="O297" t="s">
        <v>33</v>
      </c>
      <c r="P297" t="s">
        <v>34</v>
      </c>
      <c r="R297" t="s">
        <v>1190</v>
      </c>
      <c r="U297" t="s">
        <v>111</v>
      </c>
      <c r="V297" t="s">
        <v>1170</v>
      </c>
      <c r="W297" t="s">
        <v>1191</v>
      </c>
    </row>
    <row r="298" spans="1:23">
      <c r="A298" t="s">
        <v>1192</v>
      </c>
      <c r="B298" t="s">
        <v>618</v>
      </c>
      <c r="C298" t="s">
        <v>1170</v>
      </c>
      <c r="D298" t="s">
        <v>108</v>
      </c>
      <c r="E298" t="s">
        <v>109</v>
      </c>
      <c r="F298">
        <v>163.83</v>
      </c>
      <c r="G298" t="s">
        <v>30</v>
      </c>
      <c r="H298">
        <v>1</v>
      </c>
      <c r="I298">
        <v>0</v>
      </c>
      <c r="J298">
        <f>F298*H298</f>
        <v>163.8300</v>
      </c>
      <c r="K298">
        <f>(F298*H298) / ( 1 + I298 / 100)</f>
        <v>163.830</v>
      </c>
      <c r="L298">
        <f>J298-K298</f>
        <v>0</v>
      </c>
      <c r="M298" t="s">
        <v>31</v>
      </c>
      <c r="N298" t="s">
        <v>102</v>
      </c>
      <c r="O298" t="s">
        <v>33</v>
      </c>
      <c r="P298" t="s">
        <v>34</v>
      </c>
      <c r="R298" t="s">
        <v>1193</v>
      </c>
      <c r="U298" t="s">
        <v>111</v>
      </c>
      <c r="V298" t="s">
        <v>1170</v>
      </c>
      <c r="W298" t="s">
        <v>1194</v>
      </c>
    </row>
    <row r="299" spans="1:23">
      <c r="A299" t="s">
        <v>1195</v>
      </c>
      <c r="B299" t="s">
        <v>618</v>
      </c>
      <c r="C299" t="s">
        <v>1170</v>
      </c>
      <c r="D299" t="s">
        <v>108</v>
      </c>
      <c r="E299" t="s">
        <v>109</v>
      </c>
      <c r="F299">
        <v>259.23</v>
      </c>
      <c r="G299" t="s">
        <v>30</v>
      </c>
      <c r="H299">
        <v>1</v>
      </c>
      <c r="I299">
        <v>0</v>
      </c>
      <c r="J299">
        <f>F299*H299</f>
        <v>259.2300</v>
      </c>
      <c r="K299">
        <f>(F299*H299) / ( 1 + I299 / 100)</f>
        <v>259.230</v>
      </c>
      <c r="L299">
        <f>J299-K299</f>
        <v>0</v>
      </c>
      <c r="M299" t="s">
        <v>31</v>
      </c>
      <c r="N299" t="s">
        <v>102</v>
      </c>
      <c r="O299" t="s">
        <v>33</v>
      </c>
      <c r="P299" t="s">
        <v>34</v>
      </c>
      <c r="R299" t="s">
        <v>1196</v>
      </c>
      <c r="U299" t="s">
        <v>111</v>
      </c>
      <c r="V299" t="s">
        <v>1170</v>
      </c>
      <c r="W299" t="s">
        <v>1197</v>
      </c>
    </row>
    <row r="300" spans="1:23">
      <c r="A300" t="s">
        <v>1198</v>
      </c>
      <c r="B300" t="s">
        <v>618</v>
      </c>
      <c r="C300" t="s">
        <v>1199</v>
      </c>
      <c r="D300" t="s">
        <v>174</v>
      </c>
      <c r="E300" t="s">
        <v>175</v>
      </c>
      <c r="F300">
        <v>184000</v>
      </c>
      <c r="G300" t="s">
        <v>30</v>
      </c>
      <c r="H300">
        <v>1</v>
      </c>
      <c r="I300">
        <v>0</v>
      </c>
      <c r="J300">
        <f>F300*H300</f>
        <v>184000.0000</v>
      </c>
      <c r="K300">
        <f>(F300*H300) / ( 1 + I300 / 100)</f>
        <v>184000.000</v>
      </c>
      <c r="L300">
        <f>J300-K300</f>
        <v>0</v>
      </c>
      <c r="M300" t="s">
        <v>31</v>
      </c>
      <c r="N300" t="s">
        <v>102</v>
      </c>
      <c r="O300" t="s">
        <v>176</v>
      </c>
      <c r="P300" t="s">
        <v>34</v>
      </c>
      <c r="R300" t="s">
        <v>1200</v>
      </c>
      <c r="U300" t="s">
        <v>105</v>
      </c>
      <c r="V300" t="s">
        <v>1199</v>
      </c>
      <c r="W300" t="s">
        <v>1201</v>
      </c>
    </row>
    <row r="301" spans="1:23">
      <c r="A301" t="s">
        <v>1202</v>
      </c>
      <c r="B301" t="s">
        <v>618</v>
      </c>
      <c r="C301" t="s">
        <v>1199</v>
      </c>
      <c r="D301" t="s">
        <v>174</v>
      </c>
      <c r="E301" t="s">
        <v>515</v>
      </c>
      <c r="F301">
        <v>79000</v>
      </c>
      <c r="G301" t="s">
        <v>30</v>
      </c>
      <c r="H301">
        <v>1</v>
      </c>
      <c r="I301">
        <v>0</v>
      </c>
      <c r="J301">
        <f>F301*H301</f>
        <v>79000.0000</v>
      </c>
      <c r="K301">
        <f>(F301*H301) / ( 1 + I301 / 100)</f>
        <v>79000.000</v>
      </c>
      <c r="L301">
        <f>J301-K301</f>
        <v>0</v>
      </c>
      <c r="M301" t="s">
        <v>31</v>
      </c>
      <c r="N301" t="s">
        <v>102</v>
      </c>
      <c r="O301" t="s">
        <v>176</v>
      </c>
      <c r="P301" t="s">
        <v>34</v>
      </c>
      <c r="R301" t="s">
        <v>1203</v>
      </c>
      <c r="U301" t="s">
        <v>105</v>
      </c>
      <c r="V301" t="s">
        <v>1199</v>
      </c>
      <c r="W301" t="s">
        <v>1204</v>
      </c>
    </row>
    <row r="302" spans="1:23">
      <c r="A302" t="s">
        <v>1205</v>
      </c>
      <c r="B302" t="s">
        <v>618</v>
      </c>
      <c r="C302" t="s">
        <v>1199</v>
      </c>
      <c r="D302" t="s">
        <v>174</v>
      </c>
      <c r="E302" t="s">
        <v>525</v>
      </c>
      <c r="F302">
        <v>207000</v>
      </c>
      <c r="G302" t="s">
        <v>30</v>
      </c>
      <c r="H302">
        <v>1</v>
      </c>
      <c r="I302">
        <v>0</v>
      </c>
      <c r="J302">
        <f>F302*H302</f>
        <v>207000.0000</v>
      </c>
      <c r="K302">
        <f>(F302*H302) / ( 1 + I302 / 100)</f>
        <v>207000.000</v>
      </c>
      <c r="L302">
        <f>J302-K302</f>
        <v>0</v>
      </c>
      <c r="M302" t="s">
        <v>31</v>
      </c>
      <c r="N302" t="s">
        <v>102</v>
      </c>
      <c r="O302" t="s">
        <v>176</v>
      </c>
      <c r="P302" t="s">
        <v>34</v>
      </c>
      <c r="R302" t="s">
        <v>1206</v>
      </c>
      <c r="U302" t="s">
        <v>105</v>
      </c>
      <c r="V302" t="s">
        <v>1199</v>
      </c>
      <c r="W302" t="s">
        <v>1207</v>
      </c>
    </row>
    <row r="303" spans="1:23">
      <c r="A303" t="s">
        <v>1208</v>
      </c>
      <c r="B303" t="s">
        <v>618</v>
      </c>
      <c r="C303" t="s">
        <v>1199</v>
      </c>
      <c r="D303" t="s">
        <v>1045</v>
      </c>
      <c r="E303" t="s">
        <v>1046</v>
      </c>
      <c r="F303">
        <v>197000</v>
      </c>
      <c r="G303" t="s">
        <v>30</v>
      </c>
      <c r="H303">
        <v>1</v>
      </c>
      <c r="I303">
        <v>27</v>
      </c>
      <c r="J303">
        <f>F303*H303</f>
        <v>197000.0000</v>
      </c>
      <c r="K303">
        <f>(F303*H303) / ( 1 + I303 / 100)</f>
        <v>155118.1102362204724409448819</v>
      </c>
      <c r="L303">
        <f>J303-K303</f>
        <v>41881</v>
      </c>
      <c r="M303" t="s">
        <v>130</v>
      </c>
      <c r="N303" t="s">
        <v>102</v>
      </c>
      <c r="O303" t="s">
        <v>164</v>
      </c>
      <c r="P303" t="s">
        <v>240</v>
      </c>
      <c r="Q303" s="1" t="s">
        <v>1209</v>
      </c>
      <c r="R303" t="s">
        <v>1210</v>
      </c>
      <c r="U303" t="s">
        <v>323</v>
      </c>
      <c r="V303" t="s">
        <v>1199</v>
      </c>
      <c r="W303" t="s">
        <v>1211</v>
      </c>
    </row>
    <row r="304" spans="1:23">
      <c r="A304" t="s">
        <v>1212</v>
      </c>
      <c r="B304" t="s">
        <v>618</v>
      </c>
      <c r="C304" t="s">
        <v>1199</v>
      </c>
      <c r="D304" t="s">
        <v>1213</v>
      </c>
      <c r="E304" t="s">
        <v>1214</v>
      </c>
      <c r="F304">
        <v>40000</v>
      </c>
      <c r="G304" t="s">
        <v>30</v>
      </c>
      <c r="H304">
        <v>1</v>
      </c>
      <c r="I304">
        <v>0</v>
      </c>
      <c r="J304">
        <f>F304*H304</f>
        <v>40000.0000</v>
      </c>
      <c r="K304">
        <f>(F304*H304) / ( 1 + I304 / 100)</f>
        <v>40000.000</v>
      </c>
      <c r="L304">
        <f>J304-K304</f>
        <v>0</v>
      </c>
      <c r="M304" t="s">
        <v>267</v>
      </c>
      <c r="N304" t="s">
        <v>102</v>
      </c>
      <c r="O304" t="s">
        <v>164</v>
      </c>
      <c r="P304" t="s">
        <v>50</v>
      </c>
      <c r="R304" t="s">
        <v>1215</v>
      </c>
      <c r="U304" t="s">
        <v>105</v>
      </c>
      <c r="V304" t="s">
        <v>1199</v>
      </c>
      <c r="W304" t="s">
        <v>1216</v>
      </c>
    </row>
    <row r="305" spans="1:23">
      <c r="A305" t="s">
        <v>1217</v>
      </c>
      <c r="B305" t="s">
        <v>618</v>
      </c>
      <c r="C305" t="s">
        <v>1199</v>
      </c>
      <c r="D305" t="s">
        <v>282</v>
      </c>
      <c r="E305" t="s">
        <v>283</v>
      </c>
      <c r="F305">
        <v>175000</v>
      </c>
      <c r="G305" t="s">
        <v>30</v>
      </c>
      <c r="H305">
        <v>1</v>
      </c>
      <c r="I305">
        <v>0</v>
      </c>
      <c r="J305">
        <f>F305*H305</f>
        <v>175000.0000</v>
      </c>
      <c r="K305">
        <f>(F305*H305) / ( 1 + I305 / 100)</f>
        <v>175000.000</v>
      </c>
      <c r="L305">
        <f>J305-K305</f>
        <v>0</v>
      </c>
      <c r="M305" t="s">
        <v>31</v>
      </c>
      <c r="N305" t="s">
        <v>102</v>
      </c>
      <c r="O305" t="s">
        <v>103</v>
      </c>
      <c r="P305" t="s">
        <v>240</v>
      </c>
      <c r="Q305" s="1" t="s">
        <v>1218</v>
      </c>
      <c r="R305" t="s">
        <v>1219</v>
      </c>
      <c r="U305" t="s">
        <v>105</v>
      </c>
      <c r="V305" t="s">
        <v>1199</v>
      </c>
      <c r="W305" t="s">
        <v>1220</v>
      </c>
    </row>
    <row r="306" spans="1:23">
      <c r="A306" t="s">
        <v>1221</v>
      </c>
      <c r="B306" t="s">
        <v>618</v>
      </c>
      <c r="C306" t="s">
        <v>1199</v>
      </c>
      <c r="D306" t="s">
        <v>108</v>
      </c>
      <c r="E306" t="s">
        <v>109</v>
      </c>
      <c r="F306">
        <v>84.70999999999999</v>
      </c>
      <c r="G306" t="s">
        <v>30</v>
      </c>
      <c r="H306">
        <v>1</v>
      </c>
      <c r="I306">
        <v>0</v>
      </c>
      <c r="J306">
        <f>F306*H306</f>
        <v>84.7100</v>
      </c>
      <c r="K306">
        <f>(F306*H306) / ( 1 + I306 / 100)</f>
        <v>84.710</v>
      </c>
      <c r="L306">
        <f>J306-K306</f>
        <v>0</v>
      </c>
      <c r="M306" t="s">
        <v>31</v>
      </c>
      <c r="N306" t="s">
        <v>102</v>
      </c>
      <c r="O306" t="s">
        <v>33</v>
      </c>
      <c r="P306" t="s">
        <v>34</v>
      </c>
      <c r="R306" t="s">
        <v>1222</v>
      </c>
      <c r="U306" t="s">
        <v>111</v>
      </c>
      <c r="V306" t="s">
        <v>1199</v>
      </c>
      <c r="W306" t="s">
        <v>1223</v>
      </c>
    </row>
    <row r="307" spans="1:23">
      <c r="A307" t="s">
        <v>1224</v>
      </c>
      <c r="B307" t="s">
        <v>618</v>
      </c>
      <c r="C307" t="s">
        <v>1199</v>
      </c>
      <c r="D307" t="s">
        <v>108</v>
      </c>
      <c r="E307" t="s">
        <v>109</v>
      </c>
      <c r="F307">
        <v>83.25</v>
      </c>
      <c r="G307" t="s">
        <v>30</v>
      </c>
      <c r="H307">
        <v>1</v>
      </c>
      <c r="I307">
        <v>0</v>
      </c>
      <c r="J307">
        <f>F307*H307</f>
        <v>83.2500</v>
      </c>
      <c r="K307">
        <f>(F307*H307) / ( 1 + I307 / 100)</f>
        <v>83.250</v>
      </c>
      <c r="L307">
        <f>J307-K307</f>
        <v>0</v>
      </c>
      <c r="M307" t="s">
        <v>31</v>
      </c>
      <c r="N307" t="s">
        <v>102</v>
      </c>
      <c r="O307" t="s">
        <v>33</v>
      </c>
      <c r="P307" t="s">
        <v>34</v>
      </c>
      <c r="R307" t="s">
        <v>1225</v>
      </c>
      <c r="U307" t="s">
        <v>111</v>
      </c>
      <c r="V307" t="s">
        <v>1199</v>
      </c>
      <c r="W307" t="s">
        <v>1226</v>
      </c>
    </row>
    <row r="308" spans="1:23">
      <c r="A308" t="s">
        <v>1227</v>
      </c>
      <c r="B308" t="s">
        <v>618</v>
      </c>
      <c r="C308" t="s">
        <v>1199</v>
      </c>
      <c r="D308" t="s">
        <v>108</v>
      </c>
      <c r="E308" t="s">
        <v>109</v>
      </c>
      <c r="F308">
        <v>83.25</v>
      </c>
      <c r="G308" t="s">
        <v>30</v>
      </c>
      <c r="H308">
        <v>1</v>
      </c>
      <c r="I308">
        <v>0</v>
      </c>
      <c r="J308">
        <f>F308*H308</f>
        <v>83.2500</v>
      </c>
      <c r="K308">
        <f>(F308*H308) / ( 1 + I308 / 100)</f>
        <v>83.250</v>
      </c>
      <c r="L308">
        <f>J308-K308</f>
        <v>0</v>
      </c>
      <c r="M308" t="s">
        <v>31</v>
      </c>
      <c r="N308" t="s">
        <v>102</v>
      </c>
      <c r="O308" t="s">
        <v>33</v>
      </c>
      <c r="P308" t="s">
        <v>34</v>
      </c>
      <c r="R308" t="s">
        <v>1228</v>
      </c>
      <c r="U308" t="s">
        <v>111</v>
      </c>
      <c r="V308" t="s">
        <v>1199</v>
      </c>
      <c r="W308" t="s">
        <v>1229</v>
      </c>
    </row>
    <row r="309" spans="1:23">
      <c r="A309" t="s">
        <v>1230</v>
      </c>
      <c r="B309" t="s">
        <v>618</v>
      </c>
      <c r="C309" t="s">
        <v>1010</v>
      </c>
      <c r="D309" t="s">
        <v>457</v>
      </c>
      <c r="E309" t="s">
        <v>458</v>
      </c>
      <c r="F309">
        <v>250000</v>
      </c>
      <c r="G309" t="s">
        <v>30</v>
      </c>
      <c r="H309">
        <v>1</v>
      </c>
      <c r="I309">
        <v>27</v>
      </c>
      <c r="J309">
        <f>F309*H309</f>
        <v>250000.0000</v>
      </c>
      <c r="K309">
        <f>(F309*H309) / ( 1 + I309 / 100)</f>
        <v>196850.3937007874015748031496</v>
      </c>
      <c r="L309">
        <f>J309-K309</f>
        <v>53149</v>
      </c>
      <c r="M309" t="s">
        <v>31</v>
      </c>
      <c r="N309" t="s">
        <v>102</v>
      </c>
      <c r="O309" t="s">
        <v>268</v>
      </c>
      <c r="P309" t="s">
        <v>240</v>
      </c>
      <c r="Q309" s="1" t="s">
        <v>1231</v>
      </c>
      <c r="R309" t="s">
        <v>1232</v>
      </c>
      <c r="U309" t="s">
        <v>105</v>
      </c>
      <c r="V309" t="s">
        <v>1010</v>
      </c>
      <c r="W309" t="s">
        <v>1233</v>
      </c>
    </row>
    <row r="310" spans="1:23">
      <c r="A310" t="s">
        <v>1234</v>
      </c>
      <c r="B310" t="s">
        <v>618</v>
      </c>
      <c r="C310" t="s">
        <v>1010</v>
      </c>
      <c r="D310" t="s">
        <v>108</v>
      </c>
      <c r="E310" t="s">
        <v>109</v>
      </c>
      <c r="F310">
        <v>107.5</v>
      </c>
      <c r="G310" t="s">
        <v>30</v>
      </c>
      <c r="H310">
        <v>1</v>
      </c>
      <c r="I310">
        <v>0</v>
      </c>
      <c r="J310">
        <f>F310*H310</f>
        <v>107.5000</v>
      </c>
      <c r="K310">
        <f>(F310*H310) / ( 1 + I310 / 100)</f>
        <v>107.500</v>
      </c>
      <c r="L310">
        <f>J310-K310</f>
        <v>0</v>
      </c>
      <c r="M310" t="s">
        <v>31</v>
      </c>
      <c r="N310" t="s">
        <v>102</v>
      </c>
      <c r="O310" t="s">
        <v>33</v>
      </c>
      <c r="P310" t="s">
        <v>34</v>
      </c>
      <c r="R310" t="s">
        <v>1235</v>
      </c>
      <c r="U310" t="s">
        <v>111</v>
      </c>
      <c r="V310" t="s">
        <v>1010</v>
      </c>
      <c r="W310" t="s">
        <v>1236</v>
      </c>
    </row>
    <row r="311" spans="1:23">
      <c r="A311" t="s">
        <v>1237</v>
      </c>
      <c r="B311" t="s">
        <v>618</v>
      </c>
      <c r="C311" t="s">
        <v>1010</v>
      </c>
      <c r="D311" t="s">
        <v>298</v>
      </c>
      <c r="E311" t="s">
        <v>299</v>
      </c>
      <c r="F311">
        <v>16325</v>
      </c>
      <c r="G311" t="s">
        <v>30</v>
      </c>
      <c r="H311">
        <v>1</v>
      </c>
      <c r="I311">
        <v>27</v>
      </c>
      <c r="J311">
        <f>F311*H311</f>
        <v>16325.0000</v>
      </c>
      <c r="K311">
        <f>(F311*H311) / ( 1 + I311 / 100)</f>
        <v>12854.33070866141732283464567</v>
      </c>
      <c r="L311">
        <f>J311-K311</f>
        <v>3470</v>
      </c>
      <c r="M311" t="s">
        <v>229</v>
      </c>
      <c r="N311" t="s">
        <v>102</v>
      </c>
      <c r="O311" t="s">
        <v>300</v>
      </c>
      <c r="P311" t="s">
        <v>34</v>
      </c>
      <c r="R311" t="s">
        <v>1238</v>
      </c>
      <c r="U311" t="s">
        <v>105</v>
      </c>
      <c r="V311" t="s">
        <v>1010</v>
      </c>
      <c r="W311" t="s">
        <v>1239</v>
      </c>
    </row>
    <row r="312" spans="1:23">
      <c r="A312" t="s">
        <v>1240</v>
      </c>
      <c r="B312" t="s">
        <v>618</v>
      </c>
      <c r="C312" t="s">
        <v>1010</v>
      </c>
      <c r="D312" t="s">
        <v>108</v>
      </c>
      <c r="E312" t="s">
        <v>109</v>
      </c>
      <c r="F312">
        <v>83.25</v>
      </c>
      <c r="G312" t="s">
        <v>30</v>
      </c>
      <c r="H312">
        <v>1</v>
      </c>
      <c r="I312">
        <v>0</v>
      </c>
      <c r="J312">
        <f>F312*H312</f>
        <v>83.2500</v>
      </c>
      <c r="K312">
        <f>(F312*H312) / ( 1 + I312 / 100)</f>
        <v>83.250</v>
      </c>
      <c r="L312">
        <f>J312-K312</f>
        <v>0</v>
      </c>
      <c r="M312" t="s">
        <v>31</v>
      </c>
      <c r="N312" t="s">
        <v>102</v>
      </c>
      <c r="O312" t="s">
        <v>33</v>
      </c>
      <c r="P312" t="s">
        <v>34</v>
      </c>
      <c r="R312" t="s">
        <v>1241</v>
      </c>
      <c r="U312" t="s">
        <v>111</v>
      </c>
      <c r="V312" t="s">
        <v>1010</v>
      </c>
      <c r="W312" t="s">
        <v>1242</v>
      </c>
    </row>
    <row r="313" spans="1:23">
      <c r="A313" t="s">
        <v>1243</v>
      </c>
      <c r="B313" t="s">
        <v>618</v>
      </c>
      <c r="C313" t="s">
        <v>961</v>
      </c>
      <c r="D313" t="s">
        <v>108</v>
      </c>
      <c r="E313" t="s">
        <v>1244</v>
      </c>
      <c r="F313">
        <v>12021</v>
      </c>
      <c r="G313" t="s">
        <v>30</v>
      </c>
      <c r="H313">
        <v>1</v>
      </c>
      <c r="I313">
        <v>27</v>
      </c>
      <c r="J313">
        <f>F313*H313</f>
        <v>12021.0000</v>
      </c>
      <c r="K313">
        <f>(F313*H313) / ( 1 + I313 / 100)</f>
        <v>9465.354330708661417322834646</v>
      </c>
      <c r="L313">
        <f>J313-K313</f>
        <v>2555</v>
      </c>
      <c r="M313" t="s">
        <v>151</v>
      </c>
      <c r="N313" t="s">
        <v>48</v>
      </c>
      <c r="O313" t="s">
        <v>33</v>
      </c>
      <c r="P313" t="s">
        <v>34</v>
      </c>
      <c r="R313" t="s">
        <v>1245</v>
      </c>
      <c r="U313" t="s">
        <v>111</v>
      </c>
      <c r="V313" t="s">
        <v>961</v>
      </c>
      <c r="W313" t="s">
        <v>1246</v>
      </c>
    </row>
    <row r="314" spans="1:23">
      <c r="A314" t="s">
        <v>1247</v>
      </c>
      <c r="B314" t="s">
        <v>618</v>
      </c>
      <c r="C314" t="s">
        <v>619</v>
      </c>
      <c r="D314" t="s">
        <v>79</v>
      </c>
      <c r="E314" t="s">
        <v>93</v>
      </c>
      <c r="F314">
        <v>108245</v>
      </c>
      <c r="G314" t="s">
        <v>30</v>
      </c>
      <c r="H314">
        <v>1</v>
      </c>
      <c r="I314">
        <v>0</v>
      </c>
      <c r="J314">
        <f>F314*H314</f>
        <v>108245.0000</v>
      </c>
      <c r="K314">
        <f>(F314*H314) / ( 1 + I314 / 100)</f>
        <v>108245.000</v>
      </c>
      <c r="L314">
        <f>J314-K314</f>
        <v>0</v>
      </c>
      <c r="M314" t="s">
        <v>31</v>
      </c>
      <c r="N314" t="s">
        <v>48</v>
      </c>
      <c r="O314" t="s">
        <v>49</v>
      </c>
      <c r="P314" t="s">
        <v>240</v>
      </c>
      <c r="Q314" s="1" t="s">
        <v>1248</v>
      </c>
      <c r="R314" t="s">
        <v>1249</v>
      </c>
      <c r="U314" t="s">
        <v>52</v>
      </c>
      <c r="V314" t="s">
        <v>619</v>
      </c>
      <c r="W314" t="s">
        <v>1250</v>
      </c>
    </row>
    <row r="315" spans="1:23">
      <c r="A315" t="s">
        <v>1251</v>
      </c>
      <c r="B315" t="s">
        <v>618</v>
      </c>
      <c r="C315" t="s">
        <v>619</v>
      </c>
      <c r="D315" t="s">
        <v>665</v>
      </c>
      <c r="E315" t="s">
        <v>666</v>
      </c>
      <c r="F315">
        <v>9626</v>
      </c>
      <c r="G315" t="s">
        <v>30</v>
      </c>
      <c r="H315">
        <v>1</v>
      </c>
      <c r="I315">
        <v>27</v>
      </c>
      <c r="J315">
        <f>F315*H315</f>
        <v>9626.0000</v>
      </c>
      <c r="K315">
        <f>(F315*H315) / ( 1 + I315 / 100)</f>
        <v>7579.527559055118110236220472</v>
      </c>
      <c r="L315">
        <f>J315-K315</f>
        <v>2046</v>
      </c>
      <c r="M315" t="s">
        <v>31</v>
      </c>
      <c r="N315" t="s">
        <v>48</v>
      </c>
      <c r="O315" t="s">
        <v>71</v>
      </c>
      <c r="P315" t="s">
        <v>240</v>
      </c>
      <c r="Q315" s="1" t="s">
        <v>1252</v>
      </c>
      <c r="R315" t="s">
        <v>1253</v>
      </c>
      <c r="U315" t="s">
        <v>52</v>
      </c>
      <c r="V315" t="s">
        <v>619</v>
      </c>
      <c r="W315" t="s">
        <v>1254</v>
      </c>
    </row>
    <row r="316" spans="1:23">
      <c r="A316" t="s">
        <v>1255</v>
      </c>
      <c r="B316" t="s">
        <v>618</v>
      </c>
      <c r="C316" t="s">
        <v>619</v>
      </c>
      <c r="D316" t="s">
        <v>149</v>
      </c>
      <c r="E316" t="s">
        <v>150</v>
      </c>
      <c r="F316">
        <v>5324</v>
      </c>
      <c r="G316" t="s">
        <v>30</v>
      </c>
      <c r="H316">
        <v>1</v>
      </c>
      <c r="I316">
        <v>27</v>
      </c>
      <c r="J316">
        <f>F316*H316</f>
        <v>5324.0000</v>
      </c>
      <c r="K316">
        <f>(F316*H316) / ( 1 + I316 / 100)</f>
        <v>4192.125984251968503937007874</v>
      </c>
      <c r="L316">
        <f>J316-K316</f>
        <v>1131</v>
      </c>
      <c r="M316" t="s">
        <v>151</v>
      </c>
      <c r="N316" t="s">
        <v>48</v>
      </c>
      <c r="O316" t="s">
        <v>152</v>
      </c>
      <c r="P316" t="s">
        <v>240</v>
      </c>
      <c r="Q316" s="1" t="s">
        <v>1256</v>
      </c>
      <c r="R316" t="s">
        <v>1257</v>
      </c>
      <c r="U316" t="s">
        <v>52</v>
      </c>
      <c r="V316" t="s">
        <v>619</v>
      </c>
      <c r="W316" t="s">
        <v>1258</v>
      </c>
    </row>
    <row r="317" spans="1:23">
      <c r="A317" t="s">
        <v>1259</v>
      </c>
      <c r="B317" t="s">
        <v>618</v>
      </c>
      <c r="C317" t="s">
        <v>619</v>
      </c>
      <c r="D317" t="s">
        <v>108</v>
      </c>
      <c r="E317" t="s">
        <v>215</v>
      </c>
      <c r="F317">
        <v>465.92</v>
      </c>
      <c r="G317" t="s">
        <v>30</v>
      </c>
      <c r="H317">
        <v>1</v>
      </c>
      <c r="I317">
        <v>27</v>
      </c>
      <c r="J317">
        <f>F317*H317</f>
        <v>465.9200</v>
      </c>
      <c r="K317">
        <f>(F317*H317) / ( 1 + I317 / 100)</f>
        <v>366.8661417322834645669291339</v>
      </c>
      <c r="L317">
        <f>J317-K317</f>
        <v>99</v>
      </c>
      <c r="M317" t="s">
        <v>31</v>
      </c>
      <c r="N317" t="s">
        <v>48</v>
      </c>
      <c r="O317" t="s">
        <v>33</v>
      </c>
      <c r="P317" t="s">
        <v>34</v>
      </c>
      <c r="R317" t="s">
        <v>1260</v>
      </c>
      <c r="U317" t="s">
        <v>111</v>
      </c>
      <c r="V317" t="s">
        <v>619</v>
      </c>
      <c r="W317" t="s">
        <v>1261</v>
      </c>
    </row>
    <row r="318" spans="1:23">
      <c r="A318" t="s">
        <v>1262</v>
      </c>
      <c r="B318" t="s">
        <v>618</v>
      </c>
      <c r="C318" t="s">
        <v>1263</v>
      </c>
      <c r="D318" t="s">
        <v>407</v>
      </c>
      <c r="E318" t="s">
        <v>408</v>
      </c>
      <c r="F318">
        <v>16854</v>
      </c>
      <c r="G318" t="s">
        <v>30</v>
      </c>
      <c r="H318">
        <v>1</v>
      </c>
      <c r="I318">
        <v>27</v>
      </c>
      <c r="J318">
        <f>F318*H318</f>
        <v>16854.0000</v>
      </c>
      <c r="K318">
        <f>(F318*H318) / ( 1 + I318 / 100)</f>
        <v>13270.86614173228346456692913</v>
      </c>
      <c r="L318">
        <f>J318-K318</f>
        <v>3583</v>
      </c>
      <c r="M318" t="s">
        <v>31</v>
      </c>
      <c r="N318" t="s">
        <v>48</v>
      </c>
      <c r="O318" t="s">
        <v>247</v>
      </c>
      <c r="P318" t="s">
        <v>240</v>
      </c>
      <c r="Q318" s="1" t="s">
        <v>1264</v>
      </c>
      <c r="R318" t="s">
        <v>1265</v>
      </c>
      <c r="U318" t="s">
        <v>52</v>
      </c>
      <c r="V318" t="s">
        <v>1263</v>
      </c>
      <c r="W318" t="s">
        <v>1266</v>
      </c>
    </row>
    <row r="319" spans="1:23">
      <c r="A319" t="s">
        <v>1267</v>
      </c>
      <c r="B319" t="s">
        <v>618</v>
      </c>
      <c r="C319" t="s">
        <v>1170</v>
      </c>
      <c r="D319" t="s">
        <v>1268</v>
      </c>
      <c r="E319" t="s">
        <v>150</v>
      </c>
      <c r="F319">
        <v>3120</v>
      </c>
      <c r="G319" t="s">
        <v>30</v>
      </c>
      <c r="H319">
        <v>1</v>
      </c>
      <c r="I319">
        <v>27</v>
      </c>
      <c r="J319">
        <f>F319*H319</f>
        <v>3120.0000</v>
      </c>
      <c r="K319">
        <f>(F319*H319) / ( 1 + I319 / 100)</f>
        <v>2456.692913385826771653543307</v>
      </c>
      <c r="L319">
        <f>J319-K319</f>
        <v>663</v>
      </c>
      <c r="M319" t="s">
        <v>151</v>
      </c>
      <c r="N319" t="s">
        <v>48</v>
      </c>
      <c r="O319" t="s">
        <v>152</v>
      </c>
      <c r="P319" t="s">
        <v>240</v>
      </c>
      <c r="Q319" s="1" t="s">
        <v>1269</v>
      </c>
      <c r="R319" t="s">
        <v>1270</v>
      </c>
      <c r="U319" t="s">
        <v>52</v>
      </c>
      <c r="V319" t="s">
        <v>1170</v>
      </c>
      <c r="W319" t="s">
        <v>1271</v>
      </c>
    </row>
    <row r="320" spans="1:23">
      <c r="A320" t="s">
        <v>1272</v>
      </c>
      <c r="B320" t="s">
        <v>618</v>
      </c>
      <c r="C320" t="s">
        <v>1199</v>
      </c>
      <c r="D320" t="s">
        <v>46</v>
      </c>
      <c r="E320" t="s">
        <v>47</v>
      </c>
      <c r="F320">
        <v>250000</v>
      </c>
      <c r="G320" t="s">
        <v>30</v>
      </c>
      <c r="H320">
        <v>1</v>
      </c>
      <c r="I320">
        <v>0</v>
      </c>
      <c r="J320">
        <f>F320*H320</f>
        <v>250000.0000</v>
      </c>
      <c r="K320">
        <f>(F320*H320) / ( 1 + I320 / 100)</f>
        <v>250000.000</v>
      </c>
      <c r="L320">
        <f>J320-K320</f>
        <v>0</v>
      </c>
      <c r="M320" t="s">
        <v>31</v>
      </c>
      <c r="N320" t="s">
        <v>48</v>
      </c>
      <c r="O320" t="s">
        <v>49</v>
      </c>
      <c r="P320" t="s">
        <v>240</v>
      </c>
      <c r="Q320" s="1" t="s">
        <v>1273</v>
      </c>
      <c r="R320" t="s">
        <v>1274</v>
      </c>
      <c r="U320" t="s">
        <v>52</v>
      </c>
      <c r="V320" t="s">
        <v>1199</v>
      </c>
      <c r="W320" t="s">
        <v>1275</v>
      </c>
    </row>
    <row r="321" spans="1:23">
      <c r="A321" t="s">
        <v>1276</v>
      </c>
      <c r="B321" t="s">
        <v>618</v>
      </c>
      <c r="C321" t="s">
        <v>1010</v>
      </c>
      <c r="D321" t="s">
        <v>407</v>
      </c>
      <c r="E321" t="s">
        <v>408</v>
      </c>
      <c r="F321">
        <v>16259</v>
      </c>
      <c r="G321" t="s">
        <v>30</v>
      </c>
      <c r="H321">
        <v>1</v>
      </c>
      <c r="I321">
        <v>27</v>
      </c>
      <c r="J321">
        <f>F321*H321</f>
        <v>16259.0000</v>
      </c>
      <c r="K321">
        <f>(F321*H321) / ( 1 + I321 / 100)</f>
        <v>12802.36220472440944881889764</v>
      </c>
      <c r="L321">
        <f>J321-K321</f>
        <v>3456</v>
      </c>
      <c r="M321" t="s">
        <v>31</v>
      </c>
      <c r="N321" t="s">
        <v>48</v>
      </c>
      <c r="O321" t="s">
        <v>247</v>
      </c>
      <c r="P321" t="s">
        <v>240</v>
      </c>
      <c r="Q321" s="1" t="s">
        <v>1277</v>
      </c>
      <c r="R321" t="s">
        <v>1278</v>
      </c>
      <c r="U321" t="s">
        <v>52</v>
      </c>
      <c r="V321" t="s">
        <v>1010</v>
      </c>
      <c r="W321" t="s">
        <v>1279</v>
      </c>
    </row>
    <row r="322" spans="1:23">
      <c r="A322" t="s">
        <v>1280</v>
      </c>
      <c r="B322" t="s">
        <v>618</v>
      </c>
      <c r="C322" t="s">
        <v>1010</v>
      </c>
      <c r="D322" t="s">
        <v>1281</v>
      </c>
      <c r="E322" t="s">
        <v>1282</v>
      </c>
      <c r="F322">
        <v>30226</v>
      </c>
      <c r="G322" t="s">
        <v>30</v>
      </c>
      <c r="H322">
        <v>1</v>
      </c>
      <c r="I322">
        <v>27</v>
      </c>
      <c r="J322">
        <f>F322*H322</f>
        <v>30226.0000</v>
      </c>
      <c r="K322">
        <f>(F322*H322) / ( 1 + I322 / 100)</f>
        <v>23800.00</v>
      </c>
      <c r="L322">
        <f>J322-K322</f>
        <v>6426</v>
      </c>
      <c r="M322" t="s">
        <v>151</v>
      </c>
      <c r="N322" t="s">
        <v>48</v>
      </c>
      <c r="O322" t="s">
        <v>131</v>
      </c>
      <c r="P322" t="s">
        <v>240</v>
      </c>
      <c r="Q322" s="1" t="s">
        <v>1283</v>
      </c>
      <c r="R322" t="s">
        <v>1284</v>
      </c>
      <c r="U322" t="s">
        <v>52</v>
      </c>
      <c r="V322" t="s">
        <v>1010</v>
      </c>
      <c r="W322" t="s">
        <v>1285</v>
      </c>
    </row>
    <row r="323" spans="1:23">
      <c r="A323" t="s">
        <v>1286</v>
      </c>
      <c r="B323" t="s">
        <v>618</v>
      </c>
      <c r="C323" t="s">
        <v>1010</v>
      </c>
      <c r="D323" t="s">
        <v>407</v>
      </c>
      <c r="E323" t="s">
        <v>408</v>
      </c>
      <c r="F323">
        <v>13663</v>
      </c>
      <c r="G323" t="s">
        <v>30</v>
      </c>
      <c r="H323">
        <v>1</v>
      </c>
      <c r="I323">
        <v>27</v>
      </c>
      <c r="J323">
        <f>F323*H323</f>
        <v>13663.0000</v>
      </c>
      <c r="K323">
        <f>(F323*H323) / ( 1 + I323 / 100)</f>
        <v>10758.26771653543307086614173</v>
      </c>
      <c r="L323">
        <f>J323-K323</f>
        <v>2904</v>
      </c>
      <c r="M323" t="s">
        <v>31</v>
      </c>
      <c r="N323" t="s">
        <v>48</v>
      </c>
      <c r="O323" t="s">
        <v>247</v>
      </c>
      <c r="P323" t="s">
        <v>240</v>
      </c>
      <c r="Q323" s="1" t="s">
        <v>1287</v>
      </c>
      <c r="R323" t="s">
        <v>1288</v>
      </c>
      <c r="U323" t="s">
        <v>52</v>
      </c>
      <c r="V323" t="s">
        <v>1010</v>
      </c>
      <c r="W323" t="s">
        <v>1289</v>
      </c>
    </row>
    <row r="324" spans="1:23">
      <c r="A324" t="s">
        <v>1290</v>
      </c>
      <c r="B324" t="s">
        <v>618</v>
      </c>
      <c r="C324" t="s">
        <v>1010</v>
      </c>
      <c r="D324" t="s">
        <v>469</v>
      </c>
      <c r="E324" t="s">
        <v>469</v>
      </c>
      <c r="F324">
        <v>13880.88</v>
      </c>
      <c r="G324" t="s">
        <v>30</v>
      </c>
      <c r="H324">
        <v>1</v>
      </c>
      <c r="I324">
        <v>0</v>
      </c>
      <c r="J324">
        <f>F324*H324</f>
        <v>13880.8800</v>
      </c>
      <c r="K324">
        <f>(F324*H324) / ( 1 + I324 / 100)</f>
        <v>13880.880</v>
      </c>
      <c r="L324">
        <f>J324-K324</f>
        <v>0</v>
      </c>
      <c r="M324" t="s">
        <v>31</v>
      </c>
      <c r="N324" t="s">
        <v>48</v>
      </c>
      <c r="O324" t="s">
        <v>71</v>
      </c>
      <c r="P324" t="s">
        <v>240</v>
      </c>
      <c r="Q324" s="1" t="s">
        <v>1291</v>
      </c>
      <c r="R324" t="s">
        <v>1292</v>
      </c>
      <c r="U324" t="s">
        <v>52</v>
      </c>
      <c r="V324" t="s">
        <v>1010</v>
      </c>
      <c r="W324" t="s">
        <v>1293</v>
      </c>
    </row>
    <row r="325" spans="1:23">
      <c r="A325" t="s">
        <v>1294</v>
      </c>
      <c r="B325" t="s">
        <v>621</v>
      </c>
      <c r="C325" t="s">
        <v>1295</v>
      </c>
      <c r="D325" t="s">
        <v>352</v>
      </c>
      <c r="E325" t="s">
        <v>1296</v>
      </c>
      <c r="F325">
        <v>106601</v>
      </c>
      <c r="G325" t="s">
        <v>30</v>
      </c>
      <c r="H325">
        <v>1</v>
      </c>
      <c r="I325">
        <v>27</v>
      </c>
      <c r="J325">
        <f>F325*H325</f>
        <v>106601.00000000</v>
      </c>
      <c r="K325">
        <f>(F325*H325) / ( 1 + I325 / 100)</f>
        <v>83937.79527559055118110236220</v>
      </c>
      <c r="L325">
        <f>J325-K325</f>
        <v>22663</v>
      </c>
      <c r="M325" t="s">
        <v>151</v>
      </c>
      <c r="N325" t="s">
        <v>102</v>
      </c>
      <c r="O325" t="s">
        <v>131</v>
      </c>
      <c r="P325" t="s">
        <v>240</v>
      </c>
      <c r="Q325" s="1" t="s">
        <v>1297</v>
      </c>
      <c r="R325" t="s">
        <v>1294</v>
      </c>
      <c r="V325" t="s">
        <v>1298</v>
      </c>
    </row>
    <row r="326" spans="1:23">
      <c r="A326" t="s">
        <v>1299</v>
      </c>
      <c r="B326" t="s">
        <v>621</v>
      </c>
      <c r="C326" t="s">
        <v>1295</v>
      </c>
      <c r="D326" t="s">
        <v>352</v>
      </c>
      <c r="E326" t="s">
        <v>1300</v>
      </c>
      <c r="F326">
        <v>204470</v>
      </c>
      <c r="G326" t="s">
        <v>30</v>
      </c>
      <c r="H326">
        <v>1</v>
      </c>
      <c r="I326">
        <v>27</v>
      </c>
      <c r="J326">
        <f>F326*H326</f>
        <v>204470.00000000</v>
      </c>
      <c r="K326">
        <f>(F326*H326) / ( 1 + I326 / 100)</f>
        <v>161000.000000</v>
      </c>
      <c r="L326">
        <f>J326-K326</f>
        <v>43470</v>
      </c>
      <c r="M326" t="s">
        <v>151</v>
      </c>
      <c r="N326" t="s">
        <v>102</v>
      </c>
      <c r="O326" t="s">
        <v>354</v>
      </c>
      <c r="P326" t="s">
        <v>240</v>
      </c>
      <c r="Q326" s="1" t="s">
        <v>1297</v>
      </c>
      <c r="R326" t="s">
        <v>1299</v>
      </c>
      <c r="V326" t="s">
        <v>1298</v>
      </c>
    </row>
    <row r="327" spans="1:23">
      <c r="A327" t="s">
        <v>1301</v>
      </c>
      <c r="B327" t="s">
        <v>621</v>
      </c>
      <c r="C327" t="s">
        <v>1295</v>
      </c>
      <c r="D327" t="s">
        <v>962</v>
      </c>
      <c r="E327" t="s">
        <v>963</v>
      </c>
      <c r="F327">
        <v>47302</v>
      </c>
      <c r="G327" t="s">
        <v>30</v>
      </c>
      <c r="H327">
        <v>1</v>
      </c>
      <c r="I327">
        <v>27</v>
      </c>
      <c r="J327">
        <f>F327*H327</f>
        <v>47302.00000000</v>
      </c>
      <c r="K327">
        <f>(F327*H327) / ( 1 + I327 / 100)</f>
        <v>37245.66929133858267716535433</v>
      </c>
      <c r="L327">
        <f>J327-K327</f>
        <v>10056</v>
      </c>
      <c r="M327" t="s">
        <v>151</v>
      </c>
      <c r="N327" t="s">
        <v>102</v>
      </c>
      <c r="O327" t="s">
        <v>164</v>
      </c>
      <c r="P327" t="s">
        <v>50</v>
      </c>
      <c r="R327" t="s">
        <v>1301</v>
      </c>
      <c r="V327" t="s">
        <v>1298</v>
      </c>
    </row>
    <row r="328" spans="1:23">
      <c r="A328" t="s">
        <v>1302</v>
      </c>
      <c r="B328" t="s">
        <v>621</v>
      </c>
      <c r="C328" t="s">
        <v>1295</v>
      </c>
      <c r="D328" t="s">
        <v>352</v>
      </c>
      <c r="E328" t="s">
        <v>1303</v>
      </c>
      <c r="F328">
        <v>428625</v>
      </c>
      <c r="G328" t="s">
        <v>30</v>
      </c>
      <c r="H328">
        <v>1</v>
      </c>
      <c r="I328">
        <v>27</v>
      </c>
      <c r="J328">
        <f>F328*H328</f>
        <v>428625.00000000</v>
      </c>
      <c r="K328">
        <f>(F328*H328) / ( 1 + I328 / 100)</f>
        <v>337500.000000</v>
      </c>
      <c r="L328">
        <f>J328-K328</f>
        <v>91125</v>
      </c>
      <c r="M328" t="s">
        <v>151</v>
      </c>
      <c r="N328" t="s">
        <v>102</v>
      </c>
      <c r="O328" t="s">
        <v>354</v>
      </c>
      <c r="P328" t="s">
        <v>240</v>
      </c>
      <c r="Q328" s="1" t="s">
        <v>1297</v>
      </c>
      <c r="R328" t="s">
        <v>1302</v>
      </c>
      <c r="V328" t="s">
        <v>1298</v>
      </c>
    </row>
    <row r="329" spans="1:23">
      <c r="A329" t="s">
        <v>1304</v>
      </c>
      <c r="B329" t="s">
        <v>621</v>
      </c>
      <c r="C329" t="s">
        <v>1295</v>
      </c>
      <c r="D329" t="s">
        <v>352</v>
      </c>
      <c r="E329" t="s">
        <v>353</v>
      </c>
      <c r="F329">
        <v>645490</v>
      </c>
      <c r="G329" t="s">
        <v>30</v>
      </c>
      <c r="H329">
        <v>1</v>
      </c>
      <c r="I329">
        <v>27</v>
      </c>
      <c r="J329">
        <f>F329*H329</f>
        <v>645490.00000000</v>
      </c>
      <c r="K329">
        <f>(F329*H329) / ( 1 + I329 / 100)</f>
        <v>508259.8425196850393700787402</v>
      </c>
      <c r="L329">
        <f>J329-K329</f>
        <v>137230</v>
      </c>
      <c r="M329" t="s">
        <v>151</v>
      </c>
      <c r="N329" t="s">
        <v>102</v>
      </c>
      <c r="O329" t="s">
        <v>354</v>
      </c>
      <c r="P329" t="s">
        <v>240</v>
      </c>
      <c r="Q329" s="1" t="s">
        <v>1297</v>
      </c>
      <c r="R329" t="s">
        <v>1304</v>
      </c>
      <c r="V329" t="s">
        <v>1298</v>
      </c>
    </row>
    <row r="330" spans="1:23">
      <c r="A330" t="s">
        <v>1305</v>
      </c>
      <c r="B330" t="s">
        <v>621</v>
      </c>
      <c r="C330" t="s">
        <v>1295</v>
      </c>
      <c r="D330" t="s">
        <v>352</v>
      </c>
      <c r="E330" t="s">
        <v>1306</v>
      </c>
      <c r="F330">
        <v>1410683</v>
      </c>
      <c r="G330" t="s">
        <v>30</v>
      </c>
      <c r="H330">
        <v>1</v>
      </c>
      <c r="I330">
        <v>27</v>
      </c>
      <c r="J330">
        <f>F330*H330</f>
        <v>1410683.00000000</v>
      </c>
      <c r="K330">
        <f>(F330*H330) / ( 1 + I330 / 100)</f>
        <v>1110774.015748031496062992126</v>
      </c>
      <c r="L330">
        <f>J330-K330</f>
        <v>299908</v>
      </c>
      <c r="M330" t="s">
        <v>151</v>
      </c>
      <c r="N330" t="s">
        <v>102</v>
      </c>
      <c r="O330" t="s">
        <v>354</v>
      </c>
      <c r="P330" t="s">
        <v>240</v>
      </c>
      <c r="Q330" s="1" t="s">
        <v>1297</v>
      </c>
      <c r="R330" t="s">
        <v>1305</v>
      </c>
      <c r="V330" t="s">
        <v>1298</v>
      </c>
    </row>
    <row r="331" spans="1:23">
      <c r="A331" t="s">
        <v>1307</v>
      </c>
      <c r="B331" t="s">
        <v>621</v>
      </c>
      <c r="C331" t="s">
        <v>622</v>
      </c>
      <c r="D331" t="s">
        <v>1308</v>
      </c>
      <c r="E331" t="s">
        <v>1309</v>
      </c>
      <c r="F331">
        <v>28955</v>
      </c>
      <c r="G331" t="s">
        <v>30</v>
      </c>
      <c r="H331">
        <v>1</v>
      </c>
      <c r="I331">
        <v>27</v>
      </c>
      <c r="J331">
        <f>F331*H331</f>
        <v>28955.00000000</v>
      </c>
      <c r="K331">
        <f>(F331*H331) / ( 1 + I331 / 100)</f>
        <v>22799.21259842519685039370079</v>
      </c>
      <c r="L331">
        <f>J331-K331</f>
        <v>6155</v>
      </c>
      <c r="M331" t="s">
        <v>31</v>
      </c>
      <c r="N331" t="s">
        <v>601</v>
      </c>
      <c r="O331" t="s">
        <v>268</v>
      </c>
      <c r="P331" t="s">
        <v>240</v>
      </c>
      <c r="Q331" s="1" t="s">
        <v>1310</v>
      </c>
      <c r="V331" t="s">
        <v>622</v>
      </c>
    </row>
    <row r="332" spans="1:23">
      <c r="A332" t="s">
        <v>1311</v>
      </c>
      <c r="B332" t="s">
        <v>621</v>
      </c>
      <c r="C332" t="s">
        <v>1312</v>
      </c>
      <c r="D332" t="s">
        <v>227</v>
      </c>
      <c r="E332" t="s">
        <v>228</v>
      </c>
      <c r="F332">
        <v>4990</v>
      </c>
      <c r="G332" t="s">
        <v>30</v>
      </c>
      <c r="H332">
        <v>1</v>
      </c>
      <c r="I332">
        <v>27</v>
      </c>
      <c r="J332">
        <f>F332*H332</f>
        <v>4990.0000</v>
      </c>
      <c r="K332">
        <f>(F332*H332) / ( 1 + I332 / 100)</f>
        <v>3929.133858267716535433070866</v>
      </c>
      <c r="L332">
        <f>J332-K332</f>
        <v>1060</v>
      </c>
      <c r="M332" t="s">
        <v>229</v>
      </c>
      <c r="N332" t="s">
        <v>48</v>
      </c>
      <c r="O332" t="s">
        <v>230</v>
      </c>
      <c r="P332" t="s">
        <v>240</v>
      </c>
      <c r="Q332" s="1" t="s">
        <v>1313</v>
      </c>
      <c r="R332" t="s">
        <v>1314</v>
      </c>
      <c r="U332" t="s">
        <v>52</v>
      </c>
      <c r="V332" t="s">
        <v>1312</v>
      </c>
      <c r="W332" t="s">
        <v>1315</v>
      </c>
    </row>
    <row r="333" spans="1:23">
      <c r="A333" t="s">
        <v>1316</v>
      </c>
      <c r="B333" t="s">
        <v>621</v>
      </c>
      <c r="C333" t="s">
        <v>1312</v>
      </c>
      <c r="D333" t="s">
        <v>238</v>
      </c>
      <c r="E333" t="s">
        <v>239</v>
      </c>
      <c r="F333">
        <v>11237.59</v>
      </c>
      <c r="G333" t="s">
        <v>30</v>
      </c>
      <c r="H333">
        <v>1</v>
      </c>
      <c r="I333">
        <v>0</v>
      </c>
      <c r="J333">
        <f>F333*H333</f>
        <v>11237.5900</v>
      </c>
      <c r="K333">
        <f>(F333*H333) / ( 1 + I333 / 100)</f>
        <v>11237.590</v>
      </c>
      <c r="L333">
        <f>J333-K333</f>
        <v>0</v>
      </c>
      <c r="M333" t="s">
        <v>31</v>
      </c>
      <c r="N333" t="s">
        <v>48</v>
      </c>
      <c r="O333" t="s">
        <v>71</v>
      </c>
      <c r="P333" t="s">
        <v>240</v>
      </c>
      <c r="Q333" s="1" t="s">
        <v>1317</v>
      </c>
      <c r="R333" t="s">
        <v>1318</v>
      </c>
      <c r="U333" t="s">
        <v>52</v>
      </c>
      <c r="V333" t="s">
        <v>1312</v>
      </c>
      <c r="W333" t="s">
        <v>1319</v>
      </c>
    </row>
    <row r="334" spans="1:23">
      <c r="A334" t="s">
        <v>1320</v>
      </c>
      <c r="B334" t="s">
        <v>621</v>
      </c>
      <c r="C334" t="s">
        <v>1312</v>
      </c>
      <c r="D334" t="s">
        <v>79</v>
      </c>
      <c r="E334" t="s">
        <v>93</v>
      </c>
      <c r="F334">
        <v>1000000</v>
      </c>
      <c r="G334" t="s">
        <v>30</v>
      </c>
      <c r="H334">
        <v>1</v>
      </c>
      <c r="I334">
        <v>0</v>
      </c>
      <c r="J334">
        <f>F334*H334</f>
        <v>1000000.0000</v>
      </c>
      <c r="K334">
        <f>(F334*H334) / ( 1 + I334 / 100)</f>
        <v>1000000.000</v>
      </c>
      <c r="L334">
        <f>J334-K334</f>
        <v>0</v>
      </c>
      <c r="M334" t="s">
        <v>31</v>
      </c>
      <c r="N334" t="s">
        <v>48</v>
      </c>
      <c r="O334" t="s">
        <v>49</v>
      </c>
      <c r="P334" t="s">
        <v>50</v>
      </c>
      <c r="R334" t="s">
        <v>1321</v>
      </c>
      <c r="U334" t="s">
        <v>52</v>
      </c>
      <c r="V334" t="s">
        <v>1312</v>
      </c>
      <c r="W334" t="s">
        <v>1322</v>
      </c>
    </row>
    <row r="335" spans="1:23">
      <c r="A335" t="s">
        <v>1323</v>
      </c>
      <c r="B335" t="s">
        <v>621</v>
      </c>
      <c r="C335" t="s">
        <v>964</v>
      </c>
      <c r="D335" t="s">
        <v>108</v>
      </c>
      <c r="E335" t="s">
        <v>234</v>
      </c>
      <c r="F335">
        <v>210</v>
      </c>
      <c r="G335" t="s">
        <v>30</v>
      </c>
      <c r="H335">
        <v>1</v>
      </c>
      <c r="I335">
        <v>0</v>
      </c>
      <c r="J335">
        <f>F335*H335</f>
        <v>210.0000</v>
      </c>
      <c r="K335">
        <f>(F335*H335) / ( 1 + I335 / 100)</f>
        <v>210.000</v>
      </c>
      <c r="L335">
        <f>J335-K335</f>
        <v>0</v>
      </c>
      <c r="M335" t="s">
        <v>31</v>
      </c>
      <c r="N335" t="s">
        <v>48</v>
      </c>
      <c r="O335" t="s">
        <v>33</v>
      </c>
      <c r="P335" t="s">
        <v>34</v>
      </c>
      <c r="R335" t="s">
        <v>1324</v>
      </c>
      <c r="U335" t="s">
        <v>111</v>
      </c>
      <c r="V335" t="s">
        <v>964</v>
      </c>
      <c r="W335" t="s">
        <v>1325</v>
      </c>
    </row>
    <row r="336" spans="1:23">
      <c r="A336" t="s">
        <v>1326</v>
      </c>
      <c r="B336" t="s">
        <v>618</v>
      </c>
      <c r="C336" t="s">
        <v>1327</v>
      </c>
      <c r="D336" t="s">
        <v>46</v>
      </c>
      <c r="E336" t="s">
        <v>47</v>
      </c>
      <c r="F336">
        <v>250000</v>
      </c>
      <c r="G336" t="s">
        <v>30</v>
      </c>
      <c r="H336">
        <v>1</v>
      </c>
      <c r="I336">
        <v>0</v>
      </c>
      <c r="J336">
        <f>F336*H336</f>
        <v>250000.0000</v>
      </c>
      <c r="K336">
        <f>(F336*H336) / ( 1 + I336 / 100)</f>
        <v>250000.000</v>
      </c>
      <c r="L336">
        <f>J336-K336</f>
        <v>0</v>
      </c>
      <c r="M336" t="s">
        <v>31</v>
      </c>
      <c r="N336" t="s">
        <v>48</v>
      </c>
      <c r="O336" t="s">
        <v>49</v>
      </c>
      <c r="P336" t="s">
        <v>240</v>
      </c>
      <c r="Q336" s="1" t="s">
        <v>1328</v>
      </c>
      <c r="R336" t="s">
        <v>1329</v>
      </c>
      <c r="U336" t="s">
        <v>52</v>
      </c>
      <c r="V336" t="s">
        <v>1327</v>
      </c>
      <c r="W336" t="s">
        <v>1330</v>
      </c>
    </row>
    <row r="337" spans="1:25">
      <c r="A337" t="s">
        <v>1331</v>
      </c>
      <c r="B337" t="s">
        <v>618</v>
      </c>
      <c r="C337" t="s">
        <v>1332</v>
      </c>
      <c r="D337" t="s">
        <v>46</v>
      </c>
      <c r="E337" t="s">
        <v>47</v>
      </c>
      <c r="F337">
        <v>4066</v>
      </c>
      <c r="G337" t="s">
        <v>30</v>
      </c>
      <c r="H337">
        <v>1</v>
      </c>
      <c r="I337">
        <v>0</v>
      </c>
      <c r="J337">
        <f>F337*H337</f>
        <v>4066.0000</v>
      </c>
      <c r="K337">
        <f>(F337*H337) / ( 1 + I337 / 100)</f>
        <v>4066.000</v>
      </c>
      <c r="L337">
        <f>J337-K337</f>
        <v>0</v>
      </c>
      <c r="M337" t="s">
        <v>31</v>
      </c>
      <c r="N337" t="s">
        <v>48</v>
      </c>
      <c r="O337" t="s">
        <v>49</v>
      </c>
      <c r="P337" t="s">
        <v>240</v>
      </c>
      <c r="Q337" s="1" t="s">
        <v>1333</v>
      </c>
      <c r="R337" t="s">
        <v>1334</v>
      </c>
      <c r="U337" t="s">
        <v>52</v>
      </c>
      <c r="V337" t="s">
        <v>1332</v>
      </c>
      <c r="W337" t="s">
        <v>1335</v>
      </c>
    </row>
    <row r="338" spans="1:25">
      <c r="A338" t="s">
        <v>1336</v>
      </c>
      <c r="B338" t="s">
        <v>618</v>
      </c>
      <c r="C338" t="s">
        <v>1332</v>
      </c>
      <c r="E338" t="s">
        <v>230</v>
      </c>
      <c r="F338">
        <v>46392</v>
      </c>
      <c r="G338" t="s">
        <v>30</v>
      </c>
      <c r="H338">
        <v>1</v>
      </c>
      <c r="I338">
        <v>0</v>
      </c>
      <c r="J338">
        <f>F338*H338</f>
        <v>46392.0000</v>
      </c>
      <c r="K338">
        <f>(F338*H338) / ( 1 + I338 / 100)</f>
        <v>46392.000</v>
      </c>
      <c r="L338">
        <f>J338-K338</f>
        <v>0</v>
      </c>
      <c r="M338" t="s">
        <v>229</v>
      </c>
      <c r="N338" t="s">
        <v>48</v>
      </c>
      <c r="O338" t="s">
        <v>230</v>
      </c>
      <c r="P338" t="s">
        <v>34</v>
      </c>
      <c r="R338" t="s">
        <v>1337</v>
      </c>
      <c r="U338" t="s">
        <v>52</v>
      </c>
      <c r="V338" t="s">
        <v>1332</v>
      </c>
      <c r="W338" t="s">
        <v>1338</v>
      </c>
      <c r="Y338" t="s">
        <v>1339</v>
      </c>
    </row>
    <row r="339" spans="1:25">
      <c r="A339" t="s">
        <v>1340</v>
      </c>
      <c r="B339" t="s">
        <v>618</v>
      </c>
      <c r="C339" t="s">
        <v>961</v>
      </c>
      <c r="D339" t="s">
        <v>79</v>
      </c>
      <c r="E339" t="s">
        <v>80</v>
      </c>
      <c r="F339">
        <v>10488.66</v>
      </c>
      <c r="G339" t="s">
        <v>30</v>
      </c>
      <c r="H339">
        <v>1</v>
      </c>
      <c r="I339">
        <v>27</v>
      </c>
      <c r="J339">
        <f>F339*H339</f>
        <v>10488.6600</v>
      </c>
      <c r="K339">
        <f>(F339*H339) / ( 1 + I339 / 100)</f>
        <v>8258.787401574803149606299213</v>
      </c>
      <c r="L339">
        <f>J339-K339</f>
        <v>2229</v>
      </c>
      <c r="M339" t="s">
        <v>31</v>
      </c>
      <c r="N339" t="s">
        <v>48</v>
      </c>
      <c r="O339" t="s">
        <v>71</v>
      </c>
      <c r="P339" t="s">
        <v>240</v>
      </c>
      <c r="Q339" s="1" t="s">
        <v>1341</v>
      </c>
      <c r="R339" t="s">
        <v>1342</v>
      </c>
      <c r="U339" t="s">
        <v>52</v>
      </c>
      <c r="V339" t="s">
        <v>961</v>
      </c>
      <c r="W339" t="s">
        <v>1343</v>
      </c>
    </row>
    <row r="340" spans="1:25">
      <c r="A340" t="s">
        <v>1344</v>
      </c>
      <c r="B340" t="s">
        <v>618</v>
      </c>
      <c r="C340" t="s">
        <v>961</v>
      </c>
      <c r="D340" t="s">
        <v>84</v>
      </c>
      <c r="E340" t="s">
        <v>85</v>
      </c>
      <c r="F340">
        <v>78205</v>
      </c>
      <c r="G340" t="s">
        <v>30</v>
      </c>
      <c r="H340">
        <v>1</v>
      </c>
      <c r="I340">
        <v>27</v>
      </c>
      <c r="J340">
        <f>F340*H340</f>
        <v>78205.0000</v>
      </c>
      <c r="K340">
        <f>(F340*H340) / ( 1 + I340 / 100)</f>
        <v>61578.74015748031496062992126</v>
      </c>
      <c r="L340">
        <f>J340-K340</f>
        <v>16626</v>
      </c>
      <c r="M340" t="s">
        <v>31</v>
      </c>
      <c r="N340" t="s">
        <v>48</v>
      </c>
      <c r="O340" t="s">
        <v>71</v>
      </c>
      <c r="P340" t="s">
        <v>240</v>
      </c>
      <c r="Q340" s="1" t="s">
        <v>1345</v>
      </c>
      <c r="R340" t="s">
        <v>1346</v>
      </c>
      <c r="U340" t="s">
        <v>52</v>
      </c>
      <c r="V340" t="s">
        <v>961</v>
      </c>
      <c r="W340" t="s">
        <v>1347</v>
      </c>
    </row>
    <row r="341" spans="1:25">
      <c r="A341" t="s">
        <v>1348</v>
      </c>
      <c r="B341" t="s">
        <v>618</v>
      </c>
      <c r="C341" t="s">
        <v>961</v>
      </c>
      <c r="D341" t="s">
        <v>1349</v>
      </c>
      <c r="E341" t="s">
        <v>1350</v>
      </c>
      <c r="F341">
        <v>2025</v>
      </c>
      <c r="G341" t="s">
        <v>30</v>
      </c>
      <c r="H341">
        <v>1</v>
      </c>
      <c r="I341">
        <v>27</v>
      </c>
      <c r="J341">
        <f>F341*H341</f>
        <v>2025.0000</v>
      </c>
      <c r="K341">
        <f>(F341*H341) / ( 1 + I341 / 100)</f>
        <v>1594.488188976377952755905512</v>
      </c>
      <c r="L341">
        <f>J341-K341</f>
        <v>430</v>
      </c>
      <c r="M341" t="s">
        <v>151</v>
      </c>
      <c r="N341" t="s">
        <v>48</v>
      </c>
      <c r="O341" t="s">
        <v>152</v>
      </c>
      <c r="P341" t="s">
        <v>240</v>
      </c>
      <c r="Q341" s="1" t="s">
        <v>1351</v>
      </c>
      <c r="R341" t="s">
        <v>1352</v>
      </c>
      <c r="U341" t="s">
        <v>52</v>
      </c>
      <c r="V341" t="s">
        <v>961</v>
      </c>
      <c r="W341" t="s">
        <v>1353</v>
      </c>
    </row>
    <row r="342" spans="1:25">
      <c r="A342" t="s">
        <v>1354</v>
      </c>
      <c r="B342" t="s">
        <v>618</v>
      </c>
      <c r="C342" t="s">
        <v>961</v>
      </c>
      <c r="D342" t="s">
        <v>69</v>
      </c>
      <c r="E342" t="s">
        <v>70</v>
      </c>
      <c r="F342">
        <v>27954.16</v>
      </c>
      <c r="G342" t="s">
        <v>30</v>
      </c>
      <c r="H342">
        <v>1</v>
      </c>
      <c r="I342">
        <v>0</v>
      </c>
      <c r="J342">
        <f>F342*H342</f>
        <v>27954.1600</v>
      </c>
      <c r="K342">
        <f>(F342*H342) / ( 1 + I342 / 100)</f>
        <v>27954.160</v>
      </c>
      <c r="L342">
        <f>J342-K342</f>
        <v>0</v>
      </c>
      <c r="M342" t="s">
        <v>31</v>
      </c>
      <c r="N342" t="s">
        <v>48</v>
      </c>
      <c r="O342" t="s">
        <v>71</v>
      </c>
      <c r="P342" t="s">
        <v>240</v>
      </c>
      <c r="Q342" s="1" t="s">
        <v>1355</v>
      </c>
      <c r="R342" t="s">
        <v>1356</v>
      </c>
      <c r="U342" t="s">
        <v>52</v>
      </c>
      <c r="V342" t="s">
        <v>961</v>
      </c>
      <c r="W342" t="s">
        <v>1357</v>
      </c>
    </row>
    <row r="343" spans="1:25">
      <c r="A343" t="s">
        <v>1358</v>
      </c>
      <c r="B343" t="s">
        <v>618</v>
      </c>
      <c r="C343" t="s">
        <v>961</v>
      </c>
      <c r="D343" t="s">
        <v>108</v>
      </c>
      <c r="E343" t="s">
        <v>109</v>
      </c>
      <c r="F343">
        <v>871.1900000000001</v>
      </c>
      <c r="G343" t="s">
        <v>30</v>
      </c>
      <c r="H343">
        <v>1</v>
      </c>
      <c r="I343">
        <v>0</v>
      </c>
      <c r="J343">
        <f>F343*H343</f>
        <v>871.1900</v>
      </c>
      <c r="K343">
        <f>(F343*H343) / ( 1 + I343 / 100)</f>
        <v>871.190</v>
      </c>
      <c r="L343">
        <f>J343-K343</f>
        <v>0</v>
      </c>
      <c r="M343" t="s">
        <v>31</v>
      </c>
      <c r="N343" t="s">
        <v>102</v>
      </c>
      <c r="O343" t="s">
        <v>33</v>
      </c>
      <c r="P343" t="s">
        <v>34</v>
      </c>
      <c r="R343" t="s">
        <v>1359</v>
      </c>
      <c r="U343" t="s">
        <v>111</v>
      </c>
      <c r="V343" t="s">
        <v>961</v>
      </c>
      <c r="W343" t="s">
        <v>1360</v>
      </c>
    </row>
    <row r="344" spans="1:25">
      <c r="A344" t="s">
        <v>1361</v>
      </c>
      <c r="B344" t="s">
        <v>618</v>
      </c>
      <c r="C344" t="s">
        <v>961</v>
      </c>
      <c r="D344" t="s">
        <v>114</v>
      </c>
      <c r="E344" t="s">
        <v>115</v>
      </c>
      <c r="F344">
        <v>36000</v>
      </c>
      <c r="G344" t="s">
        <v>30</v>
      </c>
      <c r="H344">
        <v>1</v>
      </c>
      <c r="I344">
        <v>0</v>
      </c>
      <c r="J344">
        <f>F344*H344</f>
        <v>36000.0000</v>
      </c>
      <c r="K344">
        <f>(F344*H344) / ( 1 + I344 / 100)</f>
        <v>36000.000</v>
      </c>
      <c r="L344">
        <f>J344-K344</f>
        <v>0</v>
      </c>
      <c r="M344" t="s">
        <v>31</v>
      </c>
      <c r="N344" t="s">
        <v>102</v>
      </c>
      <c r="O344" t="s">
        <v>103</v>
      </c>
      <c r="P344" t="s">
        <v>34</v>
      </c>
      <c r="R344" t="s">
        <v>116</v>
      </c>
      <c r="U344" t="s">
        <v>105</v>
      </c>
      <c r="V344" t="s">
        <v>961</v>
      </c>
      <c r="W344" t="s">
        <v>1362</v>
      </c>
    </row>
    <row r="345" spans="1:25">
      <c r="A345" t="s">
        <v>1363</v>
      </c>
      <c r="B345" t="s">
        <v>618</v>
      </c>
      <c r="C345" t="s">
        <v>961</v>
      </c>
      <c r="D345" t="s">
        <v>108</v>
      </c>
      <c r="E345" t="s">
        <v>109</v>
      </c>
      <c r="F345">
        <v>83.25</v>
      </c>
      <c r="G345" t="s">
        <v>30</v>
      </c>
      <c r="H345">
        <v>1</v>
      </c>
      <c r="I345">
        <v>0</v>
      </c>
      <c r="J345">
        <f>F345*H345</f>
        <v>83.2500</v>
      </c>
      <c r="K345">
        <f>(F345*H345) / ( 1 + I345 / 100)</f>
        <v>83.250</v>
      </c>
      <c r="L345">
        <f>J345-K345</f>
        <v>0</v>
      </c>
      <c r="M345" t="s">
        <v>31</v>
      </c>
      <c r="N345" t="s">
        <v>102</v>
      </c>
      <c r="O345" t="s">
        <v>33</v>
      </c>
      <c r="P345" t="s">
        <v>34</v>
      </c>
      <c r="R345" t="s">
        <v>1364</v>
      </c>
      <c r="U345" t="s">
        <v>111</v>
      </c>
      <c r="V345" t="s">
        <v>961</v>
      </c>
      <c r="W345" t="s">
        <v>1365</v>
      </c>
    </row>
    <row r="346" spans="1:25">
      <c r="A346" t="s">
        <v>1366</v>
      </c>
      <c r="B346" t="s">
        <v>618</v>
      </c>
      <c r="C346" t="s">
        <v>961</v>
      </c>
      <c r="D346" t="s">
        <v>722</v>
      </c>
      <c r="E346" t="s">
        <v>723</v>
      </c>
      <c r="F346">
        <v>27000</v>
      </c>
      <c r="G346" t="s">
        <v>30</v>
      </c>
      <c r="H346">
        <v>1</v>
      </c>
      <c r="I346">
        <v>27</v>
      </c>
      <c r="J346">
        <f>F346*H346</f>
        <v>27000.0000</v>
      </c>
      <c r="K346">
        <f>(F346*H346) / ( 1 + I346 / 100)</f>
        <v>21259.84251968503937007874016</v>
      </c>
      <c r="L346">
        <f>J346-K346</f>
        <v>5740</v>
      </c>
      <c r="M346" t="s">
        <v>31</v>
      </c>
      <c r="N346" t="s">
        <v>102</v>
      </c>
      <c r="O346" t="s">
        <v>268</v>
      </c>
      <c r="P346" t="s">
        <v>240</v>
      </c>
      <c r="Q346" s="1" t="s">
        <v>1367</v>
      </c>
      <c r="R346" t="s">
        <v>1368</v>
      </c>
      <c r="U346" t="s">
        <v>105</v>
      </c>
      <c r="V346" t="s">
        <v>961</v>
      </c>
      <c r="W346" t="s">
        <v>1369</v>
      </c>
    </row>
    <row r="347" spans="1:25">
      <c r="A347" t="s">
        <v>1370</v>
      </c>
      <c r="B347" t="s">
        <v>618</v>
      </c>
      <c r="C347" t="s">
        <v>961</v>
      </c>
      <c r="D347" t="s">
        <v>108</v>
      </c>
      <c r="E347" t="s">
        <v>109</v>
      </c>
      <c r="F347">
        <v>83.25</v>
      </c>
      <c r="G347" t="s">
        <v>30</v>
      </c>
      <c r="H347">
        <v>1</v>
      </c>
      <c r="I347">
        <v>0</v>
      </c>
      <c r="J347">
        <f>F347*H347</f>
        <v>83.2500</v>
      </c>
      <c r="K347">
        <f>(F347*H347) / ( 1 + I347 / 100)</f>
        <v>83.250</v>
      </c>
      <c r="L347">
        <f>J347-K347</f>
        <v>0</v>
      </c>
      <c r="M347" t="s">
        <v>31</v>
      </c>
      <c r="N347" t="s">
        <v>102</v>
      </c>
      <c r="O347" t="s">
        <v>33</v>
      </c>
      <c r="P347" t="s">
        <v>34</v>
      </c>
      <c r="R347" t="s">
        <v>1371</v>
      </c>
      <c r="U347" t="s">
        <v>111</v>
      </c>
      <c r="V347" t="s">
        <v>961</v>
      </c>
      <c r="W347" t="s">
        <v>1372</v>
      </c>
    </row>
    <row r="348" spans="1:25">
      <c r="A348" t="s">
        <v>1373</v>
      </c>
      <c r="B348" t="s">
        <v>621</v>
      </c>
      <c r="C348" t="s">
        <v>1312</v>
      </c>
      <c r="E348" t="s">
        <v>1374</v>
      </c>
      <c r="F348">
        <v>3445</v>
      </c>
      <c r="G348" t="s">
        <v>30</v>
      </c>
      <c r="H348">
        <v>1</v>
      </c>
      <c r="I348">
        <v>27</v>
      </c>
      <c r="J348">
        <f>F348*H348</f>
        <v>3445.0000</v>
      </c>
      <c r="K348">
        <f>(F348*H348) / ( 1 + I348 / 100)</f>
        <v>2712.598425196850393700787402</v>
      </c>
      <c r="L348">
        <f>J348-K348</f>
        <v>732</v>
      </c>
      <c r="M348" t="s">
        <v>31</v>
      </c>
      <c r="N348" t="s">
        <v>102</v>
      </c>
      <c r="O348" t="s">
        <v>247</v>
      </c>
      <c r="P348" t="s">
        <v>34</v>
      </c>
      <c r="R348" t="s">
        <v>1375</v>
      </c>
      <c r="U348" t="s">
        <v>105</v>
      </c>
      <c r="V348" t="s">
        <v>1312</v>
      </c>
      <c r="W348" t="s">
        <v>1376</v>
      </c>
    </row>
    <row r="349" spans="1:25">
      <c r="A349" t="s">
        <v>1377</v>
      </c>
      <c r="B349" t="s">
        <v>621</v>
      </c>
      <c r="C349" t="s">
        <v>1312</v>
      </c>
      <c r="D349" t="s">
        <v>108</v>
      </c>
      <c r="E349" t="s">
        <v>109</v>
      </c>
      <c r="F349">
        <v>83.25</v>
      </c>
      <c r="G349" t="s">
        <v>30</v>
      </c>
      <c r="H349">
        <v>1</v>
      </c>
      <c r="I349">
        <v>0</v>
      </c>
      <c r="J349">
        <f>F349*H349</f>
        <v>83.2500</v>
      </c>
      <c r="K349">
        <f>(F349*H349) / ( 1 + I349 / 100)</f>
        <v>83.250</v>
      </c>
      <c r="L349">
        <f>J349-K349</f>
        <v>0</v>
      </c>
      <c r="M349" t="s">
        <v>31</v>
      </c>
      <c r="N349" t="s">
        <v>102</v>
      </c>
      <c r="O349" t="s">
        <v>33</v>
      </c>
      <c r="P349" t="s">
        <v>34</v>
      </c>
      <c r="R349" t="s">
        <v>1378</v>
      </c>
      <c r="U349" t="s">
        <v>111</v>
      </c>
      <c r="V349" t="s">
        <v>1312</v>
      </c>
      <c r="W349" t="s">
        <v>1379</v>
      </c>
    </row>
    <row r="350" spans="1:25">
      <c r="A350" t="s">
        <v>1380</v>
      </c>
      <c r="B350" t="s">
        <v>621</v>
      </c>
      <c r="C350" t="s">
        <v>1312</v>
      </c>
      <c r="D350" t="s">
        <v>298</v>
      </c>
      <c r="E350" t="s">
        <v>299</v>
      </c>
      <c r="F350">
        <v>900</v>
      </c>
      <c r="G350" t="s">
        <v>30</v>
      </c>
      <c r="H350">
        <v>1</v>
      </c>
      <c r="I350">
        <v>27</v>
      </c>
      <c r="J350">
        <f>F350*H350</f>
        <v>900.0000</v>
      </c>
      <c r="K350">
        <f>(F350*H350) / ( 1 + I350 / 100)</f>
        <v>708.6614173228346456692913386</v>
      </c>
      <c r="L350">
        <f>J350-K350</f>
        <v>191</v>
      </c>
      <c r="M350" t="s">
        <v>229</v>
      </c>
      <c r="N350" t="s">
        <v>102</v>
      </c>
      <c r="O350" t="s">
        <v>300</v>
      </c>
      <c r="P350" t="s">
        <v>34</v>
      </c>
      <c r="R350" t="s">
        <v>1381</v>
      </c>
      <c r="U350" t="s">
        <v>105</v>
      </c>
      <c r="V350" t="s">
        <v>1312</v>
      </c>
      <c r="W350" t="s">
        <v>1382</v>
      </c>
    </row>
    <row r="351" spans="1:25">
      <c r="A351" t="s">
        <v>1383</v>
      </c>
      <c r="B351" t="s">
        <v>621</v>
      </c>
      <c r="C351" t="s">
        <v>1312</v>
      </c>
      <c r="D351" t="s">
        <v>298</v>
      </c>
      <c r="E351" t="s">
        <v>299</v>
      </c>
      <c r="F351">
        <v>24375</v>
      </c>
      <c r="G351" t="s">
        <v>30</v>
      </c>
      <c r="H351">
        <v>1</v>
      </c>
      <c r="I351">
        <v>27</v>
      </c>
      <c r="J351">
        <f>F351*H351</f>
        <v>24375.0000</v>
      </c>
      <c r="K351">
        <f>(F351*H351) / ( 1 + I351 / 100)</f>
        <v>19192.91338582677165354330709</v>
      </c>
      <c r="L351">
        <f>J351-K351</f>
        <v>5182</v>
      </c>
      <c r="M351" t="s">
        <v>229</v>
      </c>
      <c r="N351" t="s">
        <v>102</v>
      </c>
      <c r="O351" t="s">
        <v>300</v>
      </c>
      <c r="P351" t="s">
        <v>34</v>
      </c>
      <c r="R351" t="s">
        <v>1384</v>
      </c>
      <c r="U351" t="s">
        <v>105</v>
      </c>
      <c r="V351" t="s">
        <v>1312</v>
      </c>
      <c r="W351" t="s">
        <v>1385</v>
      </c>
    </row>
    <row r="352" spans="1:25">
      <c r="A352" t="s">
        <v>1386</v>
      </c>
      <c r="B352" t="s">
        <v>621</v>
      </c>
      <c r="C352" t="s">
        <v>1312</v>
      </c>
      <c r="D352" t="s">
        <v>108</v>
      </c>
      <c r="E352" t="s">
        <v>109</v>
      </c>
      <c r="F352">
        <v>83.25</v>
      </c>
      <c r="G352" t="s">
        <v>30</v>
      </c>
      <c r="H352">
        <v>1</v>
      </c>
      <c r="I352">
        <v>0</v>
      </c>
      <c r="J352">
        <f>F352*H352</f>
        <v>83.2500</v>
      </c>
      <c r="K352">
        <f>(F352*H352) / ( 1 + I352 / 100)</f>
        <v>83.250</v>
      </c>
      <c r="L352">
        <f>J352-K352</f>
        <v>0</v>
      </c>
      <c r="M352" t="s">
        <v>31</v>
      </c>
      <c r="N352" t="s">
        <v>102</v>
      </c>
      <c r="O352" t="s">
        <v>33</v>
      </c>
      <c r="P352" t="s">
        <v>34</v>
      </c>
      <c r="R352" t="s">
        <v>1387</v>
      </c>
      <c r="U352" t="s">
        <v>111</v>
      </c>
      <c r="V352" t="s">
        <v>1312</v>
      </c>
      <c r="W352" t="s">
        <v>1388</v>
      </c>
    </row>
    <row r="353" spans="1:23">
      <c r="A353" t="s">
        <v>1389</v>
      </c>
      <c r="B353" t="s">
        <v>621</v>
      </c>
      <c r="C353" t="s">
        <v>964</v>
      </c>
      <c r="D353" t="s">
        <v>108</v>
      </c>
      <c r="E353" t="s">
        <v>329</v>
      </c>
      <c r="F353">
        <v>236</v>
      </c>
      <c r="G353" t="s">
        <v>30</v>
      </c>
      <c r="H353">
        <v>1</v>
      </c>
      <c r="I353">
        <v>0</v>
      </c>
      <c r="J353">
        <f>F353*H353</f>
        <v>236.0000</v>
      </c>
      <c r="K353">
        <f>(F353*H353) / ( 1 + I353 / 100)</f>
        <v>236.000</v>
      </c>
      <c r="L353">
        <f>J353-K353</f>
        <v>0</v>
      </c>
      <c r="M353" t="s">
        <v>31</v>
      </c>
      <c r="N353" t="s">
        <v>102</v>
      </c>
      <c r="O353" t="s">
        <v>33</v>
      </c>
      <c r="P353" t="s">
        <v>34</v>
      </c>
      <c r="R353" t="s">
        <v>1390</v>
      </c>
      <c r="U353" t="s">
        <v>111</v>
      </c>
      <c r="V353" t="s">
        <v>964</v>
      </c>
      <c r="W353" t="s">
        <v>1391</v>
      </c>
    </row>
    <row r="354" spans="1:23">
      <c r="A354" t="s">
        <v>1392</v>
      </c>
      <c r="B354" t="s">
        <v>621</v>
      </c>
      <c r="C354" t="s">
        <v>964</v>
      </c>
      <c r="D354" t="s">
        <v>108</v>
      </c>
      <c r="E354" t="s">
        <v>234</v>
      </c>
      <c r="F354">
        <v>53834.38</v>
      </c>
      <c r="G354" t="s">
        <v>30</v>
      </c>
      <c r="H354">
        <v>1</v>
      </c>
      <c r="I354">
        <v>0</v>
      </c>
      <c r="J354">
        <f>F354*H354</f>
        <v>53834.3800</v>
      </c>
      <c r="K354">
        <f>(F354*H354) / ( 1 + I354 / 100)</f>
        <v>53834.380</v>
      </c>
      <c r="L354">
        <f>J354-K354</f>
        <v>0</v>
      </c>
      <c r="M354" t="s">
        <v>31</v>
      </c>
      <c r="N354" t="s">
        <v>102</v>
      </c>
      <c r="O354" t="s">
        <v>33</v>
      </c>
      <c r="P354" t="s">
        <v>34</v>
      </c>
      <c r="R354" t="s">
        <v>1393</v>
      </c>
      <c r="U354" t="s">
        <v>111</v>
      </c>
      <c r="V354" t="s">
        <v>964</v>
      </c>
      <c r="W354" t="s">
        <v>1394</v>
      </c>
    </row>
    <row r="355" spans="1:23">
      <c r="A355" t="s">
        <v>1395</v>
      </c>
      <c r="B355" t="s">
        <v>621</v>
      </c>
      <c r="C355" t="s">
        <v>964</v>
      </c>
      <c r="D355" t="s">
        <v>1396</v>
      </c>
      <c r="E355" t="s">
        <v>1397</v>
      </c>
      <c r="F355">
        <v>195451</v>
      </c>
      <c r="G355" t="s">
        <v>30</v>
      </c>
      <c r="H355">
        <v>1</v>
      </c>
      <c r="I355">
        <v>27</v>
      </c>
      <c r="J355">
        <f>F355*H355</f>
        <v>195451.0000</v>
      </c>
      <c r="K355">
        <f>(F355*H355) / ( 1 + I355 / 100)</f>
        <v>153898.4251968503937007874016</v>
      </c>
      <c r="L355">
        <f>J355-K355</f>
        <v>41552</v>
      </c>
      <c r="M355" t="s">
        <v>151</v>
      </c>
      <c r="N355" t="s">
        <v>102</v>
      </c>
      <c r="O355" t="s">
        <v>176</v>
      </c>
      <c r="P355" t="s">
        <v>34</v>
      </c>
      <c r="R355" t="s">
        <v>1398</v>
      </c>
      <c r="U355" t="s">
        <v>323</v>
      </c>
      <c r="V355" t="s">
        <v>964</v>
      </c>
      <c r="W355" t="s">
        <v>1399</v>
      </c>
    </row>
    <row r="356" spans="1:23">
      <c r="A356" t="s">
        <v>1400</v>
      </c>
      <c r="B356" t="s">
        <v>621</v>
      </c>
      <c r="C356" t="s">
        <v>964</v>
      </c>
      <c r="D356" t="s">
        <v>108</v>
      </c>
      <c r="E356" t="s">
        <v>109</v>
      </c>
      <c r="F356">
        <v>84.04000000000001</v>
      </c>
      <c r="G356" t="s">
        <v>30</v>
      </c>
      <c r="H356">
        <v>1</v>
      </c>
      <c r="I356">
        <v>0</v>
      </c>
      <c r="J356">
        <f>F356*H356</f>
        <v>84.0400</v>
      </c>
      <c r="K356">
        <f>(F356*H356) / ( 1 + I356 / 100)</f>
        <v>84.040</v>
      </c>
      <c r="L356">
        <f>J356-K356</f>
        <v>0</v>
      </c>
      <c r="M356" t="s">
        <v>31</v>
      </c>
      <c r="N356" t="s">
        <v>102</v>
      </c>
      <c r="O356" t="s">
        <v>33</v>
      </c>
      <c r="P356" t="s">
        <v>34</v>
      </c>
      <c r="R356" t="s">
        <v>1401</v>
      </c>
      <c r="U356" t="s">
        <v>111</v>
      </c>
      <c r="V356" t="s">
        <v>964</v>
      </c>
      <c r="W356" t="s">
        <v>1402</v>
      </c>
    </row>
    <row r="357" spans="1:23">
      <c r="A357" t="s">
        <v>1403</v>
      </c>
      <c r="B357" t="s">
        <v>621</v>
      </c>
      <c r="C357" t="s">
        <v>1404</v>
      </c>
      <c r="D357" t="s">
        <v>407</v>
      </c>
      <c r="E357" t="s">
        <v>408</v>
      </c>
      <c r="F357">
        <v>16120</v>
      </c>
      <c r="G357" t="s">
        <v>30</v>
      </c>
      <c r="H357">
        <v>1</v>
      </c>
      <c r="I357">
        <v>27</v>
      </c>
      <c r="J357">
        <f>F357*H357</f>
        <v>16120.0000</v>
      </c>
      <c r="K357">
        <f>(F357*H357) / ( 1 + I357 / 100)</f>
        <v>12692.91338582677165354330709</v>
      </c>
      <c r="L357">
        <f>J357-K357</f>
        <v>3427</v>
      </c>
      <c r="M357" t="s">
        <v>31</v>
      </c>
      <c r="N357" t="s">
        <v>48</v>
      </c>
      <c r="O357" t="s">
        <v>247</v>
      </c>
      <c r="P357" t="s">
        <v>240</v>
      </c>
      <c r="Q357" s="1" t="s">
        <v>1405</v>
      </c>
      <c r="R357" t="s">
        <v>1406</v>
      </c>
      <c r="U357" t="s">
        <v>52</v>
      </c>
      <c r="V357" t="s">
        <v>1404</v>
      </c>
      <c r="W357" t="s">
        <v>1407</v>
      </c>
    </row>
    <row r="358" spans="1:23">
      <c r="A358" t="s">
        <v>1408</v>
      </c>
      <c r="B358" t="s">
        <v>621</v>
      </c>
      <c r="C358" t="s">
        <v>1404</v>
      </c>
      <c r="D358" t="s">
        <v>665</v>
      </c>
      <c r="E358" t="s">
        <v>666</v>
      </c>
      <c r="F358">
        <v>7823</v>
      </c>
      <c r="G358" t="s">
        <v>30</v>
      </c>
      <c r="H358">
        <v>1</v>
      </c>
      <c r="I358">
        <v>27</v>
      </c>
      <c r="J358">
        <f>F358*H358</f>
        <v>7823.0000</v>
      </c>
      <c r="K358">
        <f>(F358*H358) / ( 1 + I358 / 100)</f>
        <v>6159.842519685039370078740157</v>
      </c>
      <c r="L358">
        <f>J358-K358</f>
        <v>1663</v>
      </c>
      <c r="M358" t="s">
        <v>31</v>
      </c>
      <c r="N358" t="s">
        <v>48</v>
      </c>
      <c r="O358" t="s">
        <v>71</v>
      </c>
      <c r="P358" t="s">
        <v>240</v>
      </c>
      <c r="Q358" s="1" t="s">
        <v>1409</v>
      </c>
      <c r="R358" t="s">
        <v>1410</v>
      </c>
      <c r="U358" t="s">
        <v>52</v>
      </c>
      <c r="V358" t="s">
        <v>1404</v>
      </c>
      <c r="W358" t="s">
        <v>1411</v>
      </c>
    </row>
    <row r="359" spans="1:23">
      <c r="A359" t="s">
        <v>1412</v>
      </c>
      <c r="B359" t="s">
        <v>621</v>
      </c>
      <c r="C359" t="s">
        <v>1404</v>
      </c>
      <c r="D359" t="s">
        <v>674</v>
      </c>
      <c r="E359" t="s">
        <v>675</v>
      </c>
      <c r="F359">
        <v>14776</v>
      </c>
      <c r="G359" t="s">
        <v>30</v>
      </c>
      <c r="H359">
        <v>1</v>
      </c>
      <c r="I359">
        <v>0</v>
      </c>
      <c r="J359">
        <f>F359*H359</f>
        <v>14776.0000</v>
      </c>
      <c r="K359">
        <f>(F359*H359) / ( 1 + I359 / 100)</f>
        <v>14776.000</v>
      </c>
      <c r="L359">
        <f>J359-K359</f>
        <v>0</v>
      </c>
      <c r="M359" t="s">
        <v>31</v>
      </c>
      <c r="N359" t="s">
        <v>48</v>
      </c>
      <c r="O359" t="s">
        <v>71</v>
      </c>
      <c r="P359" t="s">
        <v>240</v>
      </c>
      <c r="Q359" s="1" t="s">
        <v>1413</v>
      </c>
      <c r="R359" t="s">
        <v>1414</v>
      </c>
      <c r="U359" t="s">
        <v>52</v>
      </c>
      <c r="V359" t="s">
        <v>1404</v>
      </c>
      <c r="W359" t="s">
        <v>1415</v>
      </c>
    </row>
    <row r="360" spans="1:23">
      <c r="A360" t="s">
        <v>1416</v>
      </c>
      <c r="B360" t="s">
        <v>621</v>
      </c>
      <c r="C360" t="s">
        <v>1404</v>
      </c>
      <c r="D360" t="s">
        <v>1417</v>
      </c>
      <c r="E360" t="s">
        <v>1418</v>
      </c>
      <c r="F360">
        <v>5590</v>
      </c>
      <c r="G360" t="s">
        <v>30</v>
      </c>
      <c r="H360">
        <v>1</v>
      </c>
      <c r="I360">
        <v>27</v>
      </c>
      <c r="J360">
        <f>F360*H360</f>
        <v>5590.0000</v>
      </c>
      <c r="K360">
        <f>(F360*H360) / ( 1 + I360 / 100)</f>
        <v>4401.574803149606299212598425</v>
      </c>
      <c r="L360">
        <f>J360-K360</f>
        <v>1188</v>
      </c>
      <c r="M360" t="s">
        <v>229</v>
      </c>
      <c r="N360" t="s">
        <v>48</v>
      </c>
      <c r="O360" t="s">
        <v>230</v>
      </c>
      <c r="P360" t="s">
        <v>240</v>
      </c>
      <c r="Q360" s="1" t="s">
        <v>1419</v>
      </c>
      <c r="R360" t="s">
        <v>1420</v>
      </c>
      <c r="U360" t="s">
        <v>52</v>
      </c>
      <c r="V360" t="s">
        <v>1404</v>
      </c>
      <c r="W360" t="s">
        <v>1421</v>
      </c>
    </row>
    <row r="361" spans="1:23">
      <c r="A361" t="s">
        <v>1422</v>
      </c>
      <c r="B361" t="s">
        <v>621</v>
      </c>
      <c r="C361" t="s">
        <v>1423</v>
      </c>
      <c r="D361" t="s">
        <v>46</v>
      </c>
      <c r="E361" t="s">
        <v>47</v>
      </c>
      <c r="F361">
        <v>250000</v>
      </c>
      <c r="G361" t="s">
        <v>30</v>
      </c>
      <c r="H361">
        <v>1</v>
      </c>
      <c r="I361">
        <v>0</v>
      </c>
      <c r="J361">
        <f>F361*H361</f>
        <v>250000.0000</v>
      </c>
      <c r="K361">
        <f>(F361*H361) / ( 1 + I361 / 100)</f>
        <v>250000.000</v>
      </c>
      <c r="L361">
        <f>J361-K361</f>
        <v>0</v>
      </c>
      <c r="M361" t="s">
        <v>31</v>
      </c>
      <c r="N361" t="s">
        <v>48</v>
      </c>
      <c r="O361" t="s">
        <v>49</v>
      </c>
      <c r="P361" t="s">
        <v>240</v>
      </c>
      <c r="Q361" s="1" t="s">
        <v>1424</v>
      </c>
      <c r="R361" t="s">
        <v>1425</v>
      </c>
      <c r="U361" t="s">
        <v>52</v>
      </c>
      <c r="V361" t="s">
        <v>1423</v>
      </c>
      <c r="W361" t="s">
        <v>1426</v>
      </c>
    </row>
    <row r="362" spans="1:23">
      <c r="A362" t="s">
        <v>1427</v>
      </c>
      <c r="B362" t="s">
        <v>621</v>
      </c>
      <c r="C362" t="s">
        <v>1295</v>
      </c>
      <c r="D362" t="s">
        <v>399</v>
      </c>
      <c r="E362" t="s">
        <v>400</v>
      </c>
      <c r="F362">
        <v>29197</v>
      </c>
      <c r="G362" t="s">
        <v>30</v>
      </c>
      <c r="H362">
        <v>1</v>
      </c>
      <c r="I362">
        <v>27</v>
      </c>
      <c r="J362">
        <f>F362*H362</f>
        <v>29197.0000</v>
      </c>
      <c r="K362">
        <f>(F362*H362) / ( 1 + I362 / 100)</f>
        <v>22989.76377952755905511811024</v>
      </c>
      <c r="L362">
        <f>J362-K362</f>
        <v>6207</v>
      </c>
      <c r="M362" t="s">
        <v>31</v>
      </c>
      <c r="N362" t="s">
        <v>48</v>
      </c>
      <c r="O362" t="s">
        <v>401</v>
      </c>
      <c r="P362" t="s">
        <v>240</v>
      </c>
      <c r="Q362" s="1" t="s">
        <v>1428</v>
      </c>
      <c r="R362" t="s">
        <v>1429</v>
      </c>
      <c r="U362" t="s">
        <v>52</v>
      </c>
      <c r="V362" t="s">
        <v>1295</v>
      </c>
      <c r="W362" t="s">
        <v>1430</v>
      </c>
    </row>
    <row r="363" spans="1:23">
      <c r="A363" t="s">
        <v>1431</v>
      </c>
      <c r="B363" t="s">
        <v>621</v>
      </c>
      <c r="C363" t="s">
        <v>1295</v>
      </c>
      <c r="E363" t="s">
        <v>1432</v>
      </c>
      <c r="F363">
        <v>43800</v>
      </c>
      <c r="G363" t="s">
        <v>30</v>
      </c>
      <c r="H363">
        <v>1</v>
      </c>
      <c r="I363">
        <v>27</v>
      </c>
      <c r="J363">
        <f>F363*H363</f>
        <v>43800.0000</v>
      </c>
      <c r="K363">
        <f>(F363*H363) / ( 1 + I363 / 100)</f>
        <v>34488.18897637795275590551181</v>
      </c>
      <c r="L363">
        <f>J363-K363</f>
        <v>9311</v>
      </c>
      <c r="M363" t="s">
        <v>229</v>
      </c>
      <c r="N363" t="s">
        <v>48</v>
      </c>
      <c r="O363" t="s">
        <v>230</v>
      </c>
      <c r="P363" t="s">
        <v>50</v>
      </c>
      <c r="R363" t="s">
        <v>1433</v>
      </c>
      <c r="U363" t="s">
        <v>52</v>
      </c>
      <c r="V363" t="s">
        <v>1295</v>
      </c>
      <c r="W363" t="s">
        <v>1434</v>
      </c>
    </row>
    <row r="364" spans="1:23">
      <c r="A364" t="s">
        <v>1435</v>
      </c>
      <c r="B364" t="s">
        <v>621</v>
      </c>
      <c r="C364" t="s">
        <v>1295</v>
      </c>
      <c r="D364" t="s">
        <v>407</v>
      </c>
      <c r="E364" t="s">
        <v>408</v>
      </c>
      <c r="F364">
        <v>17684</v>
      </c>
      <c r="G364" t="s">
        <v>30</v>
      </c>
      <c r="H364">
        <v>1</v>
      </c>
      <c r="I364">
        <v>27</v>
      </c>
      <c r="J364">
        <f>F364*H364</f>
        <v>17684.0000</v>
      </c>
      <c r="K364">
        <f>(F364*H364) / ( 1 + I364 / 100)</f>
        <v>13924.40944881889763779527559</v>
      </c>
      <c r="L364">
        <f>J364-K364</f>
        <v>3759</v>
      </c>
      <c r="M364" t="s">
        <v>31</v>
      </c>
      <c r="N364" t="s">
        <v>48</v>
      </c>
      <c r="O364" t="s">
        <v>247</v>
      </c>
      <c r="P364" t="s">
        <v>240</v>
      </c>
      <c r="Q364" s="1" t="s">
        <v>1436</v>
      </c>
      <c r="R364" t="s">
        <v>1437</v>
      </c>
      <c r="U364" t="s">
        <v>52</v>
      </c>
      <c r="V364" t="s">
        <v>1295</v>
      </c>
      <c r="W364" t="s">
        <v>1438</v>
      </c>
    </row>
    <row r="365" spans="1:23">
      <c r="A365" t="s">
        <v>1439</v>
      </c>
      <c r="B365" t="s">
        <v>621</v>
      </c>
      <c r="C365" t="s">
        <v>970</v>
      </c>
      <c r="D365" t="s">
        <v>1440</v>
      </c>
      <c r="E365" t="s">
        <v>1012</v>
      </c>
      <c r="F365">
        <v>7000</v>
      </c>
      <c r="G365" t="s">
        <v>30</v>
      </c>
      <c r="H365">
        <v>1</v>
      </c>
      <c r="I365">
        <v>27</v>
      </c>
      <c r="J365">
        <f>F365*H365</f>
        <v>7000.0000</v>
      </c>
      <c r="K365">
        <f>(F365*H365) / ( 1 + I365 / 100)</f>
        <v>5511.811023622047244094488189</v>
      </c>
      <c r="L365">
        <f>J365-K365</f>
        <v>1488</v>
      </c>
      <c r="M365" t="s">
        <v>31</v>
      </c>
      <c r="N365" t="s">
        <v>48</v>
      </c>
      <c r="O365" t="s">
        <v>131</v>
      </c>
      <c r="P365" t="s">
        <v>240</v>
      </c>
      <c r="Q365" s="1" t="s">
        <v>1441</v>
      </c>
      <c r="R365" t="s">
        <v>1442</v>
      </c>
      <c r="U365" t="s">
        <v>52</v>
      </c>
      <c r="V365" t="s">
        <v>970</v>
      </c>
      <c r="W365" t="s">
        <v>1443</v>
      </c>
    </row>
    <row r="366" spans="1:23">
      <c r="A366" t="s">
        <v>1444</v>
      </c>
      <c r="B366" t="s">
        <v>621</v>
      </c>
      <c r="C366" t="s">
        <v>1445</v>
      </c>
      <c r="D366" t="s">
        <v>108</v>
      </c>
      <c r="E366" t="s">
        <v>109</v>
      </c>
      <c r="F366">
        <v>83</v>
      </c>
      <c r="G366" t="s">
        <v>30</v>
      </c>
      <c r="H366">
        <v>1</v>
      </c>
      <c r="I366">
        <v>0</v>
      </c>
      <c r="J366">
        <f>F366*H366</f>
        <v>83.0000</v>
      </c>
      <c r="K366">
        <f>(F366*H366) / ( 1 + I366 / 100)</f>
        <v>83.000</v>
      </c>
      <c r="L366">
        <f>J366-K366</f>
        <v>0</v>
      </c>
      <c r="M366" t="s">
        <v>31</v>
      </c>
      <c r="N366" t="s">
        <v>102</v>
      </c>
      <c r="O366" t="s">
        <v>33</v>
      </c>
      <c r="P366" t="s">
        <v>34</v>
      </c>
      <c r="R366" t="s">
        <v>1446</v>
      </c>
      <c r="U366" t="s">
        <v>111</v>
      </c>
      <c r="V366" t="s">
        <v>1445</v>
      </c>
      <c r="W366" t="s">
        <v>1447</v>
      </c>
    </row>
    <row r="367" spans="1:23">
      <c r="A367" t="s">
        <v>1448</v>
      </c>
      <c r="B367" t="s">
        <v>621</v>
      </c>
      <c r="C367" t="s">
        <v>1404</v>
      </c>
      <c r="D367" t="s">
        <v>1449</v>
      </c>
      <c r="E367" t="s">
        <v>1450</v>
      </c>
      <c r="F367">
        <v>35648</v>
      </c>
      <c r="G367" t="s">
        <v>30</v>
      </c>
      <c r="H367">
        <v>1</v>
      </c>
      <c r="I367">
        <v>27</v>
      </c>
      <c r="J367">
        <f>F367*H367</f>
        <v>35648.0000</v>
      </c>
      <c r="K367">
        <f>(F367*H367) / ( 1 + I367 / 100)</f>
        <v>28069.29133858267716535433071</v>
      </c>
      <c r="L367">
        <f>J367-K367</f>
        <v>7578</v>
      </c>
      <c r="M367" t="s">
        <v>267</v>
      </c>
      <c r="N367" t="s">
        <v>102</v>
      </c>
      <c r="O367" t="s">
        <v>1451</v>
      </c>
      <c r="P367" t="s">
        <v>240</v>
      </c>
      <c r="Q367" s="1" t="s">
        <v>1452</v>
      </c>
      <c r="R367" t="s">
        <v>1453</v>
      </c>
      <c r="U367" t="s">
        <v>323</v>
      </c>
      <c r="V367" t="s">
        <v>1404</v>
      </c>
      <c r="W367" t="s">
        <v>1454</v>
      </c>
    </row>
    <row r="368" spans="1:23">
      <c r="A368" t="s">
        <v>1455</v>
      </c>
      <c r="B368" t="s">
        <v>621</v>
      </c>
      <c r="C368" t="s">
        <v>1404</v>
      </c>
      <c r="D368" t="s">
        <v>108</v>
      </c>
      <c r="E368" t="s">
        <v>109</v>
      </c>
      <c r="F368">
        <v>83</v>
      </c>
      <c r="G368" t="s">
        <v>30</v>
      </c>
      <c r="H368">
        <v>1</v>
      </c>
      <c r="I368">
        <v>0</v>
      </c>
      <c r="J368">
        <f>F368*H368</f>
        <v>83.0000</v>
      </c>
      <c r="K368">
        <f>(F368*H368) / ( 1 + I368 / 100)</f>
        <v>83.000</v>
      </c>
      <c r="L368">
        <f>J368-K368</f>
        <v>0</v>
      </c>
      <c r="M368" t="s">
        <v>31</v>
      </c>
      <c r="N368" t="s">
        <v>102</v>
      </c>
      <c r="O368" t="s">
        <v>33</v>
      </c>
      <c r="P368" t="s">
        <v>34</v>
      </c>
      <c r="R368" t="s">
        <v>1456</v>
      </c>
      <c r="U368" t="s">
        <v>111</v>
      </c>
      <c r="V368" t="s">
        <v>1404</v>
      </c>
      <c r="W368" t="s">
        <v>1457</v>
      </c>
    </row>
    <row r="369" spans="1:23">
      <c r="A369" t="s">
        <v>1458</v>
      </c>
      <c r="B369" t="s">
        <v>621</v>
      </c>
      <c r="C369" t="s">
        <v>1404</v>
      </c>
      <c r="D369" t="s">
        <v>298</v>
      </c>
      <c r="E369" t="s">
        <v>299</v>
      </c>
      <c r="F369">
        <v>900</v>
      </c>
      <c r="G369" t="s">
        <v>30</v>
      </c>
      <c r="H369">
        <v>1</v>
      </c>
      <c r="I369">
        <v>27</v>
      </c>
      <c r="J369">
        <f>F369*H369</f>
        <v>900.0000</v>
      </c>
      <c r="K369">
        <f>(F369*H369) / ( 1 + I369 / 100)</f>
        <v>708.6614173228346456692913386</v>
      </c>
      <c r="L369">
        <f>J369-K369</f>
        <v>191</v>
      </c>
      <c r="M369" t="s">
        <v>229</v>
      </c>
      <c r="N369" t="s">
        <v>102</v>
      </c>
      <c r="O369" t="s">
        <v>300</v>
      </c>
      <c r="P369" t="s">
        <v>34</v>
      </c>
      <c r="R369" t="s">
        <v>1459</v>
      </c>
      <c r="U369" t="s">
        <v>105</v>
      </c>
      <c r="V369" t="s">
        <v>1404</v>
      </c>
      <c r="W369" t="s">
        <v>1460</v>
      </c>
    </row>
    <row r="370" spans="1:23">
      <c r="A370" t="s">
        <v>1461</v>
      </c>
      <c r="B370" t="s">
        <v>621</v>
      </c>
      <c r="C370" t="s">
        <v>1423</v>
      </c>
      <c r="D370" t="s">
        <v>298</v>
      </c>
      <c r="E370" t="s">
        <v>299</v>
      </c>
      <c r="F370">
        <v>9985</v>
      </c>
      <c r="G370" t="s">
        <v>30</v>
      </c>
      <c r="H370">
        <v>1</v>
      </c>
      <c r="I370">
        <v>27</v>
      </c>
      <c r="J370">
        <f>F370*H370</f>
        <v>9985.0000</v>
      </c>
      <c r="K370">
        <f>(F370*H370) / ( 1 + I370 / 100)</f>
        <v>7862.204724409448818897637795</v>
      </c>
      <c r="L370">
        <f>J370-K370</f>
        <v>2122</v>
      </c>
      <c r="M370" t="s">
        <v>229</v>
      </c>
      <c r="N370" t="s">
        <v>102</v>
      </c>
      <c r="O370" t="s">
        <v>300</v>
      </c>
      <c r="P370" t="s">
        <v>34</v>
      </c>
      <c r="R370" t="s">
        <v>1462</v>
      </c>
      <c r="U370" t="s">
        <v>105</v>
      </c>
      <c r="V370" t="s">
        <v>1423</v>
      </c>
      <c r="W370" t="s">
        <v>1463</v>
      </c>
    </row>
    <row r="371" spans="1:23">
      <c r="A371" t="s">
        <v>1464</v>
      </c>
      <c r="B371" t="s">
        <v>621</v>
      </c>
      <c r="C371" t="s">
        <v>1423</v>
      </c>
      <c r="D371" t="s">
        <v>108</v>
      </c>
      <c r="E371" t="s">
        <v>109</v>
      </c>
      <c r="F371">
        <v>83</v>
      </c>
      <c r="G371" t="s">
        <v>30</v>
      </c>
      <c r="H371">
        <v>1</v>
      </c>
      <c r="I371">
        <v>0</v>
      </c>
      <c r="J371">
        <f>F371*H371</f>
        <v>83.0000</v>
      </c>
      <c r="K371">
        <f>(F371*H371) / ( 1 + I371 / 100)</f>
        <v>83.000</v>
      </c>
      <c r="L371">
        <f>J371-K371</f>
        <v>0</v>
      </c>
      <c r="M371" t="s">
        <v>31</v>
      </c>
      <c r="N371" t="s">
        <v>102</v>
      </c>
      <c r="O371" t="s">
        <v>33</v>
      </c>
      <c r="P371" t="s">
        <v>34</v>
      </c>
      <c r="R371" t="s">
        <v>1465</v>
      </c>
      <c r="U371" t="s">
        <v>111</v>
      </c>
      <c r="V371" t="s">
        <v>1423</v>
      </c>
      <c r="W371" t="s">
        <v>1466</v>
      </c>
    </row>
    <row r="372" spans="1:23">
      <c r="A372" t="s">
        <v>1467</v>
      </c>
      <c r="B372" t="s">
        <v>621</v>
      </c>
      <c r="C372" t="s">
        <v>1423</v>
      </c>
      <c r="D372" t="s">
        <v>298</v>
      </c>
      <c r="E372" t="s">
        <v>299</v>
      </c>
      <c r="F372">
        <v>4872</v>
      </c>
      <c r="G372" t="s">
        <v>30</v>
      </c>
      <c r="H372">
        <v>1</v>
      </c>
      <c r="I372">
        <v>27</v>
      </c>
      <c r="J372">
        <f>F372*H372</f>
        <v>4872.0000</v>
      </c>
      <c r="K372">
        <f>(F372*H372) / ( 1 + I372 / 100)</f>
        <v>3836.220472440944881889763780</v>
      </c>
      <c r="L372">
        <f>J372-K372</f>
        <v>1035</v>
      </c>
      <c r="M372" t="s">
        <v>229</v>
      </c>
      <c r="N372" t="s">
        <v>102</v>
      </c>
      <c r="O372" t="s">
        <v>300</v>
      </c>
      <c r="P372" t="s">
        <v>34</v>
      </c>
      <c r="R372" t="s">
        <v>1468</v>
      </c>
      <c r="U372" t="s">
        <v>105</v>
      </c>
      <c r="V372" t="s">
        <v>1423</v>
      </c>
      <c r="W372" t="s">
        <v>1469</v>
      </c>
    </row>
    <row r="373" spans="1:23">
      <c r="A373" t="s">
        <v>1470</v>
      </c>
      <c r="B373" t="s">
        <v>621</v>
      </c>
      <c r="C373" t="s">
        <v>1423</v>
      </c>
      <c r="D373" t="s">
        <v>108</v>
      </c>
      <c r="E373" t="s">
        <v>109</v>
      </c>
      <c r="F373">
        <v>83</v>
      </c>
      <c r="G373" t="s">
        <v>30</v>
      </c>
      <c r="H373">
        <v>1</v>
      </c>
      <c r="I373">
        <v>0</v>
      </c>
      <c r="J373">
        <f>F373*H373</f>
        <v>83.0000</v>
      </c>
      <c r="K373">
        <f>(F373*H373) / ( 1 + I373 / 100)</f>
        <v>83.000</v>
      </c>
      <c r="L373">
        <f>J373-K373</f>
        <v>0</v>
      </c>
      <c r="M373" t="s">
        <v>31</v>
      </c>
      <c r="N373" t="s">
        <v>102</v>
      </c>
      <c r="O373" t="s">
        <v>33</v>
      </c>
      <c r="P373" t="s">
        <v>34</v>
      </c>
      <c r="R373" t="s">
        <v>1471</v>
      </c>
      <c r="U373" t="s">
        <v>111</v>
      </c>
      <c r="V373" t="s">
        <v>1423</v>
      </c>
      <c r="W373" t="s">
        <v>1472</v>
      </c>
    </row>
    <row r="374" spans="1:23">
      <c r="A374" t="s">
        <v>1473</v>
      </c>
      <c r="B374" t="s">
        <v>621</v>
      </c>
      <c r="C374" t="s">
        <v>1423</v>
      </c>
      <c r="D374" t="s">
        <v>298</v>
      </c>
      <c r="E374" t="s">
        <v>299</v>
      </c>
      <c r="F374">
        <v>101165</v>
      </c>
      <c r="G374" t="s">
        <v>30</v>
      </c>
      <c r="H374">
        <v>1</v>
      </c>
      <c r="I374">
        <v>27</v>
      </c>
      <c r="J374">
        <f>F374*H374</f>
        <v>101165.0000</v>
      </c>
      <c r="K374">
        <f>(F374*H374) / ( 1 + I374 / 100)</f>
        <v>79657.48031496062992125984252</v>
      </c>
      <c r="L374">
        <f>J374-K374</f>
        <v>21507</v>
      </c>
      <c r="M374" t="s">
        <v>229</v>
      </c>
      <c r="N374" t="s">
        <v>102</v>
      </c>
      <c r="O374" t="s">
        <v>300</v>
      </c>
      <c r="P374" t="s">
        <v>34</v>
      </c>
      <c r="R374" t="s">
        <v>1474</v>
      </c>
      <c r="U374" t="s">
        <v>105</v>
      </c>
      <c r="V374" t="s">
        <v>1423</v>
      </c>
      <c r="W374" t="s">
        <v>1475</v>
      </c>
    </row>
    <row r="375" spans="1:23">
      <c r="A375" t="s">
        <v>1476</v>
      </c>
      <c r="B375" t="s">
        <v>621</v>
      </c>
      <c r="C375" t="s">
        <v>1423</v>
      </c>
      <c r="D375" t="s">
        <v>108</v>
      </c>
      <c r="E375" t="s">
        <v>109</v>
      </c>
      <c r="F375">
        <v>83</v>
      </c>
      <c r="G375" t="s">
        <v>30</v>
      </c>
      <c r="H375">
        <v>1</v>
      </c>
      <c r="I375">
        <v>0</v>
      </c>
      <c r="J375">
        <f>F375*H375</f>
        <v>83.0000</v>
      </c>
      <c r="K375">
        <f>(F375*H375) / ( 1 + I375 / 100)</f>
        <v>83.000</v>
      </c>
      <c r="L375">
        <f>J375-K375</f>
        <v>0</v>
      </c>
      <c r="M375" t="s">
        <v>31</v>
      </c>
      <c r="N375" t="s">
        <v>102</v>
      </c>
      <c r="O375" t="s">
        <v>33</v>
      </c>
      <c r="P375" t="s">
        <v>34</v>
      </c>
      <c r="R375" t="s">
        <v>1477</v>
      </c>
      <c r="U375" t="s">
        <v>111</v>
      </c>
      <c r="V375" t="s">
        <v>1423</v>
      </c>
      <c r="W375" t="s">
        <v>1478</v>
      </c>
    </row>
    <row r="376" spans="1:23">
      <c r="A376" t="s">
        <v>1479</v>
      </c>
      <c r="B376" t="s">
        <v>621</v>
      </c>
      <c r="C376" t="s">
        <v>1423</v>
      </c>
      <c r="D376" t="s">
        <v>298</v>
      </c>
      <c r="E376" t="s">
        <v>299</v>
      </c>
      <c r="F376">
        <v>7130</v>
      </c>
      <c r="G376" t="s">
        <v>30</v>
      </c>
      <c r="H376">
        <v>1</v>
      </c>
      <c r="I376">
        <v>27</v>
      </c>
      <c r="J376">
        <f>F376*H376</f>
        <v>7130.0000</v>
      </c>
      <c r="K376">
        <f>(F376*H376) / ( 1 + I376 / 100)</f>
        <v>5614.173228346456692913385827</v>
      </c>
      <c r="L376">
        <f>J376-K376</f>
        <v>1515</v>
      </c>
      <c r="M376" t="s">
        <v>229</v>
      </c>
      <c r="N376" t="s">
        <v>102</v>
      </c>
      <c r="O376" t="s">
        <v>300</v>
      </c>
      <c r="P376" t="s">
        <v>34</v>
      </c>
      <c r="R376" t="s">
        <v>1480</v>
      </c>
      <c r="U376" t="s">
        <v>105</v>
      </c>
      <c r="V376" t="s">
        <v>1423</v>
      </c>
      <c r="W376" t="s">
        <v>1481</v>
      </c>
    </row>
    <row r="377" spans="1:23">
      <c r="A377" t="s">
        <v>1482</v>
      </c>
      <c r="B377" t="s">
        <v>621</v>
      </c>
      <c r="C377" t="s">
        <v>1423</v>
      </c>
      <c r="D377" t="s">
        <v>108</v>
      </c>
      <c r="E377" t="s">
        <v>109</v>
      </c>
      <c r="F377">
        <v>83</v>
      </c>
      <c r="G377" t="s">
        <v>30</v>
      </c>
      <c r="H377">
        <v>1</v>
      </c>
      <c r="I377">
        <v>0</v>
      </c>
      <c r="J377">
        <f>F377*H377</f>
        <v>83.0000</v>
      </c>
      <c r="K377">
        <f>(F377*H377) / ( 1 + I377 / 100)</f>
        <v>83.000</v>
      </c>
      <c r="L377">
        <f>J377-K377</f>
        <v>0</v>
      </c>
      <c r="M377" t="s">
        <v>31</v>
      </c>
      <c r="N377" t="s">
        <v>102</v>
      </c>
      <c r="O377" t="s">
        <v>33</v>
      </c>
      <c r="P377" t="s">
        <v>34</v>
      </c>
      <c r="R377" t="s">
        <v>1483</v>
      </c>
      <c r="U377" t="s">
        <v>111</v>
      </c>
      <c r="V377" t="s">
        <v>1423</v>
      </c>
      <c r="W377" t="s">
        <v>1484</v>
      </c>
    </row>
    <row r="378" spans="1:23">
      <c r="A378" t="s">
        <v>1485</v>
      </c>
      <c r="B378" t="s">
        <v>621</v>
      </c>
      <c r="C378" t="s">
        <v>1423</v>
      </c>
      <c r="D378" t="s">
        <v>298</v>
      </c>
      <c r="E378" t="s">
        <v>299</v>
      </c>
      <c r="F378">
        <v>6135</v>
      </c>
      <c r="G378" t="s">
        <v>30</v>
      </c>
      <c r="H378">
        <v>1</v>
      </c>
      <c r="I378">
        <v>27</v>
      </c>
      <c r="J378">
        <f>F378*H378</f>
        <v>6135.0000</v>
      </c>
      <c r="K378">
        <f>(F378*H378) / ( 1 + I378 / 100)</f>
        <v>4830.708661417322834645669291</v>
      </c>
      <c r="L378">
        <f>J378-K378</f>
        <v>1304</v>
      </c>
      <c r="M378" t="s">
        <v>229</v>
      </c>
      <c r="N378" t="s">
        <v>102</v>
      </c>
      <c r="O378" t="s">
        <v>300</v>
      </c>
      <c r="P378" t="s">
        <v>34</v>
      </c>
      <c r="R378" t="s">
        <v>1486</v>
      </c>
      <c r="U378" t="s">
        <v>323</v>
      </c>
      <c r="V378" t="s">
        <v>1423</v>
      </c>
      <c r="W378" t="s">
        <v>1487</v>
      </c>
    </row>
    <row r="379" spans="1:23">
      <c r="A379" t="s">
        <v>1488</v>
      </c>
      <c r="B379" t="s">
        <v>621</v>
      </c>
      <c r="C379" t="s">
        <v>1423</v>
      </c>
      <c r="D379" t="s">
        <v>108</v>
      </c>
      <c r="E379" t="s">
        <v>109</v>
      </c>
      <c r="F379">
        <v>83</v>
      </c>
      <c r="G379" t="s">
        <v>30</v>
      </c>
      <c r="H379">
        <v>1</v>
      </c>
      <c r="I379">
        <v>0</v>
      </c>
      <c r="J379">
        <f>F379*H379</f>
        <v>83.0000</v>
      </c>
      <c r="K379">
        <f>(F379*H379) / ( 1 + I379 / 100)</f>
        <v>83.000</v>
      </c>
      <c r="L379">
        <f>J379-K379</f>
        <v>0</v>
      </c>
      <c r="M379" t="s">
        <v>31</v>
      </c>
      <c r="N379" t="s">
        <v>102</v>
      </c>
      <c r="O379" t="s">
        <v>33</v>
      </c>
      <c r="P379" t="s">
        <v>34</v>
      </c>
      <c r="R379" t="s">
        <v>1489</v>
      </c>
      <c r="U379" t="s">
        <v>111</v>
      </c>
      <c r="V379" t="s">
        <v>1423</v>
      </c>
      <c r="W379" t="s">
        <v>1490</v>
      </c>
    </row>
    <row r="380" spans="1:23">
      <c r="A380" t="s">
        <v>1491</v>
      </c>
      <c r="B380" t="s">
        <v>621</v>
      </c>
      <c r="C380" t="s">
        <v>1295</v>
      </c>
      <c r="D380" t="s">
        <v>256</v>
      </c>
      <c r="E380" t="s">
        <v>257</v>
      </c>
      <c r="F380">
        <v>126707</v>
      </c>
      <c r="G380" t="s">
        <v>30</v>
      </c>
      <c r="H380">
        <v>1</v>
      </c>
      <c r="I380">
        <v>27</v>
      </c>
      <c r="J380">
        <f>F380*H380</f>
        <v>126707.0000</v>
      </c>
      <c r="K380">
        <f>(F380*H380) / ( 1 + I380 / 100)</f>
        <v>99769.29133858267716535433071</v>
      </c>
      <c r="L380">
        <f>J380-K380</f>
        <v>26937</v>
      </c>
      <c r="M380" t="s">
        <v>31</v>
      </c>
      <c r="N380" t="s">
        <v>102</v>
      </c>
      <c r="O380" t="s">
        <v>247</v>
      </c>
      <c r="P380" t="s">
        <v>240</v>
      </c>
      <c r="Q380" s="1" t="s">
        <v>1492</v>
      </c>
      <c r="R380" t="s">
        <v>1493</v>
      </c>
      <c r="U380" t="s">
        <v>105</v>
      </c>
      <c r="V380" t="s">
        <v>1295</v>
      </c>
      <c r="W380" t="s">
        <v>1494</v>
      </c>
    </row>
    <row r="381" spans="1:23">
      <c r="A381" t="s">
        <v>1495</v>
      </c>
      <c r="B381" t="s">
        <v>621</v>
      </c>
      <c r="C381" t="s">
        <v>1295</v>
      </c>
      <c r="D381" t="s">
        <v>108</v>
      </c>
      <c r="E381" t="s">
        <v>109</v>
      </c>
      <c r="F381">
        <v>83</v>
      </c>
      <c r="G381" t="s">
        <v>30</v>
      </c>
      <c r="H381">
        <v>1</v>
      </c>
      <c r="I381">
        <v>0</v>
      </c>
      <c r="J381">
        <f>F381*H381</f>
        <v>83.0000</v>
      </c>
      <c r="K381">
        <f>(F381*H381) / ( 1 + I381 / 100)</f>
        <v>83.000</v>
      </c>
      <c r="L381">
        <f>J381-K381</f>
        <v>0</v>
      </c>
      <c r="M381" t="s">
        <v>31</v>
      </c>
      <c r="N381" t="s">
        <v>102</v>
      </c>
      <c r="O381" t="s">
        <v>33</v>
      </c>
      <c r="P381" t="s">
        <v>34</v>
      </c>
      <c r="R381" t="s">
        <v>1496</v>
      </c>
      <c r="U381" t="s">
        <v>111</v>
      </c>
      <c r="V381" t="s">
        <v>1295</v>
      </c>
      <c r="W381" t="s">
        <v>1497</v>
      </c>
    </row>
    <row r="382" spans="1:23">
      <c r="A382" t="s">
        <v>1498</v>
      </c>
      <c r="B382" t="s">
        <v>621</v>
      </c>
      <c r="C382" t="s">
        <v>1295</v>
      </c>
      <c r="D382" t="s">
        <v>938</v>
      </c>
      <c r="E382" t="s">
        <v>939</v>
      </c>
      <c r="F382">
        <v>57150</v>
      </c>
      <c r="G382" t="s">
        <v>30</v>
      </c>
      <c r="H382">
        <v>1</v>
      </c>
      <c r="I382">
        <v>27</v>
      </c>
      <c r="J382">
        <f>F382*H382</f>
        <v>57150.0000</v>
      </c>
      <c r="K382">
        <f>(F382*H382) / ( 1 + I382 / 100)</f>
        <v>45000.00</v>
      </c>
      <c r="L382">
        <f>J382-K382</f>
        <v>12150</v>
      </c>
      <c r="M382" t="s">
        <v>229</v>
      </c>
      <c r="N382" t="s">
        <v>102</v>
      </c>
      <c r="O382" t="s">
        <v>940</v>
      </c>
      <c r="P382" t="s">
        <v>240</v>
      </c>
      <c r="Q382" s="1" t="s">
        <v>1499</v>
      </c>
      <c r="R382" t="s">
        <v>1500</v>
      </c>
      <c r="U382" t="s">
        <v>105</v>
      </c>
      <c r="V382" t="s">
        <v>1295</v>
      </c>
      <c r="W382" t="s">
        <v>1501</v>
      </c>
    </row>
    <row r="383" spans="1:23">
      <c r="A383" t="s">
        <v>1502</v>
      </c>
      <c r="B383" t="s">
        <v>621</v>
      </c>
      <c r="C383" t="s">
        <v>1295</v>
      </c>
      <c r="D383" t="s">
        <v>108</v>
      </c>
      <c r="E383" t="s">
        <v>109</v>
      </c>
      <c r="F383">
        <v>83</v>
      </c>
      <c r="G383" t="s">
        <v>30</v>
      </c>
      <c r="H383">
        <v>1</v>
      </c>
      <c r="I383">
        <v>0</v>
      </c>
      <c r="J383">
        <f>F383*H383</f>
        <v>83.0000</v>
      </c>
      <c r="K383">
        <f>(F383*H383) / ( 1 + I383 / 100)</f>
        <v>83.000</v>
      </c>
      <c r="L383">
        <f>J383-K383</f>
        <v>0</v>
      </c>
      <c r="M383" t="s">
        <v>31</v>
      </c>
      <c r="N383" t="s">
        <v>102</v>
      </c>
      <c r="O383" t="s">
        <v>33</v>
      </c>
      <c r="P383" t="s">
        <v>34</v>
      </c>
      <c r="R383" t="s">
        <v>1503</v>
      </c>
      <c r="U383" t="s">
        <v>111</v>
      </c>
      <c r="V383" t="s">
        <v>1295</v>
      </c>
      <c r="W383" t="s">
        <v>1504</v>
      </c>
    </row>
    <row r="384" spans="1:23">
      <c r="A384" t="s">
        <v>1505</v>
      </c>
      <c r="B384" t="s">
        <v>621</v>
      </c>
      <c r="C384" t="s">
        <v>1295</v>
      </c>
      <c r="D384" t="s">
        <v>108</v>
      </c>
      <c r="E384" t="s">
        <v>109</v>
      </c>
      <c r="F384">
        <v>1223</v>
      </c>
      <c r="G384" t="s">
        <v>30</v>
      </c>
      <c r="H384">
        <v>1</v>
      </c>
      <c r="I384">
        <v>0</v>
      </c>
      <c r="J384">
        <f>F384*H384</f>
        <v>1223.0000</v>
      </c>
      <c r="K384">
        <f>(F384*H384) / ( 1 + I384 / 100)</f>
        <v>1223.000</v>
      </c>
      <c r="L384">
        <f>J384-K384</f>
        <v>0</v>
      </c>
      <c r="M384" t="s">
        <v>31</v>
      </c>
      <c r="N384" t="s">
        <v>102</v>
      </c>
      <c r="O384" t="s">
        <v>33</v>
      </c>
      <c r="P384" t="s">
        <v>34</v>
      </c>
      <c r="R384" t="s">
        <v>1506</v>
      </c>
      <c r="U384" t="s">
        <v>111</v>
      </c>
      <c r="V384" t="s">
        <v>1295</v>
      </c>
      <c r="W384" t="s">
        <v>1507</v>
      </c>
    </row>
    <row r="385" spans="1:23">
      <c r="A385" t="s">
        <v>1508</v>
      </c>
      <c r="B385" t="s">
        <v>621</v>
      </c>
      <c r="C385" t="s">
        <v>970</v>
      </c>
      <c r="D385" t="s">
        <v>298</v>
      </c>
      <c r="E385" t="s">
        <v>299</v>
      </c>
      <c r="F385">
        <v>1890</v>
      </c>
      <c r="G385" t="s">
        <v>30</v>
      </c>
      <c r="H385">
        <v>1</v>
      </c>
      <c r="I385">
        <v>27</v>
      </c>
      <c r="J385">
        <f>F385*H385</f>
        <v>1890.0000</v>
      </c>
      <c r="K385">
        <f>(F385*H385) / ( 1 + I385 / 100)</f>
        <v>1488.188976377952755905511811</v>
      </c>
      <c r="L385">
        <f>J385-K385</f>
        <v>401</v>
      </c>
      <c r="M385" t="s">
        <v>229</v>
      </c>
      <c r="N385" t="s">
        <v>102</v>
      </c>
      <c r="O385" t="s">
        <v>300</v>
      </c>
      <c r="P385" t="s">
        <v>34</v>
      </c>
      <c r="R385" t="s">
        <v>1509</v>
      </c>
      <c r="U385" t="s">
        <v>105</v>
      </c>
      <c r="V385" t="s">
        <v>970</v>
      </c>
      <c r="W385" t="s">
        <v>1510</v>
      </c>
    </row>
    <row r="386" spans="1:23">
      <c r="A386" t="s">
        <v>1511</v>
      </c>
      <c r="B386" t="s">
        <v>621</v>
      </c>
      <c r="C386" t="s">
        <v>970</v>
      </c>
      <c r="D386" t="s">
        <v>108</v>
      </c>
      <c r="E386" t="s">
        <v>109</v>
      </c>
      <c r="F386">
        <v>83</v>
      </c>
      <c r="G386" t="s">
        <v>30</v>
      </c>
      <c r="H386">
        <v>1</v>
      </c>
      <c r="I386">
        <v>0</v>
      </c>
      <c r="J386">
        <f>F386*H386</f>
        <v>83.0000</v>
      </c>
      <c r="K386">
        <f>(F386*H386) / ( 1 + I386 / 100)</f>
        <v>83.000</v>
      </c>
      <c r="L386">
        <f>J386-K386</f>
        <v>0</v>
      </c>
      <c r="M386" t="s">
        <v>31</v>
      </c>
      <c r="N386" t="s">
        <v>102</v>
      </c>
      <c r="O386" t="s">
        <v>33</v>
      </c>
      <c r="P386" t="s">
        <v>34</v>
      </c>
      <c r="R386" t="s">
        <v>1512</v>
      </c>
      <c r="U386" t="s">
        <v>111</v>
      </c>
      <c r="V386" t="s">
        <v>970</v>
      </c>
      <c r="W386" t="s">
        <v>1513</v>
      </c>
    </row>
    <row r="387" spans="1:23">
      <c r="A387" t="s">
        <v>1514</v>
      </c>
      <c r="B387" t="s">
        <v>621</v>
      </c>
      <c r="C387" t="s">
        <v>970</v>
      </c>
      <c r="D387" t="s">
        <v>298</v>
      </c>
      <c r="E387" t="s">
        <v>299</v>
      </c>
      <c r="F387">
        <v>2390</v>
      </c>
      <c r="G387" t="s">
        <v>30</v>
      </c>
      <c r="H387">
        <v>1</v>
      </c>
      <c r="I387">
        <v>27</v>
      </c>
      <c r="J387">
        <f>F387*H387</f>
        <v>2390.0000</v>
      </c>
      <c r="K387">
        <f>(F387*H387) / ( 1 + I387 / 100)</f>
        <v>1881.889763779527559055118110</v>
      </c>
      <c r="L387">
        <f>J387-K387</f>
        <v>508</v>
      </c>
      <c r="M387" t="s">
        <v>229</v>
      </c>
      <c r="N387" t="s">
        <v>102</v>
      </c>
      <c r="O387" t="s">
        <v>300</v>
      </c>
      <c r="P387" t="s">
        <v>34</v>
      </c>
      <c r="R387" t="s">
        <v>1515</v>
      </c>
      <c r="U387" t="s">
        <v>105</v>
      </c>
      <c r="V387" t="s">
        <v>970</v>
      </c>
      <c r="W387" t="s">
        <v>1516</v>
      </c>
    </row>
    <row r="388" spans="1:23">
      <c r="A388" t="s">
        <v>1517</v>
      </c>
      <c r="B388" t="s">
        <v>621</v>
      </c>
      <c r="C388" t="s">
        <v>970</v>
      </c>
      <c r="D388" t="s">
        <v>108</v>
      </c>
      <c r="E388" t="s">
        <v>109</v>
      </c>
      <c r="F388">
        <v>83</v>
      </c>
      <c r="G388" t="s">
        <v>30</v>
      </c>
      <c r="H388">
        <v>1</v>
      </c>
      <c r="I388">
        <v>0</v>
      </c>
      <c r="J388">
        <f>F388*H388</f>
        <v>83.0000</v>
      </c>
      <c r="K388">
        <f>(F388*H388) / ( 1 + I388 / 100)</f>
        <v>83.000</v>
      </c>
      <c r="L388">
        <f>J388-K388</f>
        <v>0</v>
      </c>
      <c r="M388" t="s">
        <v>31</v>
      </c>
      <c r="N388" t="s">
        <v>102</v>
      </c>
      <c r="O388" t="s">
        <v>33</v>
      </c>
      <c r="P388" t="s">
        <v>34</v>
      </c>
      <c r="R388" t="s">
        <v>1518</v>
      </c>
      <c r="U388" t="s">
        <v>111</v>
      </c>
      <c r="V388" t="s">
        <v>970</v>
      </c>
      <c r="W388" t="s">
        <v>1519</v>
      </c>
    </row>
    <row r="389" spans="1:23">
      <c r="A389" t="s">
        <v>1520</v>
      </c>
      <c r="B389" t="s">
        <v>621</v>
      </c>
      <c r="C389" t="s">
        <v>970</v>
      </c>
      <c r="D389" t="s">
        <v>298</v>
      </c>
      <c r="E389" t="s">
        <v>299</v>
      </c>
      <c r="F389">
        <v>3220</v>
      </c>
      <c r="G389" t="s">
        <v>30</v>
      </c>
      <c r="H389">
        <v>1</v>
      </c>
      <c r="I389">
        <v>27</v>
      </c>
      <c r="J389">
        <f>F389*H389</f>
        <v>3220.0000</v>
      </c>
      <c r="K389">
        <f>(F389*H389) / ( 1 + I389 / 100)</f>
        <v>2535.433070866141732283464567</v>
      </c>
      <c r="L389">
        <f>J389-K389</f>
        <v>684</v>
      </c>
      <c r="M389" t="s">
        <v>229</v>
      </c>
      <c r="N389" t="s">
        <v>102</v>
      </c>
      <c r="O389" t="s">
        <v>300</v>
      </c>
      <c r="P389" t="s">
        <v>34</v>
      </c>
      <c r="R389" t="s">
        <v>1521</v>
      </c>
      <c r="U389" t="s">
        <v>105</v>
      </c>
      <c r="V389" t="s">
        <v>970</v>
      </c>
      <c r="W389" t="s">
        <v>1522</v>
      </c>
    </row>
    <row r="390" spans="1:23">
      <c r="A390" t="s">
        <v>1523</v>
      </c>
      <c r="B390" t="s">
        <v>621</v>
      </c>
      <c r="C390" t="s">
        <v>970</v>
      </c>
      <c r="D390" t="s">
        <v>108</v>
      </c>
      <c r="E390" t="s">
        <v>109</v>
      </c>
      <c r="F390">
        <v>83</v>
      </c>
      <c r="G390" t="s">
        <v>30</v>
      </c>
      <c r="H390">
        <v>1</v>
      </c>
      <c r="I390">
        <v>0</v>
      </c>
      <c r="J390">
        <f>F390*H390</f>
        <v>83.0000</v>
      </c>
      <c r="K390">
        <f>(F390*H390) / ( 1 + I390 / 100)</f>
        <v>83.000</v>
      </c>
      <c r="L390">
        <f>J390-K390</f>
        <v>0</v>
      </c>
      <c r="M390" t="s">
        <v>31</v>
      </c>
      <c r="N390" t="s">
        <v>102</v>
      </c>
      <c r="O390" t="s">
        <v>33</v>
      </c>
      <c r="P390" t="s">
        <v>34</v>
      </c>
      <c r="R390" t="s">
        <v>1524</v>
      </c>
      <c r="U390" t="s">
        <v>111</v>
      </c>
      <c r="V390" t="s">
        <v>970</v>
      </c>
      <c r="W390" t="s">
        <v>1525</v>
      </c>
    </row>
    <row r="391" spans="1:23">
      <c r="A391" t="s">
        <v>1526</v>
      </c>
      <c r="B391" t="s">
        <v>621</v>
      </c>
      <c r="C391" t="s">
        <v>970</v>
      </c>
      <c r="D391" t="s">
        <v>298</v>
      </c>
      <c r="E391" t="s">
        <v>299</v>
      </c>
      <c r="F391">
        <v>900</v>
      </c>
      <c r="G391" t="s">
        <v>30</v>
      </c>
      <c r="H391">
        <v>1</v>
      </c>
      <c r="I391">
        <v>27</v>
      </c>
      <c r="J391">
        <f>F391*H391</f>
        <v>900.0000</v>
      </c>
      <c r="K391">
        <f>(F391*H391) / ( 1 + I391 / 100)</f>
        <v>708.6614173228346456692913386</v>
      </c>
      <c r="L391">
        <f>J391-K391</f>
        <v>191</v>
      </c>
      <c r="M391" t="s">
        <v>229</v>
      </c>
      <c r="N391" t="s">
        <v>102</v>
      </c>
      <c r="O391" t="s">
        <v>300</v>
      </c>
      <c r="P391" t="s">
        <v>34</v>
      </c>
      <c r="R391" t="s">
        <v>1527</v>
      </c>
      <c r="U391" t="s">
        <v>105</v>
      </c>
      <c r="V391" t="s">
        <v>970</v>
      </c>
      <c r="W391" t="s">
        <v>1528</v>
      </c>
    </row>
    <row r="392" spans="1:23">
      <c r="A392" t="s">
        <v>1529</v>
      </c>
      <c r="B392" t="s">
        <v>621</v>
      </c>
      <c r="C392" t="s">
        <v>970</v>
      </c>
      <c r="D392" t="s">
        <v>108</v>
      </c>
      <c r="E392" t="s">
        <v>109</v>
      </c>
      <c r="F392">
        <v>83</v>
      </c>
      <c r="G392" t="s">
        <v>30</v>
      </c>
      <c r="H392">
        <v>1</v>
      </c>
      <c r="I392">
        <v>0</v>
      </c>
      <c r="J392">
        <f>F392*H392</f>
        <v>83.0000</v>
      </c>
      <c r="K392">
        <f>(F392*H392) / ( 1 + I392 / 100)</f>
        <v>83.000</v>
      </c>
      <c r="L392">
        <f>J392-K392</f>
        <v>0</v>
      </c>
      <c r="M392" t="s">
        <v>31</v>
      </c>
      <c r="N392" t="s">
        <v>102</v>
      </c>
      <c r="O392" t="s">
        <v>33</v>
      </c>
      <c r="P392" t="s">
        <v>34</v>
      </c>
      <c r="R392" t="s">
        <v>1530</v>
      </c>
      <c r="U392" t="s">
        <v>111</v>
      </c>
      <c r="V392" t="s">
        <v>970</v>
      </c>
      <c r="W392" t="s">
        <v>1531</v>
      </c>
    </row>
    <row r="393" spans="1:23">
      <c r="A393" t="s">
        <v>1532</v>
      </c>
      <c r="B393" t="s">
        <v>621</v>
      </c>
      <c r="C393" t="s">
        <v>970</v>
      </c>
      <c r="D393" t="s">
        <v>114</v>
      </c>
      <c r="E393" t="s">
        <v>115</v>
      </c>
      <c r="F393">
        <v>180000</v>
      </c>
      <c r="G393" t="s">
        <v>30</v>
      </c>
      <c r="H393">
        <v>1</v>
      </c>
      <c r="I393">
        <v>0</v>
      </c>
      <c r="J393">
        <f>F393*H393</f>
        <v>180000.0000</v>
      </c>
      <c r="K393">
        <f>(F393*H393) / ( 1 + I393 / 100)</f>
        <v>180000.000</v>
      </c>
      <c r="L393">
        <f>J393-K393</f>
        <v>0</v>
      </c>
      <c r="M393" t="s">
        <v>31</v>
      </c>
      <c r="N393" t="s">
        <v>102</v>
      </c>
      <c r="O393" t="s">
        <v>103</v>
      </c>
      <c r="P393" t="s">
        <v>34</v>
      </c>
      <c r="R393" t="s">
        <v>1533</v>
      </c>
      <c r="U393" t="s">
        <v>105</v>
      </c>
      <c r="V393" t="s">
        <v>970</v>
      </c>
      <c r="W393" t="s">
        <v>1534</v>
      </c>
    </row>
    <row r="394" spans="1:23">
      <c r="A394" t="s">
        <v>1535</v>
      </c>
      <c r="B394" t="s">
        <v>621</v>
      </c>
      <c r="C394" t="s">
        <v>970</v>
      </c>
      <c r="D394" t="s">
        <v>108</v>
      </c>
      <c r="E394" t="s">
        <v>109</v>
      </c>
      <c r="F394">
        <v>83</v>
      </c>
      <c r="G394" t="s">
        <v>30</v>
      </c>
      <c r="H394">
        <v>1</v>
      </c>
      <c r="I394">
        <v>0</v>
      </c>
      <c r="J394">
        <f>F394*H394</f>
        <v>83.0000</v>
      </c>
      <c r="K394">
        <f>(F394*H394) / ( 1 + I394 / 100)</f>
        <v>83.000</v>
      </c>
      <c r="L394">
        <f>J394-K394</f>
        <v>0</v>
      </c>
      <c r="M394" t="s">
        <v>31</v>
      </c>
      <c r="N394" t="s">
        <v>102</v>
      </c>
      <c r="O394" t="s">
        <v>33</v>
      </c>
      <c r="P394" t="s">
        <v>34</v>
      </c>
      <c r="R394" t="s">
        <v>1536</v>
      </c>
      <c r="U394" t="s">
        <v>111</v>
      </c>
      <c r="V394" t="s">
        <v>970</v>
      </c>
      <c r="W394" t="s">
        <v>1537</v>
      </c>
    </row>
    <row r="395" spans="1:23">
      <c r="A395" t="s">
        <v>1538</v>
      </c>
      <c r="B395" t="s">
        <v>621</v>
      </c>
      <c r="C395" t="s">
        <v>970</v>
      </c>
      <c r="D395" t="s">
        <v>1539</v>
      </c>
      <c r="E395" t="s">
        <v>101</v>
      </c>
      <c r="F395">
        <v>1199200</v>
      </c>
      <c r="G395" t="s">
        <v>30</v>
      </c>
      <c r="H395">
        <v>1</v>
      </c>
      <c r="I395">
        <v>0</v>
      </c>
      <c r="J395">
        <f>F395*H395</f>
        <v>1199200.0000</v>
      </c>
      <c r="K395">
        <f>(F395*H395) / ( 1 + I395 / 100)</f>
        <v>1199200.000</v>
      </c>
      <c r="L395">
        <f>J395-K395</f>
        <v>0</v>
      </c>
      <c r="M395" t="s">
        <v>31</v>
      </c>
      <c r="N395" t="s">
        <v>102</v>
      </c>
      <c r="O395" t="s">
        <v>103</v>
      </c>
      <c r="P395" t="s">
        <v>34</v>
      </c>
      <c r="R395" t="s">
        <v>1540</v>
      </c>
      <c r="U395" t="s">
        <v>105</v>
      </c>
      <c r="V395" t="s">
        <v>970</v>
      </c>
      <c r="W395" t="s">
        <v>1541</v>
      </c>
    </row>
    <row r="396" spans="1:23">
      <c r="A396" t="s">
        <v>1542</v>
      </c>
      <c r="B396" t="s">
        <v>621</v>
      </c>
      <c r="C396" t="s">
        <v>970</v>
      </c>
      <c r="D396" t="s">
        <v>108</v>
      </c>
      <c r="E396" t="s">
        <v>109</v>
      </c>
      <c r="F396">
        <v>516</v>
      </c>
      <c r="G396" t="s">
        <v>30</v>
      </c>
      <c r="H396">
        <v>1</v>
      </c>
      <c r="I396">
        <v>0</v>
      </c>
      <c r="J396">
        <f>F396*H396</f>
        <v>516.0000</v>
      </c>
      <c r="K396">
        <f>(F396*H396) / ( 1 + I396 / 100)</f>
        <v>516.000</v>
      </c>
      <c r="L396">
        <f>J396-K396</f>
        <v>0</v>
      </c>
      <c r="M396" t="s">
        <v>31</v>
      </c>
      <c r="N396" t="s">
        <v>102</v>
      </c>
      <c r="O396" t="s">
        <v>33</v>
      </c>
      <c r="P396" t="s">
        <v>34</v>
      </c>
      <c r="R396" t="s">
        <v>1543</v>
      </c>
      <c r="U396" t="s">
        <v>111</v>
      </c>
      <c r="V396" t="s">
        <v>970</v>
      </c>
      <c r="W396" t="s">
        <v>1544</v>
      </c>
    </row>
    <row r="397" spans="1:23">
      <c r="A397" t="s">
        <v>1545</v>
      </c>
      <c r="B397" t="s">
        <v>621</v>
      </c>
      <c r="C397" t="s">
        <v>970</v>
      </c>
      <c r="D397" t="s">
        <v>282</v>
      </c>
      <c r="E397" t="s">
        <v>283</v>
      </c>
      <c r="F397">
        <v>175000</v>
      </c>
      <c r="G397" t="s">
        <v>30</v>
      </c>
      <c r="H397">
        <v>1</v>
      </c>
      <c r="I397">
        <v>0</v>
      </c>
      <c r="J397">
        <f>F397*H397</f>
        <v>175000.0000</v>
      </c>
      <c r="K397">
        <f>(F397*H397) / ( 1 + I397 / 100)</f>
        <v>175000.000</v>
      </c>
      <c r="L397">
        <f>J397-K397</f>
        <v>0</v>
      </c>
      <c r="M397" t="s">
        <v>31</v>
      </c>
      <c r="N397" t="s">
        <v>102</v>
      </c>
      <c r="O397" t="s">
        <v>103</v>
      </c>
      <c r="P397" t="s">
        <v>240</v>
      </c>
      <c r="Q397" s="1" t="s">
        <v>1546</v>
      </c>
      <c r="R397" t="s">
        <v>1547</v>
      </c>
      <c r="U397" t="s">
        <v>105</v>
      </c>
      <c r="V397" t="s">
        <v>970</v>
      </c>
      <c r="W397" t="s">
        <v>1548</v>
      </c>
    </row>
    <row r="398" spans="1:23">
      <c r="A398" t="s">
        <v>1549</v>
      </c>
      <c r="B398" t="s">
        <v>621</v>
      </c>
      <c r="C398" t="s">
        <v>970</v>
      </c>
      <c r="D398" t="s">
        <v>108</v>
      </c>
      <c r="E398" t="s">
        <v>109</v>
      </c>
      <c r="F398">
        <v>83</v>
      </c>
      <c r="G398" t="s">
        <v>30</v>
      </c>
      <c r="H398">
        <v>1</v>
      </c>
      <c r="I398">
        <v>0</v>
      </c>
      <c r="J398">
        <f>F398*H398</f>
        <v>83.0000</v>
      </c>
      <c r="K398">
        <f>(F398*H398) / ( 1 + I398 / 100)</f>
        <v>83.000</v>
      </c>
      <c r="L398">
        <f>J398-K398</f>
        <v>0</v>
      </c>
      <c r="M398" t="s">
        <v>31</v>
      </c>
      <c r="N398" t="s">
        <v>102</v>
      </c>
      <c r="O398" t="s">
        <v>33</v>
      </c>
      <c r="P398" t="s">
        <v>34</v>
      </c>
      <c r="R398" t="s">
        <v>1550</v>
      </c>
      <c r="U398" t="s">
        <v>111</v>
      </c>
      <c r="V398" t="s">
        <v>970</v>
      </c>
      <c r="W398" t="s">
        <v>1551</v>
      </c>
    </row>
    <row r="399" spans="1:23">
      <c r="A399" t="s">
        <v>1552</v>
      </c>
      <c r="B399" t="s">
        <v>621</v>
      </c>
      <c r="C399" t="s">
        <v>1553</v>
      </c>
      <c r="D399" t="s">
        <v>291</v>
      </c>
      <c r="E399" t="s">
        <v>292</v>
      </c>
      <c r="F399">
        <v>28000</v>
      </c>
      <c r="G399" t="s">
        <v>30</v>
      </c>
      <c r="H399">
        <v>1</v>
      </c>
      <c r="I399">
        <v>27</v>
      </c>
      <c r="J399">
        <f>F399*H399</f>
        <v>28000.0000</v>
      </c>
      <c r="K399">
        <f>(F399*H399) / ( 1 + I399 / 100)</f>
        <v>22047.24409448818897637795276</v>
      </c>
      <c r="L399">
        <f>J399-K399</f>
        <v>5952</v>
      </c>
      <c r="M399" t="s">
        <v>229</v>
      </c>
      <c r="N399" t="s">
        <v>102</v>
      </c>
      <c r="O399" t="s">
        <v>230</v>
      </c>
      <c r="P399" t="s">
        <v>34</v>
      </c>
      <c r="R399" t="s">
        <v>1554</v>
      </c>
      <c r="U399" t="s">
        <v>105</v>
      </c>
      <c r="V399" t="s">
        <v>1553</v>
      </c>
      <c r="W399" t="s">
        <v>1555</v>
      </c>
    </row>
    <row r="400" spans="1:23">
      <c r="A400" t="s">
        <v>1556</v>
      </c>
      <c r="B400" t="s">
        <v>621</v>
      </c>
      <c r="C400" t="s">
        <v>1553</v>
      </c>
      <c r="D400" t="s">
        <v>108</v>
      </c>
      <c r="E400" t="s">
        <v>109</v>
      </c>
      <c r="F400">
        <v>83</v>
      </c>
      <c r="G400" t="s">
        <v>30</v>
      </c>
      <c r="H400">
        <v>1</v>
      </c>
      <c r="I400">
        <v>0</v>
      </c>
      <c r="J400">
        <f>F400*H400</f>
        <v>83.0000</v>
      </c>
      <c r="K400">
        <f>(F400*H400) / ( 1 + I400 / 100)</f>
        <v>83.000</v>
      </c>
      <c r="L400">
        <f>J400-K400</f>
        <v>0</v>
      </c>
      <c r="M400" t="s">
        <v>31</v>
      </c>
      <c r="N400" t="s">
        <v>102</v>
      </c>
      <c r="O400" t="s">
        <v>33</v>
      </c>
      <c r="P400" t="s">
        <v>34</v>
      </c>
      <c r="R400" t="s">
        <v>1557</v>
      </c>
      <c r="U400" t="s">
        <v>111</v>
      </c>
      <c r="V400" t="s">
        <v>1553</v>
      </c>
      <c r="W400" t="s">
        <v>1558</v>
      </c>
    </row>
    <row r="401" spans="1:24">
      <c r="A401" t="s">
        <v>1559</v>
      </c>
      <c r="B401" t="s">
        <v>621</v>
      </c>
      <c r="C401" t="s">
        <v>1108</v>
      </c>
      <c r="D401" t="s">
        <v>298</v>
      </c>
      <c r="E401" t="s">
        <v>299</v>
      </c>
      <c r="F401">
        <v>56198</v>
      </c>
      <c r="G401" t="s">
        <v>30</v>
      </c>
      <c r="H401">
        <v>1</v>
      </c>
      <c r="I401">
        <v>27</v>
      </c>
      <c r="J401">
        <f>F401*H401</f>
        <v>56198.0000</v>
      </c>
      <c r="K401">
        <f>(F401*H401) / ( 1 + I401 / 100)</f>
        <v>44250.39370078740157480314961</v>
      </c>
      <c r="L401">
        <f>J401-K401</f>
        <v>11947</v>
      </c>
      <c r="M401" t="s">
        <v>229</v>
      </c>
      <c r="N401" t="s">
        <v>190</v>
      </c>
      <c r="O401" t="s">
        <v>300</v>
      </c>
      <c r="P401" t="s">
        <v>34</v>
      </c>
      <c r="R401" t="s">
        <v>1109</v>
      </c>
      <c r="S401" t="s">
        <v>1110</v>
      </c>
      <c r="T401" t="s">
        <v>1111</v>
      </c>
      <c r="U401" t="s">
        <v>387</v>
      </c>
      <c r="V401" t="s">
        <v>1108</v>
      </c>
      <c r="W401" t="s">
        <v>1560</v>
      </c>
      <c r="X401" t="s">
        <v>1561</v>
      </c>
    </row>
    <row r="402" spans="1:24">
      <c r="A402" t="s">
        <v>1562</v>
      </c>
      <c r="B402" t="s">
        <v>621</v>
      </c>
      <c r="C402" t="s">
        <v>1563</v>
      </c>
      <c r="D402" t="s">
        <v>174</v>
      </c>
      <c r="E402" t="s">
        <v>175</v>
      </c>
      <c r="F402">
        <v>1000</v>
      </c>
      <c r="G402" t="s">
        <v>30</v>
      </c>
      <c r="H402">
        <v>1</v>
      </c>
      <c r="I402">
        <v>0</v>
      </c>
      <c r="J402">
        <f>F402*H402</f>
        <v>1000.0000</v>
      </c>
      <c r="K402">
        <f>(F402*H402) / ( 1 + I402 / 100)</f>
        <v>1000.000</v>
      </c>
      <c r="L402">
        <f>J402-K402</f>
        <v>0</v>
      </c>
      <c r="M402" t="s">
        <v>31</v>
      </c>
      <c r="N402" t="s">
        <v>102</v>
      </c>
      <c r="O402" t="s">
        <v>176</v>
      </c>
      <c r="P402" t="s">
        <v>34</v>
      </c>
      <c r="R402" t="s">
        <v>1564</v>
      </c>
      <c r="U402" t="s">
        <v>105</v>
      </c>
      <c r="V402" t="s">
        <v>1563</v>
      </c>
      <c r="W402" t="s">
        <v>1565</v>
      </c>
    </row>
    <row r="403" spans="1:24">
      <c r="A403" t="s">
        <v>1566</v>
      </c>
      <c r="B403" t="s">
        <v>621</v>
      </c>
      <c r="C403" t="s">
        <v>1563</v>
      </c>
      <c r="D403" t="s">
        <v>174</v>
      </c>
      <c r="E403" t="s">
        <v>515</v>
      </c>
      <c r="F403">
        <v>1000</v>
      </c>
      <c r="G403" t="s">
        <v>30</v>
      </c>
      <c r="H403">
        <v>1</v>
      </c>
      <c r="I403">
        <v>0</v>
      </c>
      <c r="J403">
        <f>F403*H403</f>
        <v>1000.0000</v>
      </c>
      <c r="K403">
        <f>(F403*H403) / ( 1 + I403 / 100)</f>
        <v>1000.000</v>
      </c>
      <c r="L403">
        <f>J403-K403</f>
        <v>0</v>
      </c>
      <c r="M403" t="s">
        <v>31</v>
      </c>
      <c r="N403" t="s">
        <v>102</v>
      </c>
      <c r="O403" t="s">
        <v>176</v>
      </c>
      <c r="P403" t="s">
        <v>34</v>
      </c>
      <c r="R403" t="s">
        <v>1567</v>
      </c>
      <c r="U403" t="s">
        <v>105</v>
      </c>
      <c r="V403" t="s">
        <v>1563</v>
      </c>
      <c r="W403" t="s">
        <v>1568</v>
      </c>
    </row>
    <row r="404" spans="1:24">
      <c r="A404" t="s">
        <v>1569</v>
      </c>
      <c r="B404" t="s">
        <v>621</v>
      </c>
      <c r="C404" t="s">
        <v>897</v>
      </c>
      <c r="D404" t="s">
        <v>457</v>
      </c>
      <c r="E404" t="s">
        <v>458</v>
      </c>
      <c r="F404">
        <v>250000</v>
      </c>
      <c r="G404" t="s">
        <v>30</v>
      </c>
      <c r="H404">
        <v>1</v>
      </c>
      <c r="I404">
        <v>27</v>
      </c>
      <c r="J404">
        <f>F404*H404</f>
        <v>250000.0000</v>
      </c>
      <c r="K404">
        <f>(F404*H404) / ( 1 + I404 / 100)</f>
        <v>196850.3937007874015748031496</v>
      </c>
      <c r="L404">
        <f>J404-K404</f>
        <v>53149</v>
      </c>
      <c r="M404" t="s">
        <v>31</v>
      </c>
      <c r="N404" t="s">
        <v>102</v>
      </c>
      <c r="O404" t="s">
        <v>268</v>
      </c>
      <c r="P404" t="s">
        <v>240</v>
      </c>
      <c r="Q404" s="1" t="s">
        <v>1570</v>
      </c>
      <c r="R404" t="s">
        <v>1571</v>
      </c>
      <c r="U404" t="s">
        <v>105</v>
      </c>
      <c r="V404" t="s">
        <v>897</v>
      </c>
      <c r="W404" t="s">
        <v>1572</v>
      </c>
    </row>
    <row r="405" spans="1:24">
      <c r="A405" t="s">
        <v>1573</v>
      </c>
      <c r="B405" t="s">
        <v>621</v>
      </c>
      <c r="C405" t="s">
        <v>897</v>
      </c>
      <c r="D405" t="s">
        <v>108</v>
      </c>
      <c r="E405" t="s">
        <v>109</v>
      </c>
      <c r="F405">
        <v>108</v>
      </c>
      <c r="G405" t="s">
        <v>30</v>
      </c>
      <c r="H405">
        <v>1</v>
      </c>
      <c r="I405">
        <v>0</v>
      </c>
      <c r="J405">
        <f>F405*H405</f>
        <v>108.0000</v>
      </c>
      <c r="K405">
        <f>(F405*H405) / ( 1 + I405 / 100)</f>
        <v>108.000</v>
      </c>
      <c r="L405">
        <f>J405-K405</f>
        <v>0</v>
      </c>
      <c r="M405" t="s">
        <v>31</v>
      </c>
      <c r="N405" t="s">
        <v>102</v>
      </c>
      <c r="O405" t="s">
        <v>33</v>
      </c>
      <c r="P405" t="s">
        <v>34</v>
      </c>
      <c r="R405" t="s">
        <v>1574</v>
      </c>
      <c r="U405" t="s">
        <v>111</v>
      </c>
      <c r="V405" t="s">
        <v>897</v>
      </c>
      <c r="W405" t="s">
        <v>1575</v>
      </c>
    </row>
    <row r="406" spans="1:24">
      <c r="A406" t="s">
        <v>1576</v>
      </c>
      <c r="B406" t="s">
        <v>621</v>
      </c>
      <c r="C406" t="s">
        <v>1577</v>
      </c>
      <c r="D406" t="s">
        <v>413</v>
      </c>
      <c r="E406" t="s">
        <v>414</v>
      </c>
      <c r="F406">
        <v>50000</v>
      </c>
      <c r="G406" t="s">
        <v>30</v>
      </c>
      <c r="H406">
        <v>1</v>
      </c>
      <c r="I406">
        <v>0</v>
      </c>
      <c r="J406">
        <f>F406*H406</f>
        <v>50000.0000</v>
      </c>
      <c r="K406">
        <f>(F406*H406) / ( 1 + I406 / 100)</f>
        <v>50000.000</v>
      </c>
      <c r="L406">
        <f>J406-K406</f>
        <v>0</v>
      </c>
      <c r="M406" t="s">
        <v>31</v>
      </c>
      <c r="N406" t="s">
        <v>102</v>
      </c>
      <c r="O406" t="s">
        <v>164</v>
      </c>
      <c r="P406" t="s">
        <v>240</v>
      </c>
      <c r="Q406" s="1" t="s">
        <v>1578</v>
      </c>
      <c r="R406" t="s">
        <v>1579</v>
      </c>
      <c r="U406" t="s">
        <v>105</v>
      </c>
      <c r="V406" t="s">
        <v>1577</v>
      </c>
      <c r="W406" t="s">
        <v>1580</v>
      </c>
    </row>
    <row r="407" spans="1:24">
      <c r="A407" t="s">
        <v>1581</v>
      </c>
      <c r="B407" t="s">
        <v>621</v>
      </c>
      <c r="C407" t="s">
        <v>1577</v>
      </c>
      <c r="D407" t="s">
        <v>128</v>
      </c>
      <c r="E407" t="s">
        <v>129</v>
      </c>
      <c r="F407">
        <v>17400</v>
      </c>
      <c r="G407" t="s">
        <v>30</v>
      </c>
      <c r="H407">
        <v>1</v>
      </c>
      <c r="I407">
        <v>27</v>
      </c>
      <c r="J407">
        <f>F407*H407</f>
        <v>17400.0000</v>
      </c>
      <c r="K407">
        <f>(F407*H407) / ( 1 + I407 / 100)</f>
        <v>13700.78740157480314960629921</v>
      </c>
      <c r="L407">
        <f>J407-K407</f>
        <v>3699</v>
      </c>
      <c r="M407" t="s">
        <v>130</v>
      </c>
      <c r="N407" t="s">
        <v>102</v>
      </c>
      <c r="O407" t="s">
        <v>131</v>
      </c>
      <c r="P407" t="s">
        <v>240</v>
      </c>
      <c r="Q407" s="1" t="s">
        <v>1582</v>
      </c>
      <c r="R407" t="s">
        <v>1583</v>
      </c>
      <c r="U407" t="s">
        <v>105</v>
      </c>
      <c r="V407" t="s">
        <v>1577</v>
      </c>
      <c r="W407" t="s">
        <v>1584</v>
      </c>
    </row>
    <row r="408" spans="1:24">
      <c r="A408" t="s">
        <v>1585</v>
      </c>
      <c r="B408" t="s">
        <v>621</v>
      </c>
      <c r="C408" t="s">
        <v>1577</v>
      </c>
      <c r="D408" t="s">
        <v>108</v>
      </c>
      <c r="E408" t="s">
        <v>109</v>
      </c>
      <c r="F408">
        <v>83</v>
      </c>
      <c r="G408" t="s">
        <v>30</v>
      </c>
      <c r="H408">
        <v>1</v>
      </c>
      <c r="I408">
        <v>0</v>
      </c>
      <c r="J408">
        <f>F408*H408</f>
        <v>83.0000</v>
      </c>
      <c r="K408">
        <f>(F408*H408) / ( 1 + I408 / 100)</f>
        <v>83.000</v>
      </c>
      <c r="L408">
        <f>J408-K408</f>
        <v>0</v>
      </c>
      <c r="M408" t="s">
        <v>31</v>
      </c>
      <c r="N408" t="s">
        <v>102</v>
      </c>
      <c r="O408" t="s">
        <v>33</v>
      </c>
      <c r="P408" t="s">
        <v>34</v>
      </c>
      <c r="R408" t="s">
        <v>1586</v>
      </c>
      <c r="U408" t="s">
        <v>111</v>
      </c>
      <c r="V408" t="s">
        <v>1577</v>
      </c>
      <c r="W408" t="s">
        <v>1587</v>
      </c>
    </row>
    <row r="409" spans="1:24">
      <c r="A409" t="s">
        <v>1588</v>
      </c>
      <c r="B409" t="s">
        <v>621</v>
      </c>
      <c r="C409" t="s">
        <v>1589</v>
      </c>
      <c r="D409" t="s">
        <v>298</v>
      </c>
      <c r="E409" t="s">
        <v>299</v>
      </c>
      <c r="F409">
        <v>8715</v>
      </c>
      <c r="G409" t="s">
        <v>30</v>
      </c>
      <c r="H409">
        <v>1</v>
      </c>
      <c r="I409">
        <v>27</v>
      </c>
      <c r="J409">
        <f>F409*H409</f>
        <v>8715.0000</v>
      </c>
      <c r="K409">
        <f>(F409*H409) / ( 1 + I409 / 100)</f>
        <v>6862.204724409448818897637795</v>
      </c>
      <c r="L409">
        <f>J409-K409</f>
        <v>1852</v>
      </c>
      <c r="M409" t="s">
        <v>229</v>
      </c>
      <c r="N409" t="s">
        <v>102</v>
      </c>
      <c r="O409" t="s">
        <v>300</v>
      </c>
      <c r="P409" t="s">
        <v>34</v>
      </c>
      <c r="R409" t="s">
        <v>1590</v>
      </c>
      <c r="U409" t="s">
        <v>105</v>
      </c>
      <c r="V409" t="s">
        <v>1589</v>
      </c>
      <c r="W409" t="s">
        <v>1591</v>
      </c>
    </row>
    <row r="410" spans="1:24">
      <c r="A410" t="s">
        <v>1592</v>
      </c>
      <c r="B410" t="s">
        <v>621</v>
      </c>
      <c r="C410" t="s">
        <v>1589</v>
      </c>
      <c r="D410" t="s">
        <v>336</v>
      </c>
      <c r="E410" t="s">
        <v>337</v>
      </c>
      <c r="F410">
        <v>576895</v>
      </c>
      <c r="G410" t="s">
        <v>30</v>
      </c>
      <c r="H410">
        <v>1</v>
      </c>
      <c r="I410">
        <v>27</v>
      </c>
      <c r="J410">
        <f>F410*H410</f>
        <v>576895.0000</v>
      </c>
      <c r="K410">
        <f>(F410*H410) / ( 1 + I410 / 100)</f>
        <v>454248.0314960629921259842520</v>
      </c>
      <c r="L410">
        <f>J410-K410</f>
        <v>122646</v>
      </c>
      <c r="M410" t="s">
        <v>130</v>
      </c>
      <c r="N410" t="s">
        <v>102</v>
      </c>
      <c r="O410" t="s">
        <v>131</v>
      </c>
      <c r="P410" t="s">
        <v>240</v>
      </c>
      <c r="Q410" s="1" t="s">
        <v>1593</v>
      </c>
      <c r="R410" t="s">
        <v>1594</v>
      </c>
      <c r="U410" t="s">
        <v>105</v>
      </c>
      <c r="V410" t="s">
        <v>1589</v>
      </c>
      <c r="W410" t="s">
        <v>1595</v>
      </c>
    </row>
    <row r="411" spans="1:24">
      <c r="A411" t="s">
        <v>1596</v>
      </c>
      <c r="B411" t="s">
        <v>621</v>
      </c>
      <c r="C411" t="s">
        <v>1589</v>
      </c>
      <c r="D411" t="s">
        <v>108</v>
      </c>
      <c r="E411" t="s">
        <v>109</v>
      </c>
      <c r="F411">
        <v>248</v>
      </c>
      <c r="G411" t="s">
        <v>30</v>
      </c>
      <c r="H411">
        <v>1</v>
      </c>
      <c r="I411">
        <v>0</v>
      </c>
      <c r="J411">
        <f>F411*H411</f>
        <v>248.0000</v>
      </c>
      <c r="K411">
        <f>(F411*H411) / ( 1 + I411 / 100)</f>
        <v>248.000</v>
      </c>
      <c r="L411">
        <f>J411-K411</f>
        <v>0</v>
      </c>
      <c r="M411" t="s">
        <v>31</v>
      </c>
      <c r="N411" t="s">
        <v>102</v>
      </c>
      <c r="O411" t="s">
        <v>33</v>
      </c>
      <c r="P411" t="s">
        <v>34</v>
      </c>
      <c r="R411" t="s">
        <v>1597</v>
      </c>
      <c r="U411" t="s">
        <v>111</v>
      </c>
      <c r="V411" t="s">
        <v>1589</v>
      </c>
      <c r="W411" t="s">
        <v>1598</v>
      </c>
    </row>
    <row r="412" spans="1:24">
      <c r="A412" t="s">
        <v>1599</v>
      </c>
      <c r="B412" t="s">
        <v>621</v>
      </c>
      <c r="C412" t="s">
        <v>1108</v>
      </c>
      <c r="D412" t="s">
        <v>149</v>
      </c>
      <c r="E412" t="s">
        <v>150</v>
      </c>
      <c r="F412">
        <v>8855</v>
      </c>
      <c r="G412" t="s">
        <v>30</v>
      </c>
      <c r="H412">
        <v>1</v>
      </c>
      <c r="I412">
        <v>27</v>
      </c>
      <c r="J412">
        <f>F412*H412</f>
        <v>8855.0000</v>
      </c>
      <c r="K412">
        <f>(F412*H412) / ( 1 + I412 / 100)</f>
        <v>6972.440944881889763779527559</v>
      </c>
      <c r="L412">
        <f>J412-K412</f>
        <v>1882</v>
      </c>
      <c r="M412" t="s">
        <v>151</v>
      </c>
      <c r="N412" t="s">
        <v>102</v>
      </c>
      <c r="O412" t="s">
        <v>152</v>
      </c>
      <c r="P412" t="s">
        <v>240</v>
      </c>
      <c r="Q412" s="1" t="s">
        <v>1600</v>
      </c>
      <c r="R412" t="s">
        <v>1601</v>
      </c>
      <c r="U412" t="s">
        <v>105</v>
      </c>
      <c r="V412" t="s">
        <v>1108</v>
      </c>
      <c r="W412" t="s">
        <v>1602</v>
      </c>
    </row>
    <row r="413" spans="1:24">
      <c r="A413" t="s">
        <v>1603</v>
      </c>
      <c r="B413" t="s">
        <v>621</v>
      </c>
      <c r="C413" t="s">
        <v>1108</v>
      </c>
      <c r="D413" t="s">
        <v>174</v>
      </c>
      <c r="E413" t="s">
        <v>429</v>
      </c>
      <c r="F413">
        <v>4366000</v>
      </c>
      <c r="G413" t="s">
        <v>30</v>
      </c>
      <c r="H413">
        <v>1</v>
      </c>
      <c r="I413">
        <v>0</v>
      </c>
      <c r="J413">
        <f>F413*H413</f>
        <v>4366000.0000</v>
      </c>
      <c r="K413">
        <f>(F413*H413) / ( 1 + I413 / 100)</f>
        <v>4366000.000</v>
      </c>
      <c r="L413">
        <f>J413-K413</f>
        <v>0</v>
      </c>
      <c r="M413" t="s">
        <v>429</v>
      </c>
      <c r="N413" t="s">
        <v>102</v>
      </c>
      <c r="O413" t="s">
        <v>430</v>
      </c>
      <c r="P413" t="s">
        <v>34</v>
      </c>
      <c r="R413" t="s">
        <v>1604</v>
      </c>
      <c r="U413" t="s">
        <v>105</v>
      </c>
      <c r="V413" t="s">
        <v>1108</v>
      </c>
      <c r="W413" t="s">
        <v>1605</v>
      </c>
    </row>
    <row r="414" spans="1:24">
      <c r="A414" t="s">
        <v>1606</v>
      </c>
      <c r="B414" t="s">
        <v>621</v>
      </c>
      <c r="C414" t="s">
        <v>1108</v>
      </c>
      <c r="D414" t="s">
        <v>722</v>
      </c>
      <c r="E414" t="s">
        <v>723</v>
      </c>
      <c r="F414">
        <v>25000</v>
      </c>
      <c r="G414" t="s">
        <v>30</v>
      </c>
      <c r="H414">
        <v>1</v>
      </c>
      <c r="I414">
        <v>27</v>
      </c>
      <c r="J414">
        <f>F414*H414</f>
        <v>25000.0000</v>
      </c>
      <c r="K414">
        <f>(F414*H414) / ( 1 + I414 / 100)</f>
        <v>19685.03937007874015748031496</v>
      </c>
      <c r="L414">
        <f>J414-K414</f>
        <v>5314</v>
      </c>
      <c r="M414" t="s">
        <v>31</v>
      </c>
      <c r="N414" t="s">
        <v>102</v>
      </c>
      <c r="O414" t="s">
        <v>268</v>
      </c>
      <c r="P414" t="s">
        <v>240</v>
      </c>
      <c r="Q414" s="1" t="s">
        <v>1607</v>
      </c>
      <c r="R414" t="s">
        <v>1608</v>
      </c>
      <c r="U414" t="s">
        <v>105</v>
      </c>
      <c r="V414" t="s">
        <v>1108</v>
      </c>
      <c r="W414" t="s">
        <v>1609</v>
      </c>
    </row>
    <row r="415" spans="1:24">
      <c r="A415" t="s">
        <v>1610</v>
      </c>
      <c r="B415" t="s">
        <v>621</v>
      </c>
      <c r="C415" t="s">
        <v>1108</v>
      </c>
      <c r="D415" t="s">
        <v>108</v>
      </c>
      <c r="E415" t="s">
        <v>109</v>
      </c>
      <c r="F415">
        <v>83</v>
      </c>
      <c r="G415" t="s">
        <v>30</v>
      </c>
      <c r="H415">
        <v>1</v>
      </c>
      <c r="I415">
        <v>0</v>
      </c>
      <c r="J415">
        <f>F415*H415</f>
        <v>83.0000</v>
      </c>
      <c r="K415">
        <f>(F415*H415) / ( 1 + I415 / 100)</f>
        <v>83.000</v>
      </c>
      <c r="L415">
        <f>J415-K415</f>
        <v>0</v>
      </c>
      <c r="M415" t="s">
        <v>31</v>
      </c>
      <c r="N415" t="s">
        <v>102</v>
      </c>
      <c r="O415" t="s">
        <v>33</v>
      </c>
      <c r="P415" t="s">
        <v>34</v>
      </c>
      <c r="R415" t="s">
        <v>1611</v>
      </c>
      <c r="U415" t="s">
        <v>111</v>
      </c>
      <c r="V415" t="s">
        <v>1108</v>
      </c>
      <c r="W415" t="s">
        <v>1612</v>
      </c>
    </row>
    <row r="416" spans="1:24">
      <c r="A416" t="s">
        <v>1613</v>
      </c>
      <c r="B416" t="s">
        <v>621</v>
      </c>
      <c r="C416" t="s">
        <v>1108</v>
      </c>
      <c r="D416" t="s">
        <v>108</v>
      </c>
      <c r="E416" t="s">
        <v>109</v>
      </c>
      <c r="F416">
        <v>83</v>
      </c>
      <c r="G416" t="s">
        <v>30</v>
      </c>
      <c r="H416">
        <v>1</v>
      </c>
      <c r="I416">
        <v>0</v>
      </c>
      <c r="J416">
        <f>F416*H416</f>
        <v>83.0000</v>
      </c>
      <c r="K416">
        <f>(F416*H416) / ( 1 + I416 / 100)</f>
        <v>83.000</v>
      </c>
      <c r="L416">
        <f>J416-K416</f>
        <v>0</v>
      </c>
      <c r="M416" t="s">
        <v>31</v>
      </c>
      <c r="N416" t="s">
        <v>102</v>
      </c>
      <c r="O416" t="s">
        <v>33</v>
      </c>
      <c r="P416" t="s">
        <v>34</v>
      </c>
      <c r="R416" t="s">
        <v>1614</v>
      </c>
      <c r="U416" t="s">
        <v>111</v>
      </c>
      <c r="V416" t="s">
        <v>1108</v>
      </c>
      <c r="W416" t="s">
        <v>1615</v>
      </c>
    </row>
    <row r="417" spans="1:24">
      <c r="A417" t="s">
        <v>1616</v>
      </c>
      <c r="B417" t="s">
        <v>621</v>
      </c>
      <c r="C417" t="s">
        <v>1445</v>
      </c>
      <c r="D417" t="s">
        <v>298</v>
      </c>
      <c r="E417" t="s">
        <v>299</v>
      </c>
      <c r="F417">
        <v>900</v>
      </c>
      <c r="G417" t="s">
        <v>30</v>
      </c>
      <c r="H417">
        <v>1</v>
      </c>
      <c r="I417">
        <v>27</v>
      </c>
      <c r="J417">
        <f>F417*H417</f>
        <v>900.0000</v>
      </c>
      <c r="K417">
        <f>(F417*H417) / ( 1 + I417 / 100)</f>
        <v>708.6614173228346456692913386</v>
      </c>
      <c r="L417">
        <f>J417-K417</f>
        <v>191</v>
      </c>
      <c r="M417" t="s">
        <v>229</v>
      </c>
      <c r="N417" t="s">
        <v>102</v>
      </c>
      <c r="O417" t="s">
        <v>300</v>
      </c>
      <c r="P417" t="s">
        <v>34</v>
      </c>
      <c r="R417" t="s">
        <v>1617</v>
      </c>
      <c r="U417" t="s">
        <v>323</v>
      </c>
      <c r="V417" t="s">
        <v>1445</v>
      </c>
      <c r="W417" t="s">
        <v>1618</v>
      </c>
    </row>
    <row r="418" spans="1:24">
      <c r="A418" t="s">
        <v>1619</v>
      </c>
      <c r="B418" t="s">
        <v>621</v>
      </c>
      <c r="C418" t="s">
        <v>1445</v>
      </c>
      <c r="D418" t="s">
        <v>108</v>
      </c>
      <c r="E418" t="s">
        <v>109</v>
      </c>
      <c r="F418">
        <v>83</v>
      </c>
      <c r="G418" t="s">
        <v>30</v>
      </c>
      <c r="H418">
        <v>1</v>
      </c>
      <c r="I418">
        <v>0</v>
      </c>
      <c r="J418">
        <f>F418*H418</f>
        <v>83.0000</v>
      </c>
      <c r="K418">
        <f>(F418*H418) / ( 1 + I418 / 100)</f>
        <v>83.000</v>
      </c>
      <c r="L418">
        <f>J418-K418</f>
        <v>0</v>
      </c>
      <c r="M418" t="s">
        <v>31</v>
      </c>
      <c r="N418" t="s">
        <v>102</v>
      </c>
      <c r="O418" t="s">
        <v>33</v>
      </c>
      <c r="P418" t="s">
        <v>34</v>
      </c>
      <c r="R418" t="s">
        <v>1620</v>
      </c>
      <c r="U418" t="s">
        <v>111</v>
      </c>
      <c r="V418" t="s">
        <v>1445</v>
      </c>
      <c r="W418" t="s">
        <v>1621</v>
      </c>
    </row>
    <row r="419" spans="1:24">
      <c r="A419" t="s">
        <v>1622</v>
      </c>
      <c r="B419" t="s">
        <v>621</v>
      </c>
      <c r="C419" t="s">
        <v>1563</v>
      </c>
      <c r="D419" t="s">
        <v>1623</v>
      </c>
      <c r="E419" t="s">
        <v>1624</v>
      </c>
      <c r="F419">
        <v>4600</v>
      </c>
      <c r="G419" t="s">
        <v>30</v>
      </c>
      <c r="H419">
        <v>1</v>
      </c>
      <c r="I419">
        <v>27</v>
      </c>
      <c r="J419">
        <f>F419*H419</f>
        <v>4600.0000</v>
      </c>
      <c r="K419">
        <f>(F419*H419) / ( 1 + I419 / 100)</f>
        <v>3622.047244094488188976377953</v>
      </c>
      <c r="L419">
        <f>J419-K419</f>
        <v>977</v>
      </c>
      <c r="M419" t="s">
        <v>31</v>
      </c>
      <c r="N419" t="s">
        <v>48</v>
      </c>
      <c r="O419" t="s">
        <v>268</v>
      </c>
      <c r="P419" t="s">
        <v>240</v>
      </c>
      <c r="Q419" s="1" t="s">
        <v>1625</v>
      </c>
      <c r="R419" t="s">
        <v>1626</v>
      </c>
      <c r="U419" t="s">
        <v>52</v>
      </c>
      <c r="V419" t="s">
        <v>1563</v>
      </c>
      <c r="W419" t="s">
        <v>1627</v>
      </c>
    </row>
    <row r="420" spans="1:24">
      <c r="A420" t="s">
        <v>1628</v>
      </c>
      <c r="B420" t="s">
        <v>621</v>
      </c>
      <c r="C420" t="s">
        <v>897</v>
      </c>
      <c r="D420" t="s">
        <v>46</v>
      </c>
      <c r="E420" t="s">
        <v>47</v>
      </c>
      <c r="F420">
        <v>250000</v>
      </c>
      <c r="G420" t="s">
        <v>30</v>
      </c>
      <c r="H420">
        <v>1</v>
      </c>
      <c r="I420">
        <v>0</v>
      </c>
      <c r="J420">
        <f>F420*H420</f>
        <v>250000.0000</v>
      </c>
      <c r="K420">
        <f>(F420*H420) / ( 1 + I420 / 100)</f>
        <v>250000.000</v>
      </c>
      <c r="L420">
        <f>J420-K420</f>
        <v>0</v>
      </c>
      <c r="M420" t="s">
        <v>31</v>
      </c>
      <c r="N420" t="s">
        <v>48</v>
      </c>
      <c r="O420" t="s">
        <v>49</v>
      </c>
      <c r="P420" t="s">
        <v>240</v>
      </c>
      <c r="Q420" s="1" t="s">
        <v>1629</v>
      </c>
      <c r="R420" t="s">
        <v>1630</v>
      </c>
      <c r="U420" t="s">
        <v>52</v>
      </c>
      <c r="V420" t="s">
        <v>897</v>
      </c>
      <c r="W420" t="s">
        <v>1631</v>
      </c>
    </row>
    <row r="421" spans="1:24">
      <c r="A421" t="s">
        <v>1632</v>
      </c>
      <c r="B421" t="s">
        <v>621</v>
      </c>
      <c r="C421" t="s">
        <v>1577</v>
      </c>
      <c r="D421" t="s">
        <v>1633</v>
      </c>
      <c r="E421" t="s">
        <v>1634</v>
      </c>
      <c r="F421">
        <v>12858</v>
      </c>
      <c r="G421" t="s">
        <v>30</v>
      </c>
      <c r="H421">
        <v>1</v>
      </c>
      <c r="I421">
        <v>27</v>
      </c>
      <c r="J421">
        <f>F421*H421</f>
        <v>12858.0000</v>
      </c>
      <c r="K421">
        <f>(F421*H421) / ( 1 + I421 / 100)</f>
        <v>10124.40944881889763779527559</v>
      </c>
      <c r="L421">
        <f>J421-K421</f>
        <v>2733</v>
      </c>
      <c r="M421" t="s">
        <v>31</v>
      </c>
      <c r="N421" t="s">
        <v>48</v>
      </c>
      <c r="O421" t="s">
        <v>164</v>
      </c>
      <c r="P421" t="s">
        <v>240</v>
      </c>
      <c r="Q421" s="1" t="s">
        <v>1635</v>
      </c>
      <c r="R421" t="s">
        <v>1636</v>
      </c>
      <c r="U421" t="s">
        <v>52</v>
      </c>
      <c r="V421" t="s">
        <v>1577</v>
      </c>
      <c r="W421" t="s">
        <v>1637</v>
      </c>
    </row>
    <row r="422" spans="1:24">
      <c r="A422" t="s">
        <v>1638</v>
      </c>
      <c r="B422" t="s">
        <v>621</v>
      </c>
      <c r="C422" t="s">
        <v>1639</v>
      </c>
      <c r="D422" t="s">
        <v>28</v>
      </c>
      <c r="E422" t="s">
        <v>640</v>
      </c>
      <c r="F422">
        <v>382</v>
      </c>
      <c r="G422" t="s">
        <v>30</v>
      </c>
      <c r="H422">
        <v>1</v>
      </c>
      <c r="I422">
        <v>27</v>
      </c>
      <c r="J422">
        <f>F422*H422</f>
        <v>382.0000</v>
      </c>
      <c r="K422">
        <f>(F422*H422) / ( 1 + I422 / 100)</f>
        <v>300.7874015748031496062992126</v>
      </c>
      <c r="L422">
        <f>J422-K422</f>
        <v>81</v>
      </c>
      <c r="M422" t="s">
        <v>31</v>
      </c>
      <c r="N422" t="s">
        <v>190</v>
      </c>
      <c r="O422" t="s">
        <v>33</v>
      </c>
      <c r="P422" t="s">
        <v>34</v>
      </c>
      <c r="R422" t="s">
        <v>1640</v>
      </c>
      <c r="U422" t="s">
        <v>1641</v>
      </c>
      <c r="V422" t="s">
        <v>1639</v>
      </c>
      <c r="W422" t="s">
        <v>1642</v>
      </c>
      <c r="X422" t="s">
        <v>1643</v>
      </c>
    </row>
    <row r="423" spans="1:24">
      <c r="A423" t="s">
        <v>1644</v>
      </c>
      <c r="B423" t="s">
        <v>621</v>
      </c>
      <c r="C423" t="s">
        <v>1639</v>
      </c>
      <c r="D423" t="s">
        <v>1349</v>
      </c>
      <c r="E423" t="s">
        <v>1350</v>
      </c>
      <c r="F423">
        <v>15205</v>
      </c>
      <c r="G423" t="s">
        <v>30</v>
      </c>
      <c r="H423">
        <v>1</v>
      </c>
      <c r="I423">
        <v>27</v>
      </c>
      <c r="J423">
        <f>F423*H423</f>
        <v>15205.0000</v>
      </c>
      <c r="K423">
        <f>(F423*H423) / ( 1 + I423 / 100)</f>
        <v>11972.44094488188976377952756</v>
      </c>
      <c r="L423">
        <f>J423-K423</f>
        <v>3232</v>
      </c>
      <c r="M423" t="s">
        <v>151</v>
      </c>
      <c r="N423" t="s">
        <v>48</v>
      </c>
      <c r="O423" t="s">
        <v>152</v>
      </c>
      <c r="P423" t="s">
        <v>240</v>
      </c>
      <c r="Q423" s="1" t="s">
        <v>1645</v>
      </c>
      <c r="R423" t="s">
        <v>1646</v>
      </c>
      <c r="U423" t="s">
        <v>52</v>
      </c>
      <c r="V423" t="s">
        <v>1639</v>
      </c>
      <c r="W423" t="s">
        <v>1647</v>
      </c>
    </row>
    <row r="424" spans="1:24">
      <c r="A424" t="s">
        <v>1648</v>
      </c>
      <c r="B424" t="s">
        <v>621</v>
      </c>
      <c r="C424" t="s">
        <v>1639</v>
      </c>
      <c r="D424" t="s">
        <v>149</v>
      </c>
      <c r="E424" t="s">
        <v>150</v>
      </c>
      <c r="F424">
        <v>4345</v>
      </c>
      <c r="G424" t="s">
        <v>30</v>
      </c>
      <c r="H424">
        <v>1</v>
      </c>
      <c r="I424">
        <v>27</v>
      </c>
      <c r="J424">
        <f>F424*H424</f>
        <v>4345.0000</v>
      </c>
      <c r="K424">
        <f>(F424*H424) / ( 1 + I424 / 100)</f>
        <v>3421.259842519685039370078740</v>
      </c>
      <c r="L424">
        <f>J424-K424</f>
        <v>923</v>
      </c>
      <c r="M424" t="s">
        <v>151</v>
      </c>
      <c r="N424" t="s">
        <v>48</v>
      </c>
      <c r="O424" t="s">
        <v>152</v>
      </c>
      <c r="P424" t="s">
        <v>240</v>
      </c>
      <c r="Q424" s="1" t="s">
        <v>1649</v>
      </c>
      <c r="R424" t="s">
        <v>1650</v>
      </c>
      <c r="U424" t="s">
        <v>52</v>
      </c>
      <c r="V424" t="s">
        <v>1639</v>
      </c>
      <c r="W424" t="s">
        <v>1651</v>
      </c>
    </row>
    <row r="425" spans="1:24">
      <c r="A425" t="s">
        <v>1652</v>
      </c>
      <c r="B425" t="s">
        <v>621</v>
      </c>
      <c r="C425" t="s">
        <v>1639</v>
      </c>
      <c r="D425" t="s">
        <v>79</v>
      </c>
      <c r="E425" t="s">
        <v>80</v>
      </c>
      <c r="F425">
        <v>10108</v>
      </c>
      <c r="G425" t="s">
        <v>30</v>
      </c>
      <c r="H425">
        <v>1</v>
      </c>
      <c r="I425">
        <v>27</v>
      </c>
      <c r="J425">
        <f>F425*H425</f>
        <v>10108.0000</v>
      </c>
      <c r="K425">
        <f>(F425*H425) / ( 1 + I425 / 100)</f>
        <v>7959.055118110236220472440945</v>
      </c>
      <c r="L425">
        <f>J425-K425</f>
        <v>2148</v>
      </c>
      <c r="M425" t="s">
        <v>31</v>
      </c>
      <c r="N425" t="s">
        <v>48</v>
      </c>
      <c r="O425" t="s">
        <v>71</v>
      </c>
      <c r="P425" t="s">
        <v>240</v>
      </c>
      <c r="Q425" s="1" t="s">
        <v>1653</v>
      </c>
      <c r="R425" t="s">
        <v>1654</v>
      </c>
      <c r="U425" t="s">
        <v>52</v>
      </c>
      <c r="V425" t="s">
        <v>1639</v>
      </c>
      <c r="W425" t="s">
        <v>1655</v>
      </c>
    </row>
    <row r="426" spans="1:24">
      <c r="A426" t="s">
        <v>1656</v>
      </c>
      <c r="B426" t="s">
        <v>621</v>
      </c>
      <c r="C426" t="s">
        <v>1639</v>
      </c>
      <c r="D426" t="s">
        <v>46</v>
      </c>
      <c r="E426" t="s">
        <v>47</v>
      </c>
      <c r="F426">
        <v>250000</v>
      </c>
      <c r="G426" t="s">
        <v>30</v>
      </c>
      <c r="H426">
        <v>1</v>
      </c>
      <c r="I426">
        <v>0</v>
      </c>
      <c r="J426">
        <f>F426*H426</f>
        <v>250000.0000</v>
      </c>
      <c r="K426">
        <f>(F426*H426) / ( 1 + I426 / 100)</f>
        <v>250000.000</v>
      </c>
      <c r="L426">
        <f>J426-K426</f>
        <v>0</v>
      </c>
      <c r="M426" t="s">
        <v>31</v>
      </c>
      <c r="N426" t="s">
        <v>48</v>
      </c>
      <c r="O426" t="s">
        <v>49</v>
      </c>
      <c r="P426" t="s">
        <v>240</v>
      </c>
      <c r="Q426" s="1" t="s">
        <v>1657</v>
      </c>
      <c r="R426" t="s">
        <v>1658</v>
      </c>
      <c r="U426" t="s">
        <v>52</v>
      </c>
      <c r="V426" t="s">
        <v>1639</v>
      </c>
      <c r="W426" t="s">
        <v>1659</v>
      </c>
    </row>
    <row r="427" spans="1:24">
      <c r="A427" t="s">
        <v>1660</v>
      </c>
      <c r="B427" t="s">
        <v>621</v>
      </c>
      <c r="C427" t="s">
        <v>1639</v>
      </c>
      <c r="D427" t="s">
        <v>108</v>
      </c>
      <c r="E427" t="s">
        <v>215</v>
      </c>
      <c r="F427">
        <v>483</v>
      </c>
      <c r="G427" t="s">
        <v>30</v>
      </c>
      <c r="H427">
        <v>1</v>
      </c>
      <c r="I427">
        <v>27</v>
      </c>
      <c r="J427">
        <f>F427*H427</f>
        <v>483.0000</v>
      </c>
      <c r="K427">
        <f>(F427*H427) / ( 1 + I427 / 100)</f>
        <v>380.3149606299212598425196850</v>
      </c>
      <c r="L427">
        <f>J427-K427</f>
        <v>102</v>
      </c>
      <c r="M427" t="s">
        <v>31</v>
      </c>
      <c r="N427" t="s">
        <v>48</v>
      </c>
      <c r="O427" t="s">
        <v>33</v>
      </c>
      <c r="P427" t="s">
        <v>34</v>
      </c>
      <c r="R427" t="s">
        <v>1661</v>
      </c>
      <c r="U427" t="s">
        <v>111</v>
      </c>
      <c r="V427" t="s">
        <v>1639</v>
      </c>
      <c r="W427" t="s">
        <v>1662</v>
      </c>
    </row>
    <row r="428" spans="1:24">
      <c r="A428" t="s">
        <v>1663</v>
      </c>
      <c r="B428" t="s">
        <v>621</v>
      </c>
      <c r="C428" t="s">
        <v>1664</v>
      </c>
      <c r="D428" t="s">
        <v>469</v>
      </c>
      <c r="E428" t="s">
        <v>469</v>
      </c>
      <c r="F428">
        <v>13201</v>
      </c>
      <c r="G428" t="s">
        <v>30</v>
      </c>
      <c r="H428">
        <v>1</v>
      </c>
      <c r="I428">
        <v>0</v>
      </c>
      <c r="J428">
        <f>F428*H428</f>
        <v>13201.0000</v>
      </c>
      <c r="K428">
        <f>(F428*H428) / ( 1 + I428 / 100)</f>
        <v>13201.000</v>
      </c>
      <c r="L428">
        <f>J428-K428</f>
        <v>0</v>
      </c>
      <c r="M428" t="s">
        <v>31</v>
      </c>
      <c r="N428" t="s">
        <v>48</v>
      </c>
      <c r="O428" t="s">
        <v>71</v>
      </c>
      <c r="P428" t="s">
        <v>50</v>
      </c>
      <c r="R428" t="s">
        <v>1665</v>
      </c>
      <c r="U428" t="s">
        <v>52</v>
      </c>
      <c r="V428" t="s">
        <v>1664</v>
      </c>
      <c r="W428" t="s">
        <v>1666</v>
      </c>
    </row>
    <row r="429" spans="1:24">
      <c r="A429" t="s">
        <v>1667</v>
      </c>
      <c r="B429" t="s">
        <v>621</v>
      </c>
      <c r="C429" t="s">
        <v>1668</v>
      </c>
      <c r="D429" t="s">
        <v>1669</v>
      </c>
      <c r="E429" t="s">
        <v>1670</v>
      </c>
      <c r="F429">
        <v>8240</v>
      </c>
      <c r="G429" t="s">
        <v>30</v>
      </c>
      <c r="H429">
        <v>1</v>
      </c>
      <c r="I429">
        <v>27</v>
      </c>
      <c r="J429">
        <f>F429*H429</f>
        <v>8240.0000</v>
      </c>
      <c r="K429">
        <f>(F429*H429) / ( 1 + I429 / 100)</f>
        <v>6488.188976377952755905511811</v>
      </c>
      <c r="L429">
        <f>J429-K429</f>
        <v>1751</v>
      </c>
      <c r="M429" t="s">
        <v>130</v>
      </c>
      <c r="N429" t="s">
        <v>48</v>
      </c>
      <c r="O429" t="s">
        <v>131</v>
      </c>
      <c r="P429" t="s">
        <v>240</v>
      </c>
      <c r="Q429" s="1" t="s">
        <v>1671</v>
      </c>
      <c r="R429" t="s">
        <v>1672</v>
      </c>
      <c r="U429" t="s">
        <v>52</v>
      </c>
      <c r="V429" t="s">
        <v>1668</v>
      </c>
      <c r="W429" t="s">
        <v>1673</v>
      </c>
    </row>
    <row r="430" spans="1:24">
      <c r="A430" t="s">
        <v>1674</v>
      </c>
      <c r="B430" t="s">
        <v>621</v>
      </c>
      <c r="C430" t="s">
        <v>1563</v>
      </c>
      <c r="D430" t="s">
        <v>149</v>
      </c>
      <c r="E430" t="s">
        <v>150</v>
      </c>
      <c r="F430">
        <v>7770</v>
      </c>
      <c r="G430" t="s">
        <v>30</v>
      </c>
      <c r="H430">
        <v>1</v>
      </c>
      <c r="I430">
        <v>27</v>
      </c>
      <c r="J430">
        <f>F430*H430</f>
        <v>7770.0000</v>
      </c>
      <c r="K430">
        <f>(F430*H430) / ( 1 + I430 / 100)</f>
        <v>6118.110236220472440944881890</v>
      </c>
      <c r="L430">
        <f>J430-K430</f>
        <v>1651</v>
      </c>
      <c r="M430" t="s">
        <v>151</v>
      </c>
      <c r="N430" t="s">
        <v>48</v>
      </c>
      <c r="O430" t="s">
        <v>152</v>
      </c>
      <c r="P430" t="s">
        <v>240</v>
      </c>
      <c r="Q430" s="1" t="s">
        <v>1675</v>
      </c>
      <c r="R430" t="s">
        <v>1676</v>
      </c>
      <c r="U430" t="s">
        <v>52</v>
      </c>
      <c r="V430" t="s">
        <v>1563</v>
      </c>
      <c r="W430" t="s">
        <v>1677</v>
      </c>
    </row>
    <row r="431" spans="1:24">
      <c r="A431" t="s">
        <v>1678</v>
      </c>
      <c r="B431" t="s">
        <v>621</v>
      </c>
      <c r="C431" t="s">
        <v>1563</v>
      </c>
      <c r="D431" t="s">
        <v>1679</v>
      </c>
      <c r="E431" t="s">
        <v>1012</v>
      </c>
      <c r="F431">
        <v>3080</v>
      </c>
      <c r="G431" t="s">
        <v>30</v>
      </c>
      <c r="H431">
        <v>1</v>
      </c>
      <c r="I431">
        <v>27</v>
      </c>
      <c r="J431">
        <f>F431*H431</f>
        <v>3080.0000</v>
      </c>
      <c r="K431">
        <f>(F431*H431) / ( 1 + I431 / 100)</f>
        <v>2425.196850393700787401574803</v>
      </c>
      <c r="L431">
        <f>J431-K431</f>
        <v>654</v>
      </c>
      <c r="M431" t="s">
        <v>229</v>
      </c>
      <c r="N431" t="s">
        <v>48</v>
      </c>
      <c r="O431" t="s">
        <v>230</v>
      </c>
      <c r="P431" t="s">
        <v>240</v>
      </c>
      <c r="Q431" s="1" t="s">
        <v>1680</v>
      </c>
      <c r="R431" t="s">
        <v>1681</v>
      </c>
      <c r="U431" t="s">
        <v>52</v>
      </c>
      <c r="V431" t="s">
        <v>1563</v>
      </c>
      <c r="W431" t="s">
        <v>1682</v>
      </c>
    </row>
    <row r="432" spans="1:24">
      <c r="A432" t="s">
        <v>1683</v>
      </c>
      <c r="B432" t="s">
        <v>621</v>
      </c>
      <c r="C432" t="s">
        <v>1563</v>
      </c>
      <c r="D432" t="s">
        <v>407</v>
      </c>
      <c r="E432" t="s">
        <v>408</v>
      </c>
      <c r="F432">
        <v>17368</v>
      </c>
      <c r="G432" t="s">
        <v>30</v>
      </c>
      <c r="H432">
        <v>1</v>
      </c>
      <c r="I432">
        <v>27</v>
      </c>
      <c r="J432">
        <f>F432*H432</f>
        <v>17368.0000</v>
      </c>
      <c r="K432">
        <f>(F432*H432) / ( 1 + I432 / 100)</f>
        <v>13675.59055118110236220472441</v>
      </c>
      <c r="L432">
        <f>J432-K432</f>
        <v>3692</v>
      </c>
      <c r="M432" t="s">
        <v>31</v>
      </c>
      <c r="N432" t="s">
        <v>48</v>
      </c>
      <c r="O432" t="s">
        <v>247</v>
      </c>
      <c r="P432" t="s">
        <v>240</v>
      </c>
      <c r="Q432" s="1" t="s">
        <v>1684</v>
      </c>
      <c r="R432" t="s">
        <v>1685</v>
      </c>
      <c r="U432" t="s">
        <v>52</v>
      </c>
      <c r="V432" t="s">
        <v>1563</v>
      </c>
      <c r="W432" t="s">
        <v>1686</v>
      </c>
    </row>
    <row r="433" spans="1:23">
      <c r="A433" t="s">
        <v>1687</v>
      </c>
      <c r="B433" t="s">
        <v>621</v>
      </c>
      <c r="C433" t="s">
        <v>1639</v>
      </c>
      <c r="D433" t="s">
        <v>108</v>
      </c>
      <c r="E433" t="s">
        <v>109</v>
      </c>
      <c r="F433">
        <v>83</v>
      </c>
      <c r="G433" t="s">
        <v>30</v>
      </c>
      <c r="H433">
        <v>1</v>
      </c>
      <c r="I433">
        <v>0</v>
      </c>
      <c r="J433">
        <f>F433*H433</f>
        <v>83.0000</v>
      </c>
      <c r="K433">
        <f>(F433*H433) / ( 1 + I433 / 100)</f>
        <v>83.000</v>
      </c>
      <c r="L433">
        <f>J433-K433</f>
        <v>0</v>
      </c>
      <c r="M433" t="s">
        <v>31</v>
      </c>
      <c r="N433" t="s">
        <v>102</v>
      </c>
      <c r="O433" t="s">
        <v>33</v>
      </c>
      <c r="P433" t="s">
        <v>34</v>
      </c>
      <c r="R433" t="s">
        <v>1688</v>
      </c>
      <c r="U433" t="s">
        <v>111</v>
      </c>
      <c r="V433" t="s">
        <v>1639</v>
      </c>
      <c r="W433" t="s">
        <v>1689</v>
      </c>
    </row>
    <row r="434" spans="1:23">
      <c r="A434" t="s">
        <v>1690</v>
      </c>
      <c r="B434" t="s">
        <v>621</v>
      </c>
      <c r="C434" t="s">
        <v>1639</v>
      </c>
      <c r="D434" t="s">
        <v>298</v>
      </c>
      <c r="E434" t="s">
        <v>299</v>
      </c>
      <c r="F434">
        <v>9520</v>
      </c>
      <c r="G434" t="s">
        <v>30</v>
      </c>
      <c r="H434">
        <v>1</v>
      </c>
      <c r="I434">
        <v>27</v>
      </c>
      <c r="J434">
        <f>F434*H434</f>
        <v>9520.0000</v>
      </c>
      <c r="K434">
        <f>(F434*H434) / ( 1 + I434 / 100)</f>
        <v>7496.062992125984251968503937</v>
      </c>
      <c r="L434">
        <f>J434-K434</f>
        <v>2023</v>
      </c>
      <c r="M434" t="s">
        <v>229</v>
      </c>
      <c r="N434" t="s">
        <v>102</v>
      </c>
      <c r="O434" t="s">
        <v>300</v>
      </c>
      <c r="P434" t="s">
        <v>34</v>
      </c>
      <c r="R434" t="s">
        <v>1691</v>
      </c>
      <c r="U434" t="s">
        <v>105</v>
      </c>
      <c r="V434" t="s">
        <v>1639</v>
      </c>
      <c r="W434" t="s">
        <v>1692</v>
      </c>
    </row>
    <row r="435" spans="1:23">
      <c r="A435" t="s">
        <v>1693</v>
      </c>
      <c r="B435" t="s">
        <v>621</v>
      </c>
      <c r="C435" t="s">
        <v>1694</v>
      </c>
      <c r="D435" t="s">
        <v>108</v>
      </c>
      <c r="E435" t="s">
        <v>109</v>
      </c>
      <c r="F435">
        <v>259</v>
      </c>
      <c r="G435" t="s">
        <v>30</v>
      </c>
      <c r="H435">
        <v>1</v>
      </c>
      <c r="I435">
        <v>0</v>
      </c>
      <c r="J435">
        <f>F435*H435</f>
        <v>259.0000</v>
      </c>
      <c r="K435">
        <f>(F435*H435) / ( 1 + I435 / 100)</f>
        <v>259.000</v>
      </c>
      <c r="L435">
        <f>J435-K435</f>
        <v>0</v>
      </c>
      <c r="M435" t="s">
        <v>31</v>
      </c>
      <c r="N435" t="s">
        <v>102</v>
      </c>
      <c r="O435" t="s">
        <v>33</v>
      </c>
      <c r="P435" t="s">
        <v>34</v>
      </c>
      <c r="R435" t="s">
        <v>1695</v>
      </c>
      <c r="U435" t="s">
        <v>111</v>
      </c>
      <c r="V435" t="s">
        <v>1694</v>
      </c>
      <c r="W435" t="s">
        <v>1696</v>
      </c>
    </row>
    <row r="436" spans="1:23">
      <c r="A436" t="s">
        <v>1697</v>
      </c>
      <c r="B436" t="s">
        <v>621</v>
      </c>
      <c r="C436" t="s">
        <v>1694</v>
      </c>
      <c r="D436" t="s">
        <v>245</v>
      </c>
      <c r="E436" t="s">
        <v>246</v>
      </c>
      <c r="F436">
        <v>602866</v>
      </c>
      <c r="G436" t="s">
        <v>30</v>
      </c>
      <c r="H436">
        <v>1</v>
      </c>
      <c r="I436">
        <v>27</v>
      </c>
      <c r="J436">
        <f>F436*H436</f>
        <v>602866.0000</v>
      </c>
      <c r="K436">
        <f>(F436*H436) / ( 1 + I436 / 100)</f>
        <v>474697.6377952755905511811024</v>
      </c>
      <c r="L436">
        <f>J436-K436</f>
        <v>128168</v>
      </c>
      <c r="M436" t="s">
        <v>31</v>
      </c>
      <c r="N436" t="s">
        <v>102</v>
      </c>
      <c r="O436" t="s">
        <v>247</v>
      </c>
      <c r="P436" t="s">
        <v>240</v>
      </c>
      <c r="Q436" s="1" t="s">
        <v>1698</v>
      </c>
      <c r="R436" t="s">
        <v>1699</v>
      </c>
      <c r="U436" t="s">
        <v>105</v>
      </c>
      <c r="V436" t="s">
        <v>1694</v>
      </c>
      <c r="W436" t="s">
        <v>1700</v>
      </c>
    </row>
    <row r="437" spans="1:23">
      <c r="A437" t="s">
        <v>1701</v>
      </c>
      <c r="B437" t="s">
        <v>621</v>
      </c>
      <c r="C437" t="s">
        <v>1694</v>
      </c>
      <c r="D437" t="s">
        <v>108</v>
      </c>
      <c r="E437" t="s">
        <v>109</v>
      </c>
      <c r="F437">
        <v>164</v>
      </c>
      <c r="G437" t="s">
        <v>30</v>
      </c>
      <c r="H437">
        <v>1</v>
      </c>
      <c r="I437">
        <v>0</v>
      </c>
      <c r="J437">
        <f>F437*H437</f>
        <v>164.0000</v>
      </c>
      <c r="K437">
        <f>(F437*H437) / ( 1 + I437 / 100)</f>
        <v>164.000</v>
      </c>
      <c r="L437">
        <f>J437-K437</f>
        <v>0</v>
      </c>
      <c r="M437" t="s">
        <v>31</v>
      </c>
      <c r="N437" t="s">
        <v>102</v>
      </c>
      <c r="O437" t="s">
        <v>33</v>
      </c>
      <c r="P437" t="s">
        <v>34</v>
      </c>
      <c r="R437" t="s">
        <v>1702</v>
      </c>
      <c r="U437" t="s">
        <v>111</v>
      </c>
      <c r="V437" t="s">
        <v>1694</v>
      </c>
      <c r="W437" t="s">
        <v>1703</v>
      </c>
    </row>
    <row r="438" spans="1:23">
      <c r="A438" t="s">
        <v>1704</v>
      </c>
      <c r="B438" t="s">
        <v>621</v>
      </c>
      <c r="C438" t="s">
        <v>1694</v>
      </c>
      <c r="D438" t="s">
        <v>506</v>
      </c>
      <c r="E438" t="s">
        <v>507</v>
      </c>
      <c r="F438">
        <v>381000</v>
      </c>
      <c r="G438" t="s">
        <v>30</v>
      </c>
      <c r="H438">
        <v>1</v>
      </c>
      <c r="I438">
        <v>27</v>
      </c>
      <c r="J438">
        <f>F438*H438</f>
        <v>381000.0000</v>
      </c>
      <c r="K438">
        <f>(F438*H438) / ( 1 + I438 / 100)</f>
        <v>300000.00</v>
      </c>
      <c r="L438">
        <f>J438-K438</f>
        <v>81000</v>
      </c>
      <c r="M438" t="s">
        <v>31</v>
      </c>
      <c r="N438" t="s">
        <v>102</v>
      </c>
      <c r="O438" t="s">
        <v>268</v>
      </c>
      <c r="P438" t="s">
        <v>240</v>
      </c>
      <c r="Q438" s="1" t="s">
        <v>1705</v>
      </c>
      <c r="R438" t="s">
        <v>1706</v>
      </c>
      <c r="U438" t="s">
        <v>105</v>
      </c>
      <c r="V438" t="s">
        <v>1694</v>
      </c>
      <c r="W438" t="s">
        <v>1707</v>
      </c>
    </row>
    <row r="439" spans="1:23">
      <c r="A439" t="s">
        <v>1708</v>
      </c>
      <c r="B439" t="s">
        <v>621</v>
      </c>
      <c r="C439" t="s">
        <v>1709</v>
      </c>
      <c r="D439" t="s">
        <v>174</v>
      </c>
      <c r="E439" t="s">
        <v>515</v>
      </c>
      <c r="F439">
        <v>2000</v>
      </c>
      <c r="G439" t="s">
        <v>30</v>
      </c>
      <c r="H439">
        <v>1</v>
      </c>
      <c r="I439">
        <v>0</v>
      </c>
      <c r="J439">
        <f>F439*H439</f>
        <v>2000.0000</v>
      </c>
      <c r="K439">
        <f>(F439*H439) / ( 1 + I439 / 100)</f>
        <v>2000.000</v>
      </c>
      <c r="L439">
        <f>J439-K439</f>
        <v>0</v>
      </c>
      <c r="M439" t="s">
        <v>31</v>
      </c>
      <c r="N439" t="s">
        <v>102</v>
      </c>
      <c r="O439" t="s">
        <v>176</v>
      </c>
      <c r="P439" t="s">
        <v>34</v>
      </c>
      <c r="R439" t="s">
        <v>1710</v>
      </c>
      <c r="U439" t="s">
        <v>105</v>
      </c>
      <c r="V439" t="s">
        <v>1709</v>
      </c>
      <c r="W439" t="s">
        <v>1711</v>
      </c>
    </row>
    <row r="440" spans="1:23">
      <c r="A440" t="s">
        <v>1712</v>
      </c>
      <c r="B440" t="s">
        <v>621</v>
      </c>
      <c r="C440" t="s">
        <v>1709</v>
      </c>
      <c r="D440" t="s">
        <v>174</v>
      </c>
      <c r="E440" t="s">
        <v>525</v>
      </c>
      <c r="F440">
        <v>185000</v>
      </c>
      <c r="G440" t="s">
        <v>30</v>
      </c>
      <c r="H440">
        <v>1</v>
      </c>
      <c r="I440">
        <v>0</v>
      </c>
      <c r="J440">
        <f>F440*H440</f>
        <v>185000.0000</v>
      </c>
      <c r="K440">
        <f>(F440*H440) / ( 1 + I440 / 100)</f>
        <v>185000.000</v>
      </c>
      <c r="L440">
        <f>J440-K440</f>
        <v>0</v>
      </c>
      <c r="M440" t="s">
        <v>31</v>
      </c>
      <c r="N440" t="s">
        <v>102</v>
      </c>
      <c r="O440" t="s">
        <v>176</v>
      </c>
      <c r="P440" t="s">
        <v>34</v>
      </c>
      <c r="R440" t="s">
        <v>1713</v>
      </c>
      <c r="U440" t="s">
        <v>105</v>
      </c>
      <c r="V440" t="s">
        <v>1709</v>
      </c>
      <c r="W440" t="s">
        <v>1714</v>
      </c>
    </row>
    <row r="441" spans="1:23">
      <c r="A441" t="s">
        <v>1715</v>
      </c>
      <c r="B441" t="s">
        <v>621</v>
      </c>
      <c r="C441" t="s">
        <v>1709</v>
      </c>
      <c r="D441" t="s">
        <v>174</v>
      </c>
      <c r="E441" t="s">
        <v>515</v>
      </c>
      <c r="F441">
        <v>61000</v>
      </c>
      <c r="G441" t="s">
        <v>30</v>
      </c>
      <c r="H441">
        <v>1</v>
      </c>
      <c r="I441">
        <v>0</v>
      </c>
      <c r="J441">
        <f>F441*H441</f>
        <v>61000.0000</v>
      </c>
      <c r="K441">
        <f>(F441*H441) / ( 1 + I441 / 100)</f>
        <v>61000.000</v>
      </c>
      <c r="L441">
        <f>J441-K441</f>
        <v>0</v>
      </c>
      <c r="M441" t="s">
        <v>31</v>
      </c>
      <c r="N441" t="s">
        <v>102</v>
      </c>
      <c r="O441" t="s">
        <v>176</v>
      </c>
      <c r="P441" t="s">
        <v>34</v>
      </c>
      <c r="R441" t="s">
        <v>1716</v>
      </c>
      <c r="U441" t="s">
        <v>105</v>
      </c>
      <c r="V441" t="s">
        <v>1709</v>
      </c>
      <c r="W441" t="s">
        <v>1717</v>
      </c>
    </row>
    <row r="442" spans="1:23">
      <c r="A442" t="s">
        <v>1718</v>
      </c>
      <c r="B442" t="s">
        <v>621</v>
      </c>
      <c r="C442" t="s">
        <v>1709</v>
      </c>
      <c r="D442" t="s">
        <v>174</v>
      </c>
      <c r="E442" t="s">
        <v>175</v>
      </c>
      <c r="F442">
        <v>172000</v>
      </c>
      <c r="G442" t="s">
        <v>30</v>
      </c>
      <c r="H442">
        <v>1</v>
      </c>
      <c r="I442">
        <v>0</v>
      </c>
      <c r="J442">
        <f>F442*H442</f>
        <v>172000.0000</v>
      </c>
      <c r="K442">
        <f>(F442*H442) / ( 1 + I442 / 100)</f>
        <v>172000.000</v>
      </c>
      <c r="L442">
        <f>J442-K442</f>
        <v>0</v>
      </c>
      <c r="M442" t="s">
        <v>31</v>
      </c>
      <c r="N442" t="s">
        <v>102</v>
      </c>
      <c r="O442" t="s">
        <v>176</v>
      </c>
      <c r="P442" t="s">
        <v>34</v>
      </c>
      <c r="R442" t="s">
        <v>1719</v>
      </c>
      <c r="U442" t="s">
        <v>105</v>
      </c>
      <c r="V442" t="s">
        <v>1709</v>
      </c>
      <c r="W442" t="s">
        <v>1720</v>
      </c>
    </row>
    <row r="443" spans="1:23">
      <c r="A443" t="s">
        <v>1721</v>
      </c>
      <c r="B443" t="s">
        <v>621</v>
      </c>
      <c r="C443" t="s">
        <v>1664</v>
      </c>
      <c r="D443" t="s">
        <v>298</v>
      </c>
      <c r="E443" t="s">
        <v>299</v>
      </c>
      <c r="F443">
        <v>5020</v>
      </c>
      <c r="G443" t="s">
        <v>30</v>
      </c>
      <c r="H443">
        <v>1</v>
      </c>
      <c r="I443">
        <v>27</v>
      </c>
      <c r="J443">
        <f>F443*H443</f>
        <v>5020.0000</v>
      </c>
      <c r="K443">
        <f>(F443*H443) / ( 1 + I443 / 100)</f>
        <v>3952.755905511811023622047244</v>
      </c>
      <c r="L443">
        <f>J443-K443</f>
        <v>1067</v>
      </c>
      <c r="M443" t="s">
        <v>229</v>
      </c>
      <c r="N443" t="s">
        <v>102</v>
      </c>
      <c r="O443" t="s">
        <v>300</v>
      </c>
      <c r="P443" t="s">
        <v>34</v>
      </c>
      <c r="R443" t="s">
        <v>1722</v>
      </c>
      <c r="U443" t="s">
        <v>105</v>
      </c>
      <c r="V443" t="s">
        <v>1664</v>
      </c>
      <c r="W443" t="s">
        <v>1723</v>
      </c>
    </row>
    <row r="444" spans="1:23">
      <c r="A444" t="s">
        <v>1724</v>
      </c>
      <c r="B444" t="s">
        <v>621</v>
      </c>
      <c r="C444" t="s">
        <v>1664</v>
      </c>
      <c r="D444" t="s">
        <v>108</v>
      </c>
      <c r="E444" t="s">
        <v>109</v>
      </c>
      <c r="F444">
        <v>83</v>
      </c>
      <c r="G444" t="s">
        <v>30</v>
      </c>
      <c r="H444">
        <v>1</v>
      </c>
      <c r="I444">
        <v>0</v>
      </c>
      <c r="J444">
        <f>F444*H444</f>
        <v>83.0000</v>
      </c>
      <c r="K444">
        <f>(F444*H444) / ( 1 + I444 / 100)</f>
        <v>83.000</v>
      </c>
      <c r="L444">
        <f>J444-K444</f>
        <v>0</v>
      </c>
      <c r="M444" t="s">
        <v>31</v>
      </c>
      <c r="N444" t="s">
        <v>102</v>
      </c>
      <c r="O444" t="s">
        <v>33</v>
      </c>
      <c r="P444" t="s">
        <v>34</v>
      </c>
      <c r="R444" t="s">
        <v>1725</v>
      </c>
      <c r="U444" t="s">
        <v>111</v>
      </c>
      <c r="V444" t="s">
        <v>1664</v>
      </c>
      <c r="W444" t="s">
        <v>1726</v>
      </c>
    </row>
    <row r="445" spans="1:23">
      <c r="A445" t="s">
        <v>1727</v>
      </c>
      <c r="B445" t="s">
        <v>621</v>
      </c>
      <c r="C445" t="s">
        <v>1664</v>
      </c>
      <c r="D445" t="s">
        <v>282</v>
      </c>
      <c r="E445" t="s">
        <v>283</v>
      </c>
      <c r="F445">
        <v>175000</v>
      </c>
      <c r="G445" t="s">
        <v>30</v>
      </c>
      <c r="H445">
        <v>1</v>
      </c>
      <c r="I445">
        <v>0</v>
      </c>
      <c r="J445">
        <f>F445*H445</f>
        <v>175000.0000</v>
      </c>
      <c r="K445">
        <f>(F445*H445) / ( 1 + I445 / 100)</f>
        <v>175000.000</v>
      </c>
      <c r="L445">
        <f>J445-K445</f>
        <v>0</v>
      </c>
      <c r="M445" t="s">
        <v>31</v>
      </c>
      <c r="N445" t="s">
        <v>102</v>
      </c>
      <c r="O445" t="s">
        <v>103</v>
      </c>
      <c r="P445" t="s">
        <v>240</v>
      </c>
      <c r="Q445" s="1" t="s">
        <v>1728</v>
      </c>
      <c r="R445" t="s">
        <v>1729</v>
      </c>
      <c r="U445" t="s">
        <v>105</v>
      </c>
      <c r="V445" t="s">
        <v>1664</v>
      </c>
      <c r="W445" t="s">
        <v>1730</v>
      </c>
    </row>
    <row r="446" spans="1:23">
      <c r="A446" t="s">
        <v>1731</v>
      </c>
      <c r="B446" t="s">
        <v>621</v>
      </c>
      <c r="C446" t="s">
        <v>1664</v>
      </c>
      <c r="D446" t="s">
        <v>108</v>
      </c>
      <c r="E446" t="s">
        <v>109</v>
      </c>
      <c r="F446">
        <v>83</v>
      </c>
      <c r="G446" t="s">
        <v>30</v>
      </c>
      <c r="H446">
        <v>1</v>
      </c>
      <c r="I446">
        <v>0</v>
      </c>
      <c r="J446">
        <f>F446*H446</f>
        <v>83.0000</v>
      </c>
      <c r="K446">
        <f>(F446*H446) / ( 1 + I446 / 100)</f>
        <v>83.000</v>
      </c>
      <c r="L446">
        <f>J446-K446</f>
        <v>0</v>
      </c>
      <c r="M446" t="s">
        <v>31</v>
      </c>
      <c r="N446" t="s">
        <v>102</v>
      </c>
      <c r="O446" t="s">
        <v>33</v>
      </c>
      <c r="P446" t="s">
        <v>34</v>
      </c>
      <c r="R446" t="s">
        <v>1732</v>
      </c>
      <c r="U446" t="s">
        <v>111</v>
      </c>
      <c r="V446" t="s">
        <v>1664</v>
      </c>
      <c r="W446" t="s">
        <v>1733</v>
      </c>
    </row>
    <row r="447" spans="1:23">
      <c r="A447" t="s">
        <v>1734</v>
      </c>
      <c r="B447" t="s">
        <v>621</v>
      </c>
      <c r="C447" t="s">
        <v>1664</v>
      </c>
      <c r="D447" t="s">
        <v>298</v>
      </c>
      <c r="E447" t="s">
        <v>299</v>
      </c>
      <c r="F447">
        <v>6135</v>
      </c>
      <c r="G447" t="s">
        <v>30</v>
      </c>
      <c r="H447">
        <v>1</v>
      </c>
      <c r="I447">
        <v>27</v>
      </c>
      <c r="J447">
        <f>F447*H447</f>
        <v>6135.0000</v>
      </c>
      <c r="K447">
        <f>(F447*H447) / ( 1 + I447 / 100)</f>
        <v>4830.708661417322834645669291</v>
      </c>
      <c r="L447">
        <f>J447-K447</f>
        <v>1304</v>
      </c>
      <c r="M447" t="s">
        <v>229</v>
      </c>
      <c r="N447" t="s">
        <v>102</v>
      </c>
      <c r="O447" t="s">
        <v>300</v>
      </c>
      <c r="P447" t="s">
        <v>34</v>
      </c>
      <c r="R447" t="s">
        <v>1735</v>
      </c>
      <c r="U447" t="s">
        <v>105</v>
      </c>
      <c r="V447" t="s">
        <v>1664</v>
      </c>
      <c r="W447" t="s">
        <v>1736</v>
      </c>
    </row>
    <row r="448" spans="1:23">
      <c r="A448" t="s">
        <v>1737</v>
      </c>
      <c r="B448" t="s">
        <v>621</v>
      </c>
      <c r="C448" t="s">
        <v>1664</v>
      </c>
      <c r="D448" t="s">
        <v>108</v>
      </c>
      <c r="E448" t="s">
        <v>109</v>
      </c>
      <c r="F448">
        <v>83</v>
      </c>
      <c r="G448" t="s">
        <v>30</v>
      </c>
      <c r="H448">
        <v>1</v>
      </c>
      <c r="I448">
        <v>0</v>
      </c>
      <c r="J448">
        <f>F448*H448</f>
        <v>83.0000</v>
      </c>
      <c r="K448">
        <f>(F448*H448) / ( 1 + I448 / 100)</f>
        <v>83.000</v>
      </c>
      <c r="L448">
        <f>J448-K448</f>
        <v>0</v>
      </c>
      <c r="M448" t="s">
        <v>31</v>
      </c>
      <c r="N448" t="s">
        <v>102</v>
      </c>
      <c r="O448" t="s">
        <v>33</v>
      </c>
      <c r="P448" t="s">
        <v>34</v>
      </c>
      <c r="R448" t="s">
        <v>1738</v>
      </c>
      <c r="U448" t="s">
        <v>111</v>
      </c>
      <c r="V448" t="s">
        <v>1664</v>
      </c>
      <c r="W448" t="s">
        <v>1739</v>
      </c>
    </row>
    <row r="449" spans="1:23">
      <c r="A449" t="s">
        <v>1740</v>
      </c>
      <c r="B449" t="s">
        <v>621</v>
      </c>
      <c r="C449" t="s">
        <v>1664</v>
      </c>
      <c r="D449" t="s">
        <v>298</v>
      </c>
      <c r="E449" t="s">
        <v>299</v>
      </c>
      <c r="F449">
        <v>5380</v>
      </c>
      <c r="G449" t="s">
        <v>30</v>
      </c>
      <c r="H449">
        <v>1</v>
      </c>
      <c r="I449">
        <v>27</v>
      </c>
      <c r="J449">
        <f>F449*H449</f>
        <v>5380.0000</v>
      </c>
      <c r="K449">
        <f>(F449*H449) / ( 1 + I449 / 100)</f>
        <v>4236.220472440944881889763780</v>
      </c>
      <c r="L449">
        <f>J449-K449</f>
        <v>1143</v>
      </c>
      <c r="M449" t="s">
        <v>229</v>
      </c>
      <c r="N449" t="s">
        <v>102</v>
      </c>
      <c r="O449" t="s">
        <v>300</v>
      </c>
      <c r="P449" t="s">
        <v>34</v>
      </c>
      <c r="R449" t="s">
        <v>1741</v>
      </c>
      <c r="U449" t="s">
        <v>105</v>
      </c>
      <c r="V449" t="s">
        <v>1664</v>
      </c>
      <c r="W449" t="s">
        <v>1742</v>
      </c>
    </row>
    <row r="450" spans="1:23">
      <c r="A450" t="s">
        <v>1743</v>
      </c>
      <c r="B450" t="s">
        <v>621</v>
      </c>
      <c r="C450" t="s">
        <v>1664</v>
      </c>
      <c r="D450" t="s">
        <v>108</v>
      </c>
      <c r="E450" t="s">
        <v>109</v>
      </c>
      <c r="F450">
        <v>83</v>
      </c>
      <c r="G450" t="s">
        <v>30</v>
      </c>
      <c r="H450">
        <v>1</v>
      </c>
      <c r="I450">
        <v>0</v>
      </c>
      <c r="J450">
        <f>F450*H450</f>
        <v>83.0000</v>
      </c>
      <c r="K450">
        <f>(F450*H450) / ( 1 + I450 / 100)</f>
        <v>83.000</v>
      </c>
      <c r="L450">
        <f>J450-K450</f>
        <v>0</v>
      </c>
      <c r="M450" t="s">
        <v>31</v>
      </c>
      <c r="N450" t="s">
        <v>102</v>
      </c>
      <c r="O450" t="s">
        <v>33</v>
      </c>
      <c r="P450" t="s">
        <v>34</v>
      </c>
      <c r="R450" t="s">
        <v>1471</v>
      </c>
      <c r="U450" t="s">
        <v>111</v>
      </c>
      <c r="V450" t="s">
        <v>1664</v>
      </c>
      <c r="W450" t="s">
        <v>1744</v>
      </c>
    </row>
    <row r="451" spans="1:23">
      <c r="A451" t="s">
        <v>1745</v>
      </c>
      <c r="B451" t="s">
        <v>621</v>
      </c>
      <c r="C451" t="s">
        <v>1664</v>
      </c>
      <c r="D451" t="s">
        <v>336</v>
      </c>
      <c r="E451" t="s">
        <v>337</v>
      </c>
      <c r="F451">
        <v>92168</v>
      </c>
      <c r="G451" t="s">
        <v>30</v>
      </c>
      <c r="H451">
        <v>1</v>
      </c>
      <c r="I451">
        <v>27</v>
      </c>
      <c r="J451">
        <f>F451*H451</f>
        <v>92168.0000</v>
      </c>
      <c r="K451">
        <f>(F451*H451) / ( 1 + I451 / 100)</f>
        <v>72573.22834645669291338582677</v>
      </c>
      <c r="L451">
        <f>J451-K451</f>
        <v>19594</v>
      </c>
      <c r="M451" t="s">
        <v>130</v>
      </c>
      <c r="N451" t="s">
        <v>102</v>
      </c>
      <c r="O451" t="s">
        <v>131</v>
      </c>
      <c r="P451" t="s">
        <v>240</v>
      </c>
      <c r="Q451" s="1" t="s">
        <v>1746</v>
      </c>
      <c r="R451" t="s">
        <v>1747</v>
      </c>
      <c r="U451" t="s">
        <v>105</v>
      </c>
      <c r="V451" t="s">
        <v>1664</v>
      </c>
      <c r="W451" t="s">
        <v>1748</v>
      </c>
    </row>
    <row r="452" spans="1:23">
      <c r="A452" t="s">
        <v>1749</v>
      </c>
      <c r="B452" t="s">
        <v>621</v>
      </c>
      <c r="C452" t="s">
        <v>1563</v>
      </c>
      <c r="D452" t="s">
        <v>558</v>
      </c>
      <c r="E452" t="s">
        <v>559</v>
      </c>
      <c r="F452">
        <v>205359</v>
      </c>
      <c r="G452" t="s">
        <v>30</v>
      </c>
      <c r="H452">
        <v>1</v>
      </c>
      <c r="I452">
        <v>27</v>
      </c>
      <c r="J452">
        <f>F452*H452</f>
        <v>205359.0000</v>
      </c>
      <c r="K452">
        <f>(F452*H452) / ( 1 + I452 / 100)</f>
        <v>161700.00</v>
      </c>
      <c r="L452">
        <f>J452-K452</f>
        <v>43659</v>
      </c>
      <c r="M452" t="s">
        <v>31</v>
      </c>
      <c r="N452" t="s">
        <v>102</v>
      </c>
      <c r="O452" t="s">
        <v>164</v>
      </c>
      <c r="P452" t="s">
        <v>240</v>
      </c>
      <c r="Q452" s="1" t="s">
        <v>1750</v>
      </c>
      <c r="R452" t="s">
        <v>1751</v>
      </c>
      <c r="U452" t="s">
        <v>105</v>
      </c>
      <c r="V452" t="s">
        <v>1563</v>
      </c>
      <c r="W452" t="s">
        <v>1752</v>
      </c>
    </row>
    <row r="453" spans="1:23">
      <c r="A453" t="s">
        <v>1753</v>
      </c>
      <c r="B453" t="s">
        <v>621</v>
      </c>
      <c r="C453" t="s">
        <v>1563</v>
      </c>
      <c r="D453" t="s">
        <v>108</v>
      </c>
      <c r="E453" t="s">
        <v>109</v>
      </c>
      <c r="F453">
        <v>88</v>
      </c>
      <c r="G453" t="s">
        <v>30</v>
      </c>
      <c r="H453">
        <v>1</v>
      </c>
      <c r="I453">
        <v>0</v>
      </c>
      <c r="J453">
        <f>F453*H453</f>
        <v>88.0000</v>
      </c>
      <c r="K453">
        <f>(F453*H453) / ( 1 + I453 / 100)</f>
        <v>88.000</v>
      </c>
      <c r="L453">
        <f>J453-K453</f>
        <v>0</v>
      </c>
      <c r="M453" t="s">
        <v>31</v>
      </c>
      <c r="N453" t="s">
        <v>102</v>
      </c>
      <c r="O453" t="s">
        <v>33</v>
      </c>
      <c r="P453" t="s">
        <v>34</v>
      </c>
      <c r="R453" t="s">
        <v>1754</v>
      </c>
      <c r="U453" t="s">
        <v>111</v>
      </c>
      <c r="V453" t="s">
        <v>1563</v>
      </c>
      <c r="W453" t="s">
        <v>1755</v>
      </c>
    </row>
    <row r="454" spans="1:23">
      <c r="A454" t="s">
        <v>1756</v>
      </c>
      <c r="B454" t="s">
        <v>621</v>
      </c>
      <c r="C454" t="s">
        <v>1563</v>
      </c>
      <c r="D454" t="s">
        <v>865</v>
      </c>
      <c r="E454" t="s">
        <v>866</v>
      </c>
      <c r="F454">
        <v>806768</v>
      </c>
      <c r="G454" t="s">
        <v>30</v>
      </c>
      <c r="H454">
        <v>1</v>
      </c>
      <c r="I454">
        <v>27</v>
      </c>
      <c r="J454">
        <f>F454*H454</f>
        <v>806768.0000</v>
      </c>
      <c r="K454">
        <f>(F454*H454) / ( 1 + I454 / 100)</f>
        <v>635250.3937007874015748031496</v>
      </c>
      <c r="L454">
        <f>J454-K454</f>
        <v>171517</v>
      </c>
      <c r="M454" t="s">
        <v>130</v>
      </c>
      <c r="N454" t="s">
        <v>102</v>
      </c>
      <c r="O454" t="s">
        <v>131</v>
      </c>
      <c r="P454" t="s">
        <v>240</v>
      </c>
      <c r="Q454" s="1" t="s">
        <v>1757</v>
      </c>
      <c r="R454" t="s">
        <v>1758</v>
      </c>
      <c r="U454" t="s">
        <v>105</v>
      </c>
      <c r="V454" t="s">
        <v>1563</v>
      </c>
      <c r="W454" t="s">
        <v>1759</v>
      </c>
    </row>
    <row r="455" spans="1:23">
      <c r="A455" t="s">
        <v>1760</v>
      </c>
      <c r="B455" t="s">
        <v>621</v>
      </c>
      <c r="C455" t="s">
        <v>622</v>
      </c>
      <c r="D455" t="s">
        <v>962</v>
      </c>
      <c r="E455" t="s">
        <v>963</v>
      </c>
      <c r="F455">
        <v>35685</v>
      </c>
      <c r="G455" t="s">
        <v>30</v>
      </c>
      <c r="H455">
        <v>1</v>
      </c>
      <c r="I455">
        <v>27</v>
      </c>
      <c r="J455">
        <f>F455*H455</f>
        <v>35685.00000000</v>
      </c>
      <c r="K455">
        <f>(F455*H455) / ( 1 + I455 / 100)</f>
        <v>28098.42519685039370078740157</v>
      </c>
      <c r="L455">
        <f>J455-K455</f>
        <v>7586</v>
      </c>
      <c r="M455" t="s">
        <v>151</v>
      </c>
      <c r="N455" t="s">
        <v>102</v>
      </c>
      <c r="O455" t="s">
        <v>164</v>
      </c>
      <c r="P455" t="s">
        <v>50</v>
      </c>
      <c r="R455" t="s">
        <v>1760</v>
      </c>
      <c r="V455" t="s">
        <v>1298</v>
      </c>
    </row>
    <row r="456" spans="1:23">
      <c r="A456" t="s">
        <v>1761</v>
      </c>
      <c r="B456" t="s">
        <v>621</v>
      </c>
      <c r="C456" t="s">
        <v>622</v>
      </c>
      <c r="D456" t="s">
        <v>352</v>
      </c>
      <c r="E456" t="s">
        <v>353</v>
      </c>
      <c r="F456">
        <v>682041</v>
      </c>
      <c r="G456" t="s">
        <v>30</v>
      </c>
      <c r="H456">
        <v>1</v>
      </c>
      <c r="I456">
        <v>27</v>
      </c>
      <c r="J456">
        <f>F456*H456</f>
        <v>682041.00000000</v>
      </c>
      <c r="K456">
        <f>(F456*H456) / ( 1 + I456 / 100)</f>
        <v>537040.1574803149606299212598</v>
      </c>
      <c r="L456">
        <f>J456-K456</f>
        <v>145000</v>
      </c>
      <c r="M456" t="s">
        <v>151</v>
      </c>
      <c r="N456" t="s">
        <v>102</v>
      </c>
      <c r="O456" t="s">
        <v>354</v>
      </c>
      <c r="P456" t="s">
        <v>240</v>
      </c>
      <c r="Q456" s="1" t="s">
        <v>1762</v>
      </c>
      <c r="R456" t="s">
        <v>1761</v>
      </c>
      <c r="V456" t="s">
        <v>1298</v>
      </c>
    </row>
    <row r="457" spans="1:23">
      <c r="A457" t="s">
        <v>1763</v>
      </c>
      <c r="B457" t="s">
        <v>621</v>
      </c>
      <c r="C457" t="s">
        <v>622</v>
      </c>
      <c r="D457" t="s">
        <v>352</v>
      </c>
      <c r="E457" t="s">
        <v>968</v>
      </c>
      <c r="F457">
        <v>1360103</v>
      </c>
      <c r="G457" t="s">
        <v>30</v>
      </c>
      <c r="H457">
        <v>1</v>
      </c>
      <c r="I457">
        <v>27</v>
      </c>
      <c r="J457">
        <f>F457*H457</f>
        <v>1360103.00000000</v>
      </c>
      <c r="K457">
        <f>(F457*H457) / ( 1 + I457 / 100)</f>
        <v>1070947.244094488188976377953</v>
      </c>
      <c r="L457">
        <f>J457-K457</f>
        <v>289155</v>
      </c>
      <c r="M457" t="s">
        <v>151</v>
      </c>
      <c r="N457" t="s">
        <v>102</v>
      </c>
      <c r="O457" t="s">
        <v>354</v>
      </c>
      <c r="P457" t="s">
        <v>240</v>
      </c>
      <c r="Q457" s="1" t="s">
        <v>1762</v>
      </c>
      <c r="R457" t="s">
        <v>1763</v>
      </c>
      <c r="V457" t="s">
        <v>1298</v>
      </c>
    </row>
    <row r="458" spans="1:23">
      <c r="A458" t="s">
        <v>1764</v>
      </c>
      <c r="B458" t="s">
        <v>621</v>
      </c>
      <c r="C458" t="s">
        <v>1765</v>
      </c>
      <c r="D458" t="s">
        <v>1766</v>
      </c>
      <c r="E458" t="s">
        <v>1767</v>
      </c>
      <c r="F458">
        <v>3500</v>
      </c>
      <c r="G458" t="s">
        <v>30</v>
      </c>
      <c r="H458">
        <v>1</v>
      </c>
      <c r="I458">
        <v>27</v>
      </c>
      <c r="J458">
        <f>F458*H458</f>
        <v>3500.0000</v>
      </c>
      <c r="K458">
        <f>(F458*H458) / ( 1 + I458 / 100)</f>
        <v>2755.905511811023622047244094</v>
      </c>
      <c r="L458">
        <f>J458-K458</f>
        <v>744</v>
      </c>
      <c r="M458" t="s">
        <v>267</v>
      </c>
      <c r="N458" t="s">
        <v>48</v>
      </c>
      <c r="O458" t="s">
        <v>1768</v>
      </c>
      <c r="P458" t="s">
        <v>240</v>
      </c>
      <c r="Q458" s="1" t="s">
        <v>1769</v>
      </c>
      <c r="R458" t="s">
        <v>1770</v>
      </c>
      <c r="U458" t="s">
        <v>52</v>
      </c>
      <c r="V458" t="s">
        <v>1765</v>
      </c>
      <c r="W458" t="s">
        <v>1771</v>
      </c>
    </row>
    <row r="459" spans="1:23">
      <c r="A459" t="s">
        <v>1772</v>
      </c>
      <c r="B459" t="s">
        <v>621</v>
      </c>
      <c r="C459" t="s">
        <v>1765</v>
      </c>
      <c r="D459" t="s">
        <v>1349</v>
      </c>
      <c r="E459" t="s">
        <v>1350</v>
      </c>
      <c r="F459">
        <v>4305</v>
      </c>
      <c r="G459" t="s">
        <v>30</v>
      </c>
      <c r="H459">
        <v>1</v>
      </c>
      <c r="I459">
        <v>27</v>
      </c>
      <c r="J459">
        <f>F459*H459</f>
        <v>4305.0000</v>
      </c>
      <c r="K459">
        <f>(F459*H459) / ( 1 + I459 / 100)</f>
        <v>3389.763779527559055118110236</v>
      </c>
      <c r="L459">
        <f>J459-K459</f>
        <v>915</v>
      </c>
      <c r="M459" t="s">
        <v>151</v>
      </c>
      <c r="N459" t="s">
        <v>48</v>
      </c>
      <c r="O459" t="s">
        <v>152</v>
      </c>
      <c r="P459" t="s">
        <v>240</v>
      </c>
      <c r="Q459" s="1" t="s">
        <v>1773</v>
      </c>
      <c r="R459" t="s">
        <v>1774</v>
      </c>
      <c r="U459" t="s">
        <v>52</v>
      </c>
      <c r="V459" t="s">
        <v>1765</v>
      </c>
      <c r="W459" t="s">
        <v>1775</v>
      </c>
    </row>
    <row r="460" spans="1:23">
      <c r="A460" t="s">
        <v>1776</v>
      </c>
      <c r="B460" t="s">
        <v>621</v>
      </c>
      <c r="C460" t="s">
        <v>1765</v>
      </c>
      <c r="D460" t="s">
        <v>46</v>
      </c>
      <c r="E460" t="s">
        <v>47</v>
      </c>
      <c r="F460">
        <v>250000</v>
      </c>
      <c r="G460" t="s">
        <v>30</v>
      </c>
      <c r="H460">
        <v>1</v>
      </c>
      <c r="I460">
        <v>0</v>
      </c>
      <c r="J460">
        <f>F460*H460</f>
        <v>250000.0000</v>
      </c>
      <c r="K460">
        <f>(F460*H460) / ( 1 + I460 / 100)</f>
        <v>250000.000</v>
      </c>
      <c r="L460">
        <f>J460-K460</f>
        <v>0</v>
      </c>
      <c r="M460" t="s">
        <v>31</v>
      </c>
      <c r="N460" t="s">
        <v>48</v>
      </c>
      <c r="O460" t="s">
        <v>49</v>
      </c>
      <c r="P460" t="s">
        <v>240</v>
      </c>
      <c r="Q460" s="1" t="s">
        <v>1777</v>
      </c>
      <c r="R460" t="s">
        <v>1778</v>
      </c>
      <c r="U460" t="s">
        <v>52</v>
      </c>
      <c r="V460" t="s">
        <v>1765</v>
      </c>
      <c r="W460" t="s">
        <v>1779</v>
      </c>
    </row>
    <row r="461" spans="1:23">
      <c r="A461" t="s">
        <v>1780</v>
      </c>
      <c r="B461" t="s">
        <v>621</v>
      </c>
      <c r="C461" t="s">
        <v>1765</v>
      </c>
      <c r="D461" t="s">
        <v>46</v>
      </c>
      <c r="E461" t="s">
        <v>47</v>
      </c>
      <c r="F461">
        <v>38386</v>
      </c>
      <c r="G461" t="s">
        <v>30</v>
      </c>
      <c r="H461">
        <v>1</v>
      </c>
      <c r="I461">
        <v>0</v>
      </c>
      <c r="J461">
        <f>F461*H461</f>
        <v>38386.0000</v>
      </c>
      <c r="K461">
        <f>(F461*H461) / ( 1 + I461 / 100)</f>
        <v>38386.000</v>
      </c>
      <c r="L461">
        <f>J461-K461</f>
        <v>0</v>
      </c>
      <c r="M461" t="s">
        <v>31</v>
      </c>
      <c r="N461" t="s">
        <v>48</v>
      </c>
      <c r="O461" t="s">
        <v>49</v>
      </c>
      <c r="P461" t="s">
        <v>240</v>
      </c>
      <c r="Q461" s="1" t="s">
        <v>1781</v>
      </c>
      <c r="R461" t="s">
        <v>1782</v>
      </c>
      <c r="U461" t="s">
        <v>52</v>
      </c>
      <c r="V461" t="s">
        <v>1765</v>
      </c>
      <c r="W461" t="s">
        <v>1783</v>
      </c>
    </row>
    <row r="462" spans="1:23">
      <c r="A462" t="s">
        <v>1784</v>
      </c>
      <c r="B462" t="s">
        <v>621</v>
      </c>
      <c r="C462" t="s">
        <v>1765</v>
      </c>
      <c r="D462" t="s">
        <v>1785</v>
      </c>
      <c r="E462" t="s">
        <v>1786</v>
      </c>
      <c r="F462">
        <v>146106</v>
      </c>
      <c r="G462" t="s">
        <v>30</v>
      </c>
      <c r="H462">
        <v>1</v>
      </c>
      <c r="I462">
        <v>0</v>
      </c>
      <c r="J462">
        <f>F462*H462</f>
        <v>146106.0000</v>
      </c>
      <c r="K462">
        <f>(F462*H462) / ( 1 + I462 / 100)</f>
        <v>146106.000</v>
      </c>
      <c r="L462">
        <f>J462-K462</f>
        <v>0</v>
      </c>
      <c r="M462" t="s">
        <v>31</v>
      </c>
      <c r="N462" t="s">
        <v>48</v>
      </c>
      <c r="O462" t="s">
        <v>71</v>
      </c>
      <c r="P462" t="s">
        <v>240</v>
      </c>
      <c r="Q462" s="1" t="s">
        <v>1787</v>
      </c>
      <c r="R462" t="s">
        <v>1788</v>
      </c>
      <c r="U462" t="s">
        <v>52</v>
      </c>
      <c r="V462" t="s">
        <v>1765</v>
      </c>
      <c r="W462" t="s">
        <v>1789</v>
      </c>
    </row>
    <row r="463" spans="1:23">
      <c r="A463" t="s">
        <v>1790</v>
      </c>
      <c r="B463" t="s">
        <v>621</v>
      </c>
      <c r="C463" t="s">
        <v>1791</v>
      </c>
      <c r="D463" t="s">
        <v>665</v>
      </c>
      <c r="E463" t="s">
        <v>666</v>
      </c>
      <c r="F463">
        <v>8776</v>
      </c>
      <c r="G463" t="s">
        <v>30</v>
      </c>
      <c r="H463">
        <v>1</v>
      </c>
      <c r="I463">
        <v>27</v>
      </c>
      <c r="J463">
        <f>F463*H463</f>
        <v>8776.0000</v>
      </c>
      <c r="K463">
        <f>(F463*H463) / ( 1 + I463 / 100)</f>
        <v>6910.236220472440944881889764</v>
      </c>
      <c r="L463">
        <f>J463-K463</f>
        <v>1865</v>
      </c>
      <c r="M463" t="s">
        <v>31</v>
      </c>
      <c r="N463" t="s">
        <v>48</v>
      </c>
      <c r="O463" t="s">
        <v>71</v>
      </c>
      <c r="P463" t="s">
        <v>240</v>
      </c>
      <c r="Q463" s="1" t="s">
        <v>1792</v>
      </c>
      <c r="R463" t="s">
        <v>1793</v>
      </c>
      <c r="U463" t="s">
        <v>52</v>
      </c>
      <c r="V463" t="s">
        <v>1791</v>
      </c>
      <c r="W463" t="s">
        <v>1794</v>
      </c>
    </row>
    <row r="464" spans="1:23">
      <c r="A464" t="s">
        <v>1795</v>
      </c>
      <c r="B464" t="s">
        <v>621</v>
      </c>
      <c r="C464" t="s">
        <v>1791</v>
      </c>
      <c r="D464" t="s">
        <v>69</v>
      </c>
      <c r="E464" t="s">
        <v>70</v>
      </c>
      <c r="F464">
        <v>6101</v>
      </c>
      <c r="G464" t="s">
        <v>30</v>
      </c>
      <c r="H464">
        <v>1</v>
      </c>
      <c r="I464">
        <v>0</v>
      </c>
      <c r="J464">
        <f>F464*H464</f>
        <v>6101.0000</v>
      </c>
      <c r="K464">
        <f>(F464*H464) / ( 1 + I464 / 100)</f>
        <v>6101.000</v>
      </c>
      <c r="L464">
        <f>J464-K464</f>
        <v>0</v>
      </c>
      <c r="M464" t="s">
        <v>31</v>
      </c>
      <c r="N464" t="s">
        <v>48</v>
      </c>
      <c r="O464" t="s">
        <v>71</v>
      </c>
      <c r="P464" t="s">
        <v>240</v>
      </c>
      <c r="Q464" s="1" t="s">
        <v>1796</v>
      </c>
      <c r="R464" t="s">
        <v>1797</v>
      </c>
      <c r="U464" t="s">
        <v>52</v>
      </c>
      <c r="V464" t="s">
        <v>1791</v>
      </c>
      <c r="W464" t="s">
        <v>1798</v>
      </c>
    </row>
    <row r="465" spans="1:23">
      <c r="A465" t="s">
        <v>1799</v>
      </c>
      <c r="B465" t="s">
        <v>621</v>
      </c>
      <c r="C465" t="s">
        <v>902</v>
      </c>
      <c r="D465" t="s">
        <v>79</v>
      </c>
      <c r="E465" t="s">
        <v>93</v>
      </c>
      <c r="F465">
        <v>173798</v>
      </c>
      <c r="G465" t="s">
        <v>30</v>
      </c>
      <c r="H465">
        <v>1</v>
      </c>
      <c r="I465">
        <v>0</v>
      </c>
      <c r="J465">
        <f>F465*H465</f>
        <v>173798.0000</v>
      </c>
      <c r="K465">
        <f>(F465*H465) / ( 1 + I465 / 100)</f>
        <v>173798.000</v>
      </c>
      <c r="L465">
        <f>J465-K465</f>
        <v>0</v>
      </c>
      <c r="M465" t="s">
        <v>31</v>
      </c>
      <c r="N465" t="s">
        <v>48</v>
      </c>
      <c r="O465" t="s">
        <v>49</v>
      </c>
      <c r="P465" t="s">
        <v>240</v>
      </c>
      <c r="Q465" s="1" t="s">
        <v>1800</v>
      </c>
      <c r="R465" t="s">
        <v>1801</v>
      </c>
      <c r="U465" t="s">
        <v>52</v>
      </c>
      <c r="V465" t="s">
        <v>902</v>
      </c>
      <c r="W465" t="s">
        <v>1802</v>
      </c>
    </row>
    <row r="466" spans="1:23">
      <c r="A466" t="s">
        <v>1803</v>
      </c>
      <c r="B466" t="s">
        <v>621</v>
      </c>
      <c r="C466" t="s">
        <v>902</v>
      </c>
      <c r="D466" t="s">
        <v>84</v>
      </c>
      <c r="E466" t="s">
        <v>85</v>
      </c>
      <c r="F466">
        <v>69999</v>
      </c>
      <c r="G466" t="s">
        <v>30</v>
      </c>
      <c r="H466">
        <v>1</v>
      </c>
      <c r="I466">
        <v>27</v>
      </c>
      <c r="J466">
        <f>F466*H466</f>
        <v>69999.0000</v>
      </c>
      <c r="K466">
        <f>(F466*H466) / ( 1 + I466 / 100)</f>
        <v>55117.32283464566929133858268</v>
      </c>
      <c r="L466">
        <f>J466-K466</f>
        <v>14881</v>
      </c>
      <c r="M466" t="s">
        <v>31</v>
      </c>
      <c r="N466" t="s">
        <v>48</v>
      </c>
      <c r="O466" t="s">
        <v>71</v>
      </c>
      <c r="P466" t="s">
        <v>240</v>
      </c>
      <c r="Q466" s="1" t="s">
        <v>1804</v>
      </c>
      <c r="R466" t="s">
        <v>1805</v>
      </c>
      <c r="U466" t="s">
        <v>52</v>
      </c>
      <c r="V466" t="s">
        <v>902</v>
      </c>
      <c r="W466" t="s">
        <v>1806</v>
      </c>
    </row>
    <row r="467" spans="1:23">
      <c r="A467" t="s">
        <v>1807</v>
      </c>
      <c r="B467" t="s">
        <v>621</v>
      </c>
      <c r="C467" t="s">
        <v>902</v>
      </c>
      <c r="D467" t="s">
        <v>1808</v>
      </c>
      <c r="E467" t="s">
        <v>1809</v>
      </c>
      <c r="F467">
        <v>20189</v>
      </c>
      <c r="G467" t="s">
        <v>30</v>
      </c>
      <c r="H467">
        <v>1</v>
      </c>
      <c r="I467">
        <v>27</v>
      </c>
      <c r="J467">
        <f>F467*H467</f>
        <v>20189.0000</v>
      </c>
      <c r="K467">
        <f>(F467*H467) / ( 1 + I467 / 100)</f>
        <v>15896.85039370078740157480315</v>
      </c>
      <c r="L467">
        <f>J467-K467</f>
        <v>4292</v>
      </c>
      <c r="M467" t="s">
        <v>229</v>
      </c>
      <c r="N467" t="s">
        <v>48</v>
      </c>
      <c r="O467" t="s">
        <v>230</v>
      </c>
      <c r="P467" t="s">
        <v>240</v>
      </c>
      <c r="Q467" s="1" t="s">
        <v>1810</v>
      </c>
      <c r="R467" t="s">
        <v>1811</v>
      </c>
      <c r="U467" t="s">
        <v>52</v>
      </c>
      <c r="V467" t="s">
        <v>902</v>
      </c>
      <c r="W467" t="s">
        <v>1812</v>
      </c>
    </row>
    <row r="468" spans="1:23">
      <c r="A468" t="s">
        <v>1813</v>
      </c>
      <c r="B468" t="s">
        <v>621</v>
      </c>
      <c r="C468" t="s">
        <v>1765</v>
      </c>
      <c r="D468" t="s">
        <v>1814</v>
      </c>
      <c r="E468" t="s">
        <v>1815</v>
      </c>
      <c r="F468">
        <v>25400</v>
      </c>
      <c r="G468" t="s">
        <v>30</v>
      </c>
      <c r="H468">
        <v>1</v>
      </c>
      <c r="I468">
        <v>27</v>
      </c>
      <c r="J468">
        <f>F468*H468</f>
        <v>25400.0000</v>
      </c>
      <c r="K468">
        <f>(F468*H468) / ( 1 + I468 / 100)</f>
        <v>20000.00</v>
      </c>
      <c r="L468">
        <f>J468-K468</f>
        <v>5400</v>
      </c>
      <c r="M468" t="s">
        <v>31</v>
      </c>
      <c r="N468" t="s">
        <v>102</v>
      </c>
      <c r="O468" t="s">
        <v>164</v>
      </c>
      <c r="P468" t="s">
        <v>240</v>
      </c>
      <c r="Q468" s="1" t="s">
        <v>1816</v>
      </c>
      <c r="R468" t="s">
        <v>1817</v>
      </c>
      <c r="U468" t="s">
        <v>105</v>
      </c>
      <c r="V468" t="s">
        <v>1765</v>
      </c>
      <c r="W468" t="s">
        <v>1818</v>
      </c>
    </row>
    <row r="469" spans="1:23">
      <c r="A469" t="s">
        <v>1819</v>
      </c>
      <c r="B469" t="s">
        <v>621</v>
      </c>
      <c r="C469" t="s">
        <v>1765</v>
      </c>
      <c r="D469" t="s">
        <v>108</v>
      </c>
      <c r="E469" t="s">
        <v>109</v>
      </c>
      <c r="F469">
        <v>83</v>
      </c>
      <c r="G469" t="s">
        <v>30</v>
      </c>
      <c r="H469">
        <v>1</v>
      </c>
      <c r="I469">
        <v>0</v>
      </c>
      <c r="J469">
        <f>F469*H469</f>
        <v>83.0000</v>
      </c>
      <c r="K469">
        <f>(F469*H469) / ( 1 + I469 / 100)</f>
        <v>83.000</v>
      </c>
      <c r="L469">
        <f>J469-K469</f>
        <v>0</v>
      </c>
      <c r="M469" t="s">
        <v>31</v>
      </c>
      <c r="N469" t="s">
        <v>102</v>
      </c>
      <c r="O469" t="s">
        <v>33</v>
      </c>
      <c r="P469" t="s">
        <v>34</v>
      </c>
      <c r="R469" t="s">
        <v>1820</v>
      </c>
      <c r="U469" t="s">
        <v>111</v>
      </c>
      <c r="V469" t="s">
        <v>1765</v>
      </c>
      <c r="W469" t="s">
        <v>1821</v>
      </c>
    </row>
    <row r="470" spans="1:23">
      <c r="A470" t="s">
        <v>1822</v>
      </c>
      <c r="B470" t="s">
        <v>621</v>
      </c>
      <c r="C470" t="s">
        <v>1765</v>
      </c>
      <c r="D470" t="s">
        <v>490</v>
      </c>
      <c r="E470" t="s">
        <v>491</v>
      </c>
      <c r="F470">
        <v>30000</v>
      </c>
      <c r="G470" t="s">
        <v>30</v>
      </c>
      <c r="H470">
        <v>1</v>
      </c>
      <c r="I470">
        <v>0</v>
      </c>
      <c r="J470">
        <f>F470*H470</f>
        <v>30000.0000</v>
      </c>
      <c r="K470">
        <f>(F470*H470) / ( 1 + I470 / 100)</f>
        <v>30000.000</v>
      </c>
      <c r="L470">
        <f>J470-K470</f>
        <v>0</v>
      </c>
      <c r="M470" t="s">
        <v>31</v>
      </c>
      <c r="N470" t="s">
        <v>102</v>
      </c>
      <c r="O470" t="s">
        <v>164</v>
      </c>
      <c r="P470" t="s">
        <v>240</v>
      </c>
      <c r="Q470" s="1" t="s">
        <v>1823</v>
      </c>
      <c r="R470" t="s">
        <v>1824</v>
      </c>
      <c r="U470" t="s">
        <v>105</v>
      </c>
      <c r="V470" t="s">
        <v>1765</v>
      </c>
      <c r="W470" t="s">
        <v>1825</v>
      </c>
    </row>
    <row r="471" spans="1:23">
      <c r="A471" t="s">
        <v>1826</v>
      </c>
      <c r="B471" t="s">
        <v>621</v>
      </c>
      <c r="C471" t="s">
        <v>1765</v>
      </c>
      <c r="D471" t="s">
        <v>108</v>
      </c>
      <c r="E471" t="s">
        <v>109</v>
      </c>
      <c r="F471">
        <v>83</v>
      </c>
      <c r="G471" t="s">
        <v>30</v>
      </c>
      <c r="H471">
        <v>1</v>
      </c>
      <c r="I471">
        <v>0</v>
      </c>
      <c r="J471">
        <f>F471*H471</f>
        <v>83.0000</v>
      </c>
      <c r="K471">
        <f>(F471*H471) / ( 1 + I471 / 100)</f>
        <v>83.000</v>
      </c>
      <c r="L471">
        <f>J471-K471</f>
        <v>0</v>
      </c>
      <c r="M471" t="s">
        <v>31</v>
      </c>
      <c r="N471" t="s">
        <v>102</v>
      </c>
      <c r="O471" t="s">
        <v>33</v>
      </c>
      <c r="P471" t="s">
        <v>34</v>
      </c>
      <c r="R471" t="s">
        <v>1827</v>
      </c>
      <c r="U471" t="s">
        <v>111</v>
      </c>
      <c r="V471" t="s">
        <v>1765</v>
      </c>
      <c r="W471" t="s">
        <v>1828</v>
      </c>
    </row>
    <row r="472" spans="1:23">
      <c r="A472" t="s">
        <v>1829</v>
      </c>
      <c r="B472" t="s">
        <v>621</v>
      </c>
      <c r="C472" t="s">
        <v>1765</v>
      </c>
      <c r="D472" t="s">
        <v>307</v>
      </c>
      <c r="E472" t="s">
        <v>308</v>
      </c>
      <c r="F472">
        <v>72526</v>
      </c>
      <c r="G472" t="s">
        <v>30</v>
      </c>
      <c r="H472">
        <v>1</v>
      </c>
      <c r="I472">
        <v>27</v>
      </c>
      <c r="J472">
        <f>F472*H472</f>
        <v>72526.0000</v>
      </c>
      <c r="K472">
        <f>(F472*H472) / ( 1 + I472 / 100)</f>
        <v>57107.08661417322834645669291</v>
      </c>
      <c r="L472">
        <f>J472-K472</f>
        <v>15418</v>
      </c>
      <c r="M472" t="s">
        <v>130</v>
      </c>
      <c r="N472" t="s">
        <v>102</v>
      </c>
      <c r="O472" t="s">
        <v>131</v>
      </c>
      <c r="P472" t="s">
        <v>240</v>
      </c>
      <c r="Q472" s="1" t="s">
        <v>1830</v>
      </c>
      <c r="R472" t="s">
        <v>1831</v>
      </c>
      <c r="U472" t="s">
        <v>105</v>
      </c>
      <c r="V472" t="s">
        <v>1765</v>
      </c>
      <c r="W472" t="s">
        <v>1832</v>
      </c>
    </row>
    <row r="473" spans="1:23">
      <c r="A473" t="s">
        <v>1833</v>
      </c>
      <c r="B473" t="s">
        <v>621</v>
      </c>
      <c r="C473" t="s">
        <v>1765</v>
      </c>
      <c r="D473" t="s">
        <v>108</v>
      </c>
      <c r="E473" t="s">
        <v>109</v>
      </c>
      <c r="F473">
        <v>83</v>
      </c>
      <c r="G473" t="s">
        <v>30</v>
      </c>
      <c r="H473">
        <v>1</v>
      </c>
      <c r="I473">
        <v>0</v>
      </c>
      <c r="J473">
        <f>F473*H473</f>
        <v>83.0000</v>
      </c>
      <c r="K473">
        <f>(F473*H473) / ( 1 + I473 / 100)</f>
        <v>83.000</v>
      </c>
      <c r="L473">
        <f>J473-K473</f>
        <v>0</v>
      </c>
      <c r="M473" t="s">
        <v>31</v>
      </c>
      <c r="N473" t="s">
        <v>102</v>
      </c>
      <c r="O473" t="s">
        <v>33</v>
      </c>
      <c r="P473" t="s">
        <v>34</v>
      </c>
      <c r="R473" t="s">
        <v>1834</v>
      </c>
      <c r="U473" t="s">
        <v>111</v>
      </c>
      <c r="V473" t="s">
        <v>1765</v>
      </c>
      <c r="W473" t="s">
        <v>1835</v>
      </c>
    </row>
    <row r="474" spans="1:23">
      <c r="A474" t="s">
        <v>1836</v>
      </c>
      <c r="B474" t="s">
        <v>621</v>
      </c>
      <c r="C474" t="s">
        <v>1791</v>
      </c>
      <c r="D474" t="s">
        <v>362</v>
      </c>
      <c r="E474" t="s">
        <v>363</v>
      </c>
      <c r="F474">
        <v>183198</v>
      </c>
      <c r="G474" t="s">
        <v>30</v>
      </c>
      <c r="H474">
        <v>1</v>
      </c>
      <c r="I474">
        <v>27</v>
      </c>
      <c r="J474">
        <f>F474*H474</f>
        <v>183198.0000</v>
      </c>
      <c r="K474">
        <f>(F474*H474) / ( 1 + I474 / 100)</f>
        <v>144250.3937007874015748031496</v>
      </c>
      <c r="L474">
        <f>J474-K474</f>
        <v>38947</v>
      </c>
      <c r="M474" t="s">
        <v>151</v>
      </c>
      <c r="N474" t="s">
        <v>102</v>
      </c>
      <c r="O474" t="s">
        <v>131</v>
      </c>
      <c r="P474" t="s">
        <v>240</v>
      </c>
      <c r="Q474" s="1" t="s">
        <v>1837</v>
      </c>
      <c r="R474" t="s">
        <v>1838</v>
      </c>
      <c r="U474" t="s">
        <v>105</v>
      </c>
      <c r="V474" t="s">
        <v>1791</v>
      </c>
      <c r="W474" t="s">
        <v>1839</v>
      </c>
    </row>
    <row r="475" spans="1:23">
      <c r="A475" t="s">
        <v>1840</v>
      </c>
      <c r="B475" t="s">
        <v>621</v>
      </c>
      <c r="C475" t="s">
        <v>1791</v>
      </c>
      <c r="D475" t="s">
        <v>108</v>
      </c>
      <c r="E475" t="s">
        <v>109</v>
      </c>
      <c r="F475">
        <v>83</v>
      </c>
      <c r="G475" t="s">
        <v>30</v>
      </c>
      <c r="H475">
        <v>1</v>
      </c>
      <c r="I475">
        <v>0</v>
      </c>
      <c r="J475">
        <f>F475*H475</f>
        <v>83.0000</v>
      </c>
      <c r="K475">
        <f>(F475*H475) / ( 1 + I475 / 100)</f>
        <v>83.000</v>
      </c>
      <c r="L475">
        <f>J475-K475</f>
        <v>0</v>
      </c>
      <c r="M475" t="s">
        <v>31</v>
      </c>
      <c r="N475" t="s">
        <v>102</v>
      </c>
      <c r="O475" t="s">
        <v>33</v>
      </c>
      <c r="P475" t="s">
        <v>34</v>
      </c>
      <c r="R475" t="s">
        <v>1841</v>
      </c>
      <c r="U475" t="s">
        <v>111</v>
      </c>
      <c r="V475" t="s">
        <v>1791</v>
      </c>
      <c r="W475" t="s">
        <v>1842</v>
      </c>
    </row>
    <row r="476" spans="1:23">
      <c r="A476" t="s">
        <v>1843</v>
      </c>
      <c r="B476" t="s">
        <v>621</v>
      </c>
      <c r="C476" t="s">
        <v>1791</v>
      </c>
      <c r="D476" t="s">
        <v>362</v>
      </c>
      <c r="E476" t="s">
        <v>363</v>
      </c>
      <c r="F476">
        <v>158750</v>
      </c>
      <c r="G476" t="s">
        <v>30</v>
      </c>
      <c r="H476">
        <v>1</v>
      </c>
      <c r="I476">
        <v>27</v>
      </c>
      <c r="J476">
        <f>F476*H476</f>
        <v>158750.0000</v>
      </c>
      <c r="K476">
        <f>(F476*H476) / ( 1 + I476 / 100)</f>
        <v>125000.00</v>
      </c>
      <c r="L476">
        <f>J476-K476</f>
        <v>33750</v>
      </c>
      <c r="M476" t="s">
        <v>151</v>
      </c>
      <c r="N476" t="s">
        <v>102</v>
      </c>
      <c r="O476" t="s">
        <v>131</v>
      </c>
      <c r="P476" t="s">
        <v>240</v>
      </c>
      <c r="Q476" s="1" t="s">
        <v>1844</v>
      </c>
      <c r="R476" t="s">
        <v>1845</v>
      </c>
      <c r="U476" t="s">
        <v>105</v>
      </c>
      <c r="V476" t="s">
        <v>1791</v>
      </c>
      <c r="W476" t="s">
        <v>1846</v>
      </c>
    </row>
    <row r="477" spans="1:23">
      <c r="A477" t="s">
        <v>1847</v>
      </c>
      <c r="B477" t="s">
        <v>621</v>
      </c>
      <c r="C477" t="s">
        <v>1791</v>
      </c>
      <c r="D477" t="s">
        <v>108</v>
      </c>
      <c r="E477" t="s">
        <v>109</v>
      </c>
      <c r="F477">
        <v>83</v>
      </c>
      <c r="G477" t="s">
        <v>30</v>
      </c>
      <c r="H477">
        <v>1</v>
      </c>
      <c r="I477">
        <v>0</v>
      </c>
      <c r="J477">
        <f>F477*H477</f>
        <v>83.0000</v>
      </c>
      <c r="K477">
        <f>(F477*H477) / ( 1 + I477 / 100)</f>
        <v>83.000</v>
      </c>
      <c r="L477">
        <f>J477-K477</f>
        <v>0</v>
      </c>
      <c r="M477" t="s">
        <v>31</v>
      </c>
      <c r="N477" t="s">
        <v>102</v>
      </c>
      <c r="O477" t="s">
        <v>33</v>
      </c>
      <c r="P477" t="s">
        <v>34</v>
      </c>
      <c r="R477" t="s">
        <v>1848</v>
      </c>
      <c r="U477" t="s">
        <v>111</v>
      </c>
      <c r="V477" t="s">
        <v>1791</v>
      </c>
      <c r="W477" t="s">
        <v>1849</v>
      </c>
    </row>
    <row r="478" spans="1:23">
      <c r="A478" t="s">
        <v>1850</v>
      </c>
      <c r="B478" t="s">
        <v>621</v>
      </c>
      <c r="C478" t="s">
        <v>1791</v>
      </c>
      <c r="D478" t="s">
        <v>298</v>
      </c>
      <c r="E478" t="s">
        <v>299</v>
      </c>
      <c r="F478">
        <v>83033</v>
      </c>
      <c r="G478" t="s">
        <v>30</v>
      </c>
      <c r="H478">
        <v>1</v>
      </c>
      <c r="I478">
        <v>27</v>
      </c>
      <c r="J478">
        <f>F478*H478</f>
        <v>83033.0000</v>
      </c>
      <c r="K478">
        <f>(F478*H478) / ( 1 + I478 / 100)</f>
        <v>65380.31496062992125984251969</v>
      </c>
      <c r="L478">
        <f>J478-K478</f>
        <v>17652</v>
      </c>
      <c r="M478" t="s">
        <v>229</v>
      </c>
      <c r="N478" t="s">
        <v>102</v>
      </c>
      <c r="O478" t="s">
        <v>300</v>
      </c>
      <c r="P478" t="s">
        <v>34</v>
      </c>
      <c r="R478" t="s">
        <v>1851</v>
      </c>
      <c r="U478" t="s">
        <v>323</v>
      </c>
      <c r="V478" t="s">
        <v>1791</v>
      </c>
      <c r="W478" t="s">
        <v>1852</v>
      </c>
    </row>
    <row r="479" spans="1:23">
      <c r="A479" t="s">
        <v>1853</v>
      </c>
      <c r="B479" t="s">
        <v>621</v>
      </c>
      <c r="C479" t="s">
        <v>1791</v>
      </c>
      <c r="D479" t="s">
        <v>108</v>
      </c>
      <c r="E479" t="s">
        <v>109</v>
      </c>
      <c r="F479">
        <v>83</v>
      </c>
      <c r="G479" t="s">
        <v>30</v>
      </c>
      <c r="H479">
        <v>1</v>
      </c>
      <c r="I479">
        <v>0</v>
      </c>
      <c r="J479">
        <f>F479*H479</f>
        <v>83.0000</v>
      </c>
      <c r="K479">
        <f>(F479*H479) / ( 1 + I479 / 100)</f>
        <v>83.000</v>
      </c>
      <c r="L479">
        <f>J479-K479</f>
        <v>0</v>
      </c>
      <c r="M479" t="s">
        <v>31</v>
      </c>
      <c r="N479" t="s">
        <v>102</v>
      </c>
      <c r="O479" t="s">
        <v>33</v>
      </c>
      <c r="P479" t="s">
        <v>34</v>
      </c>
      <c r="R479" t="s">
        <v>1854</v>
      </c>
      <c r="U479" t="s">
        <v>111</v>
      </c>
      <c r="V479" t="s">
        <v>1791</v>
      </c>
      <c r="W479" t="s">
        <v>1855</v>
      </c>
    </row>
    <row r="480" spans="1:23">
      <c r="A480" t="s">
        <v>1856</v>
      </c>
      <c r="B480" t="s">
        <v>621</v>
      </c>
      <c r="C480" t="s">
        <v>1791</v>
      </c>
      <c r="D480" t="s">
        <v>298</v>
      </c>
      <c r="E480" t="s">
        <v>299</v>
      </c>
      <c r="F480">
        <v>18810</v>
      </c>
      <c r="G480" t="s">
        <v>30</v>
      </c>
      <c r="H480">
        <v>1</v>
      </c>
      <c r="I480">
        <v>27</v>
      </c>
      <c r="J480">
        <f>F480*H480</f>
        <v>18810.0000</v>
      </c>
      <c r="K480">
        <f>(F480*H480) / ( 1 + I480 / 100)</f>
        <v>14811.02362204724409448818898</v>
      </c>
      <c r="L480">
        <f>J480-K480</f>
        <v>3998</v>
      </c>
      <c r="M480" t="s">
        <v>229</v>
      </c>
      <c r="N480" t="s">
        <v>102</v>
      </c>
      <c r="O480" t="s">
        <v>300</v>
      </c>
      <c r="P480" t="s">
        <v>34</v>
      </c>
      <c r="R480" t="s">
        <v>1857</v>
      </c>
      <c r="U480" t="s">
        <v>323</v>
      </c>
      <c r="V480" t="s">
        <v>1791</v>
      </c>
      <c r="W480" t="s">
        <v>1858</v>
      </c>
    </row>
    <row r="481" spans="1:23">
      <c r="A481" t="s">
        <v>1859</v>
      </c>
      <c r="B481" t="s">
        <v>621</v>
      </c>
      <c r="C481" t="s">
        <v>1791</v>
      </c>
      <c r="D481" t="s">
        <v>108</v>
      </c>
      <c r="E481" t="s">
        <v>109</v>
      </c>
      <c r="F481">
        <v>83</v>
      </c>
      <c r="G481" t="s">
        <v>30</v>
      </c>
      <c r="H481">
        <v>1</v>
      </c>
      <c r="I481">
        <v>0</v>
      </c>
      <c r="J481">
        <f>F481*H481</f>
        <v>83.0000</v>
      </c>
      <c r="K481">
        <f>(F481*H481) / ( 1 + I481 / 100)</f>
        <v>83.000</v>
      </c>
      <c r="L481">
        <f>J481-K481</f>
        <v>0</v>
      </c>
      <c r="M481" t="s">
        <v>31</v>
      </c>
      <c r="N481" t="s">
        <v>102</v>
      </c>
      <c r="O481" t="s">
        <v>33</v>
      </c>
      <c r="P481" t="s">
        <v>34</v>
      </c>
      <c r="R481" t="s">
        <v>1860</v>
      </c>
      <c r="U481" t="s">
        <v>111</v>
      </c>
      <c r="V481" t="s">
        <v>1791</v>
      </c>
      <c r="W481" t="s">
        <v>1861</v>
      </c>
    </row>
    <row r="482" spans="1:23">
      <c r="A482" t="s">
        <v>1862</v>
      </c>
      <c r="B482" t="s">
        <v>621</v>
      </c>
      <c r="C482" t="s">
        <v>1791</v>
      </c>
      <c r="D482" t="s">
        <v>298</v>
      </c>
      <c r="E482" t="s">
        <v>299</v>
      </c>
      <c r="F482">
        <v>3530</v>
      </c>
      <c r="G482" t="s">
        <v>30</v>
      </c>
      <c r="H482">
        <v>1</v>
      </c>
      <c r="I482">
        <v>27</v>
      </c>
      <c r="J482">
        <f>F482*H482</f>
        <v>3530.0000</v>
      </c>
      <c r="K482">
        <f>(F482*H482) / ( 1 + I482 / 100)</f>
        <v>2779.527559055118110236220472</v>
      </c>
      <c r="L482">
        <f>J482-K482</f>
        <v>750</v>
      </c>
      <c r="M482" t="s">
        <v>229</v>
      </c>
      <c r="N482" t="s">
        <v>102</v>
      </c>
      <c r="O482" t="s">
        <v>300</v>
      </c>
      <c r="P482" t="s">
        <v>34</v>
      </c>
      <c r="R482" t="s">
        <v>1863</v>
      </c>
      <c r="U482" t="s">
        <v>323</v>
      </c>
      <c r="V482" t="s">
        <v>1791</v>
      </c>
      <c r="W482" t="s">
        <v>1864</v>
      </c>
    </row>
    <row r="483" spans="1:23">
      <c r="A483" t="s">
        <v>1865</v>
      </c>
      <c r="B483" t="s">
        <v>621</v>
      </c>
      <c r="C483" t="s">
        <v>1791</v>
      </c>
      <c r="D483" t="s">
        <v>108</v>
      </c>
      <c r="E483" t="s">
        <v>109</v>
      </c>
      <c r="F483">
        <v>83</v>
      </c>
      <c r="G483" t="s">
        <v>30</v>
      </c>
      <c r="H483">
        <v>1</v>
      </c>
      <c r="I483">
        <v>0</v>
      </c>
      <c r="J483">
        <f>F483*H483</f>
        <v>83.0000</v>
      </c>
      <c r="K483">
        <f>(F483*H483) / ( 1 + I483 / 100)</f>
        <v>83.000</v>
      </c>
      <c r="L483">
        <f>J483-K483</f>
        <v>0</v>
      </c>
      <c r="M483" t="s">
        <v>31</v>
      </c>
      <c r="N483" t="s">
        <v>102</v>
      </c>
      <c r="O483" t="s">
        <v>33</v>
      </c>
      <c r="P483" t="s">
        <v>34</v>
      </c>
      <c r="R483" t="s">
        <v>1866</v>
      </c>
      <c r="U483" t="s">
        <v>111</v>
      </c>
      <c r="V483" t="s">
        <v>1791</v>
      </c>
      <c r="W483" t="s">
        <v>1867</v>
      </c>
    </row>
    <row r="484" spans="1:23">
      <c r="A484" t="s">
        <v>1868</v>
      </c>
      <c r="B484" t="s">
        <v>621</v>
      </c>
      <c r="C484" t="s">
        <v>902</v>
      </c>
      <c r="D484" t="s">
        <v>1869</v>
      </c>
      <c r="E484" t="s">
        <v>1870</v>
      </c>
      <c r="F484">
        <v>31750</v>
      </c>
      <c r="G484" t="s">
        <v>30</v>
      </c>
      <c r="H484">
        <v>1</v>
      </c>
      <c r="I484">
        <v>27</v>
      </c>
      <c r="J484">
        <f>F484*H484</f>
        <v>31750.0000</v>
      </c>
      <c r="K484">
        <f>(F484*H484) / ( 1 + I484 / 100)</f>
        <v>25000.00</v>
      </c>
      <c r="L484">
        <f>J484-K484</f>
        <v>6750</v>
      </c>
      <c r="M484" t="s">
        <v>31</v>
      </c>
      <c r="N484" t="s">
        <v>102</v>
      </c>
      <c r="O484" t="s">
        <v>268</v>
      </c>
      <c r="P484" t="s">
        <v>240</v>
      </c>
      <c r="Q484" s="1" t="s">
        <v>1871</v>
      </c>
      <c r="R484" t="s">
        <v>1872</v>
      </c>
      <c r="U484" t="s">
        <v>105</v>
      </c>
      <c r="V484" t="s">
        <v>902</v>
      </c>
      <c r="W484" t="s">
        <v>1873</v>
      </c>
    </row>
    <row r="485" spans="1:23">
      <c r="A485" t="s">
        <v>1874</v>
      </c>
      <c r="B485" t="s">
        <v>621</v>
      </c>
      <c r="C485" t="s">
        <v>902</v>
      </c>
      <c r="D485" t="s">
        <v>108</v>
      </c>
      <c r="E485" t="s">
        <v>109</v>
      </c>
      <c r="F485">
        <v>83</v>
      </c>
      <c r="G485" t="s">
        <v>30</v>
      </c>
      <c r="H485">
        <v>1</v>
      </c>
      <c r="I485">
        <v>0</v>
      </c>
      <c r="J485">
        <f>F485*H485</f>
        <v>83.0000</v>
      </c>
      <c r="K485">
        <f>(F485*H485) / ( 1 + I485 / 100)</f>
        <v>83.000</v>
      </c>
      <c r="L485">
        <f>J485-K485</f>
        <v>0</v>
      </c>
      <c r="M485" t="s">
        <v>31</v>
      </c>
      <c r="N485" t="s">
        <v>102</v>
      </c>
      <c r="O485" t="s">
        <v>33</v>
      </c>
      <c r="P485" t="s">
        <v>34</v>
      </c>
      <c r="R485" t="s">
        <v>1875</v>
      </c>
      <c r="U485" t="s">
        <v>111</v>
      </c>
      <c r="V485" t="s">
        <v>902</v>
      </c>
      <c r="W485" t="s">
        <v>1876</v>
      </c>
    </row>
    <row r="486" spans="1:23">
      <c r="A486" t="s">
        <v>1877</v>
      </c>
      <c r="B486" t="s">
        <v>621</v>
      </c>
      <c r="C486" t="s">
        <v>1878</v>
      </c>
      <c r="D486" t="s">
        <v>336</v>
      </c>
      <c r="E486" t="s">
        <v>337</v>
      </c>
      <c r="F486">
        <v>1115891</v>
      </c>
      <c r="G486" t="s">
        <v>30</v>
      </c>
      <c r="H486">
        <v>1</v>
      </c>
      <c r="I486">
        <v>27</v>
      </c>
      <c r="J486">
        <f>F486*H486</f>
        <v>1115891.0000</v>
      </c>
      <c r="K486">
        <f>(F486*H486) / ( 1 + I486 / 100)</f>
        <v>878654.3307086614173228346457</v>
      </c>
      <c r="L486">
        <f>J486-K486</f>
        <v>237236</v>
      </c>
      <c r="M486" t="s">
        <v>130</v>
      </c>
      <c r="N486" t="s">
        <v>102</v>
      </c>
      <c r="O486" t="s">
        <v>131</v>
      </c>
      <c r="P486" t="s">
        <v>240</v>
      </c>
      <c r="Q486" s="1" t="s">
        <v>1879</v>
      </c>
      <c r="R486" t="s">
        <v>1880</v>
      </c>
      <c r="U486" t="s">
        <v>105</v>
      </c>
      <c r="V486" t="s">
        <v>1878</v>
      </c>
      <c r="W486" t="s">
        <v>1881</v>
      </c>
    </row>
    <row r="487" spans="1:23">
      <c r="A487" t="s">
        <v>1882</v>
      </c>
      <c r="B487" t="s">
        <v>621</v>
      </c>
      <c r="C487" t="s">
        <v>1878</v>
      </c>
      <c r="D487" t="s">
        <v>108</v>
      </c>
      <c r="E487" t="s">
        <v>109</v>
      </c>
      <c r="F487">
        <v>480</v>
      </c>
      <c r="G487" t="s">
        <v>30</v>
      </c>
      <c r="H487">
        <v>1</v>
      </c>
      <c r="I487">
        <v>0</v>
      </c>
      <c r="J487">
        <f>F487*H487</f>
        <v>480.0000</v>
      </c>
      <c r="K487">
        <f>(F487*H487) / ( 1 + I487 / 100)</f>
        <v>480.000</v>
      </c>
      <c r="L487">
        <f>J487-K487</f>
        <v>0</v>
      </c>
      <c r="M487" t="s">
        <v>31</v>
      </c>
      <c r="N487" t="s">
        <v>102</v>
      </c>
      <c r="O487" t="s">
        <v>33</v>
      </c>
      <c r="P487" t="s">
        <v>34</v>
      </c>
      <c r="R487" t="s">
        <v>1883</v>
      </c>
      <c r="U487" t="s">
        <v>111</v>
      </c>
      <c r="V487" t="s">
        <v>1878</v>
      </c>
      <c r="W487" t="s">
        <v>1884</v>
      </c>
    </row>
    <row r="488" spans="1:23">
      <c r="A488" t="s">
        <v>1885</v>
      </c>
      <c r="B488" t="s">
        <v>621</v>
      </c>
      <c r="C488" t="s">
        <v>622</v>
      </c>
      <c r="D488" t="s">
        <v>162</v>
      </c>
      <c r="E488" t="s">
        <v>163</v>
      </c>
      <c r="F488">
        <v>72032</v>
      </c>
      <c r="G488" t="s">
        <v>30</v>
      </c>
      <c r="H488">
        <v>1</v>
      </c>
      <c r="I488">
        <v>27</v>
      </c>
      <c r="J488">
        <f>F488*H488</f>
        <v>72032.0000</v>
      </c>
      <c r="K488">
        <f>(F488*H488) / ( 1 + I488 / 100)</f>
        <v>56718.11023622047244094488189</v>
      </c>
      <c r="L488">
        <f>J488-K488</f>
        <v>15313</v>
      </c>
      <c r="M488" t="s">
        <v>31</v>
      </c>
      <c r="N488" t="s">
        <v>102</v>
      </c>
      <c r="O488" t="s">
        <v>164</v>
      </c>
      <c r="P488" t="s">
        <v>240</v>
      </c>
      <c r="Q488" s="1" t="s">
        <v>1886</v>
      </c>
      <c r="R488" t="s">
        <v>1887</v>
      </c>
      <c r="U488" t="s">
        <v>105</v>
      </c>
      <c r="V488" t="s">
        <v>622</v>
      </c>
      <c r="W488" t="s">
        <v>1888</v>
      </c>
    </row>
    <row r="489" spans="1:23">
      <c r="A489" t="s">
        <v>1889</v>
      </c>
      <c r="B489" t="s">
        <v>621</v>
      </c>
      <c r="C489" t="s">
        <v>622</v>
      </c>
      <c r="D489" t="s">
        <v>108</v>
      </c>
      <c r="E489" t="s">
        <v>109</v>
      </c>
      <c r="F489">
        <v>83</v>
      </c>
      <c r="G489" t="s">
        <v>30</v>
      </c>
      <c r="H489">
        <v>1</v>
      </c>
      <c r="I489">
        <v>0</v>
      </c>
      <c r="J489">
        <f>F489*H489</f>
        <v>83.0000</v>
      </c>
      <c r="K489">
        <f>(F489*H489) / ( 1 + I489 / 100)</f>
        <v>83.000</v>
      </c>
      <c r="L489">
        <f>J489-K489</f>
        <v>0</v>
      </c>
      <c r="M489" t="s">
        <v>31</v>
      </c>
      <c r="N489" t="s">
        <v>102</v>
      </c>
      <c r="O489" t="s">
        <v>33</v>
      </c>
      <c r="P489" t="s">
        <v>34</v>
      </c>
      <c r="R489" t="s">
        <v>1890</v>
      </c>
      <c r="U489" t="s">
        <v>111</v>
      </c>
      <c r="V489" t="s">
        <v>622</v>
      </c>
      <c r="W489" t="s">
        <v>1891</v>
      </c>
    </row>
    <row r="490" spans="1:23">
      <c r="A490" t="s">
        <v>1892</v>
      </c>
      <c r="B490" t="s">
        <v>621</v>
      </c>
      <c r="C490" t="s">
        <v>622</v>
      </c>
      <c r="D490" t="s">
        <v>108</v>
      </c>
      <c r="E490" t="s">
        <v>109</v>
      </c>
      <c r="F490">
        <v>893</v>
      </c>
      <c r="G490" t="s">
        <v>30</v>
      </c>
      <c r="H490">
        <v>1</v>
      </c>
      <c r="I490">
        <v>0</v>
      </c>
      <c r="J490">
        <f>F490*H490</f>
        <v>893.0000</v>
      </c>
      <c r="K490">
        <f>(F490*H490) / ( 1 + I490 / 100)</f>
        <v>893.000</v>
      </c>
      <c r="L490">
        <f>J490-K490</f>
        <v>0</v>
      </c>
      <c r="M490" t="s">
        <v>31</v>
      </c>
      <c r="N490" t="s">
        <v>102</v>
      </c>
      <c r="O490" t="s">
        <v>33</v>
      </c>
      <c r="P490" t="s">
        <v>34</v>
      </c>
      <c r="R490" t="s">
        <v>1893</v>
      </c>
      <c r="U490" t="s">
        <v>111</v>
      </c>
      <c r="V490" t="s">
        <v>622</v>
      </c>
      <c r="W490" t="s">
        <v>1894</v>
      </c>
    </row>
    <row r="491" spans="1:23">
      <c r="A491" t="s">
        <v>1895</v>
      </c>
      <c r="B491" t="s">
        <v>621</v>
      </c>
      <c r="C491" t="s">
        <v>622</v>
      </c>
      <c r="D491" t="s">
        <v>1896</v>
      </c>
      <c r="E491" t="s">
        <v>1897</v>
      </c>
      <c r="F491">
        <v>86614</v>
      </c>
      <c r="G491" t="s">
        <v>30</v>
      </c>
      <c r="H491">
        <v>1</v>
      </c>
      <c r="I491">
        <v>27</v>
      </c>
      <c r="J491">
        <f>F491*H491</f>
        <v>86614.0000</v>
      </c>
      <c r="K491">
        <f>(F491*H491) / ( 1 + I491 / 100)</f>
        <v>68200.00</v>
      </c>
      <c r="L491">
        <f>J491-K491</f>
        <v>18414</v>
      </c>
      <c r="M491" t="s">
        <v>130</v>
      </c>
      <c r="N491" t="s">
        <v>102</v>
      </c>
      <c r="O491" t="s">
        <v>131</v>
      </c>
      <c r="P491" t="s">
        <v>240</v>
      </c>
      <c r="Q491" s="1" t="s">
        <v>1898</v>
      </c>
      <c r="R491" t="s">
        <v>1899</v>
      </c>
      <c r="U491" t="s">
        <v>105</v>
      </c>
      <c r="V491" t="s">
        <v>622</v>
      </c>
      <c r="W491" t="s">
        <v>1900</v>
      </c>
    </row>
    <row r="492" spans="1:23">
      <c r="A492" t="s">
        <v>1901</v>
      </c>
      <c r="B492" t="s">
        <v>621</v>
      </c>
      <c r="C492" t="s">
        <v>622</v>
      </c>
      <c r="D492" t="s">
        <v>108</v>
      </c>
      <c r="E492" t="s">
        <v>109</v>
      </c>
      <c r="F492">
        <v>83</v>
      </c>
      <c r="G492" t="s">
        <v>30</v>
      </c>
      <c r="H492">
        <v>1</v>
      </c>
      <c r="I492">
        <v>0</v>
      </c>
      <c r="J492">
        <f>F492*H492</f>
        <v>83.0000</v>
      </c>
      <c r="K492">
        <f>(F492*H492) / ( 1 + I492 / 100)</f>
        <v>83.000</v>
      </c>
      <c r="L492">
        <f>J492-K492</f>
        <v>0</v>
      </c>
      <c r="M492" t="s">
        <v>31</v>
      </c>
      <c r="N492" t="s">
        <v>102</v>
      </c>
      <c r="O492" t="s">
        <v>33</v>
      </c>
      <c r="P492" t="s">
        <v>34</v>
      </c>
      <c r="R492" t="s">
        <v>1902</v>
      </c>
      <c r="U492" t="s">
        <v>111</v>
      </c>
      <c r="V492" t="s">
        <v>622</v>
      </c>
      <c r="W492" t="s">
        <v>1903</v>
      </c>
    </row>
    <row r="493" spans="1:23">
      <c r="A493" t="s">
        <v>1904</v>
      </c>
      <c r="B493" t="s">
        <v>621</v>
      </c>
      <c r="C493" t="s">
        <v>622</v>
      </c>
      <c r="D493" t="s">
        <v>1905</v>
      </c>
      <c r="E493" t="s">
        <v>1906</v>
      </c>
      <c r="F493">
        <v>55753</v>
      </c>
      <c r="G493" t="s">
        <v>30</v>
      </c>
      <c r="H493">
        <v>1</v>
      </c>
      <c r="I493">
        <v>27</v>
      </c>
      <c r="J493">
        <f>F493*H493</f>
        <v>55753.0000</v>
      </c>
      <c r="K493">
        <f>(F493*H493) / ( 1 + I493 / 100)</f>
        <v>43900.00</v>
      </c>
      <c r="L493">
        <f>J493-K493</f>
        <v>11853</v>
      </c>
      <c r="M493" t="s">
        <v>31</v>
      </c>
      <c r="N493" t="s">
        <v>102</v>
      </c>
      <c r="O493" t="s">
        <v>268</v>
      </c>
      <c r="P493" t="s">
        <v>240</v>
      </c>
      <c r="Q493" s="1" t="s">
        <v>1907</v>
      </c>
      <c r="R493" t="s">
        <v>1908</v>
      </c>
      <c r="U493" t="s">
        <v>105</v>
      </c>
      <c r="V493" t="s">
        <v>622</v>
      </c>
      <c r="W493" t="s">
        <v>1909</v>
      </c>
    </row>
    <row r="494" spans="1:23">
      <c r="A494" t="s">
        <v>1910</v>
      </c>
      <c r="B494" t="s">
        <v>621</v>
      </c>
      <c r="C494" t="s">
        <v>622</v>
      </c>
      <c r="D494" t="s">
        <v>108</v>
      </c>
      <c r="E494" t="s">
        <v>109</v>
      </c>
      <c r="F494">
        <v>83</v>
      </c>
      <c r="G494" t="s">
        <v>30</v>
      </c>
      <c r="H494">
        <v>1</v>
      </c>
      <c r="I494">
        <v>0</v>
      </c>
      <c r="J494">
        <f>F494*H494</f>
        <v>83.0000</v>
      </c>
      <c r="K494">
        <f>(F494*H494) / ( 1 + I494 / 100)</f>
        <v>83.000</v>
      </c>
      <c r="L494">
        <f>J494-K494</f>
        <v>0</v>
      </c>
      <c r="M494" t="s">
        <v>31</v>
      </c>
      <c r="N494" t="s">
        <v>102</v>
      </c>
      <c r="O494" t="s">
        <v>33</v>
      </c>
      <c r="P494" t="s">
        <v>34</v>
      </c>
      <c r="R494" t="s">
        <v>1911</v>
      </c>
      <c r="U494" t="s">
        <v>111</v>
      </c>
      <c r="V494" t="s">
        <v>622</v>
      </c>
      <c r="W494" t="s">
        <v>1912</v>
      </c>
    </row>
    <row r="495" spans="1:23">
      <c r="A495" t="s">
        <v>1913</v>
      </c>
      <c r="B495" t="s">
        <v>621</v>
      </c>
      <c r="C495" t="s">
        <v>622</v>
      </c>
      <c r="D495" t="s">
        <v>114</v>
      </c>
      <c r="E495" t="s">
        <v>115</v>
      </c>
      <c r="F495">
        <v>53000</v>
      </c>
      <c r="G495" t="s">
        <v>30</v>
      </c>
      <c r="H495">
        <v>1</v>
      </c>
      <c r="I495">
        <v>0</v>
      </c>
      <c r="J495">
        <f>F495*H495</f>
        <v>53000.0000</v>
      </c>
      <c r="K495">
        <f>(F495*H495) / ( 1 + I495 / 100)</f>
        <v>53000.000</v>
      </c>
      <c r="L495">
        <f>J495-K495</f>
        <v>0</v>
      </c>
      <c r="M495" t="s">
        <v>31</v>
      </c>
      <c r="N495" t="s">
        <v>102</v>
      </c>
      <c r="O495" t="s">
        <v>103</v>
      </c>
      <c r="P495" t="s">
        <v>34</v>
      </c>
      <c r="R495" t="s">
        <v>1533</v>
      </c>
      <c r="U495" t="s">
        <v>105</v>
      </c>
      <c r="V495" t="s">
        <v>622</v>
      </c>
      <c r="W495" t="s">
        <v>1914</v>
      </c>
    </row>
    <row r="496" spans="1:23">
      <c r="A496" t="s">
        <v>1915</v>
      </c>
      <c r="B496" t="s">
        <v>621</v>
      </c>
      <c r="C496" t="s">
        <v>622</v>
      </c>
      <c r="D496" t="s">
        <v>108</v>
      </c>
      <c r="E496" t="s">
        <v>109</v>
      </c>
      <c r="F496">
        <v>83</v>
      </c>
      <c r="G496" t="s">
        <v>30</v>
      </c>
      <c r="H496">
        <v>1</v>
      </c>
      <c r="I496">
        <v>0</v>
      </c>
      <c r="J496">
        <f>F496*H496</f>
        <v>83.0000</v>
      </c>
      <c r="K496">
        <f>(F496*H496) / ( 1 + I496 / 100)</f>
        <v>83.000</v>
      </c>
      <c r="L496">
        <f>J496-K496</f>
        <v>0</v>
      </c>
      <c r="M496" t="s">
        <v>31</v>
      </c>
      <c r="N496" t="s">
        <v>102</v>
      </c>
      <c r="O496" t="s">
        <v>33</v>
      </c>
      <c r="P496" t="s">
        <v>34</v>
      </c>
      <c r="R496" t="s">
        <v>1916</v>
      </c>
      <c r="U496" t="s">
        <v>111</v>
      </c>
      <c r="V496" t="s">
        <v>622</v>
      </c>
      <c r="W496" t="s">
        <v>1917</v>
      </c>
    </row>
    <row r="497" spans="1:24">
      <c r="A497" t="s">
        <v>1918</v>
      </c>
      <c r="B497" t="s">
        <v>621</v>
      </c>
      <c r="C497" t="s">
        <v>622</v>
      </c>
      <c r="D497" t="s">
        <v>298</v>
      </c>
      <c r="E497" t="s">
        <v>299</v>
      </c>
      <c r="F497">
        <v>20285</v>
      </c>
      <c r="G497" t="s">
        <v>30</v>
      </c>
      <c r="H497">
        <v>1</v>
      </c>
      <c r="I497">
        <v>27</v>
      </c>
      <c r="J497">
        <f>F497*H497</f>
        <v>20285.0000</v>
      </c>
      <c r="K497">
        <f>(F497*H497) / ( 1 + I497 / 100)</f>
        <v>15972.44094488188976377952756</v>
      </c>
      <c r="L497">
        <f>J497-K497</f>
        <v>4312</v>
      </c>
      <c r="M497" t="s">
        <v>229</v>
      </c>
      <c r="N497" t="s">
        <v>102</v>
      </c>
      <c r="O497" t="s">
        <v>300</v>
      </c>
      <c r="P497" t="s">
        <v>34</v>
      </c>
      <c r="R497" t="s">
        <v>1919</v>
      </c>
      <c r="U497" t="s">
        <v>105</v>
      </c>
      <c r="V497" t="s">
        <v>622</v>
      </c>
      <c r="W497" t="s">
        <v>1920</v>
      </c>
    </row>
    <row r="498" spans="1:24">
      <c r="A498" t="s">
        <v>1921</v>
      </c>
      <c r="B498" t="s">
        <v>621</v>
      </c>
      <c r="C498" t="s">
        <v>622</v>
      </c>
      <c r="D498" t="s">
        <v>108</v>
      </c>
      <c r="E498" t="s">
        <v>109</v>
      </c>
      <c r="F498">
        <v>83</v>
      </c>
      <c r="G498" t="s">
        <v>30</v>
      </c>
      <c r="H498">
        <v>1</v>
      </c>
      <c r="I498">
        <v>0</v>
      </c>
      <c r="J498">
        <f>F498*H498</f>
        <v>83.0000</v>
      </c>
      <c r="K498">
        <f>(F498*H498) / ( 1 + I498 / 100)</f>
        <v>83.000</v>
      </c>
      <c r="L498">
        <f>J498-K498</f>
        <v>0</v>
      </c>
      <c r="M498" t="s">
        <v>31</v>
      </c>
      <c r="N498" t="s">
        <v>102</v>
      </c>
      <c r="O498" t="s">
        <v>33</v>
      </c>
      <c r="P498" t="s">
        <v>34</v>
      </c>
      <c r="R498" t="s">
        <v>1922</v>
      </c>
      <c r="U498" t="s">
        <v>111</v>
      </c>
      <c r="V498" t="s">
        <v>622</v>
      </c>
      <c r="W498" t="s">
        <v>1923</v>
      </c>
    </row>
    <row r="499" spans="1:24">
      <c r="A499" t="s">
        <v>1924</v>
      </c>
      <c r="B499" t="s">
        <v>621</v>
      </c>
      <c r="C499" t="s">
        <v>622</v>
      </c>
      <c r="D499" t="s">
        <v>298</v>
      </c>
      <c r="E499" t="s">
        <v>299</v>
      </c>
      <c r="F499">
        <v>49345</v>
      </c>
      <c r="G499" t="s">
        <v>30</v>
      </c>
      <c r="H499">
        <v>1</v>
      </c>
      <c r="I499">
        <v>27</v>
      </c>
      <c r="J499">
        <f>F499*H499</f>
        <v>49345.0000</v>
      </c>
      <c r="K499">
        <f>(F499*H499) / ( 1 + I499 / 100)</f>
        <v>38854.33070866141732283464567</v>
      </c>
      <c r="L499">
        <f>J499-K499</f>
        <v>10490</v>
      </c>
      <c r="M499" t="s">
        <v>229</v>
      </c>
      <c r="N499" t="s">
        <v>102</v>
      </c>
      <c r="O499" t="s">
        <v>300</v>
      </c>
      <c r="P499" t="s">
        <v>34</v>
      </c>
      <c r="R499" t="s">
        <v>1925</v>
      </c>
      <c r="U499" t="s">
        <v>105</v>
      </c>
      <c r="V499" t="s">
        <v>622</v>
      </c>
      <c r="W499" t="s">
        <v>1926</v>
      </c>
    </row>
    <row r="500" spans="1:24">
      <c r="A500" t="s">
        <v>1927</v>
      </c>
      <c r="B500" t="s">
        <v>621</v>
      </c>
      <c r="C500" t="s">
        <v>622</v>
      </c>
      <c r="D500" t="s">
        <v>108</v>
      </c>
      <c r="E500" t="s">
        <v>109</v>
      </c>
      <c r="F500">
        <v>83</v>
      </c>
      <c r="G500" t="s">
        <v>30</v>
      </c>
      <c r="H500">
        <v>1</v>
      </c>
      <c r="I500">
        <v>0</v>
      </c>
      <c r="J500">
        <f>F500*H500</f>
        <v>83.0000</v>
      </c>
      <c r="K500">
        <f>(F500*H500) / ( 1 + I500 / 100)</f>
        <v>83.000</v>
      </c>
      <c r="L500">
        <f>J500-K500</f>
        <v>0</v>
      </c>
      <c r="M500" t="s">
        <v>31</v>
      </c>
      <c r="N500" t="s">
        <v>102</v>
      </c>
      <c r="O500" t="s">
        <v>33</v>
      </c>
      <c r="P500" t="s">
        <v>34</v>
      </c>
      <c r="R500" t="s">
        <v>1928</v>
      </c>
      <c r="U500" t="s">
        <v>111</v>
      </c>
      <c r="V500" t="s">
        <v>622</v>
      </c>
      <c r="W500" t="s">
        <v>1929</v>
      </c>
    </row>
    <row r="501" spans="1:24">
      <c r="A501" t="s">
        <v>1930</v>
      </c>
      <c r="B501" t="s">
        <v>613</v>
      </c>
      <c r="C501" t="s">
        <v>1931</v>
      </c>
      <c r="D501" t="s">
        <v>28</v>
      </c>
      <c r="E501" t="s">
        <v>189</v>
      </c>
      <c r="F501">
        <v>606000</v>
      </c>
      <c r="G501" t="s">
        <v>30</v>
      </c>
      <c r="H501">
        <v>1</v>
      </c>
      <c r="I501">
        <v>0</v>
      </c>
      <c r="J501">
        <f>F501*H501</f>
        <v>606000.0000</v>
      </c>
      <c r="K501">
        <f>(F501*H501) / ( 1 + I501 / 100)</f>
        <v>606000.000</v>
      </c>
      <c r="L501">
        <f>J501-K501</f>
        <v>0</v>
      </c>
      <c r="M501" t="s">
        <v>31</v>
      </c>
      <c r="N501" t="s">
        <v>190</v>
      </c>
      <c r="O501" t="s">
        <v>191</v>
      </c>
      <c r="P501" t="s">
        <v>34</v>
      </c>
      <c r="U501" t="s">
        <v>192</v>
      </c>
      <c r="V501" t="s">
        <v>1931</v>
      </c>
      <c r="W501" t="s">
        <v>1932</v>
      </c>
      <c r="X501" t="s">
        <v>1933</v>
      </c>
    </row>
    <row r="502" spans="1:24">
      <c r="A502" t="s">
        <v>1934</v>
      </c>
      <c r="B502" t="s">
        <v>613</v>
      </c>
      <c r="C502" t="s">
        <v>1931</v>
      </c>
      <c r="D502" t="s">
        <v>28</v>
      </c>
      <c r="E502" t="s">
        <v>206</v>
      </c>
      <c r="F502">
        <v>1758</v>
      </c>
      <c r="G502" t="s">
        <v>30</v>
      </c>
      <c r="H502">
        <v>1</v>
      </c>
      <c r="I502">
        <v>27</v>
      </c>
      <c r="J502">
        <f>F502*H502</f>
        <v>1758.0000</v>
      </c>
      <c r="K502">
        <f>(F502*H502) / ( 1 + I502 / 100)</f>
        <v>1384.251968503937007874015748</v>
      </c>
      <c r="L502">
        <f>J502-K502</f>
        <v>373</v>
      </c>
      <c r="M502" t="s">
        <v>31</v>
      </c>
      <c r="N502" t="s">
        <v>190</v>
      </c>
      <c r="O502" t="s">
        <v>33</v>
      </c>
      <c r="P502" t="s">
        <v>34</v>
      </c>
      <c r="U502" t="s">
        <v>192</v>
      </c>
      <c r="V502" t="s">
        <v>1931</v>
      </c>
      <c r="W502" t="s">
        <v>1935</v>
      </c>
      <c r="X502" t="s">
        <v>1936</v>
      </c>
    </row>
    <row r="503" spans="1:24">
      <c r="A503" t="s">
        <v>1937</v>
      </c>
      <c r="B503" t="s">
        <v>613</v>
      </c>
      <c r="C503" t="s">
        <v>1931</v>
      </c>
      <c r="D503" t="s">
        <v>28</v>
      </c>
      <c r="E503" t="s">
        <v>29</v>
      </c>
      <c r="F503">
        <v>3358</v>
      </c>
      <c r="G503" t="s">
        <v>30</v>
      </c>
      <c r="H503">
        <v>1</v>
      </c>
      <c r="I503">
        <v>0</v>
      </c>
      <c r="J503">
        <f>F503*H503</f>
        <v>3358.0000</v>
      </c>
      <c r="K503">
        <f>(F503*H503) / ( 1 + I503 / 100)</f>
        <v>3358.000</v>
      </c>
      <c r="L503">
        <f>J503-K503</f>
        <v>0</v>
      </c>
      <c r="M503" t="s">
        <v>31</v>
      </c>
      <c r="N503" t="s">
        <v>190</v>
      </c>
      <c r="O503" t="s">
        <v>33</v>
      </c>
      <c r="P503" t="s">
        <v>34</v>
      </c>
      <c r="U503" t="s">
        <v>35</v>
      </c>
      <c r="V503" t="s">
        <v>1931</v>
      </c>
      <c r="W503" t="s">
        <v>1938</v>
      </c>
      <c r="X503" t="s">
        <v>1939</v>
      </c>
    </row>
    <row r="504" spans="1:24">
      <c r="A504" t="s">
        <v>1940</v>
      </c>
      <c r="B504" t="s">
        <v>613</v>
      </c>
      <c r="C504" t="s">
        <v>1931</v>
      </c>
      <c r="D504" t="s">
        <v>28</v>
      </c>
      <c r="E504" t="s">
        <v>39</v>
      </c>
      <c r="F504">
        <v>13841</v>
      </c>
      <c r="G504" t="s">
        <v>30</v>
      </c>
      <c r="H504">
        <v>1</v>
      </c>
      <c r="I504">
        <v>27</v>
      </c>
      <c r="J504">
        <f>F504*H504</f>
        <v>13841.0000</v>
      </c>
      <c r="K504">
        <f>(F504*H504) / ( 1 + I504 / 100)</f>
        <v>10898.42519685039370078740157</v>
      </c>
      <c r="L504">
        <f>J504-K504</f>
        <v>2942</v>
      </c>
      <c r="M504" t="s">
        <v>31</v>
      </c>
      <c r="N504" t="s">
        <v>190</v>
      </c>
      <c r="O504" t="s">
        <v>33</v>
      </c>
      <c r="P504" t="s">
        <v>34</v>
      </c>
      <c r="U504" t="s">
        <v>40</v>
      </c>
      <c r="V504" t="s">
        <v>1931</v>
      </c>
      <c r="W504" t="s">
        <v>1941</v>
      </c>
      <c r="X504" t="s">
        <v>1942</v>
      </c>
    </row>
    <row r="505" spans="1:24">
      <c r="A505" t="s">
        <v>1943</v>
      </c>
      <c r="B505" t="s">
        <v>613</v>
      </c>
      <c r="C505" t="s">
        <v>1944</v>
      </c>
      <c r="D505" t="s">
        <v>352</v>
      </c>
      <c r="E505" t="s">
        <v>1303</v>
      </c>
      <c r="F505">
        <v>348615</v>
      </c>
      <c r="G505" t="s">
        <v>30</v>
      </c>
      <c r="H505">
        <v>1</v>
      </c>
      <c r="I505">
        <v>27</v>
      </c>
      <c r="J505">
        <f>F505*H505</f>
        <v>348615.00000000</v>
      </c>
      <c r="K505">
        <f>(F505*H505) / ( 1 + I505 / 100)</f>
        <v>274500.000000</v>
      </c>
      <c r="L505">
        <f>J505-K505</f>
        <v>74115</v>
      </c>
      <c r="M505" t="s">
        <v>151</v>
      </c>
      <c r="N505" t="s">
        <v>102</v>
      </c>
      <c r="O505" t="s">
        <v>354</v>
      </c>
      <c r="P505" t="s">
        <v>240</v>
      </c>
      <c r="Q505" s="1" t="s">
        <v>1945</v>
      </c>
      <c r="R505" t="s">
        <v>1943</v>
      </c>
      <c r="V505" t="s">
        <v>616</v>
      </c>
    </row>
    <row r="506" spans="1:24">
      <c r="A506" t="s">
        <v>1946</v>
      </c>
      <c r="B506" t="s">
        <v>613</v>
      </c>
      <c r="C506" t="s">
        <v>1944</v>
      </c>
      <c r="D506" t="s">
        <v>352</v>
      </c>
      <c r="E506" t="s">
        <v>1300</v>
      </c>
      <c r="F506">
        <v>191135</v>
      </c>
      <c r="G506" t="s">
        <v>30</v>
      </c>
      <c r="H506">
        <v>1</v>
      </c>
      <c r="I506">
        <v>27</v>
      </c>
      <c r="J506">
        <f>F506*H506</f>
        <v>191135.00000000</v>
      </c>
      <c r="K506">
        <f>(F506*H506) / ( 1 + I506 / 100)</f>
        <v>150500.000000</v>
      </c>
      <c r="L506">
        <f>J506-K506</f>
        <v>40635</v>
      </c>
      <c r="M506" t="s">
        <v>151</v>
      </c>
      <c r="N506" t="s">
        <v>102</v>
      </c>
      <c r="O506" t="s">
        <v>354</v>
      </c>
      <c r="P506" t="s">
        <v>240</v>
      </c>
      <c r="Q506" s="1" t="s">
        <v>1945</v>
      </c>
      <c r="R506" t="s">
        <v>1946</v>
      </c>
      <c r="V506" t="s">
        <v>616</v>
      </c>
    </row>
    <row r="507" spans="1:24">
      <c r="A507" t="s">
        <v>1947</v>
      </c>
      <c r="B507" t="s">
        <v>613</v>
      </c>
      <c r="C507" t="s">
        <v>1944</v>
      </c>
      <c r="D507" t="s">
        <v>352</v>
      </c>
      <c r="E507" t="s">
        <v>1296</v>
      </c>
      <c r="F507">
        <v>182193</v>
      </c>
      <c r="G507" t="s">
        <v>30</v>
      </c>
      <c r="H507">
        <v>1</v>
      </c>
      <c r="I507">
        <v>27</v>
      </c>
      <c r="J507">
        <f>F507*H507</f>
        <v>182193.00000000</v>
      </c>
      <c r="K507">
        <f>(F507*H507) / ( 1 + I507 / 100)</f>
        <v>143459.0551181102362204724409</v>
      </c>
      <c r="L507">
        <f>J507-K507</f>
        <v>38733</v>
      </c>
      <c r="M507" t="s">
        <v>151</v>
      </c>
      <c r="N507" t="s">
        <v>102</v>
      </c>
      <c r="O507" t="s">
        <v>131</v>
      </c>
      <c r="P507" t="s">
        <v>240</v>
      </c>
      <c r="Q507" s="1" t="s">
        <v>1945</v>
      </c>
      <c r="R507" t="s">
        <v>1947</v>
      </c>
      <c r="V507" t="s">
        <v>616</v>
      </c>
    </row>
    <row r="508" spans="1:24">
      <c r="A508" t="s">
        <v>1948</v>
      </c>
      <c r="B508" t="s">
        <v>613</v>
      </c>
      <c r="C508" t="s">
        <v>1944</v>
      </c>
      <c r="D508" t="s">
        <v>962</v>
      </c>
      <c r="E508" t="s">
        <v>963</v>
      </c>
      <c r="F508">
        <v>46541</v>
      </c>
      <c r="G508" t="s">
        <v>30</v>
      </c>
      <c r="H508">
        <v>1</v>
      </c>
      <c r="I508">
        <v>27</v>
      </c>
      <c r="J508">
        <f>F508*H508</f>
        <v>46541.00000000</v>
      </c>
      <c r="K508">
        <f>(F508*H508) / ( 1 + I508 / 100)</f>
        <v>36646.45669291338582677165354</v>
      </c>
      <c r="L508">
        <f>J508-K508</f>
        <v>9894</v>
      </c>
      <c r="M508" t="s">
        <v>151</v>
      </c>
      <c r="N508" t="s">
        <v>102</v>
      </c>
      <c r="O508" t="s">
        <v>164</v>
      </c>
      <c r="P508" t="s">
        <v>50</v>
      </c>
      <c r="R508" t="s">
        <v>1948</v>
      </c>
      <c r="V508" t="s">
        <v>616</v>
      </c>
    </row>
    <row r="509" spans="1:24">
      <c r="A509" t="s">
        <v>1949</v>
      </c>
      <c r="B509" t="s">
        <v>613</v>
      </c>
      <c r="C509" t="s">
        <v>1944</v>
      </c>
      <c r="D509" t="s">
        <v>352</v>
      </c>
      <c r="E509" t="s">
        <v>353</v>
      </c>
      <c r="F509">
        <v>687462</v>
      </c>
      <c r="G509" t="s">
        <v>30</v>
      </c>
      <c r="H509">
        <v>1</v>
      </c>
      <c r="I509">
        <v>27</v>
      </c>
      <c r="J509">
        <f>F509*H509</f>
        <v>687462.00000000</v>
      </c>
      <c r="K509">
        <f>(F509*H509) / ( 1 + I509 / 100)</f>
        <v>541308.6614173228346456692913</v>
      </c>
      <c r="L509">
        <f>J509-K509</f>
        <v>146153</v>
      </c>
      <c r="M509" t="s">
        <v>151</v>
      </c>
      <c r="N509" t="s">
        <v>102</v>
      </c>
      <c r="O509" t="s">
        <v>354</v>
      </c>
      <c r="P509" t="s">
        <v>240</v>
      </c>
      <c r="Q509" s="1" t="s">
        <v>1945</v>
      </c>
      <c r="R509" t="s">
        <v>1949</v>
      </c>
      <c r="V509" t="s">
        <v>616</v>
      </c>
    </row>
    <row r="510" spans="1:24">
      <c r="A510" t="s">
        <v>1950</v>
      </c>
      <c r="B510" t="s">
        <v>613</v>
      </c>
      <c r="C510" t="s">
        <v>1944</v>
      </c>
      <c r="D510" t="s">
        <v>352</v>
      </c>
      <c r="E510" t="s">
        <v>968</v>
      </c>
      <c r="F510">
        <v>1490556</v>
      </c>
      <c r="G510" t="s">
        <v>30</v>
      </c>
      <c r="H510">
        <v>1</v>
      </c>
      <c r="I510">
        <v>27</v>
      </c>
      <c r="J510">
        <f>F510*H510</f>
        <v>1490556.00000000</v>
      </c>
      <c r="K510">
        <f>(F510*H510) / ( 1 + I510 / 100)</f>
        <v>1173666.141732283464566929134</v>
      </c>
      <c r="L510">
        <f>J510-K510</f>
        <v>316889</v>
      </c>
      <c r="M510" t="s">
        <v>151</v>
      </c>
      <c r="N510" t="s">
        <v>102</v>
      </c>
      <c r="O510" t="s">
        <v>354</v>
      </c>
      <c r="P510" t="s">
        <v>240</v>
      </c>
      <c r="Q510" s="1" t="s">
        <v>1945</v>
      </c>
      <c r="R510" t="s">
        <v>1950</v>
      </c>
      <c r="V510" t="s">
        <v>616</v>
      </c>
    </row>
    <row r="511" spans="1:24">
      <c r="A511" t="s">
        <v>1951</v>
      </c>
      <c r="B511" t="s">
        <v>613</v>
      </c>
      <c r="C511" t="s">
        <v>1952</v>
      </c>
      <c r="D511" t="s">
        <v>46</v>
      </c>
      <c r="E511" t="s">
        <v>47</v>
      </c>
      <c r="F511">
        <v>250000</v>
      </c>
      <c r="G511" t="s">
        <v>30</v>
      </c>
      <c r="H511">
        <v>1</v>
      </c>
      <c r="I511">
        <v>0</v>
      </c>
      <c r="J511">
        <f>F511*H511</f>
        <v>250000.0000</v>
      </c>
      <c r="K511">
        <f>(F511*H511) / ( 1 + I511 / 100)</f>
        <v>250000.000</v>
      </c>
      <c r="L511">
        <f>J511-K511</f>
        <v>0</v>
      </c>
      <c r="M511" t="s">
        <v>31</v>
      </c>
      <c r="N511" t="s">
        <v>48</v>
      </c>
      <c r="O511" t="s">
        <v>49</v>
      </c>
      <c r="P511" t="s">
        <v>240</v>
      </c>
      <c r="Q511" s="1" t="s">
        <v>1953</v>
      </c>
      <c r="R511" t="s">
        <v>1954</v>
      </c>
      <c r="U511" t="s">
        <v>52</v>
      </c>
      <c r="V511" t="s">
        <v>1952</v>
      </c>
      <c r="W511" t="s">
        <v>1955</v>
      </c>
    </row>
    <row r="512" spans="1:24">
      <c r="A512" t="s">
        <v>1956</v>
      </c>
      <c r="B512" t="s">
        <v>613</v>
      </c>
      <c r="C512" t="s">
        <v>1952</v>
      </c>
      <c r="D512" t="s">
        <v>665</v>
      </c>
      <c r="E512" t="s">
        <v>666</v>
      </c>
      <c r="F512">
        <v>8915</v>
      </c>
      <c r="G512" t="s">
        <v>30</v>
      </c>
      <c r="H512">
        <v>1</v>
      </c>
      <c r="I512">
        <v>27</v>
      </c>
      <c r="J512">
        <f>F512*H512</f>
        <v>8915.0000</v>
      </c>
      <c r="K512">
        <f>(F512*H512) / ( 1 + I512 / 100)</f>
        <v>7019.685039370078740157480315</v>
      </c>
      <c r="L512">
        <f>J512-K512</f>
        <v>1895</v>
      </c>
      <c r="M512" t="s">
        <v>31</v>
      </c>
      <c r="N512" t="s">
        <v>48</v>
      </c>
      <c r="O512" t="s">
        <v>71</v>
      </c>
      <c r="P512" t="s">
        <v>240</v>
      </c>
      <c r="Q512" s="1" t="s">
        <v>1957</v>
      </c>
      <c r="R512" t="s">
        <v>1958</v>
      </c>
      <c r="U512" t="s">
        <v>52</v>
      </c>
      <c r="V512" t="s">
        <v>1952</v>
      </c>
      <c r="W512" t="s">
        <v>1959</v>
      </c>
    </row>
    <row r="513" spans="1:23">
      <c r="A513" t="s">
        <v>1960</v>
      </c>
      <c r="B513" t="s">
        <v>613</v>
      </c>
      <c r="C513" t="s">
        <v>1944</v>
      </c>
      <c r="D513" t="s">
        <v>407</v>
      </c>
      <c r="E513" t="s">
        <v>408</v>
      </c>
      <c r="F513">
        <v>11090</v>
      </c>
      <c r="G513" t="s">
        <v>30</v>
      </c>
      <c r="H513">
        <v>1</v>
      </c>
      <c r="I513">
        <v>27</v>
      </c>
      <c r="J513">
        <f>F513*H513</f>
        <v>11090.0000</v>
      </c>
      <c r="K513">
        <f>(F513*H513) / ( 1 + I513 / 100)</f>
        <v>8732.283464566929133858267717</v>
      </c>
      <c r="L513">
        <f>J513-K513</f>
        <v>2357</v>
      </c>
      <c r="M513" t="s">
        <v>31</v>
      </c>
      <c r="N513" t="s">
        <v>48</v>
      </c>
      <c r="O513" t="s">
        <v>247</v>
      </c>
      <c r="P513" t="s">
        <v>240</v>
      </c>
      <c r="Q513" s="1" t="s">
        <v>1961</v>
      </c>
      <c r="R513" t="s">
        <v>1962</v>
      </c>
      <c r="U513" t="s">
        <v>52</v>
      </c>
      <c r="V513" t="s">
        <v>1944</v>
      </c>
      <c r="W513" t="s">
        <v>1963</v>
      </c>
    </row>
    <row r="514" spans="1:23">
      <c r="A514" t="s">
        <v>1964</v>
      </c>
      <c r="B514" t="s">
        <v>613</v>
      </c>
      <c r="C514" t="s">
        <v>1944</v>
      </c>
      <c r="D514" t="s">
        <v>407</v>
      </c>
      <c r="E514" t="s">
        <v>408</v>
      </c>
      <c r="F514">
        <v>17627</v>
      </c>
      <c r="G514" t="s">
        <v>30</v>
      </c>
      <c r="H514">
        <v>1</v>
      </c>
      <c r="I514">
        <v>27</v>
      </c>
      <c r="J514">
        <f>F514*H514</f>
        <v>17627.0000</v>
      </c>
      <c r="K514">
        <f>(F514*H514) / ( 1 + I514 / 100)</f>
        <v>13879.52755905511811023622047</v>
      </c>
      <c r="L514">
        <f>J514-K514</f>
        <v>3747</v>
      </c>
      <c r="M514" t="s">
        <v>31</v>
      </c>
      <c r="N514" t="s">
        <v>48</v>
      </c>
      <c r="O514" t="s">
        <v>247</v>
      </c>
      <c r="P514" t="s">
        <v>240</v>
      </c>
      <c r="Q514" s="1" t="s">
        <v>1965</v>
      </c>
      <c r="R514" t="s">
        <v>1966</v>
      </c>
      <c r="U514" t="s">
        <v>52</v>
      </c>
      <c r="V514" t="s">
        <v>1944</v>
      </c>
      <c r="W514" t="s">
        <v>1967</v>
      </c>
    </row>
    <row r="515" spans="1:23">
      <c r="A515" t="s">
        <v>1968</v>
      </c>
      <c r="B515" t="s">
        <v>613</v>
      </c>
      <c r="C515" t="s">
        <v>1969</v>
      </c>
      <c r="D515" t="s">
        <v>79</v>
      </c>
      <c r="E515" t="s">
        <v>93</v>
      </c>
      <c r="F515">
        <v>350000</v>
      </c>
      <c r="G515" t="s">
        <v>30</v>
      </c>
      <c r="H515">
        <v>1</v>
      </c>
      <c r="I515">
        <v>0</v>
      </c>
      <c r="J515">
        <f>F515*H515</f>
        <v>350000.0000</v>
      </c>
      <c r="K515">
        <f>(F515*H515) / ( 1 + I515 / 100)</f>
        <v>350000.000</v>
      </c>
      <c r="L515">
        <f>J515-K515</f>
        <v>0</v>
      </c>
      <c r="M515" t="s">
        <v>31</v>
      </c>
      <c r="N515" t="s">
        <v>48</v>
      </c>
      <c r="O515" t="s">
        <v>49</v>
      </c>
      <c r="P515" t="s">
        <v>240</v>
      </c>
      <c r="Q515" s="1" t="s">
        <v>1800</v>
      </c>
      <c r="R515" t="s">
        <v>1970</v>
      </c>
      <c r="U515" t="s">
        <v>52</v>
      </c>
      <c r="V515" t="s">
        <v>1969</v>
      </c>
      <c r="W515" t="s">
        <v>1971</v>
      </c>
    </row>
    <row r="516" spans="1:23">
      <c r="A516" t="s">
        <v>1972</v>
      </c>
      <c r="B516" t="s">
        <v>613</v>
      </c>
      <c r="C516" t="s">
        <v>1969</v>
      </c>
      <c r="D516" t="s">
        <v>227</v>
      </c>
      <c r="E516" t="s">
        <v>228</v>
      </c>
      <c r="F516">
        <v>4990</v>
      </c>
      <c r="G516" t="s">
        <v>30</v>
      </c>
      <c r="H516">
        <v>1</v>
      </c>
      <c r="I516">
        <v>27</v>
      </c>
      <c r="J516">
        <f>F516*H516</f>
        <v>4990.0000</v>
      </c>
      <c r="K516">
        <f>(F516*H516) / ( 1 + I516 / 100)</f>
        <v>3929.133858267716535433070866</v>
      </c>
      <c r="L516">
        <f>J516-K516</f>
        <v>1060</v>
      </c>
      <c r="M516" t="s">
        <v>229</v>
      </c>
      <c r="N516" t="s">
        <v>48</v>
      </c>
      <c r="O516" t="s">
        <v>230</v>
      </c>
      <c r="P516" t="s">
        <v>240</v>
      </c>
      <c r="Q516" s="1" t="s">
        <v>1973</v>
      </c>
      <c r="R516" t="s">
        <v>1974</v>
      </c>
      <c r="U516" t="s">
        <v>52</v>
      </c>
      <c r="V516" t="s">
        <v>1969</v>
      </c>
      <c r="W516" t="s">
        <v>1975</v>
      </c>
    </row>
    <row r="517" spans="1:23">
      <c r="A517" t="s">
        <v>1976</v>
      </c>
      <c r="B517" t="s">
        <v>613</v>
      </c>
      <c r="C517" t="s">
        <v>1931</v>
      </c>
      <c r="D517" t="s">
        <v>238</v>
      </c>
      <c r="E517" t="s">
        <v>239</v>
      </c>
      <c r="F517">
        <v>10953</v>
      </c>
      <c r="G517" t="s">
        <v>30</v>
      </c>
      <c r="H517">
        <v>1</v>
      </c>
      <c r="I517">
        <v>0</v>
      </c>
      <c r="J517">
        <f>F517*H517</f>
        <v>10953.0000</v>
      </c>
      <c r="K517">
        <f>(F517*H517) / ( 1 + I517 / 100)</f>
        <v>10953.000</v>
      </c>
      <c r="L517">
        <f>J517-K517</f>
        <v>0</v>
      </c>
      <c r="M517" t="s">
        <v>31</v>
      </c>
      <c r="N517" t="s">
        <v>48</v>
      </c>
      <c r="O517" t="s">
        <v>71</v>
      </c>
      <c r="P517" t="s">
        <v>240</v>
      </c>
      <c r="Q517" s="1" t="s">
        <v>1977</v>
      </c>
      <c r="R517" t="s">
        <v>1978</v>
      </c>
      <c r="U517" t="s">
        <v>52</v>
      </c>
      <c r="V517" t="s">
        <v>1931</v>
      </c>
      <c r="W517" t="s">
        <v>1979</v>
      </c>
    </row>
    <row r="518" spans="1:23">
      <c r="A518" t="s">
        <v>1980</v>
      </c>
      <c r="B518" t="s">
        <v>613</v>
      </c>
      <c r="C518" t="s">
        <v>1931</v>
      </c>
      <c r="D518" t="s">
        <v>1981</v>
      </c>
      <c r="E518" t="s">
        <v>1982</v>
      </c>
      <c r="F518">
        <v>14000</v>
      </c>
      <c r="G518" t="s">
        <v>30</v>
      </c>
      <c r="H518">
        <v>1</v>
      </c>
      <c r="I518">
        <v>27</v>
      </c>
      <c r="J518">
        <f>F518*H518</f>
        <v>14000.0000</v>
      </c>
      <c r="K518">
        <f>(F518*H518) / ( 1 + I518 / 100)</f>
        <v>11023.62204724409448818897638</v>
      </c>
      <c r="L518">
        <f>J518-K518</f>
        <v>2976</v>
      </c>
      <c r="M518" t="s">
        <v>229</v>
      </c>
      <c r="N518" t="s">
        <v>48</v>
      </c>
      <c r="O518" t="s">
        <v>230</v>
      </c>
      <c r="P518" t="s">
        <v>240</v>
      </c>
      <c r="Q518" s="1" t="s">
        <v>1983</v>
      </c>
      <c r="R518" t="s">
        <v>1984</v>
      </c>
      <c r="U518" t="s">
        <v>52</v>
      </c>
      <c r="V518" t="s">
        <v>1931</v>
      </c>
      <c r="W518" t="s">
        <v>1985</v>
      </c>
    </row>
    <row r="519" spans="1:23">
      <c r="A519" t="s">
        <v>1986</v>
      </c>
      <c r="B519" t="s">
        <v>613</v>
      </c>
      <c r="C519" t="s">
        <v>1931</v>
      </c>
      <c r="D519" t="s">
        <v>108</v>
      </c>
      <c r="E519" t="s">
        <v>234</v>
      </c>
      <c r="F519">
        <v>1260</v>
      </c>
      <c r="G519" t="s">
        <v>30</v>
      </c>
      <c r="H519">
        <v>1</v>
      </c>
      <c r="I519">
        <v>0</v>
      </c>
      <c r="J519">
        <f>F519*H519</f>
        <v>1260.0000</v>
      </c>
      <c r="K519">
        <f>(F519*H519) / ( 1 + I519 / 100)</f>
        <v>1260.000</v>
      </c>
      <c r="L519">
        <f>J519-K519</f>
        <v>0</v>
      </c>
      <c r="M519" t="s">
        <v>31</v>
      </c>
      <c r="N519" t="s">
        <v>48</v>
      </c>
      <c r="O519" t="s">
        <v>33</v>
      </c>
      <c r="P519" t="s">
        <v>34</v>
      </c>
      <c r="R519" t="s">
        <v>1987</v>
      </c>
      <c r="U519" t="s">
        <v>111</v>
      </c>
      <c r="V519" t="s">
        <v>1931</v>
      </c>
      <c r="W519" t="s">
        <v>1988</v>
      </c>
    </row>
    <row r="520" spans="1:23">
      <c r="A520" t="s">
        <v>1989</v>
      </c>
      <c r="B520" t="s">
        <v>613</v>
      </c>
      <c r="C520" t="s">
        <v>1952</v>
      </c>
      <c r="D520" t="s">
        <v>298</v>
      </c>
      <c r="E520" t="s">
        <v>299</v>
      </c>
      <c r="F520">
        <v>33785</v>
      </c>
      <c r="G520" t="s">
        <v>30</v>
      </c>
      <c r="H520">
        <v>1</v>
      </c>
      <c r="I520">
        <v>27</v>
      </c>
      <c r="J520">
        <f>F520*H520</f>
        <v>33785.0000</v>
      </c>
      <c r="K520">
        <f>(F520*H520) / ( 1 + I520 / 100)</f>
        <v>26602.36220472440944881889764</v>
      </c>
      <c r="L520">
        <f>J520-K520</f>
        <v>7182</v>
      </c>
      <c r="M520" t="s">
        <v>229</v>
      </c>
      <c r="N520" t="s">
        <v>102</v>
      </c>
      <c r="O520" t="s">
        <v>300</v>
      </c>
      <c r="P520" t="s">
        <v>34</v>
      </c>
      <c r="R520" t="s">
        <v>1990</v>
      </c>
      <c r="U520" t="s">
        <v>105</v>
      </c>
      <c r="V520" t="s">
        <v>1952</v>
      </c>
      <c r="W520" t="s">
        <v>1991</v>
      </c>
    </row>
    <row r="521" spans="1:23">
      <c r="A521" t="s">
        <v>1992</v>
      </c>
      <c r="B521" t="s">
        <v>613</v>
      </c>
      <c r="C521" t="s">
        <v>1952</v>
      </c>
      <c r="D521" t="s">
        <v>298</v>
      </c>
      <c r="E521" t="s">
        <v>299</v>
      </c>
      <c r="F521">
        <v>1790</v>
      </c>
      <c r="G521" t="s">
        <v>30</v>
      </c>
      <c r="H521">
        <v>1</v>
      </c>
      <c r="I521">
        <v>27</v>
      </c>
      <c r="J521">
        <f>F521*H521</f>
        <v>1790.0000</v>
      </c>
      <c r="K521">
        <f>(F521*H521) / ( 1 + I521 / 100)</f>
        <v>1409.448818897637795275590551</v>
      </c>
      <c r="L521">
        <f>J521-K521</f>
        <v>380</v>
      </c>
      <c r="M521" t="s">
        <v>229</v>
      </c>
      <c r="N521" t="s">
        <v>102</v>
      </c>
      <c r="O521" t="s">
        <v>300</v>
      </c>
      <c r="P521" t="s">
        <v>34</v>
      </c>
      <c r="R521" t="s">
        <v>1993</v>
      </c>
      <c r="U521" t="s">
        <v>105</v>
      </c>
      <c r="V521" t="s">
        <v>1952</v>
      </c>
      <c r="W521" t="s">
        <v>1994</v>
      </c>
    </row>
    <row r="522" spans="1:23">
      <c r="A522" t="s">
        <v>1995</v>
      </c>
      <c r="B522" t="s">
        <v>613</v>
      </c>
      <c r="C522" t="s">
        <v>1952</v>
      </c>
      <c r="D522" t="s">
        <v>298</v>
      </c>
      <c r="E522" t="s">
        <v>299</v>
      </c>
      <c r="F522">
        <v>8970</v>
      </c>
      <c r="G522" t="s">
        <v>30</v>
      </c>
      <c r="H522">
        <v>1</v>
      </c>
      <c r="I522">
        <v>27</v>
      </c>
      <c r="J522">
        <f>F522*H522</f>
        <v>8970.0000</v>
      </c>
      <c r="K522">
        <f>(F522*H522) / ( 1 + I522 / 100)</f>
        <v>7062.992125984251968503937008</v>
      </c>
      <c r="L522">
        <f>J522-K522</f>
        <v>1907</v>
      </c>
      <c r="M522" t="s">
        <v>229</v>
      </c>
      <c r="N522" t="s">
        <v>102</v>
      </c>
      <c r="O522" t="s">
        <v>300</v>
      </c>
      <c r="P522" t="s">
        <v>34</v>
      </c>
      <c r="R522" t="s">
        <v>1996</v>
      </c>
      <c r="U522" t="s">
        <v>105</v>
      </c>
      <c r="V522" t="s">
        <v>1952</v>
      </c>
      <c r="W522" t="s">
        <v>1997</v>
      </c>
    </row>
    <row r="523" spans="1:23">
      <c r="A523" t="s">
        <v>1998</v>
      </c>
      <c r="B523" t="s">
        <v>613</v>
      </c>
      <c r="C523" t="s">
        <v>1952</v>
      </c>
      <c r="D523" t="s">
        <v>298</v>
      </c>
      <c r="E523" t="s">
        <v>299</v>
      </c>
      <c r="F523">
        <v>7925</v>
      </c>
      <c r="G523" t="s">
        <v>30</v>
      </c>
      <c r="H523">
        <v>1</v>
      </c>
      <c r="I523">
        <v>27</v>
      </c>
      <c r="J523">
        <f>F523*H523</f>
        <v>7925.0000</v>
      </c>
      <c r="K523">
        <f>(F523*H523) / ( 1 + I523 / 100)</f>
        <v>6240.157480314960629921259843</v>
      </c>
      <c r="L523">
        <f>J523-K523</f>
        <v>1684</v>
      </c>
      <c r="M523" t="s">
        <v>229</v>
      </c>
      <c r="N523" t="s">
        <v>102</v>
      </c>
      <c r="O523" t="s">
        <v>300</v>
      </c>
      <c r="P523" t="s">
        <v>34</v>
      </c>
      <c r="R523" t="s">
        <v>1999</v>
      </c>
      <c r="U523" t="s">
        <v>105</v>
      </c>
      <c r="V523" t="s">
        <v>1952</v>
      </c>
      <c r="W523" t="s">
        <v>2000</v>
      </c>
    </row>
    <row r="524" spans="1:23">
      <c r="A524" t="s">
        <v>2001</v>
      </c>
      <c r="B524" t="s">
        <v>613</v>
      </c>
      <c r="C524" t="s">
        <v>1952</v>
      </c>
      <c r="D524" t="s">
        <v>108</v>
      </c>
      <c r="E524" t="s">
        <v>109</v>
      </c>
      <c r="F524">
        <v>79</v>
      </c>
      <c r="G524" t="s">
        <v>30</v>
      </c>
      <c r="H524">
        <v>1</v>
      </c>
      <c r="I524">
        <v>0</v>
      </c>
      <c r="J524">
        <f>F524*H524</f>
        <v>79.0000</v>
      </c>
      <c r="K524">
        <f>(F524*H524) / ( 1 + I524 / 100)</f>
        <v>79.000</v>
      </c>
      <c r="L524">
        <f>J524-K524</f>
        <v>0</v>
      </c>
      <c r="M524" t="s">
        <v>31</v>
      </c>
      <c r="N524" t="s">
        <v>102</v>
      </c>
      <c r="O524" t="s">
        <v>33</v>
      </c>
      <c r="P524" t="s">
        <v>34</v>
      </c>
      <c r="R524" t="s">
        <v>2002</v>
      </c>
      <c r="U524" t="s">
        <v>111</v>
      </c>
      <c r="V524" t="s">
        <v>1952</v>
      </c>
      <c r="W524" t="s">
        <v>2003</v>
      </c>
    </row>
    <row r="525" spans="1:23">
      <c r="A525" t="s">
        <v>2004</v>
      </c>
      <c r="B525" t="s">
        <v>613</v>
      </c>
      <c r="C525" t="s">
        <v>1952</v>
      </c>
      <c r="D525" t="s">
        <v>108</v>
      </c>
      <c r="E525" t="s">
        <v>109</v>
      </c>
      <c r="F525">
        <v>79</v>
      </c>
      <c r="G525" t="s">
        <v>30</v>
      </c>
      <c r="H525">
        <v>1</v>
      </c>
      <c r="I525">
        <v>0</v>
      </c>
      <c r="J525">
        <f>F525*H525</f>
        <v>79.0000</v>
      </c>
      <c r="K525">
        <f>(F525*H525) / ( 1 + I525 / 100)</f>
        <v>79.000</v>
      </c>
      <c r="L525">
        <f>J525-K525</f>
        <v>0</v>
      </c>
      <c r="M525" t="s">
        <v>31</v>
      </c>
      <c r="N525" t="s">
        <v>102</v>
      </c>
      <c r="O525" t="s">
        <v>33</v>
      </c>
      <c r="P525" t="s">
        <v>34</v>
      </c>
      <c r="R525" t="s">
        <v>2005</v>
      </c>
      <c r="U525" t="s">
        <v>111</v>
      </c>
      <c r="V525" t="s">
        <v>1952</v>
      </c>
      <c r="W525" t="s">
        <v>2006</v>
      </c>
    </row>
    <row r="526" spans="1:23">
      <c r="A526" t="s">
        <v>2007</v>
      </c>
      <c r="B526" t="s">
        <v>613</v>
      </c>
      <c r="C526" t="s">
        <v>1952</v>
      </c>
      <c r="D526" t="s">
        <v>108</v>
      </c>
      <c r="E526" t="s">
        <v>109</v>
      </c>
      <c r="F526">
        <v>79</v>
      </c>
      <c r="G526" t="s">
        <v>30</v>
      </c>
      <c r="H526">
        <v>1</v>
      </c>
      <c r="I526">
        <v>0</v>
      </c>
      <c r="J526">
        <f>F526*H526</f>
        <v>79.0000</v>
      </c>
      <c r="K526">
        <f>(F526*H526) / ( 1 + I526 / 100)</f>
        <v>79.000</v>
      </c>
      <c r="L526">
        <f>J526-K526</f>
        <v>0</v>
      </c>
      <c r="M526" t="s">
        <v>31</v>
      </c>
      <c r="N526" t="s">
        <v>102</v>
      </c>
      <c r="O526" t="s">
        <v>33</v>
      </c>
      <c r="P526" t="s">
        <v>34</v>
      </c>
      <c r="R526" t="s">
        <v>2008</v>
      </c>
      <c r="U526" t="s">
        <v>111</v>
      </c>
      <c r="V526" t="s">
        <v>1952</v>
      </c>
      <c r="W526" t="s">
        <v>2009</v>
      </c>
    </row>
    <row r="527" spans="1:23">
      <c r="A527" t="s">
        <v>2010</v>
      </c>
      <c r="B527" t="s">
        <v>613</v>
      </c>
      <c r="C527" t="s">
        <v>1952</v>
      </c>
      <c r="D527" t="s">
        <v>108</v>
      </c>
      <c r="E527" t="s">
        <v>109</v>
      </c>
      <c r="F527">
        <v>79</v>
      </c>
      <c r="G527" t="s">
        <v>30</v>
      </c>
      <c r="H527">
        <v>1</v>
      </c>
      <c r="I527">
        <v>0</v>
      </c>
      <c r="J527">
        <f>F527*H527</f>
        <v>79.0000</v>
      </c>
      <c r="K527">
        <f>(F527*H527) / ( 1 + I527 / 100)</f>
        <v>79.000</v>
      </c>
      <c r="L527">
        <f>J527-K527</f>
        <v>0</v>
      </c>
      <c r="M527" t="s">
        <v>31</v>
      </c>
      <c r="N527" t="s">
        <v>102</v>
      </c>
      <c r="O527" t="s">
        <v>33</v>
      </c>
      <c r="P527" t="s">
        <v>34</v>
      </c>
      <c r="R527" t="s">
        <v>2011</v>
      </c>
      <c r="U527" t="s">
        <v>111</v>
      </c>
      <c r="V527" t="s">
        <v>1952</v>
      </c>
      <c r="W527" t="s">
        <v>2012</v>
      </c>
    </row>
    <row r="528" spans="1:23">
      <c r="A528" t="s">
        <v>2013</v>
      </c>
      <c r="B528" t="s">
        <v>613</v>
      </c>
      <c r="C528" t="s">
        <v>2014</v>
      </c>
      <c r="D528" t="s">
        <v>2015</v>
      </c>
      <c r="E528" t="s">
        <v>2016</v>
      </c>
      <c r="F528">
        <v>54210</v>
      </c>
      <c r="G528" t="s">
        <v>30</v>
      </c>
      <c r="H528">
        <v>1</v>
      </c>
      <c r="I528">
        <v>27</v>
      </c>
      <c r="J528">
        <f>F528*H528</f>
        <v>54210.0000</v>
      </c>
      <c r="K528">
        <f>(F528*H528) / ( 1 + I528 / 100)</f>
        <v>42685.03937007874015748031496</v>
      </c>
      <c r="L528">
        <f>J528-K528</f>
        <v>11524</v>
      </c>
      <c r="M528" t="s">
        <v>31</v>
      </c>
      <c r="N528" t="s">
        <v>102</v>
      </c>
      <c r="O528" t="s">
        <v>131</v>
      </c>
      <c r="P528" t="s">
        <v>240</v>
      </c>
      <c r="Q528" s="1" t="s">
        <v>2017</v>
      </c>
      <c r="R528" t="s">
        <v>2018</v>
      </c>
      <c r="U528" t="s">
        <v>323</v>
      </c>
      <c r="V528" t="s">
        <v>2014</v>
      </c>
      <c r="W528" t="s">
        <v>2019</v>
      </c>
    </row>
    <row r="529" spans="1:23">
      <c r="A529" t="s">
        <v>2020</v>
      </c>
      <c r="B529" t="s">
        <v>613</v>
      </c>
      <c r="C529" t="s">
        <v>2014</v>
      </c>
      <c r="D529" t="s">
        <v>108</v>
      </c>
      <c r="E529" t="s">
        <v>109</v>
      </c>
      <c r="F529">
        <v>79</v>
      </c>
      <c r="G529" t="s">
        <v>30</v>
      </c>
      <c r="H529">
        <v>1</v>
      </c>
      <c r="I529">
        <v>0</v>
      </c>
      <c r="J529">
        <f>F529*H529</f>
        <v>79.0000</v>
      </c>
      <c r="K529">
        <f>(F529*H529) / ( 1 + I529 / 100)</f>
        <v>79.000</v>
      </c>
      <c r="L529">
        <f>J529-K529</f>
        <v>0</v>
      </c>
      <c r="M529" t="s">
        <v>31</v>
      </c>
      <c r="N529" t="s">
        <v>102</v>
      </c>
      <c r="O529" t="s">
        <v>33</v>
      </c>
      <c r="P529" t="s">
        <v>34</v>
      </c>
      <c r="R529" t="s">
        <v>2021</v>
      </c>
      <c r="U529" t="s">
        <v>111</v>
      </c>
      <c r="V529" t="s">
        <v>2014</v>
      </c>
      <c r="W529" t="s">
        <v>2022</v>
      </c>
    </row>
    <row r="530" spans="1:23">
      <c r="A530" t="s">
        <v>2023</v>
      </c>
      <c r="B530" t="s">
        <v>613</v>
      </c>
      <c r="C530" t="s">
        <v>1944</v>
      </c>
      <c r="D530" t="s">
        <v>291</v>
      </c>
      <c r="E530" t="s">
        <v>292</v>
      </c>
      <c r="F530">
        <v>28000</v>
      </c>
      <c r="G530" t="s">
        <v>30</v>
      </c>
      <c r="H530">
        <v>1</v>
      </c>
      <c r="I530">
        <v>27</v>
      </c>
      <c r="J530">
        <f>F530*H530</f>
        <v>28000.0000</v>
      </c>
      <c r="K530">
        <f>(F530*H530) / ( 1 + I530 / 100)</f>
        <v>22047.24409448818897637795276</v>
      </c>
      <c r="L530">
        <f>J530-K530</f>
        <v>5952</v>
      </c>
      <c r="M530" t="s">
        <v>229</v>
      </c>
      <c r="N530" t="s">
        <v>102</v>
      </c>
      <c r="O530" t="s">
        <v>230</v>
      </c>
      <c r="P530" t="s">
        <v>34</v>
      </c>
      <c r="R530" t="s">
        <v>1554</v>
      </c>
      <c r="U530" t="s">
        <v>105</v>
      </c>
      <c r="V530" t="s">
        <v>1944</v>
      </c>
      <c r="W530" t="s">
        <v>2024</v>
      </c>
    </row>
    <row r="531" spans="1:23">
      <c r="A531" t="s">
        <v>2025</v>
      </c>
      <c r="B531" t="s">
        <v>613</v>
      </c>
      <c r="C531" t="s">
        <v>1944</v>
      </c>
      <c r="D531" t="s">
        <v>2026</v>
      </c>
      <c r="E531" t="s">
        <v>2027</v>
      </c>
      <c r="F531">
        <v>35052</v>
      </c>
      <c r="G531" t="s">
        <v>30</v>
      </c>
      <c r="H531">
        <v>1</v>
      </c>
      <c r="I531">
        <v>27</v>
      </c>
      <c r="J531">
        <f>F531*H531</f>
        <v>35052.0000</v>
      </c>
      <c r="K531">
        <f>(F531*H531) / ( 1 + I531 / 100)</f>
        <v>27600.00</v>
      </c>
      <c r="L531">
        <f>J531-K531</f>
        <v>7452</v>
      </c>
      <c r="M531" t="s">
        <v>130</v>
      </c>
      <c r="N531" t="s">
        <v>102</v>
      </c>
      <c r="O531" t="s">
        <v>131</v>
      </c>
      <c r="P531" t="s">
        <v>240</v>
      </c>
      <c r="Q531" s="1" t="s">
        <v>2028</v>
      </c>
      <c r="R531" t="s">
        <v>2029</v>
      </c>
      <c r="U531" t="s">
        <v>105</v>
      </c>
      <c r="V531" t="s">
        <v>1944</v>
      </c>
      <c r="W531" t="s">
        <v>2030</v>
      </c>
    </row>
    <row r="532" spans="1:23">
      <c r="A532" t="s">
        <v>2031</v>
      </c>
      <c r="B532" t="s">
        <v>613</v>
      </c>
      <c r="C532" t="s">
        <v>1944</v>
      </c>
      <c r="D532" t="s">
        <v>108</v>
      </c>
      <c r="E532" t="s">
        <v>109</v>
      </c>
      <c r="F532">
        <v>79</v>
      </c>
      <c r="G532" t="s">
        <v>30</v>
      </c>
      <c r="H532">
        <v>1</v>
      </c>
      <c r="I532">
        <v>0</v>
      </c>
      <c r="J532">
        <f>F532*H532</f>
        <v>79.0000</v>
      </c>
      <c r="K532">
        <f>(F532*H532) / ( 1 + I532 / 100)</f>
        <v>79.000</v>
      </c>
      <c r="L532">
        <f>J532-K532</f>
        <v>0</v>
      </c>
      <c r="M532" t="s">
        <v>31</v>
      </c>
      <c r="N532" t="s">
        <v>102</v>
      </c>
      <c r="O532" t="s">
        <v>33</v>
      </c>
      <c r="P532" t="s">
        <v>34</v>
      </c>
      <c r="R532" t="s">
        <v>2032</v>
      </c>
      <c r="U532" t="s">
        <v>111</v>
      </c>
      <c r="V532" t="s">
        <v>1944</v>
      </c>
      <c r="W532" t="s">
        <v>2033</v>
      </c>
    </row>
    <row r="533" spans="1:23">
      <c r="A533" t="s">
        <v>2034</v>
      </c>
      <c r="B533" t="s">
        <v>613</v>
      </c>
      <c r="C533" t="s">
        <v>1944</v>
      </c>
      <c r="D533" t="s">
        <v>108</v>
      </c>
      <c r="E533" t="s">
        <v>109</v>
      </c>
      <c r="F533">
        <v>1208</v>
      </c>
      <c r="G533" t="s">
        <v>30</v>
      </c>
      <c r="H533">
        <v>1</v>
      </c>
      <c r="I533">
        <v>0</v>
      </c>
      <c r="J533">
        <f>F533*H533</f>
        <v>1208.0000</v>
      </c>
      <c r="K533">
        <f>(F533*H533) / ( 1 + I533 / 100)</f>
        <v>1208.000</v>
      </c>
      <c r="L533">
        <f>J533-K533</f>
        <v>0</v>
      </c>
      <c r="M533" t="s">
        <v>31</v>
      </c>
      <c r="N533" t="s">
        <v>102</v>
      </c>
      <c r="O533" t="s">
        <v>33</v>
      </c>
      <c r="P533" t="s">
        <v>34</v>
      </c>
      <c r="R533" t="s">
        <v>2035</v>
      </c>
      <c r="U533" t="s">
        <v>111</v>
      </c>
      <c r="V533" t="s">
        <v>1944</v>
      </c>
      <c r="W533" t="s">
        <v>2036</v>
      </c>
    </row>
    <row r="534" spans="1:23">
      <c r="A534" t="s">
        <v>2037</v>
      </c>
      <c r="B534" t="s">
        <v>613</v>
      </c>
      <c r="C534" t="s">
        <v>1944</v>
      </c>
      <c r="D534" t="s">
        <v>108</v>
      </c>
      <c r="E534" t="s">
        <v>109</v>
      </c>
      <c r="F534">
        <v>79</v>
      </c>
      <c r="G534" t="s">
        <v>30</v>
      </c>
      <c r="H534">
        <v>1</v>
      </c>
      <c r="I534">
        <v>0</v>
      </c>
      <c r="J534">
        <f>F534*H534</f>
        <v>79.0000</v>
      </c>
      <c r="K534">
        <f>(F534*H534) / ( 1 + I534 / 100)</f>
        <v>79.000</v>
      </c>
      <c r="L534">
        <f>J534-K534</f>
        <v>0</v>
      </c>
      <c r="M534" t="s">
        <v>31</v>
      </c>
      <c r="N534" t="s">
        <v>102</v>
      </c>
      <c r="O534" t="s">
        <v>33</v>
      </c>
      <c r="P534" t="s">
        <v>34</v>
      </c>
      <c r="R534" t="s">
        <v>2038</v>
      </c>
      <c r="U534" t="s">
        <v>111</v>
      </c>
      <c r="V534" t="s">
        <v>1944</v>
      </c>
      <c r="W534" t="s">
        <v>2039</v>
      </c>
    </row>
    <row r="535" spans="1:23">
      <c r="A535" t="s">
        <v>2040</v>
      </c>
      <c r="B535" t="s">
        <v>613</v>
      </c>
      <c r="C535" t="s">
        <v>1969</v>
      </c>
      <c r="D535" t="s">
        <v>298</v>
      </c>
      <c r="E535" t="s">
        <v>299</v>
      </c>
      <c r="F535">
        <v>5320</v>
      </c>
      <c r="G535" t="s">
        <v>30</v>
      </c>
      <c r="H535">
        <v>1</v>
      </c>
      <c r="I535">
        <v>27</v>
      </c>
      <c r="J535">
        <f>F535*H535</f>
        <v>5320.0000</v>
      </c>
      <c r="K535">
        <f>(F535*H535) / ( 1 + I535 / 100)</f>
        <v>4188.976377952755905511811024</v>
      </c>
      <c r="L535">
        <f>J535-K535</f>
        <v>1131</v>
      </c>
      <c r="M535" t="s">
        <v>229</v>
      </c>
      <c r="N535" t="s">
        <v>102</v>
      </c>
      <c r="O535" t="s">
        <v>300</v>
      </c>
      <c r="P535" t="s">
        <v>34</v>
      </c>
      <c r="R535" t="s">
        <v>2041</v>
      </c>
      <c r="U535" t="s">
        <v>105</v>
      </c>
      <c r="V535" t="s">
        <v>1969</v>
      </c>
      <c r="W535" t="s">
        <v>2042</v>
      </c>
    </row>
    <row r="536" spans="1:23">
      <c r="A536" t="s">
        <v>2043</v>
      </c>
      <c r="B536" t="s">
        <v>613</v>
      </c>
      <c r="C536" t="s">
        <v>1969</v>
      </c>
      <c r="D536" t="s">
        <v>298</v>
      </c>
      <c r="E536" t="s">
        <v>299</v>
      </c>
      <c r="F536">
        <v>10595</v>
      </c>
      <c r="G536" t="s">
        <v>30</v>
      </c>
      <c r="H536">
        <v>1</v>
      </c>
      <c r="I536">
        <v>27</v>
      </c>
      <c r="J536">
        <f>F536*H536</f>
        <v>10595.0000</v>
      </c>
      <c r="K536">
        <f>(F536*H536) / ( 1 + I536 / 100)</f>
        <v>8342.519685039370078740157480</v>
      </c>
      <c r="L536">
        <f>J536-K536</f>
        <v>2252</v>
      </c>
      <c r="M536" t="s">
        <v>229</v>
      </c>
      <c r="N536" t="s">
        <v>102</v>
      </c>
      <c r="O536" t="s">
        <v>300</v>
      </c>
      <c r="P536" t="s">
        <v>34</v>
      </c>
      <c r="R536" t="s">
        <v>2044</v>
      </c>
      <c r="U536" t="s">
        <v>105</v>
      </c>
      <c r="V536" t="s">
        <v>1969</v>
      </c>
      <c r="W536" t="s">
        <v>2045</v>
      </c>
    </row>
    <row r="537" spans="1:23">
      <c r="A537" t="s">
        <v>2046</v>
      </c>
      <c r="B537" t="s">
        <v>613</v>
      </c>
      <c r="C537" t="s">
        <v>1969</v>
      </c>
      <c r="D537" t="s">
        <v>567</v>
      </c>
      <c r="E537" t="s">
        <v>568</v>
      </c>
      <c r="F537">
        <v>200000</v>
      </c>
      <c r="G537" t="s">
        <v>30</v>
      </c>
      <c r="H537">
        <v>1</v>
      </c>
      <c r="I537">
        <v>27</v>
      </c>
      <c r="J537">
        <f>F537*H537</f>
        <v>200000.0000</v>
      </c>
      <c r="K537">
        <f>(F537*H537) / ( 1 + I537 / 100)</f>
        <v>157480.3149606299212598425197</v>
      </c>
      <c r="L537">
        <f>J537-K537</f>
        <v>42519</v>
      </c>
      <c r="M537" t="s">
        <v>229</v>
      </c>
      <c r="N537" t="s">
        <v>102</v>
      </c>
      <c r="O537" t="s">
        <v>230</v>
      </c>
      <c r="P537" t="s">
        <v>240</v>
      </c>
      <c r="Q537" s="1" t="s">
        <v>2047</v>
      </c>
      <c r="R537" t="s">
        <v>2048</v>
      </c>
      <c r="U537" t="s">
        <v>105</v>
      </c>
      <c r="V537" t="s">
        <v>1969</v>
      </c>
      <c r="W537" t="s">
        <v>2049</v>
      </c>
    </row>
    <row r="538" spans="1:23">
      <c r="A538" t="s">
        <v>2050</v>
      </c>
      <c r="B538" t="s">
        <v>613</v>
      </c>
      <c r="C538" t="s">
        <v>1969</v>
      </c>
      <c r="D538" t="s">
        <v>282</v>
      </c>
      <c r="E538" t="s">
        <v>2051</v>
      </c>
      <c r="F538">
        <v>24000</v>
      </c>
      <c r="G538" t="s">
        <v>30</v>
      </c>
      <c r="H538">
        <v>1</v>
      </c>
      <c r="I538">
        <v>0</v>
      </c>
      <c r="J538">
        <f>F538*H538</f>
        <v>24000.0000</v>
      </c>
      <c r="K538">
        <f>(F538*H538) / ( 1 + I538 / 100)</f>
        <v>24000.000</v>
      </c>
      <c r="L538">
        <f>J538-K538</f>
        <v>0</v>
      </c>
      <c r="M538" t="s">
        <v>31</v>
      </c>
      <c r="N538" t="s">
        <v>102</v>
      </c>
      <c r="O538" t="s">
        <v>164</v>
      </c>
      <c r="P538" t="s">
        <v>240</v>
      </c>
      <c r="Q538" s="1" t="s">
        <v>2052</v>
      </c>
      <c r="R538" t="s">
        <v>2053</v>
      </c>
      <c r="U538" t="s">
        <v>105</v>
      </c>
      <c r="V538" t="s">
        <v>1969</v>
      </c>
      <c r="W538" t="s">
        <v>2054</v>
      </c>
    </row>
    <row r="539" spans="1:23">
      <c r="A539" t="s">
        <v>2055</v>
      </c>
      <c r="B539" t="s">
        <v>613</v>
      </c>
      <c r="C539" t="s">
        <v>1969</v>
      </c>
      <c r="D539" t="s">
        <v>100</v>
      </c>
      <c r="E539" t="s">
        <v>101</v>
      </c>
      <c r="F539">
        <v>66500</v>
      </c>
      <c r="G539" t="s">
        <v>30</v>
      </c>
      <c r="H539">
        <v>1</v>
      </c>
      <c r="I539">
        <v>0</v>
      </c>
      <c r="J539">
        <f>F539*H539</f>
        <v>66500.0000</v>
      </c>
      <c r="K539">
        <f>(F539*H539) / ( 1 + I539 / 100)</f>
        <v>66500.000</v>
      </c>
      <c r="L539">
        <f>J539-K539</f>
        <v>0</v>
      </c>
      <c r="M539" t="s">
        <v>31</v>
      </c>
      <c r="N539" t="s">
        <v>102</v>
      </c>
      <c r="O539" t="s">
        <v>103</v>
      </c>
      <c r="P539" t="s">
        <v>34</v>
      </c>
      <c r="R539" t="s">
        <v>2056</v>
      </c>
      <c r="U539" t="s">
        <v>105</v>
      </c>
      <c r="V539" t="s">
        <v>1969</v>
      </c>
      <c r="W539" t="s">
        <v>2057</v>
      </c>
    </row>
    <row r="540" spans="1:23">
      <c r="A540" t="s">
        <v>2058</v>
      </c>
      <c r="B540" t="s">
        <v>613</v>
      </c>
      <c r="C540" t="s">
        <v>1969</v>
      </c>
      <c r="D540" t="s">
        <v>100</v>
      </c>
      <c r="E540" t="s">
        <v>101</v>
      </c>
      <c r="F540">
        <v>1199200</v>
      </c>
      <c r="G540" t="s">
        <v>30</v>
      </c>
      <c r="H540">
        <v>1</v>
      </c>
      <c r="I540">
        <v>0</v>
      </c>
      <c r="J540">
        <f>F540*H540</f>
        <v>1199200.0000</v>
      </c>
      <c r="K540">
        <f>(F540*H540) / ( 1 + I540 / 100)</f>
        <v>1199200.000</v>
      </c>
      <c r="L540">
        <f>J540-K540</f>
        <v>0</v>
      </c>
      <c r="M540" t="s">
        <v>31</v>
      </c>
      <c r="N540" t="s">
        <v>102</v>
      </c>
      <c r="O540" t="s">
        <v>103</v>
      </c>
      <c r="P540" t="s">
        <v>34</v>
      </c>
      <c r="R540" t="s">
        <v>1540</v>
      </c>
      <c r="U540" t="s">
        <v>105</v>
      </c>
      <c r="V540" t="s">
        <v>1969</v>
      </c>
      <c r="W540" t="s">
        <v>2059</v>
      </c>
    </row>
    <row r="541" spans="1:23">
      <c r="A541" t="s">
        <v>2060</v>
      </c>
      <c r="B541" t="s">
        <v>613</v>
      </c>
      <c r="C541" t="s">
        <v>1969</v>
      </c>
      <c r="D541" t="s">
        <v>114</v>
      </c>
      <c r="E541" t="s">
        <v>115</v>
      </c>
      <c r="F541">
        <v>150000</v>
      </c>
      <c r="G541" t="s">
        <v>30</v>
      </c>
      <c r="H541">
        <v>1</v>
      </c>
      <c r="I541">
        <v>0</v>
      </c>
      <c r="J541">
        <f>F541*H541</f>
        <v>150000.0000</v>
      </c>
      <c r="K541">
        <f>(F541*H541) / ( 1 + I541 / 100)</f>
        <v>150000.000</v>
      </c>
      <c r="L541">
        <f>J541-K541</f>
        <v>0</v>
      </c>
      <c r="M541" t="s">
        <v>31</v>
      </c>
      <c r="N541" t="s">
        <v>102</v>
      </c>
      <c r="O541" t="s">
        <v>103</v>
      </c>
      <c r="P541" t="s">
        <v>34</v>
      </c>
      <c r="R541" t="s">
        <v>1533</v>
      </c>
      <c r="U541" t="s">
        <v>105</v>
      </c>
      <c r="V541" t="s">
        <v>1969</v>
      </c>
      <c r="W541" t="s">
        <v>2061</v>
      </c>
    </row>
    <row r="542" spans="1:23">
      <c r="A542" t="s">
        <v>2062</v>
      </c>
      <c r="B542" t="s">
        <v>613</v>
      </c>
      <c r="C542" t="s">
        <v>1969</v>
      </c>
      <c r="D542" t="s">
        <v>298</v>
      </c>
      <c r="E542" t="s">
        <v>299</v>
      </c>
      <c r="F542">
        <v>15375</v>
      </c>
      <c r="G542" t="s">
        <v>30</v>
      </c>
      <c r="H542">
        <v>1</v>
      </c>
      <c r="I542">
        <v>27</v>
      </c>
      <c r="J542">
        <f>F542*H542</f>
        <v>15375.0000</v>
      </c>
      <c r="K542">
        <f>(F542*H542) / ( 1 + I542 / 100)</f>
        <v>12106.29921259842519685039370</v>
      </c>
      <c r="L542">
        <f>J542-K542</f>
        <v>3268</v>
      </c>
      <c r="M542" t="s">
        <v>229</v>
      </c>
      <c r="N542" t="s">
        <v>102</v>
      </c>
      <c r="O542" t="s">
        <v>300</v>
      </c>
      <c r="P542" t="s">
        <v>34</v>
      </c>
      <c r="R542" t="s">
        <v>2063</v>
      </c>
      <c r="U542" t="s">
        <v>323</v>
      </c>
      <c r="V542" t="s">
        <v>1969</v>
      </c>
      <c r="W542" t="s">
        <v>2064</v>
      </c>
    </row>
    <row r="543" spans="1:23">
      <c r="A543" t="s">
        <v>2065</v>
      </c>
      <c r="B543" t="s">
        <v>613</v>
      </c>
      <c r="C543" t="s">
        <v>1969</v>
      </c>
      <c r="D543" t="s">
        <v>108</v>
      </c>
      <c r="E543" t="s">
        <v>109</v>
      </c>
      <c r="F543">
        <v>79</v>
      </c>
      <c r="G543" t="s">
        <v>30</v>
      </c>
      <c r="H543">
        <v>1</v>
      </c>
      <c r="I543">
        <v>0</v>
      </c>
      <c r="J543">
        <f>F543*H543</f>
        <v>79.0000</v>
      </c>
      <c r="K543">
        <f>(F543*H543) / ( 1 + I543 / 100)</f>
        <v>79.000</v>
      </c>
      <c r="L543">
        <f>J543-K543</f>
        <v>0</v>
      </c>
      <c r="M543" t="s">
        <v>31</v>
      </c>
      <c r="N543" t="s">
        <v>102</v>
      </c>
      <c r="O543" t="s">
        <v>33</v>
      </c>
      <c r="P543" t="s">
        <v>34</v>
      </c>
      <c r="R543" t="s">
        <v>2066</v>
      </c>
      <c r="U543" t="s">
        <v>111</v>
      </c>
      <c r="V543" t="s">
        <v>1969</v>
      </c>
      <c r="W543" t="s">
        <v>2067</v>
      </c>
    </row>
    <row r="544" spans="1:23">
      <c r="A544" t="s">
        <v>2068</v>
      </c>
      <c r="B544" t="s">
        <v>613</v>
      </c>
      <c r="C544" t="s">
        <v>1969</v>
      </c>
      <c r="D544" t="s">
        <v>108</v>
      </c>
      <c r="E544" t="s">
        <v>109</v>
      </c>
      <c r="F544">
        <v>79</v>
      </c>
      <c r="G544" t="s">
        <v>30</v>
      </c>
      <c r="H544">
        <v>1</v>
      </c>
      <c r="I544">
        <v>0</v>
      </c>
      <c r="J544">
        <f>F544*H544</f>
        <v>79.0000</v>
      </c>
      <c r="K544">
        <f>(F544*H544) / ( 1 + I544 / 100)</f>
        <v>79.000</v>
      </c>
      <c r="L544">
        <f>J544-K544</f>
        <v>0</v>
      </c>
      <c r="M544" t="s">
        <v>31</v>
      </c>
      <c r="N544" t="s">
        <v>102</v>
      </c>
      <c r="O544" t="s">
        <v>33</v>
      </c>
      <c r="P544" t="s">
        <v>34</v>
      </c>
      <c r="R544" t="s">
        <v>2069</v>
      </c>
      <c r="U544" t="s">
        <v>111</v>
      </c>
      <c r="V544" t="s">
        <v>1969</v>
      </c>
      <c r="W544" t="s">
        <v>2070</v>
      </c>
    </row>
    <row r="545" spans="1:23">
      <c r="A545" t="s">
        <v>2071</v>
      </c>
      <c r="B545" t="s">
        <v>613</v>
      </c>
      <c r="C545" t="s">
        <v>1969</v>
      </c>
      <c r="D545" t="s">
        <v>108</v>
      </c>
      <c r="E545" t="s">
        <v>109</v>
      </c>
      <c r="F545">
        <v>82</v>
      </c>
      <c r="G545" t="s">
        <v>30</v>
      </c>
      <c r="H545">
        <v>1</v>
      </c>
      <c r="I545">
        <v>0</v>
      </c>
      <c r="J545">
        <f>F545*H545</f>
        <v>82.0000</v>
      </c>
      <c r="K545">
        <f>(F545*H545) / ( 1 + I545 / 100)</f>
        <v>82.000</v>
      </c>
      <c r="L545">
        <f>J545-K545</f>
        <v>0</v>
      </c>
      <c r="M545" t="s">
        <v>31</v>
      </c>
      <c r="N545" t="s">
        <v>102</v>
      </c>
      <c r="O545" t="s">
        <v>33</v>
      </c>
      <c r="P545" t="s">
        <v>34</v>
      </c>
      <c r="R545" t="s">
        <v>2072</v>
      </c>
      <c r="U545" t="s">
        <v>111</v>
      </c>
      <c r="V545" t="s">
        <v>1969</v>
      </c>
      <c r="W545" t="s">
        <v>2073</v>
      </c>
    </row>
    <row r="546" spans="1:23">
      <c r="A546" t="s">
        <v>2074</v>
      </c>
      <c r="B546" t="s">
        <v>613</v>
      </c>
      <c r="C546" t="s">
        <v>1969</v>
      </c>
      <c r="D546" t="s">
        <v>108</v>
      </c>
      <c r="E546" t="s">
        <v>109</v>
      </c>
      <c r="F546">
        <v>79</v>
      </c>
      <c r="G546" t="s">
        <v>30</v>
      </c>
      <c r="H546">
        <v>1</v>
      </c>
      <c r="I546">
        <v>0</v>
      </c>
      <c r="J546">
        <f>F546*H546</f>
        <v>79.0000</v>
      </c>
      <c r="K546">
        <f>(F546*H546) / ( 1 + I546 / 100)</f>
        <v>79.000</v>
      </c>
      <c r="L546">
        <f>J546-K546</f>
        <v>0</v>
      </c>
      <c r="M546" t="s">
        <v>31</v>
      </c>
      <c r="N546" t="s">
        <v>102</v>
      </c>
      <c r="O546" t="s">
        <v>33</v>
      </c>
      <c r="P546" t="s">
        <v>34</v>
      </c>
      <c r="R546" t="s">
        <v>2075</v>
      </c>
      <c r="U546" t="s">
        <v>111</v>
      </c>
      <c r="V546" t="s">
        <v>1969</v>
      </c>
      <c r="W546" t="s">
        <v>2076</v>
      </c>
    </row>
    <row r="547" spans="1:23">
      <c r="A547" t="s">
        <v>2077</v>
      </c>
      <c r="B547" t="s">
        <v>613</v>
      </c>
      <c r="C547" t="s">
        <v>1969</v>
      </c>
      <c r="D547" t="s">
        <v>108</v>
      </c>
      <c r="E547" t="s">
        <v>109</v>
      </c>
      <c r="F547">
        <v>79</v>
      </c>
      <c r="G547" t="s">
        <v>30</v>
      </c>
      <c r="H547">
        <v>1</v>
      </c>
      <c r="I547">
        <v>0</v>
      </c>
      <c r="J547">
        <f>F547*H547</f>
        <v>79.0000</v>
      </c>
      <c r="K547">
        <f>(F547*H547) / ( 1 + I547 / 100)</f>
        <v>79.000</v>
      </c>
      <c r="L547">
        <f>J547-K547</f>
        <v>0</v>
      </c>
      <c r="M547" t="s">
        <v>31</v>
      </c>
      <c r="N547" t="s">
        <v>102</v>
      </c>
      <c r="O547" t="s">
        <v>33</v>
      </c>
      <c r="P547" t="s">
        <v>34</v>
      </c>
      <c r="R547" t="s">
        <v>2078</v>
      </c>
      <c r="U547" t="s">
        <v>111</v>
      </c>
      <c r="V547" t="s">
        <v>1969</v>
      </c>
      <c r="W547" t="s">
        <v>2079</v>
      </c>
    </row>
    <row r="548" spans="1:23">
      <c r="A548" t="s">
        <v>2080</v>
      </c>
      <c r="B548" t="s">
        <v>613</v>
      </c>
      <c r="C548" t="s">
        <v>1969</v>
      </c>
      <c r="D548" t="s">
        <v>108</v>
      </c>
      <c r="E548" t="s">
        <v>109</v>
      </c>
      <c r="F548">
        <v>492</v>
      </c>
      <c r="G548" t="s">
        <v>30</v>
      </c>
      <c r="H548">
        <v>1</v>
      </c>
      <c r="I548">
        <v>0</v>
      </c>
      <c r="J548">
        <f>F548*H548</f>
        <v>492.0000</v>
      </c>
      <c r="K548">
        <f>(F548*H548) / ( 1 + I548 / 100)</f>
        <v>492.000</v>
      </c>
      <c r="L548">
        <f>J548-K548</f>
        <v>0</v>
      </c>
      <c r="M548" t="s">
        <v>31</v>
      </c>
      <c r="N548" t="s">
        <v>102</v>
      </c>
      <c r="O548" t="s">
        <v>33</v>
      </c>
      <c r="P548" t="s">
        <v>34</v>
      </c>
      <c r="R548" t="s">
        <v>2081</v>
      </c>
      <c r="U548" t="s">
        <v>111</v>
      </c>
      <c r="V548" t="s">
        <v>1969</v>
      </c>
      <c r="W548" t="s">
        <v>2082</v>
      </c>
    </row>
    <row r="549" spans="1:23">
      <c r="A549" t="s">
        <v>2083</v>
      </c>
      <c r="B549" t="s">
        <v>613</v>
      </c>
      <c r="C549" t="s">
        <v>1969</v>
      </c>
      <c r="D549" t="s">
        <v>108</v>
      </c>
      <c r="E549" t="s">
        <v>109</v>
      </c>
      <c r="F549">
        <v>79</v>
      </c>
      <c r="G549" t="s">
        <v>30</v>
      </c>
      <c r="H549">
        <v>1</v>
      </c>
      <c r="I549">
        <v>0</v>
      </c>
      <c r="J549">
        <f>F549*H549</f>
        <v>79.0000</v>
      </c>
      <c r="K549">
        <f>(F549*H549) / ( 1 + I549 / 100)</f>
        <v>79.000</v>
      </c>
      <c r="L549">
        <f>J549-K549</f>
        <v>0</v>
      </c>
      <c r="M549" t="s">
        <v>31</v>
      </c>
      <c r="N549" t="s">
        <v>102</v>
      </c>
      <c r="O549" t="s">
        <v>33</v>
      </c>
      <c r="P549" t="s">
        <v>34</v>
      </c>
      <c r="R549" t="s">
        <v>2084</v>
      </c>
      <c r="U549" t="s">
        <v>111</v>
      </c>
      <c r="V549" t="s">
        <v>1969</v>
      </c>
      <c r="W549" t="s">
        <v>2085</v>
      </c>
    </row>
    <row r="550" spans="1:23">
      <c r="A550" t="s">
        <v>2086</v>
      </c>
      <c r="B550" t="s">
        <v>613</v>
      </c>
      <c r="C550" t="s">
        <v>1969</v>
      </c>
      <c r="D550" t="s">
        <v>108</v>
      </c>
      <c r="E550" t="s">
        <v>109</v>
      </c>
      <c r="F550">
        <v>79</v>
      </c>
      <c r="G550" t="s">
        <v>30</v>
      </c>
      <c r="H550">
        <v>1</v>
      </c>
      <c r="I550">
        <v>0</v>
      </c>
      <c r="J550">
        <f>F550*H550</f>
        <v>79.0000</v>
      </c>
      <c r="K550">
        <f>(F550*H550) / ( 1 + I550 / 100)</f>
        <v>79.000</v>
      </c>
      <c r="L550">
        <f>J550-K550</f>
        <v>0</v>
      </c>
      <c r="M550" t="s">
        <v>31</v>
      </c>
      <c r="N550" t="s">
        <v>102</v>
      </c>
      <c r="O550" t="s">
        <v>33</v>
      </c>
      <c r="P550" t="s">
        <v>34</v>
      </c>
      <c r="R550" t="s">
        <v>2087</v>
      </c>
      <c r="U550" t="s">
        <v>111</v>
      </c>
      <c r="V550" t="s">
        <v>1969</v>
      </c>
      <c r="W550" t="s">
        <v>2088</v>
      </c>
    </row>
    <row r="551" spans="1:23">
      <c r="A551" t="s">
        <v>2089</v>
      </c>
      <c r="B551" t="s">
        <v>613</v>
      </c>
      <c r="C551" t="s">
        <v>1931</v>
      </c>
      <c r="D551" t="s">
        <v>108</v>
      </c>
      <c r="E551" t="s">
        <v>234</v>
      </c>
      <c r="F551">
        <v>46396</v>
      </c>
      <c r="G551" t="s">
        <v>30</v>
      </c>
      <c r="H551">
        <v>1</v>
      </c>
      <c r="I551">
        <v>0</v>
      </c>
      <c r="J551">
        <f>F551*H551</f>
        <v>46396.0000</v>
      </c>
      <c r="K551">
        <f>(F551*H551) / ( 1 + I551 / 100)</f>
        <v>46396.000</v>
      </c>
      <c r="L551">
        <f>J551-K551</f>
        <v>0</v>
      </c>
      <c r="M551" t="s">
        <v>31</v>
      </c>
      <c r="N551" t="s">
        <v>102</v>
      </c>
      <c r="O551" t="s">
        <v>33</v>
      </c>
      <c r="P551" t="s">
        <v>34</v>
      </c>
      <c r="R551" t="s">
        <v>2090</v>
      </c>
      <c r="U551" t="s">
        <v>111</v>
      </c>
      <c r="V551" t="s">
        <v>1931</v>
      </c>
      <c r="W551" t="s">
        <v>2091</v>
      </c>
    </row>
    <row r="552" spans="1:23">
      <c r="A552" t="s">
        <v>2092</v>
      </c>
      <c r="B552" t="s">
        <v>613</v>
      </c>
      <c r="C552" t="s">
        <v>1931</v>
      </c>
      <c r="D552" t="s">
        <v>256</v>
      </c>
      <c r="E552" t="s">
        <v>257</v>
      </c>
      <c r="F552">
        <v>126707</v>
      </c>
      <c r="G552" t="s">
        <v>30</v>
      </c>
      <c r="H552">
        <v>1</v>
      </c>
      <c r="I552">
        <v>27</v>
      </c>
      <c r="J552">
        <f>F552*H552</f>
        <v>126707.0000</v>
      </c>
      <c r="K552">
        <f>(F552*H552) / ( 1 + I552 / 100)</f>
        <v>99769.29133858267716535433071</v>
      </c>
      <c r="L552">
        <f>J552-K552</f>
        <v>26937</v>
      </c>
      <c r="M552" t="s">
        <v>31</v>
      </c>
      <c r="N552" t="s">
        <v>102</v>
      </c>
      <c r="O552" t="s">
        <v>247</v>
      </c>
      <c r="P552" t="s">
        <v>240</v>
      </c>
      <c r="Q552" s="1" t="s">
        <v>2093</v>
      </c>
      <c r="R552" t="s">
        <v>2094</v>
      </c>
      <c r="U552" t="s">
        <v>105</v>
      </c>
      <c r="V552" t="s">
        <v>1931</v>
      </c>
      <c r="W552" t="s">
        <v>2095</v>
      </c>
    </row>
    <row r="553" spans="1:23">
      <c r="A553" t="s">
        <v>2096</v>
      </c>
      <c r="B553" t="s">
        <v>613</v>
      </c>
      <c r="C553" t="s">
        <v>1931</v>
      </c>
      <c r="D553" t="s">
        <v>2015</v>
      </c>
      <c r="E553" t="s">
        <v>2016</v>
      </c>
      <c r="F553">
        <v>8410</v>
      </c>
      <c r="G553" t="s">
        <v>30</v>
      </c>
      <c r="H553">
        <v>1</v>
      </c>
      <c r="I553">
        <v>27</v>
      </c>
      <c r="J553">
        <f>F553*H553</f>
        <v>8410.0000</v>
      </c>
      <c r="K553">
        <f>(F553*H553) / ( 1 + I553 / 100)</f>
        <v>6622.047244094488188976377953</v>
      </c>
      <c r="L553">
        <f>J553-K553</f>
        <v>1787</v>
      </c>
      <c r="M553" t="s">
        <v>31</v>
      </c>
      <c r="N553" t="s">
        <v>102</v>
      </c>
      <c r="O553" t="s">
        <v>131</v>
      </c>
      <c r="P553" t="s">
        <v>240</v>
      </c>
      <c r="Q553" s="1" t="s">
        <v>2097</v>
      </c>
      <c r="R553" t="s">
        <v>2098</v>
      </c>
      <c r="U553" t="s">
        <v>105</v>
      </c>
      <c r="V553" t="s">
        <v>1931</v>
      </c>
      <c r="W553" t="s">
        <v>2099</v>
      </c>
    </row>
    <row r="554" spans="1:23">
      <c r="A554" t="s">
        <v>2100</v>
      </c>
      <c r="B554" t="s">
        <v>613</v>
      </c>
      <c r="C554" t="s">
        <v>1931</v>
      </c>
      <c r="D554" t="s">
        <v>871</v>
      </c>
      <c r="E554" t="s">
        <v>872</v>
      </c>
      <c r="F554">
        <v>51400</v>
      </c>
      <c r="G554" t="s">
        <v>30</v>
      </c>
      <c r="H554">
        <v>1</v>
      </c>
      <c r="I554">
        <v>27</v>
      </c>
      <c r="J554">
        <f>F554*H554</f>
        <v>51400.0000</v>
      </c>
      <c r="K554">
        <f>(F554*H554) / ( 1 + I554 / 100)</f>
        <v>40472.44094488188976377952756</v>
      </c>
      <c r="L554">
        <f>J554-K554</f>
        <v>10927</v>
      </c>
      <c r="M554" t="s">
        <v>130</v>
      </c>
      <c r="N554" t="s">
        <v>102</v>
      </c>
      <c r="O554" t="s">
        <v>131</v>
      </c>
      <c r="P554" t="s">
        <v>240</v>
      </c>
      <c r="Q554" s="1" t="s">
        <v>2101</v>
      </c>
      <c r="R554" t="s">
        <v>2102</v>
      </c>
      <c r="U554" t="s">
        <v>105</v>
      </c>
      <c r="V554" t="s">
        <v>1931</v>
      </c>
      <c r="W554" t="s">
        <v>2103</v>
      </c>
    </row>
    <row r="555" spans="1:23">
      <c r="A555" t="s">
        <v>2104</v>
      </c>
      <c r="B555" t="s">
        <v>613</v>
      </c>
      <c r="C555" t="s">
        <v>1931</v>
      </c>
      <c r="D555" t="s">
        <v>298</v>
      </c>
      <c r="E555" t="s">
        <v>299</v>
      </c>
      <c r="F555">
        <v>14315</v>
      </c>
      <c r="G555" t="s">
        <v>30</v>
      </c>
      <c r="H555">
        <v>1</v>
      </c>
      <c r="I555">
        <v>27</v>
      </c>
      <c r="J555">
        <f>F555*H555</f>
        <v>14315.0000</v>
      </c>
      <c r="K555">
        <f>(F555*H555) / ( 1 + I555 / 100)</f>
        <v>11271.65354330708661417322835</v>
      </c>
      <c r="L555">
        <f>J555-K555</f>
        <v>3043</v>
      </c>
      <c r="M555" t="s">
        <v>229</v>
      </c>
      <c r="N555" t="s">
        <v>102</v>
      </c>
      <c r="O555" t="s">
        <v>300</v>
      </c>
      <c r="P555" t="s">
        <v>34</v>
      </c>
      <c r="R555" t="s">
        <v>2105</v>
      </c>
      <c r="U555" t="s">
        <v>105</v>
      </c>
      <c r="V555" t="s">
        <v>1931</v>
      </c>
      <c r="W555" t="s">
        <v>2106</v>
      </c>
    </row>
    <row r="556" spans="1:23">
      <c r="A556" t="s">
        <v>2107</v>
      </c>
      <c r="B556" t="s">
        <v>613</v>
      </c>
      <c r="C556" t="s">
        <v>1931</v>
      </c>
      <c r="D556" t="s">
        <v>298</v>
      </c>
      <c r="E556" t="s">
        <v>299</v>
      </c>
      <c r="F556">
        <v>14210</v>
      </c>
      <c r="G556" t="s">
        <v>30</v>
      </c>
      <c r="H556">
        <v>1</v>
      </c>
      <c r="I556">
        <v>27</v>
      </c>
      <c r="J556">
        <f>F556*H556</f>
        <v>14210.0000</v>
      </c>
      <c r="K556">
        <f>(F556*H556) / ( 1 + I556 / 100)</f>
        <v>11188.97637795275590551181102</v>
      </c>
      <c r="L556">
        <f>J556-K556</f>
        <v>3021</v>
      </c>
      <c r="M556" t="s">
        <v>229</v>
      </c>
      <c r="N556" t="s">
        <v>102</v>
      </c>
      <c r="O556" t="s">
        <v>300</v>
      </c>
      <c r="P556" t="s">
        <v>34</v>
      </c>
      <c r="R556" t="s">
        <v>2108</v>
      </c>
      <c r="U556" t="s">
        <v>105</v>
      </c>
      <c r="V556" t="s">
        <v>1931</v>
      </c>
      <c r="W556" t="s">
        <v>2109</v>
      </c>
    </row>
    <row r="557" spans="1:23">
      <c r="A557" t="s">
        <v>2110</v>
      </c>
      <c r="B557" t="s">
        <v>613</v>
      </c>
      <c r="C557" t="s">
        <v>1931</v>
      </c>
      <c r="D557" t="s">
        <v>298</v>
      </c>
      <c r="E557" t="s">
        <v>299</v>
      </c>
      <c r="F557">
        <v>49255</v>
      </c>
      <c r="G557" t="s">
        <v>30</v>
      </c>
      <c r="H557">
        <v>1</v>
      </c>
      <c r="I557">
        <v>27</v>
      </c>
      <c r="J557">
        <f>F557*H557</f>
        <v>49255.0000</v>
      </c>
      <c r="K557">
        <f>(F557*H557) / ( 1 + I557 / 100)</f>
        <v>38783.46456692913385826771654</v>
      </c>
      <c r="L557">
        <f>J557-K557</f>
        <v>10471</v>
      </c>
      <c r="M557" t="s">
        <v>229</v>
      </c>
      <c r="N557" t="s">
        <v>102</v>
      </c>
      <c r="O557" t="s">
        <v>300</v>
      </c>
      <c r="P557" t="s">
        <v>34</v>
      </c>
      <c r="R557" t="s">
        <v>2111</v>
      </c>
      <c r="U557" t="s">
        <v>105</v>
      </c>
      <c r="V557" t="s">
        <v>1931</v>
      </c>
      <c r="W557" t="s">
        <v>2112</v>
      </c>
    </row>
    <row r="558" spans="1:23">
      <c r="A558" t="s">
        <v>2113</v>
      </c>
      <c r="B558" t="s">
        <v>613</v>
      </c>
      <c r="C558" t="s">
        <v>1931</v>
      </c>
      <c r="D558" t="s">
        <v>149</v>
      </c>
      <c r="E558" t="s">
        <v>150</v>
      </c>
      <c r="F558">
        <v>2565</v>
      </c>
      <c r="G558" t="s">
        <v>30</v>
      </c>
      <c r="H558">
        <v>1</v>
      </c>
      <c r="I558">
        <v>27</v>
      </c>
      <c r="J558">
        <f>F558*H558</f>
        <v>2565.0000</v>
      </c>
      <c r="K558">
        <f>(F558*H558) / ( 1 + I558 / 100)</f>
        <v>2019.685039370078740157480315</v>
      </c>
      <c r="L558">
        <f>J558-K558</f>
        <v>545</v>
      </c>
      <c r="M558" t="s">
        <v>151</v>
      </c>
      <c r="N558" t="s">
        <v>102</v>
      </c>
      <c r="O558" t="s">
        <v>152</v>
      </c>
      <c r="P558" t="s">
        <v>240</v>
      </c>
      <c r="Q558" s="1" t="s">
        <v>2114</v>
      </c>
      <c r="R558" t="s">
        <v>2115</v>
      </c>
      <c r="U558" t="s">
        <v>105</v>
      </c>
      <c r="V558" t="s">
        <v>1931</v>
      </c>
      <c r="W558" t="s">
        <v>2116</v>
      </c>
    </row>
    <row r="559" spans="1:23">
      <c r="A559" t="s">
        <v>2117</v>
      </c>
      <c r="B559" t="s">
        <v>613</v>
      </c>
      <c r="C559" t="s">
        <v>1931</v>
      </c>
      <c r="D559" t="s">
        <v>108</v>
      </c>
      <c r="E559" t="s">
        <v>329</v>
      </c>
      <c r="F559">
        <v>226</v>
      </c>
      <c r="G559" t="s">
        <v>30</v>
      </c>
      <c r="H559">
        <v>1</v>
      </c>
      <c r="I559">
        <v>0</v>
      </c>
      <c r="J559">
        <f>F559*H559</f>
        <v>226.0000</v>
      </c>
      <c r="K559">
        <f>(F559*H559) / ( 1 + I559 / 100)</f>
        <v>226.000</v>
      </c>
      <c r="L559">
        <f>J559-K559</f>
        <v>0</v>
      </c>
      <c r="M559" t="s">
        <v>31</v>
      </c>
      <c r="N559" t="s">
        <v>102</v>
      </c>
      <c r="O559" t="s">
        <v>33</v>
      </c>
      <c r="P559" t="s">
        <v>34</v>
      </c>
      <c r="R559" t="s">
        <v>2118</v>
      </c>
      <c r="U559" t="s">
        <v>111</v>
      </c>
      <c r="V559" t="s">
        <v>1931</v>
      </c>
      <c r="W559" t="s">
        <v>2119</v>
      </c>
    </row>
    <row r="560" spans="1:23">
      <c r="A560" t="s">
        <v>2120</v>
      </c>
      <c r="B560" t="s">
        <v>613</v>
      </c>
      <c r="C560" t="s">
        <v>1931</v>
      </c>
      <c r="D560" t="s">
        <v>108</v>
      </c>
      <c r="E560" t="s">
        <v>109</v>
      </c>
      <c r="F560">
        <v>79</v>
      </c>
      <c r="G560" t="s">
        <v>30</v>
      </c>
      <c r="H560">
        <v>1</v>
      </c>
      <c r="I560">
        <v>0</v>
      </c>
      <c r="J560">
        <f>F560*H560</f>
        <v>79.0000</v>
      </c>
      <c r="K560">
        <f>(F560*H560) / ( 1 + I560 / 100)</f>
        <v>79.000</v>
      </c>
      <c r="L560">
        <f>J560-K560</f>
        <v>0</v>
      </c>
      <c r="M560" t="s">
        <v>31</v>
      </c>
      <c r="N560" t="s">
        <v>102</v>
      </c>
      <c r="O560" t="s">
        <v>33</v>
      </c>
      <c r="P560" t="s">
        <v>34</v>
      </c>
      <c r="R560" t="s">
        <v>2121</v>
      </c>
      <c r="U560" t="s">
        <v>111</v>
      </c>
      <c r="V560" t="s">
        <v>1931</v>
      </c>
      <c r="W560" t="s">
        <v>2122</v>
      </c>
    </row>
    <row r="561" spans="1:23">
      <c r="A561" t="s">
        <v>2123</v>
      </c>
      <c r="B561" t="s">
        <v>613</v>
      </c>
      <c r="C561" t="s">
        <v>1931</v>
      </c>
      <c r="D561" t="s">
        <v>108</v>
      </c>
      <c r="E561" t="s">
        <v>109</v>
      </c>
      <c r="F561">
        <v>79</v>
      </c>
      <c r="G561" t="s">
        <v>30</v>
      </c>
      <c r="H561">
        <v>1</v>
      </c>
      <c r="I561">
        <v>0</v>
      </c>
      <c r="J561">
        <f>F561*H561</f>
        <v>79.0000</v>
      </c>
      <c r="K561">
        <f>(F561*H561) / ( 1 + I561 / 100)</f>
        <v>79.000</v>
      </c>
      <c r="L561">
        <f>J561-K561</f>
        <v>0</v>
      </c>
      <c r="M561" t="s">
        <v>31</v>
      </c>
      <c r="N561" t="s">
        <v>102</v>
      </c>
      <c r="O561" t="s">
        <v>33</v>
      </c>
      <c r="P561" t="s">
        <v>34</v>
      </c>
      <c r="R561" t="s">
        <v>2124</v>
      </c>
      <c r="U561" t="s">
        <v>111</v>
      </c>
      <c r="V561" t="s">
        <v>1931</v>
      </c>
      <c r="W561" t="s">
        <v>2125</v>
      </c>
    </row>
    <row r="562" spans="1:23">
      <c r="A562" t="s">
        <v>2126</v>
      </c>
      <c r="B562" t="s">
        <v>613</v>
      </c>
      <c r="C562" t="s">
        <v>1931</v>
      </c>
      <c r="D562" t="s">
        <v>108</v>
      </c>
      <c r="E562" t="s">
        <v>109</v>
      </c>
      <c r="F562">
        <v>79</v>
      </c>
      <c r="G562" t="s">
        <v>30</v>
      </c>
      <c r="H562">
        <v>1</v>
      </c>
      <c r="I562">
        <v>0</v>
      </c>
      <c r="J562">
        <f>F562*H562</f>
        <v>79.0000</v>
      </c>
      <c r="K562">
        <f>(F562*H562) / ( 1 + I562 / 100)</f>
        <v>79.000</v>
      </c>
      <c r="L562">
        <f>J562-K562</f>
        <v>0</v>
      </c>
      <c r="M562" t="s">
        <v>31</v>
      </c>
      <c r="N562" t="s">
        <v>102</v>
      </c>
      <c r="O562" t="s">
        <v>33</v>
      </c>
      <c r="P562" t="s">
        <v>34</v>
      </c>
      <c r="R562" t="s">
        <v>2127</v>
      </c>
      <c r="U562" t="s">
        <v>111</v>
      </c>
      <c r="V562" t="s">
        <v>1931</v>
      </c>
      <c r="W562" t="s">
        <v>2128</v>
      </c>
    </row>
    <row r="563" spans="1:23">
      <c r="A563" t="s">
        <v>2129</v>
      </c>
      <c r="B563" t="s">
        <v>613</v>
      </c>
      <c r="C563" t="s">
        <v>1931</v>
      </c>
      <c r="D563" t="s">
        <v>108</v>
      </c>
      <c r="E563" t="s">
        <v>109</v>
      </c>
      <c r="F563">
        <v>79</v>
      </c>
      <c r="G563" t="s">
        <v>30</v>
      </c>
      <c r="H563">
        <v>1</v>
      </c>
      <c r="I563">
        <v>0</v>
      </c>
      <c r="J563">
        <f>F563*H563</f>
        <v>79.0000</v>
      </c>
      <c r="K563">
        <f>(F563*H563) / ( 1 + I563 / 100)</f>
        <v>79.000</v>
      </c>
      <c r="L563">
        <f>J563-K563</f>
        <v>0</v>
      </c>
      <c r="M563" t="s">
        <v>31</v>
      </c>
      <c r="N563" t="s">
        <v>102</v>
      </c>
      <c r="O563" t="s">
        <v>33</v>
      </c>
      <c r="P563" t="s">
        <v>34</v>
      </c>
      <c r="R563" t="s">
        <v>2130</v>
      </c>
      <c r="U563" t="s">
        <v>111</v>
      </c>
      <c r="V563" t="s">
        <v>1931</v>
      </c>
      <c r="W563" t="s">
        <v>2131</v>
      </c>
    </row>
    <row r="564" spans="1:23">
      <c r="A564" t="s">
        <v>2132</v>
      </c>
      <c r="B564" t="s">
        <v>613</v>
      </c>
      <c r="C564" t="s">
        <v>1931</v>
      </c>
      <c r="D564" t="s">
        <v>108</v>
      </c>
      <c r="E564" t="s">
        <v>109</v>
      </c>
      <c r="F564">
        <v>79</v>
      </c>
      <c r="G564" t="s">
        <v>30</v>
      </c>
      <c r="H564">
        <v>1</v>
      </c>
      <c r="I564">
        <v>0</v>
      </c>
      <c r="J564">
        <f>F564*H564</f>
        <v>79.0000</v>
      </c>
      <c r="K564">
        <f>(F564*H564) / ( 1 + I564 / 100)</f>
        <v>79.000</v>
      </c>
      <c r="L564">
        <f>J564-K564</f>
        <v>0</v>
      </c>
      <c r="M564" t="s">
        <v>31</v>
      </c>
      <c r="N564" t="s">
        <v>102</v>
      </c>
      <c r="O564" t="s">
        <v>33</v>
      </c>
      <c r="P564" t="s">
        <v>34</v>
      </c>
      <c r="R564" t="s">
        <v>2133</v>
      </c>
      <c r="U564" t="s">
        <v>111</v>
      </c>
      <c r="V564" t="s">
        <v>1931</v>
      </c>
      <c r="W564" t="s">
        <v>2134</v>
      </c>
    </row>
    <row r="565" spans="1:23">
      <c r="A565" t="s">
        <v>2135</v>
      </c>
      <c r="B565" t="s">
        <v>613</v>
      </c>
      <c r="C565" t="s">
        <v>1931</v>
      </c>
      <c r="D565" t="s">
        <v>108</v>
      </c>
      <c r="E565" t="s">
        <v>109</v>
      </c>
      <c r="F565">
        <v>79</v>
      </c>
      <c r="G565" t="s">
        <v>30</v>
      </c>
      <c r="H565">
        <v>1</v>
      </c>
      <c r="I565">
        <v>0</v>
      </c>
      <c r="J565">
        <f>F565*H565</f>
        <v>79.0000</v>
      </c>
      <c r="K565">
        <f>(F565*H565) / ( 1 + I565 / 100)</f>
        <v>79.000</v>
      </c>
      <c r="L565">
        <f>J565-K565</f>
        <v>0</v>
      </c>
      <c r="M565" t="s">
        <v>31</v>
      </c>
      <c r="N565" t="s">
        <v>102</v>
      </c>
      <c r="O565" t="s">
        <v>33</v>
      </c>
      <c r="P565" t="s">
        <v>34</v>
      </c>
      <c r="R565" t="s">
        <v>2136</v>
      </c>
      <c r="U565" t="s">
        <v>111</v>
      </c>
      <c r="V565" t="s">
        <v>1931</v>
      </c>
      <c r="W565" t="s">
        <v>2137</v>
      </c>
    </row>
    <row r="566" spans="1:23">
      <c r="A566" t="s">
        <v>2138</v>
      </c>
      <c r="B566" t="s">
        <v>613</v>
      </c>
      <c r="C566" t="s">
        <v>1931</v>
      </c>
      <c r="D566" t="s">
        <v>108</v>
      </c>
      <c r="E566" t="s">
        <v>109</v>
      </c>
      <c r="F566">
        <v>79</v>
      </c>
      <c r="G566" t="s">
        <v>30</v>
      </c>
      <c r="H566">
        <v>1</v>
      </c>
      <c r="I566">
        <v>0</v>
      </c>
      <c r="J566">
        <f>F566*H566</f>
        <v>79.0000</v>
      </c>
      <c r="K566">
        <f>(F566*H566) / ( 1 + I566 / 100)</f>
        <v>79.000</v>
      </c>
      <c r="L566">
        <f>J566-K566</f>
        <v>0</v>
      </c>
      <c r="M566" t="s">
        <v>31</v>
      </c>
      <c r="N566" t="s">
        <v>102</v>
      </c>
      <c r="O566" t="s">
        <v>33</v>
      </c>
      <c r="P566" t="s">
        <v>34</v>
      </c>
      <c r="R566" t="s">
        <v>2139</v>
      </c>
      <c r="U566" t="s">
        <v>111</v>
      </c>
      <c r="V566" t="s">
        <v>1931</v>
      </c>
      <c r="W566" t="s">
        <v>2140</v>
      </c>
    </row>
    <row r="567" spans="1:23">
      <c r="A567" t="s">
        <v>2141</v>
      </c>
      <c r="B567" t="s">
        <v>613</v>
      </c>
      <c r="C567" t="s">
        <v>2142</v>
      </c>
      <c r="D567" t="s">
        <v>46</v>
      </c>
      <c r="E567" t="s">
        <v>47</v>
      </c>
      <c r="F567">
        <v>250000</v>
      </c>
      <c r="G567" t="s">
        <v>30</v>
      </c>
      <c r="H567">
        <v>1</v>
      </c>
      <c r="I567">
        <v>0</v>
      </c>
      <c r="J567">
        <f>F567*H567</f>
        <v>250000.0000</v>
      </c>
      <c r="K567">
        <f>(F567*H567) / ( 1 + I567 / 100)</f>
        <v>250000.000</v>
      </c>
      <c r="L567">
        <f>J567-K567</f>
        <v>0</v>
      </c>
      <c r="M567" t="s">
        <v>31</v>
      </c>
      <c r="N567" t="s">
        <v>48</v>
      </c>
      <c r="O567" t="s">
        <v>49</v>
      </c>
      <c r="P567" t="s">
        <v>240</v>
      </c>
      <c r="Q567" s="1" t="s">
        <v>2143</v>
      </c>
      <c r="R567" t="s">
        <v>2144</v>
      </c>
      <c r="U567" t="s">
        <v>52</v>
      </c>
      <c r="V567" t="s">
        <v>2142</v>
      </c>
      <c r="W567" t="s">
        <v>2145</v>
      </c>
    </row>
    <row r="568" spans="1:23">
      <c r="A568" t="s">
        <v>2146</v>
      </c>
      <c r="B568" t="s">
        <v>613</v>
      </c>
      <c r="C568" t="s">
        <v>2142</v>
      </c>
      <c r="D568" t="s">
        <v>2147</v>
      </c>
      <c r="E568" t="s">
        <v>2148</v>
      </c>
      <c r="F568">
        <v>11500</v>
      </c>
      <c r="G568" t="s">
        <v>30</v>
      </c>
      <c r="H568">
        <v>1</v>
      </c>
      <c r="I568">
        <v>27</v>
      </c>
      <c r="J568">
        <f>F568*H568</f>
        <v>11500.0000</v>
      </c>
      <c r="K568">
        <f>(F568*H568) / ( 1 + I568 / 100)</f>
        <v>9055.118110236220472440944882</v>
      </c>
      <c r="L568">
        <f>J568-K568</f>
        <v>2444</v>
      </c>
      <c r="M568" t="s">
        <v>267</v>
      </c>
      <c r="N568" t="s">
        <v>48</v>
      </c>
      <c r="O568" t="s">
        <v>2149</v>
      </c>
      <c r="P568" t="s">
        <v>240</v>
      </c>
      <c r="Q568" s="1" t="s">
        <v>2150</v>
      </c>
      <c r="R568" t="s">
        <v>2151</v>
      </c>
      <c r="U568" t="s">
        <v>52</v>
      </c>
      <c r="V568" t="s">
        <v>2142</v>
      </c>
      <c r="W568" t="s">
        <v>2152</v>
      </c>
    </row>
    <row r="569" spans="1:23">
      <c r="A569" t="s">
        <v>2153</v>
      </c>
      <c r="B569" t="s">
        <v>613</v>
      </c>
      <c r="C569" t="s">
        <v>2142</v>
      </c>
      <c r="D569" t="s">
        <v>407</v>
      </c>
      <c r="E569" t="s">
        <v>408</v>
      </c>
      <c r="F569">
        <v>30147</v>
      </c>
      <c r="G569" t="s">
        <v>30</v>
      </c>
      <c r="H569">
        <v>1</v>
      </c>
      <c r="I569">
        <v>27</v>
      </c>
      <c r="J569">
        <f>F569*H569</f>
        <v>30147.0000</v>
      </c>
      <c r="K569">
        <f>(F569*H569) / ( 1 + I569 / 100)</f>
        <v>23737.79527559055118110236220</v>
      </c>
      <c r="L569">
        <f>J569-K569</f>
        <v>6409</v>
      </c>
      <c r="M569" t="s">
        <v>31</v>
      </c>
      <c r="N569" t="s">
        <v>48</v>
      </c>
      <c r="O569" t="s">
        <v>247</v>
      </c>
      <c r="P569" t="s">
        <v>240</v>
      </c>
      <c r="Q569" s="1" t="s">
        <v>2154</v>
      </c>
      <c r="R569" t="s">
        <v>2155</v>
      </c>
      <c r="U569" t="s">
        <v>52</v>
      </c>
      <c r="V569" t="s">
        <v>2142</v>
      </c>
      <c r="W569" t="s">
        <v>2156</v>
      </c>
    </row>
    <row r="570" spans="1:23">
      <c r="A570" t="s">
        <v>2157</v>
      </c>
      <c r="B570" t="s">
        <v>613</v>
      </c>
      <c r="C570" t="s">
        <v>2142</v>
      </c>
      <c r="E570" t="s">
        <v>230</v>
      </c>
      <c r="F570">
        <v>14570</v>
      </c>
      <c r="G570" t="s">
        <v>30</v>
      </c>
      <c r="H570">
        <v>1</v>
      </c>
      <c r="I570">
        <v>0</v>
      </c>
      <c r="J570">
        <f>F570*H570</f>
        <v>14570.0000</v>
      </c>
      <c r="K570">
        <f>(F570*H570) / ( 1 + I570 / 100)</f>
        <v>14570.000</v>
      </c>
      <c r="L570">
        <f>J570-K570</f>
        <v>0</v>
      </c>
      <c r="M570" t="s">
        <v>229</v>
      </c>
      <c r="N570" t="s">
        <v>48</v>
      </c>
      <c r="O570" t="s">
        <v>230</v>
      </c>
      <c r="P570" t="s">
        <v>34</v>
      </c>
      <c r="R570" t="s">
        <v>2158</v>
      </c>
      <c r="U570" t="s">
        <v>52</v>
      </c>
      <c r="V570" t="s">
        <v>2142</v>
      </c>
      <c r="W570" t="s">
        <v>2159</v>
      </c>
    </row>
    <row r="571" spans="1:23">
      <c r="A571" t="s">
        <v>2160</v>
      </c>
      <c r="B571" t="s">
        <v>613</v>
      </c>
      <c r="C571" t="s">
        <v>2142</v>
      </c>
      <c r="D571" t="s">
        <v>2161</v>
      </c>
      <c r="E571" t="s">
        <v>2162</v>
      </c>
      <c r="F571">
        <v>17255</v>
      </c>
      <c r="G571" t="s">
        <v>30</v>
      </c>
      <c r="H571">
        <v>1</v>
      </c>
      <c r="I571">
        <v>27</v>
      </c>
      <c r="J571">
        <f>F571*H571</f>
        <v>17255.0000</v>
      </c>
      <c r="K571">
        <f>(F571*H571) / ( 1 + I571 / 100)</f>
        <v>13586.61417322834645669291339</v>
      </c>
      <c r="L571">
        <f>J571-K571</f>
        <v>3668</v>
      </c>
      <c r="M571" t="s">
        <v>267</v>
      </c>
      <c r="N571" t="s">
        <v>48</v>
      </c>
      <c r="O571" t="s">
        <v>2163</v>
      </c>
      <c r="P571" t="s">
        <v>240</v>
      </c>
      <c r="Q571" s="1" t="s">
        <v>2164</v>
      </c>
      <c r="R571" t="s">
        <v>2165</v>
      </c>
      <c r="U571" t="s">
        <v>52</v>
      </c>
      <c r="V571" t="s">
        <v>2142</v>
      </c>
      <c r="W571" t="s">
        <v>2166</v>
      </c>
    </row>
    <row r="572" spans="1:23">
      <c r="A572" t="s">
        <v>2167</v>
      </c>
      <c r="B572" t="s">
        <v>613</v>
      </c>
      <c r="C572" t="s">
        <v>2168</v>
      </c>
      <c r="D572" t="s">
        <v>399</v>
      </c>
      <c r="E572" t="s">
        <v>400</v>
      </c>
      <c r="F572">
        <v>29197</v>
      </c>
      <c r="G572" t="s">
        <v>30</v>
      </c>
      <c r="H572">
        <v>1</v>
      </c>
      <c r="I572">
        <v>27</v>
      </c>
      <c r="J572">
        <f>F572*H572</f>
        <v>29197.0000</v>
      </c>
      <c r="K572">
        <f>(F572*H572) / ( 1 + I572 / 100)</f>
        <v>22989.76377952755905511811024</v>
      </c>
      <c r="L572">
        <f>J572-K572</f>
        <v>6207</v>
      </c>
      <c r="M572" t="s">
        <v>31</v>
      </c>
      <c r="N572" t="s">
        <v>48</v>
      </c>
      <c r="O572" t="s">
        <v>401</v>
      </c>
      <c r="P572" t="s">
        <v>240</v>
      </c>
      <c r="Q572" s="1" t="s">
        <v>2169</v>
      </c>
      <c r="R572" t="s">
        <v>2170</v>
      </c>
      <c r="U572" t="s">
        <v>52</v>
      </c>
      <c r="V572" t="s">
        <v>2168</v>
      </c>
      <c r="W572" t="s">
        <v>2171</v>
      </c>
    </row>
    <row r="573" spans="1:23">
      <c r="A573" t="s">
        <v>2172</v>
      </c>
      <c r="B573" t="s">
        <v>613</v>
      </c>
      <c r="C573" t="s">
        <v>2168</v>
      </c>
      <c r="D573" t="s">
        <v>79</v>
      </c>
      <c r="E573" t="s">
        <v>93</v>
      </c>
      <c r="F573">
        <v>1100000</v>
      </c>
      <c r="G573" t="s">
        <v>30</v>
      </c>
      <c r="H573">
        <v>1</v>
      </c>
      <c r="I573">
        <v>0</v>
      </c>
      <c r="J573">
        <f>F573*H573</f>
        <v>1100000.0000</v>
      </c>
      <c r="K573">
        <f>(F573*H573) / ( 1 + I573 / 100)</f>
        <v>1100000.000</v>
      </c>
      <c r="L573">
        <f>J573-K573</f>
        <v>0</v>
      </c>
      <c r="M573" t="s">
        <v>31</v>
      </c>
      <c r="N573" t="s">
        <v>48</v>
      </c>
      <c r="O573" t="s">
        <v>49</v>
      </c>
      <c r="P573" t="s">
        <v>240</v>
      </c>
      <c r="Q573" s="1" t="s">
        <v>1800</v>
      </c>
      <c r="R573" t="s">
        <v>2173</v>
      </c>
      <c r="U573" t="s">
        <v>52</v>
      </c>
      <c r="V573" t="s">
        <v>2168</v>
      </c>
      <c r="W573" t="s">
        <v>2174</v>
      </c>
    </row>
    <row r="574" spans="1:23">
      <c r="A574" t="s">
        <v>2175</v>
      </c>
      <c r="B574" t="s">
        <v>613</v>
      </c>
      <c r="C574" t="s">
        <v>2142</v>
      </c>
      <c r="D574" t="s">
        <v>558</v>
      </c>
      <c r="E574" t="s">
        <v>559</v>
      </c>
      <c r="F574">
        <v>186309</v>
      </c>
      <c r="G574" t="s">
        <v>30</v>
      </c>
      <c r="H574">
        <v>1</v>
      </c>
      <c r="I574">
        <v>27</v>
      </c>
      <c r="J574">
        <f>F574*H574</f>
        <v>186309.0000</v>
      </c>
      <c r="K574">
        <f>(F574*H574) / ( 1 + I574 / 100)</f>
        <v>146700.00</v>
      </c>
      <c r="L574">
        <f>J574-K574</f>
        <v>39609</v>
      </c>
      <c r="M574" t="s">
        <v>31</v>
      </c>
      <c r="N574" t="s">
        <v>102</v>
      </c>
      <c r="O574" t="s">
        <v>164</v>
      </c>
      <c r="P574" t="s">
        <v>240</v>
      </c>
      <c r="Q574" s="1" t="s">
        <v>2176</v>
      </c>
      <c r="R574" t="s">
        <v>2177</v>
      </c>
      <c r="U574" t="s">
        <v>105</v>
      </c>
      <c r="V574" t="s">
        <v>2142</v>
      </c>
      <c r="W574" t="s">
        <v>2178</v>
      </c>
    </row>
    <row r="575" spans="1:23">
      <c r="A575" t="s">
        <v>2179</v>
      </c>
      <c r="B575" t="s">
        <v>613</v>
      </c>
      <c r="C575" t="s">
        <v>2142</v>
      </c>
      <c r="D575" t="s">
        <v>108</v>
      </c>
      <c r="E575" t="s">
        <v>109</v>
      </c>
      <c r="F575">
        <v>79</v>
      </c>
      <c r="G575" t="s">
        <v>30</v>
      </c>
      <c r="H575">
        <v>1</v>
      </c>
      <c r="I575">
        <v>0</v>
      </c>
      <c r="J575">
        <f>F575*H575</f>
        <v>79.0000</v>
      </c>
      <c r="K575">
        <f>(F575*H575) / ( 1 + I575 / 100)</f>
        <v>79.000</v>
      </c>
      <c r="L575">
        <f>J575-K575</f>
        <v>0</v>
      </c>
      <c r="M575" t="s">
        <v>31</v>
      </c>
      <c r="N575" t="s">
        <v>102</v>
      </c>
      <c r="O575" t="s">
        <v>33</v>
      </c>
      <c r="P575" t="s">
        <v>34</v>
      </c>
      <c r="R575" t="s">
        <v>2180</v>
      </c>
      <c r="U575" t="s">
        <v>111</v>
      </c>
      <c r="V575" t="s">
        <v>2142</v>
      </c>
      <c r="W575" t="s">
        <v>2181</v>
      </c>
    </row>
    <row r="576" spans="1:23">
      <c r="A576" t="s">
        <v>2182</v>
      </c>
      <c r="B576" t="s">
        <v>613</v>
      </c>
      <c r="C576" t="s">
        <v>2142</v>
      </c>
      <c r="D576" t="s">
        <v>413</v>
      </c>
      <c r="E576" t="s">
        <v>414</v>
      </c>
      <c r="F576">
        <v>50000</v>
      </c>
      <c r="G576" t="s">
        <v>30</v>
      </c>
      <c r="H576">
        <v>1</v>
      </c>
      <c r="I576">
        <v>0</v>
      </c>
      <c r="J576">
        <f>F576*H576</f>
        <v>50000.0000</v>
      </c>
      <c r="K576">
        <f>(F576*H576) / ( 1 + I576 / 100)</f>
        <v>50000.000</v>
      </c>
      <c r="L576">
        <f>J576-K576</f>
        <v>0</v>
      </c>
      <c r="M576" t="s">
        <v>31</v>
      </c>
      <c r="N576" t="s">
        <v>102</v>
      </c>
      <c r="O576" t="s">
        <v>164</v>
      </c>
      <c r="P576" t="s">
        <v>240</v>
      </c>
      <c r="Q576" s="1" t="s">
        <v>2183</v>
      </c>
      <c r="R576" t="s">
        <v>2184</v>
      </c>
      <c r="U576" t="s">
        <v>105</v>
      </c>
      <c r="V576" t="s">
        <v>2142</v>
      </c>
      <c r="W576" t="s">
        <v>2185</v>
      </c>
    </row>
    <row r="577" spans="1:25">
      <c r="A577" t="s">
        <v>2186</v>
      </c>
      <c r="B577" t="s">
        <v>613</v>
      </c>
      <c r="C577" t="s">
        <v>2142</v>
      </c>
      <c r="D577" t="s">
        <v>282</v>
      </c>
      <c r="E577" t="s">
        <v>283</v>
      </c>
      <c r="F577">
        <v>175000</v>
      </c>
      <c r="G577" t="s">
        <v>30</v>
      </c>
      <c r="H577">
        <v>1</v>
      </c>
      <c r="I577">
        <v>0</v>
      </c>
      <c r="J577">
        <f>F577*H577</f>
        <v>175000.0000</v>
      </c>
      <c r="K577">
        <f>(F577*H577) / ( 1 + I577 / 100)</f>
        <v>175000.000</v>
      </c>
      <c r="L577">
        <f>J577-K577</f>
        <v>0</v>
      </c>
      <c r="M577" t="s">
        <v>31</v>
      </c>
      <c r="N577" t="s">
        <v>102</v>
      </c>
      <c r="O577" t="s">
        <v>103</v>
      </c>
      <c r="P577" t="s">
        <v>240</v>
      </c>
      <c r="Q577" s="1" t="s">
        <v>2187</v>
      </c>
      <c r="R577" t="s">
        <v>2188</v>
      </c>
      <c r="U577" t="s">
        <v>105</v>
      </c>
      <c r="V577" t="s">
        <v>2142</v>
      </c>
      <c r="W577" t="s">
        <v>2189</v>
      </c>
    </row>
    <row r="578" spans="1:25">
      <c r="A578" t="s">
        <v>2190</v>
      </c>
      <c r="B578" t="s">
        <v>613</v>
      </c>
      <c r="C578" t="s">
        <v>2142</v>
      </c>
      <c r="D578" t="s">
        <v>108</v>
      </c>
      <c r="E578" t="s">
        <v>109</v>
      </c>
      <c r="F578">
        <v>79</v>
      </c>
      <c r="G578" t="s">
        <v>30</v>
      </c>
      <c r="H578">
        <v>1</v>
      </c>
      <c r="I578">
        <v>0</v>
      </c>
      <c r="J578">
        <f>F578*H578</f>
        <v>79.0000</v>
      </c>
      <c r="K578">
        <f>(F578*H578) / ( 1 + I578 / 100)</f>
        <v>79.000</v>
      </c>
      <c r="L578">
        <f>J578-K578</f>
        <v>0</v>
      </c>
      <c r="M578" t="s">
        <v>31</v>
      </c>
      <c r="N578" t="s">
        <v>102</v>
      </c>
      <c r="O578" t="s">
        <v>33</v>
      </c>
      <c r="P578" t="s">
        <v>34</v>
      </c>
      <c r="R578" t="s">
        <v>2191</v>
      </c>
      <c r="U578" t="s">
        <v>111</v>
      </c>
      <c r="V578" t="s">
        <v>2142</v>
      </c>
      <c r="W578" t="s">
        <v>2192</v>
      </c>
    </row>
    <row r="579" spans="1:25">
      <c r="A579" t="s">
        <v>2193</v>
      </c>
      <c r="B579" t="s">
        <v>613</v>
      </c>
      <c r="C579" t="s">
        <v>2168</v>
      </c>
      <c r="D579" t="s">
        <v>174</v>
      </c>
      <c r="E579" t="s">
        <v>425</v>
      </c>
      <c r="F579">
        <v>84000</v>
      </c>
      <c r="G579" t="s">
        <v>30</v>
      </c>
      <c r="H579">
        <v>1</v>
      </c>
      <c r="I579">
        <v>0</v>
      </c>
      <c r="J579">
        <f>F579*H579</f>
        <v>84000.0000</v>
      </c>
      <c r="K579">
        <f>(F579*H579) / ( 1 + I579 / 100)</f>
        <v>84000.000</v>
      </c>
      <c r="L579">
        <f>J579-K579</f>
        <v>0</v>
      </c>
      <c r="M579" t="s">
        <v>151</v>
      </c>
      <c r="N579" t="s">
        <v>102</v>
      </c>
      <c r="O579" t="s">
        <v>176</v>
      </c>
      <c r="P579" t="s">
        <v>34</v>
      </c>
      <c r="R579" t="s">
        <v>2194</v>
      </c>
      <c r="U579" t="s">
        <v>105</v>
      </c>
      <c r="V579" t="s">
        <v>2168</v>
      </c>
      <c r="W579" t="s">
        <v>2195</v>
      </c>
    </row>
    <row r="580" spans="1:25">
      <c r="A580" t="s">
        <v>2196</v>
      </c>
      <c r="B580" t="s">
        <v>613</v>
      </c>
      <c r="C580" t="s">
        <v>2168</v>
      </c>
      <c r="D580" t="s">
        <v>174</v>
      </c>
      <c r="E580" t="s">
        <v>429</v>
      </c>
      <c r="F580">
        <v>3978000</v>
      </c>
      <c r="G580" t="s">
        <v>30</v>
      </c>
      <c r="H580">
        <v>1</v>
      </c>
      <c r="I580">
        <v>0</v>
      </c>
      <c r="J580">
        <f>F580*H580</f>
        <v>3978000.0000</v>
      </c>
      <c r="K580">
        <f>(F580*H580) / ( 1 + I580 / 100)</f>
        <v>3978000.000</v>
      </c>
      <c r="L580">
        <f>J580-K580</f>
        <v>0</v>
      </c>
      <c r="M580" t="s">
        <v>429</v>
      </c>
      <c r="N580" t="s">
        <v>102</v>
      </c>
      <c r="O580" t="s">
        <v>430</v>
      </c>
      <c r="P580" t="s">
        <v>34</v>
      </c>
      <c r="R580" t="s">
        <v>2197</v>
      </c>
      <c r="U580" t="s">
        <v>323</v>
      </c>
      <c r="V580" t="s">
        <v>2168</v>
      </c>
      <c r="W580" t="s">
        <v>2198</v>
      </c>
    </row>
    <row r="581" spans="1:25">
      <c r="A581" t="s">
        <v>2199</v>
      </c>
      <c r="B581" t="s">
        <v>613</v>
      </c>
      <c r="C581" t="s">
        <v>2200</v>
      </c>
      <c r="D581" t="s">
        <v>435</v>
      </c>
      <c r="E581" t="s">
        <v>436</v>
      </c>
      <c r="F581">
        <v>399856</v>
      </c>
      <c r="G581" t="s">
        <v>30</v>
      </c>
      <c r="H581">
        <v>1</v>
      </c>
      <c r="I581">
        <v>27</v>
      </c>
      <c r="J581">
        <f>F581*H581</f>
        <v>399856.0000</v>
      </c>
      <c r="K581">
        <f>(F581*H581) / ( 1 + I581 / 100)</f>
        <v>314847.2440944881889763779528</v>
      </c>
      <c r="L581">
        <f>J581-K581</f>
        <v>85008</v>
      </c>
      <c r="M581" t="s">
        <v>130</v>
      </c>
      <c r="N581" t="s">
        <v>102</v>
      </c>
      <c r="O581" t="s">
        <v>131</v>
      </c>
      <c r="P581" t="s">
        <v>240</v>
      </c>
      <c r="Q581" s="1" t="s">
        <v>2201</v>
      </c>
      <c r="R581" t="s">
        <v>2202</v>
      </c>
      <c r="U581" t="s">
        <v>105</v>
      </c>
      <c r="V581" t="s">
        <v>2200</v>
      </c>
      <c r="W581" t="s">
        <v>2203</v>
      </c>
    </row>
    <row r="582" spans="1:25">
      <c r="A582" t="s">
        <v>2204</v>
      </c>
      <c r="B582" t="s">
        <v>613</v>
      </c>
      <c r="C582" t="s">
        <v>2200</v>
      </c>
      <c r="D582" t="s">
        <v>108</v>
      </c>
      <c r="E582" t="s">
        <v>109</v>
      </c>
      <c r="F582">
        <v>164</v>
      </c>
      <c r="G582" t="s">
        <v>30</v>
      </c>
      <c r="H582">
        <v>1</v>
      </c>
      <c r="I582">
        <v>0</v>
      </c>
      <c r="J582">
        <f>F582*H582</f>
        <v>164.0000</v>
      </c>
      <c r="K582">
        <f>(F582*H582) / ( 1 + I582 / 100)</f>
        <v>164.000</v>
      </c>
      <c r="L582">
        <f>J582-K582</f>
        <v>0</v>
      </c>
      <c r="M582" t="s">
        <v>31</v>
      </c>
      <c r="N582" t="s">
        <v>102</v>
      </c>
      <c r="O582" t="s">
        <v>33</v>
      </c>
      <c r="P582" t="s">
        <v>34</v>
      </c>
      <c r="R582" t="s">
        <v>2205</v>
      </c>
      <c r="U582" t="s">
        <v>111</v>
      </c>
      <c r="V582" t="s">
        <v>2200</v>
      </c>
      <c r="W582" t="s">
        <v>2206</v>
      </c>
    </row>
    <row r="583" spans="1:25">
      <c r="A583" t="s">
        <v>2207</v>
      </c>
      <c r="B583" t="s">
        <v>613</v>
      </c>
      <c r="C583" t="s">
        <v>2168</v>
      </c>
      <c r="D583" t="s">
        <v>377</v>
      </c>
      <c r="E583" t="s">
        <v>378</v>
      </c>
      <c r="F583">
        <v>14155.56</v>
      </c>
      <c r="G583" t="s">
        <v>374</v>
      </c>
      <c r="H583">
        <v>371.09</v>
      </c>
      <c r="I583">
        <v>0</v>
      </c>
      <c r="J583">
        <f>F583*H583</f>
        <v>5252986.76040000</v>
      </c>
      <c r="K583">
        <f>(F583*H583) / ( 1 + I583 / 100)</f>
        <v>5252986.7604000</v>
      </c>
      <c r="L583">
        <f>J583-K583</f>
        <v>0</v>
      </c>
      <c r="M583" t="s">
        <v>130</v>
      </c>
      <c r="N583" t="s">
        <v>375</v>
      </c>
      <c r="O583" t="s">
        <v>379</v>
      </c>
      <c r="P583" t="s">
        <v>240</v>
      </c>
      <c r="Q583" s="1" t="s">
        <v>2208</v>
      </c>
      <c r="V583" t="s">
        <v>2168</v>
      </c>
      <c r="Y583" t="s">
        <v>2209</v>
      </c>
    </row>
    <row r="584" spans="1:25">
      <c r="A584" t="s">
        <v>2210</v>
      </c>
      <c r="B584" t="s">
        <v>613</v>
      </c>
      <c r="C584" t="s">
        <v>2168</v>
      </c>
      <c r="D584" t="s">
        <v>372</v>
      </c>
      <c r="E584" t="s">
        <v>373</v>
      </c>
      <c r="F584">
        <v>2.68</v>
      </c>
      <c r="G584" t="s">
        <v>374</v>
      </c>
      <c r="H584">
        <v>375</v>
      </c>
      <c r="I584">
        <v>0</v>
      </c>
      <c r="J584">
        <f>F584*H584</f>
        <v>1005.00000000</v>
      </c>
      <c r="K584">
        <f>(F584*H584) / ( 1 + I584 / 100)</f>
        <v>1005.0000000</v>
      </c>
      <c r="L584">
        <f>J584-K584</f>
        <v>0</v>
      </c>
      <c r="M584" t="s">
        <v>31</v>
      </c>
      <c r="N584" t="s">
        <v>375</v>
      </c>
      <c r="O584" t="s">
        <v>33</v>
      </c>
      <c r="P584" t="s">
        <v>34</v>
      </c>
      <c r="V584" t="s">
        <v>2168</v>
      </c>
    </row>
    <row r="585" spans="1:25">
      <c r="A585" t="s">
        <v>2211</v>
      </c>
      <c r="B585" t="s">
        <v>613</v>
      </c>
      <c r="C585" t="s">
        <v>2142</v>
      </c>
      <c r="D585" t="s">
        <v>372</v>
      </c>
      <c r="E585" t="s">
        <v>373</v>
      </c>
      <c r="F585">
        <v>2.66</v>
      </c>
      <c r="G585" t="s">
        <v>374</v>
      </c>
      <c r="H585">
        <v>375</v>
      </c>
      <c r="I585">
        <v>0</v>
      </c>
      <c r="J585">
        <f>F585*H585</f>
        <v>997.50000000</v>
      </c>
      <c r="K585">
        <f>(F585*H585) / ( 1 + I585 / 100)</f>
        <v>997.5000000</v>
      </c>
      <c r="L585">
        <f>J585-K585</f>
        <v>0</v>
      </c>
      <c r="M585" t="s">
        <v>31</v>
      </c>
      <c r="N585" t="s">
        <v>375</v>
      </c>
      <c r="O585" t="s">
        <v>33</v>
      </c>
      <c r="P585" t="s">
        <v>34</v>
      </c>
      <c r="V585" t="s">
        <v>2142</v>
      </c>
    </row>
    <row r="586" spans="1:25">
      <c r="A586" t="s">
        <v>2212</v>
      </c>
      <c r="B586" t="s">
        <v>613</v>
      </c>
      <c r="C586" t="s">
        <v>2142</v>
      </c>
      <c r="D586" t="s">
        <v>377</v>
      </c>
      <c r="E586" t="s">
        <v>378</v>
      </c>
      <c r="F586">
        <v>26350.75</v>
      </c>
      <c r="G586" t="s">
        <v>374</v>
      </c>
      <c r="H586">
        <v>375</v>
      </c>
      <c r="I586">
        <v>0</v>
      </c>
      <c r="J586">
        <f>F586*H586</f>
        <v>9881531.25000000</v>
      </c>
      <c r="K586">
        <f>(F586*H586) / ( 1 + I586 / 100)</f>
        <v>9881531.2500000</v>
      </c>
      <c r="L586">
        <f>J586-K586</f>
        <v>0</v>
      </c>
      <c r="M586" t="s">
        <v>130</v>
      </c>
      <c r="N586" t="s">
        <v>375</v>
      </c>
      <c r="O586" t="s">
        <v>379</v>
      </c>
      <c r="P586" t="s">
        <v>240</v>
      </c>
      <c r="Q586" s="1" t="s">
        <v>2213</v>
      </c>
      <c r="V586" t="s">
        <v>2142</v>
      </c>
      <c r="Y586" t="s">
        <v>2214</v>
      </c>
    </row>
    <row r="587" spans="1:25">
      <c r="A587" t="s">
        <v>2215</v>
      </c>
      <c r="B587" t="s">
        <v>613</v>
      </c>
      <c r="C587" t="s">
        <v>614</v>
      </c>
      <c r="D587" t="s">
        <v>372</v>
      </c>
      <c r="E587" t="s">
        <v>373</v>
      </c>
      <c r="F587">
        <v>2.71</v>
      </c>
      <c r="G587" t="s">
        <v>374</v>
      </c>
      <c r="H587">
        <v>399.92</v>
      </c>
      <c r="I587">
        <v>0</v>
      </c>
      <c r="J587">
        <f>F587*H587</f>
        <v>1083.78320000</v>
      </c>
      <c r="K587">
        <f>(F587*H587) / ( 1 + I587 / 100)</f>
        <v>1083.7832000</v>
      </c>
      <c r="L587">
        <f>J587-K587</f>
        <v>0</v>
      </c>
      <c r="M587" t="s">
        <v>31</v>
      </c>
      <c r="N587" t="s">
        <v>375</v>
      </c>
      <c r="O587" t="s">
        <v>33</v>
      </c>
      <c r="P587" t="s">
        <v>34</v>
      </c>
      <c r="V587" t="s">
        <v>614</v>
      </c>
    </row>
    <row r="588" spans="1:25">
      <c r="A588" t="s">
        <v>2216</v>
      </c>
      <c r="B588" t="s">
        <v>613</v>
      </c>
      <c r="C588" t="s">
        <v>614</v>
      </c>
      <c r="D588" t="s">
        <v>377</v>
      </c>
      <c r="E588" t="s">
        <v>378</v>
      </c>
      <c r="F588">
        <v>18857.76</v>
      </c>
      <c r="G588" t="s">
        <v>374</v>
      </c>
      <c r="H588">
        <v>399.92</v>
      </c>
      <c r="I588">
        <v>0</v>
      </c>
      <c r="J588">
        <f>F588*H588</f>
        <v>7541595.37920000</v>
      </c>
      <c r="K588">
        <f>(F588*H588) / ( 1 + I588 / 100)</f>
        <v>7541595.3792000</v>
      </c>
      <c r="L588">
        <f>J588-K588</f>
        <v>0</v>
      </c>
      <c r="M588" t="s">
        <v>130</v>
      </c>
      <c r="N588" t="s">
        <v>375</v>
      </c>
      <c r="O588" t="s">
        <v>379</v>
      </c>
      <c r="P588" t="s">
        <v>240</v>
      </c>
      <c r="Q588" s="1" t="s">
        <v>2217</v>
      </c>
      <c r="V588" t="s">
        <v>614</v>
      </c>
      <c r="Y588" t="s">
        <v>2218</v>
      </c>
    </row>
    <row r="589" spans="1:25">
      <c r="A589" t="s">
        <v>2219</v>
      </c>
      <c r="B589" t="s">
        <v>613</v>
      </c>
      <c r="C589" t="s">
        <v>2220</v>
      </c>
      <c r="D589" t="s">
        <v>28</v>
      </c>
      <c r="E589" t="s">
        <v>640</v>
      </c>
      <c r="F589">
        <v>248</v>
      </c>
      <c r="G589" t="s">
        <v>30</v>
      </c>
      <c r="H589">
        <v>1</v>
      </c>
      <c r="I589">
        <v>27</v>
      </c>
      <c r="J589">
        <f>F589*H589</f>
        <v>248.0000</v>
      </c>
      <c r="K589">
        <f>(F589*H589) / ( 1 + I589 / 100)</f>
        <v>195.2755905511811023622047244</v>
      </c>
      <c r="L589">
        <f>J589-K589</f>
        <v>52</v>
      </c>
      <c r="M589" t="s">
        <v>31</v>
      </c>
      <c r="N589" t="s">
        <v>190</v>
      </c>
      <c r="O589" t="s">
        <v>33</v>
      </c>
      <c r="P589" t="s">
        <v>34</v>
      </c>
      <c r="R589" t="s">
        <v>2221</v>
      </c>
      <c r="U589" t="s">
        <v>642</v>
      </c>
      <c r="V589" t="s">
        <v>2220</v>
      </c>
      <c r="W589" t="s">
        <v>2222</v>
      </c>
      <c r="X589" t="s">
        <v>2223</v>
      </c>
    </row>
    <row r="590" spans="1:25">
      <c r="A590" t="s">
        <v>2224</v>
      </c>
      <c r="B590" t="s">
        <v>613</v>
      </c>
      <c r="C590" t="s">
        <v>2225</v>
      </c>
      <c r="D590" t="s">
        <v>108</v>
      </c>
      <c r="E590" t="s">
        <v>109</v>
      </c>
      <c r="F590">
        <v>79</v>
      </c>
      <c r="G590" t="s">
        <v>30</v>
      </c>
      <c r="H590">
        <v>1</v>
      </c>
      <c r="I590">
        <v>0</v>
      </c>
      <c r="J590">
        <f>F590*H590</f>
        <v>79.0000</v>
      </c>
      <c r="K590">
        <f>(F590*H590) / ( 1 + I590 / 100)</f>
        <v>79.000</v>
      </c>
      <c r="L590">
        <f>J590-K590</f>
        <v>0</v>
      </c>
      <c r="M590" t="s">
        <v>31</v>
      </c>
      <c r="N590" t="s">
        <v>102</v>
      </c>
      <c r="O590" t="s">
        <v>33</v>
      </c>
      <c r="P590" t="s">
        <v>34</v>
      </c>
      <c r="R590" t="s">
        <v>2226</v>
      </c>
      <c r="U590" t="s">
        <v>111</v>
      </c>
      <c r="V590" t="s">
        <v>2225</v>
      </c>
      <c r="W590" t="s">
        <v>2227</v>
      </c>
    </row>
    <row r="591" spans="1:25">
      <c r="A591" t="s">
        <v>2228</v>
      </c>
      <c r="B591" t="s">
        <v>613</v>
      </c>
      <c r="C591" t="s">
        <v>2225</v>
      </c>
      <c r="D591" t="s">
        <v>1045</v>
      </c>
      <c r="E591" t="s">
        <v>1046</v>
      </c>
      <c r="F591">
        <v>83462</v>
      </c>
      <c r="G591" t="s">
        <v>30</v>
      </c>
      <c r="H591">
        <v>1</v>
      </c>
      <c r="I591">
        <v>27</v>
      </c>
      <c r="J591">
        <f>F591*H591</f>
        <v>83462.0000</v>
      </c>
      <c r="K591">
        <f>(F591*H591) / ( 1 + I591 / 100)</f>
        <v>65718.11023622047244094488189</v>
      </c>
      <c r="L591">
        <f>J591-K591</f>
        <v>17743</v>
      </c>
      <c r="M591" t="s">
        <v>130</v>
      </c>
      <c r="N591" t="s">
        <v>102</v>
      </c>
      <c r="O591" t="s">
        <v>164</v>
      </c>
      <c r="P591" t="s">
        <v>240</v>
      </c>
      <c r="Q591" s="1" t="s">
        <v>2229</v>
      </c>
      <c r="R591" t="s">
        <v>2230</v>
      </c>
      <c r="U591" t="s">
        <v>323</v>
      </c>
      <c r="V591" t="s">
        <v>2225</v>
      </c>
      <c r="W591" t="s">
        <v>2231</v>
      </c>
    </row>
    <row r="592" spans="1:25">
      <c r="A592" t="s">
        <v>2232</v>
      </c>
      <c r="B592" t="s">
        <v>613</v>
      </c>
      <c r="C592" t="s">
        <v>2233</v>
      </c>
      <c r="D592" t="s">
        <v>108</v>
      </c>
      <c r="E592" t="s">
        <v>109</v>
      </c>
      <c r="F592">
        <v>79</v>
      </c>
      <c r="G592" t="s">
        <v>30</v>
      </c>
      <c r="H592">
        <v>1</v>
      </c>
      <c r="I592">
        <v>0</v>
      </c>
      <c r="J592">
        <f>F592*H592</f>
        <v>79.0000</v>
      </c>
      <c r="K592">
        <f>(F592*H592) / ( 1 + I592 / 100)</f>
        <v>79.000</v>
      </c>
      <c r="L592">
        <f>J592-K592</f>
        <v>0</v>
      </c>
      <c r="M592" t="s">
        <v>31</v>
      </c>
      <c r="N592" t="s">
        <v>102</v>
      </c>
      <c r="O592" t="s">
        <v>33</v>
      </c>
      <c r="P592" t="s">
        <v>34</v>
      </c>
      <c r="R592" t="s">
        <v>2234</v>
      </c>
      <c r="U592" t="s">
        <v>111</v>
      </c>
      <c r="V592" t="s">
        <v>2233</v>
      </c>
      <c r="W592" t="s">
        <v>2235</v>
      </c>
    </row>
    <row r="593" spans="1:23">
      <c r="A593" t="s">
        <v>2236</v>
      </c>
      <c r="B593" t="s">
        <v>613</v>
      </c>
      <c r="C593" t="s">
        <v>2233</v>
      </c>
      <c r="D593" t="s">
        <v>108</v>
      </c>
      <c r="E593" t="s">
        <v>109</v>
      </c>
      <c r="F593">
        <v>79</v>
      </c>
      <c r="G593" t="s">
        <v>30</v>
      </c>
      <c r="H593">
        <v>1</v>
      </c>
      <c r="I593">
        <v>0</v>
      </c>
      <c r="J593">
        <f>F593*H593</f>
        <v>79.0000</v>
      </c>
      <c r="K593">
        <f>(F593*H593) / ( 1 + I593 / 100)</f>
        <v>79.000</v>
      </c>
      <c r="L593">
        <f>J593-K593</f>
        <v>0</v>
      </c>
      <c r="M593" t="s">
        <v>31</v>
      </c>
      <c r="N593" t="s">
        <v>102</v>
      </c>
      <c r="O593" t="s">
        <v>33</v>
      </c>
      <c r="P593" t="s">
        <v>34</v>
      </c>
      <c r="R593" t="s">
        <v>2237</v>
      </c>
      <c r="U593" t="s">
        <v>111</v>
      </c>
      <c r="V593" t="s">
        <v>2233</v>
      </c>
      <c r="W593" t="s">
        <v>2238</v>
      </c>
    </row>
    <row r="594" spans="1:23">
      <c r="A594" t="s">
        <v>2239</v>
      </c>
      <c r="B594" t="s">
        <v>613</v>
      </c>
      <c r="C594" t="s">
        <v>2233</v>
      </c>
      <c r="D594" t="s">
        <v>108</v>
      </c>
      <c r="E594" t="s">
        <v>109</v>
      </c>
      <c r="F594">
        <v>79</v>
      </c>
      <c r="G594" t="s">
        <v>30</v>
      </c>
      <c r="H594">
        <v>1</v>
      </c>
      <c r="I594">
        <v>0</v>
      </c>
      <c r="J594">
        <f>F594*H594</f>
        <v>79.0000</v>
      </c>
      <c r="K594">
        <f>(F594*H594) / ( 1 + I594 / 100)</f>
        <v>79.000</v>
      </c>
      <c r="L594">
        <f>J594-K594</f>
        <v>0</v>
      </c>
      <c r="M594" t="s">
        <v>31</v>
      </c>
      <c r="N594" t="s">
        <v>102</v>
      </c>
      <c r="O594" t="s">
        <v>33</v>
      </c>
      <c r="P594" t="s">
        <v>34</v>
      </c>
      <c r="R594" t="s">
        <v>2240</v>
      </c>
      <c r="U594" t="s">
        <v>111</v>
      </c>
      <c r="V594" t="s">
        <v>2233</v>
      </c>
      <c r="W594" t="s">
        <v>2241</v>
      </c>
    </row>
    <row r="595" spans="1:23">
      <c r="A595" t="s">
        <v>2242</v>
      </c>
      <c r="B595" t="s">
        <v>613</v>
      </c>
      <c r="C595" t="s">
        <v>2233</v>
      </c>
      <c r="D595" t="s">
        <v>108</v>
      </c>
      <c r="E595" t="s">
        <v>109</v>
      </c>
      <c r="F595">
        <v>79</v>
      </c>
      <c r="G595" t="s">
        <v>30</v>
      </c>
      <c r="H595">
        <v>1</v>
      </c>
      <c r="I595">
        <v>0</v>
      </c>
      <c r="J595">
        <f>F595*H595</f>
        <v>79.0000</v>
      </c>
      <c r="K595">
        <f>(F595*H595) / ( 1 + I595 / 100)</f>
        <v>79.000</v>
      </c>
      <c r="L595">
        <f>J595-K595</f>
        <v>0</v>
      </c>
      <c r="M595" t="s">
        <v>31</v>
      </c>
      <c r="N595" t="s">
        <v>102</v>
      </c>
      <c r="O595" t="s">
        <v>33</v>
      </c>
      <c r="P595" t="s">
        <v>34</v>
      </c>
      <c r="R595" t="s">
        <v>2243</v>
      </c>
      <c r="U595" t="s">
        <v>111</v>
      </c>
      <c r="V595" t="s">
        <v>2233</v>
      </c>
      <c r="W595" t="s">
        <v>2244</v>
      </c>
    </row>
    <row r="596" spans="1:23">
      <c r="A596" t="s">
        <v>2245</v>
      </c>
      <c r="B596" t="s">
        <v>613</v>
      </c>
      <c r="C596" t="s">
        <v>2233</v>
      </c>
      <c r="D596" t="s">
        <v>108</v>
      </c>
      <c r="E596" t="s">
        <v>109</v>
      </c>
      <c r="F596">
        <v>103</v>
      </c>
      <c r="G596" t="s">
        <v>30</v>
      </c>
      <c r="H596">
        <v>1</v>
      </c>
      <c r="I596">
        <v>0</v>
      </c>
      <c r="J596">
        <f>F596*H596</f>
        <v>103.0000</v>
      </c>
      <c r="K596">
        <f>(F596*H596) / ( 1 + I596 / 100)</f>
        <v>103.000</v>
      </c>
      <c r="L596">
        <f>J596-K596</f>
        <v>0</v>
      </c>
      <c r="M596" t="s">
        <v>31</v>
      </c>
      <c r="N596" t="s">
        <v>102</v>
      </c>
      <c r="O596" t="s">
        <v>33</v>
      </c>
      <c r="P596" t="s">
        <v>34</v>
      </c>
      <c r="R596" t="s">
        <v>2246</v>
      </c>
      <c r="U596" t="s">
        <v>111</v>
      </c>
      <c r="V596" t="s">
        <v>2233</v>
      </c>
      <c r="W596" t="s">
        <v>2247</v>
      </c>
    </row>
    <row r="597" spans="1:23">
      <c r="A597" t="s">
        <v>2248</v>
      </c>
      <c r="B597" t="s">
        <v>613</v>
      </c>
      <c r="C597" t="s">
        <v>2233</v>
      </c>
      <c r="D597" t="s">
        <v>298</v>
      </c>
      <c r="E597" t="s">
        <v>299</v>
      </c>
      <c r="F597">
        <v>2160</v>
      </c>
      <c r="G597" t="s">
        <v>30</v>
      </c>
      <c r="H597">
        <v>1</v>
      </c>
      <c r="I597">
        <v>27</v>
      </c>
      <c r="J597">
        <f>F597*H597</f>
        <v>2160.0000</v>
      </c>
      <c r="K597">
        <f>(F597*H597) / ( 1 + I597 / 100)</f>
        <v>1700.787401574803149606299213</v>
      </c>
      <c r="L597">
        <f>J597-K597</f>
        <v>459</v>
      </c>
      <c r="M597" t="s">
        <v>229</v>
      </c>
      <c r="N597" t="s">
        <v>102</v>
      </c>
      <c r="O597" t="s">
        <v>300</v>
      </c>
      <c r="P597" t="s">
        <v>34</v>
      </c>
      <c r="R597" t="s">
        <v>2249</v>
      </c>
      <c r="U597" t="s">
        <v>323</v>
      </c>
      <c r="V597" t="s">
        <v>2233</v>
      </c>
      <c r="W597" t="s">
        <v>2250</v>
      </c>
    </row>
    <row r="598" spans="1:23">
      <c r="A598" t="s">
        <v>2251</v>
      </c>
      <c r="B598" t="s">
        <v>613</v>
      </c>
      <c r="C598" t="s">
        <v>2233</v>
      </c>
      <c r="E598" t="s">
        <v>230</v>
      </c>
      <c r="F598">
        <v>80000</v>
      </c>
      <c r="G598" t="s">
        <v>30</v>
      </c>
      <c r="H598">
        <v>1</v>
      </c>
      <c r="I598">
        <v>0</v>
      </c>
      <c r="J598">
        <f>F598*H598</f>
        <v>80000.0000</v>
      </c>
      <c r="K598">
        <f>(F598*H598) / ( 1 + I598 / 100)</f>
        <v>80000.000</v>
      </c>
      <c r="L598">
        <f>J598-K598</f>
        <v>0</v>
      </c>
      <c r="M598" t="s">
        <v>229</v>
      </c>
      <c r="N598" t="s">
        <v>102</v>
      </c>
      <c r="O598" t="s">
        <v>230</v>
      </c>
      <c r="P598" t="s">
        <v>34</v>
      </c>
      <c r="R598" t="s">
        <v>2252</v>
      </c>
      <c r="U598" t="s">
        <v>105</v>
      </c>
      <c r="V598" t="s">
        <v>2233</v>
      </c>
      <c r="W598" t="s">
        <v>2253</v>
      </c>
    </row>
    <row r="599" spans="1:23">
      <c r="A599" t="s">
        <v>2254</v>
      </c>
      <c r="B599" t="s">
        <v>613</v>
      </c>
      <c r="C599" t="s">
        <v>2233</v>
      </c>
      <c r="D599" t="s">
        <v>938</v>
      </c>
      <c r="E599" t="s">
        <v>939</v>
      </c>
      <c r="F599">
        <v>57150</v>
      </c>
      <c r="G599" t="s">
        <v>30</v>
      </c>
      <c r="H599">
        <v>1</v>
      </c>
      <c r="I599">
        <v>27</v>
      </c>
      <c r="J599">
        <f>F599*H599</f>
        <v>57150.0000</v>
      </c>
      <c r="K599">
        <f>(F599*H599) / ( 1 + I599 / 100)</f>
        <v>45000.00</v>
      </c>
      <c r="L599">
        <f>J599-K599</f>
        <v>12150</v>
      </c>
      <c r="M599" t="s">
        <v>229</v>
      </c>
      <c r="N599" t="s">
        <v>102</v>
      </c>
      <c r="O599" t="s">
        <v>940</v>
      </c>
      <c r="P599" t="s">
        <v>240</v>
      </c>
      <c r="Q599" s="1" t="s">
        <v>2255</v>
      </c>
      <c r="R599" t="s">
        <v>2256</v>
      </c>
      <c r="U599" t="s">
        <v>105</v>
      </c>
      <c r="V599" t="s">
        <v>2233</v>
      </c>
      <c r="W599" t="s">
        <v>2257</v>
      </c>
    </row>
    <row r="600" spans="1:23">
      <c r="A600" t="s">
        <v>2258</v>
      </c>
      <c r="B600" t="s">
        <v>613</v>
      </c>
      <c r="C600" t="s">
        <v>2233</v>
      </c>
      <c r="D600" t="s">
        <v>298</v>
      </c>
      <c r="E600" t="s">
        <v>299</v>
      </c>
      <c r="F600">
        <v>15925</v>
      </c>
      <c r="G600" t="s">
        <v>30</v>
      </c>
      <c r="H600">
        <v>1</v>
      </c>
      <c r="I600">
        <v>27</v>
      </c>
      <c r="J600">
        <f>F600*H600</f>
        <v>15925.0000</v>
      </c>
      <c r="K600">
        <f>(F600*H600) / ( 1 + I600 / 100)</f>
        <v>12539.37007874015748031496063</v>
      </c>
      <c r="L600">
        <f>J600-K600</f>
        <v>3385</v>
      </c>
      <c r="M600" t="s">
        <v>229</v>
      </c>
      <c r="N600" t="s">
        <v>102</v>
      </c>
      <c r="O600" t="s">
        <v>300</v>
      </c>
      <c r="P600" t="s">
        <v>34</v>
      </c>
      <c r="R600" t="s">
        <v>2259</v>
      </c>
      <c r="U600" t="s">
        <v>105</v>
      </c>
      <c r="V600" t="s">
        <v>2233</v>
      </c>
      <c r="W600" t="s">
        <v>2260</v>
      </c>
    </row>
    <row r="601" spans="1:23">
      <c r="A601" t="s">
        <v>2261</v>
      </c>
      <c r="B601" t="s">
        <v>613</v>
      </c>
      <c r="C601" t="s">
        <v>2233</v>
      </c>
      <c r="D601" t="s">
        <v>457</v>
      </c>
      <c r="E601" t="s">
        <v>458</v>
      </c>
      <c r="F601">
        <v>250000</v>
      </c>
      <c r="G601" t="s">
        <v>30</v>
      </c>
      <c r="H601">
        <v>1</v>
      </c>
      <c r="I601">
        <v>27</v>
      </c>
      <c r="J601">
        <f>F601*H601</f>
        <v>250000.0000</v>
      </c>
      <c r="K601">
        <f>(F601*H601) / ( 1 + I601 / 100)</f>
        <v>196850.3937007874015748031496</v>
      </c>
      <c r="L601">
        <f>J601-K601</f>
        <v>53149</v>
      </c>
      <c r="M601" t="s">
        <v>31</v>
      </c>
      <c r="N601" t="s">
        <v>102</v>
      </c>
      <c r="O601" t="s">
        <v>268</v>
      </c>
      <c r="P601" t="s">
        <v>240</v>
      </c>
      <c r="Q601" s="1" t="s">
        <v>2262</v>
      </c>
      <c r="R601" t="s">
        <v>2263</v>
      </c>
      <c r="U601" t="s">
        <v>105</v>
      </c>
      <c r="V601" t="s">
        <v>2233</v>
      </c>
      <c r="W601" t="s">
        <v>2264</v>
      </c>
    </row>
    <row r="602" spans="1:23">
      <c r="A602" t="s">
        <v>2265</v>
      </c>
      <c r="B602" t="s">
        <v>613</v>
      </c>
      <c r="C602" t="s">
        <v>2233</v>
      </c>
      <c r="D602" t="s">
        <v>298</v>
      </c>
      <c r="E602" t="s">
        <v>299</v>
      </c>
      <c r="F602">
        <v>17765</v>
      </c>
      <c r="G602" t="s">
        <v>30</v>
      </c>
      <c r="H602">
        <v>1</v>
      </c>
      <c r="I602">
        <v>27</v>
      </c>
      <c r="J602">
        <f>F602*H602</f>
        <v>17765.0000</v>
      </c>
      <c r="K602">
        <f>(F602*H602) / ( 1 + I602 / 100)</f>
        <v>13988.18897637795275590551181</v>
      </c>
      <c r="L602">
        <f>J602-K602</f>
        <v>3776</v>
      </c>
      <c r="M602" t="s">
        <v>229</v>
      </c>
      <c r="N602" t="s">
        <v>102</v>
      </c>
      <c r="O602" t="s">
        <v>300</v>
      </c>
      <c r="P602" t="s">
        <v>34</v>
      </c>
      <c r="R602" t="s">
        <v>2266</v>
      </c>
      <c r="U602" t="s">
        <v>105</v>
      </c>
      <c r="V602" t="s">
        <v>2233</v>
      </c>
      <c r="W602" t="s">
        <v>2267</v>
      </c>
    </row>
    <row r="603" spans="1:23">
      <c r="A603" t="s">
        <v>2268</v>
      </c>
      <c r="B603" t="s">
        <v>613</v>
      </c>
      <c r="C603" t="s">
        <v>2269</v>
      </c>
      <c r="D603" t="s">
        <v>108</v>
      </c>
      <c r="E603" t="s">
        <v>109</v>
      </c>
      <c r="F603">
        <v>79</v>
      </c>
      <c r="G603" t="s">
        <v>30</v>
      </c>
      <c r="H603">
        <v>1</v>
      </c>
      <c r="I603">
        <v>0</v>
      </c>
      <c r="J603">
        <f>F603*H603</f>
        <v>79.0000</v>
      </c>
      <c r="K603">
        <f>(F603*H603) / ( 1 + I603 / 100)</f>
        <v>79.000</v>
      </c>
      <c r="L603">
        <f>J603-K603</f>
        <v>0</v>
      </c>
      <c r="M603" t="s">
        <v>31</v>
      </c>
      <c r="N603" t="s">
        <v>102</v>
      </c>
      <c r="O603" t="s">
        <v>33</v>
      </c>
      <c r="P603" t="s">
        <v>34</v>
      </c>
      <c r="R603" t="s">
        <v>2270</v>
      </c>
      <c r="U603" t="s">
        <v>111</v>
      </c>
      <c r="V603" t="s">
        <v>2269</v>
      </c>
      <c r="W603" t="s">
        <v>2271</v>
      </c>
    </row>
    <row r="604" spans="1:23">
      <c r="A604" t="s">
        <v>2272</v>
      </c>
      <c r="B604" t="s">
        <v>613</v>
      </c>
      <c r="C604" t="s">
        <v>2269</v>
      </c>
      <c r="D604" t="s">
        <v>108</v>
      </c>
      <c r="E604" t="s">
        <v>109</v>
      </c>
      <c r="F604">
        <v>156</v>
      </c>
      <c r="G604" t="s">
        <v>30</v>
      </c>
      <c r="H604">
        <v>1</v>
      </c>
      <c r="I604">
        <v>0</v>
      </c>
      <c r="J604">
        <f>F604*H604</f>
        <v>156.0000</v>
      </c>
      <c r="K604">
        <f>(F604*H604) / ( 1 + I604 / 100)</f>
        <v>156.000</v>
      </c>
      <c r="L604">
        <f>J604-K604</f>
        <v>0</v>
      </c>
      <c r="M604" t="s">
        <v>31</v>
      </c>
      <c r="N604" t="s">
        <v>102</v>
      </c>
      <c r="O604" t="s">
        <v>33</v>
      </c>
      <c r="P604" t="s">
        <v>34</v>
      </c>
      <c r="R604" t="s">
        <v>2273</v>
      </c>
      <c r="U604" t="s">
        <v>111</v>
      </c>
      <c r="V604" t="s">
        <v>2269</v>
      </c>
      <c r="W604" t="s">
        <v>2274</v>
      </c>
    </row>
    <row r="605" spans="1:23">
      <c r="A605" t="s">
        <v>2275</v>
      </c>
      <c r="B605" t="s">
        <v>613</v>
      </c>
      <c r="C605" t="s">
        <v>2269</v>
      </c>
      <c r="D605" t="s">
        <v>108</v>
      </c>
      <c r="E605" t="s">
        <v>109</v>
      </c>
      <c r="F605">
        <v>79</v>
      </c>
      <c r="G605" t="s">
        <v>30</v>
      </c>
      <c r="H605">
        <v>1</v>
      </c>
      <c r="I605">
        <v>0</v>
      </c>
      <c r="J605">
        <f>F605*H605</f>
        <v>79.0000</v>
      </c>
      <c r="K605">
        <f>(F605*H605) / ( 1 + I605 / 100)</f>
        <v>79.000</v>
      </c>
      <c r="L605">
        <f>J605-K605</f>
        <v>0</v>
      </c>
      <c r="M605" t="s">
        <v>31</v>
      </c>
      <c r="N605" t="s">
        <v>102</v>
      </c>
      <c r="O605" t="s">
        <v>33</v>
      </c>
      <c r="P605" t="s">
        <v>34</v>
      </c>
      <c r="R605" t="s">
        <v>2276</v>
      </c>
      <c r="U605" t="s">
        <v>111</v>
      </c>
      <c r="V605" t="s">
        <v>2269</v>
      </c>
      <c r="W605" t="s">
        <v>2277</v>
      </c>
    </row>
    <row r="606" spans="1:23">
      <c r="A606" t="s">
        <v>2278</v>
      </c>
      <c r="B606" t="s">
        <v>613</v>
      </c>
      <c r="C606" t="s">
        <v>2269</v>
      </c>
      <c r="D606" t="s">
        <v>174</v>
      </c>
      <c r="E606" t="s">
        <v>515</v>
      </c>
      <c r="F606">
        <v>55000</v>
      </c>
      <c r="G606" t="s">
        <v>30</v>
      </c>
      <c r="H606">
        <v>1</v>
      </c>
      <c r="I606">
        <v>0</v>
      </c>
      <c r="J606">
        <f>F606*H606</f>
        <v>55000.0000</v>
      </c>
      <c r="K606">
        <f>(F606*H606) / ( 1 + I606 / 100)</f>
        <v>55000.000</v>
      </c>
      <c r="L606">
        <f>J606-K606</f>
        <v>0</v>
      </c>
      <c r="M606" t="s">
        <v>31</v>
      </c>
      <c r="N606" t="s">
        <v>102</v>
      </c>
      <c r="O606" t="s">
        <v>176</v>
      </c>
      <c r="P606" t="s">
        <v>34</v>
      </c>
      <c r="R606" t="s">
        <v>2279</v>
      </c>
      <c r="U606" t="s">
        <v>105</v>
      </c>
      <c r="V606" t="s">
        <v>2269</v>
      </c>
      <c r="W606" t="s">
        <v>2280</v>
      </c>
    </row>
    <row r="607" spans="1:23">
      <c r="A607" t="s">
        <v>2281</v>
      </c>
      <c r="B607" t="s">
        <v>613</v>
      </c>
      <c r="C607" t="s">
        <v>2269</v>
      </c>
      <c r="D607" t="s">
        <v>174</v>
      </c>
      <c r="E607" t="s">
        <v>525</v>
      </c>
      <c r="F607">
        <v>178000</v>
      </c>
      <c r="G607" t="s">
        <v>30</v>
      </c>
      <c r="H607">
        <v>1</v>
      </c>
      <c r="I607">
        <v>0</v>
      </c>
      <c r="J607">
        <f>F607*H607</f>
        <v>178000.0000</v>
      </c>
      <c r="K607">
        <f>(F607*H607) / ( 1 + I607 / 100)</f>
        <v>178000.000</v>
      </c>
      <c r="L607">
        <f>J607-K607</f>
        <v>0</v>
      </c>
      <c r="M607" t="s">
        <v>31</v>
      </c>
      <c r="N607" t="s">
        <v>102</v>
      </c>
      <c r="O607" t="s">
        <v>176</v>
      </c>
      <c r="P607" t="s">
        <v>34</v>
      </c>
      <c r="R607" t="s">
        <v>2282</v>
      </c>
      <c r="U607" t="s">
        <v>105</v>
      </c>
      <c r="V607" t="s">
        <v>2269</v>
      </c>
      <c r="W607" t="s">
        <v>2283</v>
      </c>
    </row>
    <row r="608" spans="1:23">
      <c r="A608" t="s">
        <v>2284</v>
      </c>
      <c r="B608" t="s">
        <v>613</v>
      </c>
      <c r="C608" t="s">
        <v>2269</v>
      </c>
      <c r="D608" t="s">
        <v>174</v>
      </c>
      <c r="E608" t="s">
        <v>175</v>
      </c>
      <c r="F608">
        <v>157000</v>
      </c>
      <c r="G608" t="s">
        <v>30</v>
      </c>
      <c r="H608">
        <v>1</v>
      </c>
      <c r="I608">
        <v>0</v>
      </c>
      <c r="J608">
        <f>F608*H608</f>
        <v>157000.0000</v>
      </c>
      <c r="K608">
        <f>(F608*H608) / ( 1 + I608 / 100)</f>
        <v>157000.000</v>
      </c>
      <c r="L608">
        <f>J608-K608</f>
        <v>0</v>
      </c>
      <c r="M608" t="s">
        <v>31</v>
      </c>
      <c r="N608" t="s">
        <v>102</v>
      </c>
      <c r="O608" t="s">
        <v>176</v>
      </c>
      <c r="P608" t="s">
        <v>34</v>
      </c>
      <c r="R608" t="s">
        <v>2285</v>
      </c>
      <c r="U608" t="s">
        <v>105</v>
      </c>
      <c r="V608" t="s">
        <v>2269</v>
      </c>
      <c r="W608" t="s">
        <v>2286</v>
      </c>
    </row>
    <row r="609" spans="1:23">
      <c r="A609" t="s">
        <v>2287</v>
      </c>
      <c r="B609" t="s">
        <v>613</v>
      </c>
      <c r="C609" t="s">
        <v>2269</v>
      </c>
      <c r="D609" t="s">
        <v>307</v>
      </c>
      <c r="E609" t="s">
        <v>308</v>
      </c>
      <c r="F609">
        <v>42790</v>
      </c>
      <c r="G609" t="s">
        <v>30</v>
      </c>
      <c r="H609">
        <v>1</v>
      </c>
      <c r="I609">
        <v>27</v>
      </c>
      <c r="J609">
        <f>F609*H609</f>
        <v>42790.0000</v>
      </c>
      <c r="K609">
        <f>(F609*H609) / ( 1 + I609 / 100)</f>
        <v>33692.91338582677165354330709</v>
      </c>
      <c r="L609">
        <f>J609-K609</f>
        <v>9097</v>
      </c>
      <c r="M609" t="s">
        <v>130</v>
      </c>
      <c r="N609" t="s">
        <v>102</v>
      </c>
      <c r="O609" t="s">
        <v>131</v>
      </c>
      <c r="P609" t="s">
        <v>240</v>
      </c>
      <c r="Q609" s="1" t="s">
        <v>2288</v>
      </c>
      <c r="R609" t="s">
        <v>2289</v>
      </c>
      <c r="U609" t="s">
        <v>105</v>
      </c>
      <c r="V609" t="s">
        <v>2269</v>
      </c>
      <c r="W609" t="s">
        <v>2290</v>
      </c>
    </row>
    <row r="610" spans="1:23">
      <c r="A610" t="s">
        <v>2291</v>
      </c>
      <c r="B610" t="s">
        <v>613</v>
      </c>
      <c r="C610" t="s">
        <v>2269</v>
      </c>
      <c r="D610" t="s">
        <v>506</v>
      </c>
      <c r="E610" t="s">
        <v>507</v>
      </c>
      <c r="F610">
        <v>381000</v>
      </c>
      <c r="G610" t="s">
        <v>30</v>
      </c>
      <c r="H610">
        <v>1</v>
      </c>
      <c r="I610">
        <v>27</v>
      </c>
      <c r="J610">
        <f>F610*H610</f>
        <v>381000.0000</v>
      </c>
      <c r="K610">
        <f>(F610*H610) / ( 1 + I610 / 100)</f>
        <v>300000.00</v>
      </c>
      <c r="L610">
        <f>J610-K610</f>
        <v>81000</v>
      </c>
      <c r="M610" t="s">
        <v>31</v>
      </c>
      <c r="N610" t="s">
        <v>102</v>
      </c>
      <c r="O610" t="s">
        <v>268</v>
      </c>
      <c r="P610" t="s">
        <v>240</v>
      </c>
      <c r="Q610" s="1" t="s">
        <v>2292</v>
      </c>
      <c r="R610" t="s">
        <v>2293</v>
      </c>
      <c r="U610" t="s">
        <v>105</v>
      </c>
      <c r="V610" t="s">
        <v>2269</v>
      </c>
      <c r="W610" t="s">
        <v>2294</v>
      </c>
    </row>
    <row r="611" spans="1:23">
      <c r="A611" t="s">
        <v>2295</v>
      </c>
      <c r="B611" t="s">
        <v>613</v>
      </c>
      <c r="C611" t="s">
        <v>2269</v>
      </c>
      <c r="D611" t="s">
        <v>490</v>
      </c>
      <c r="E611" t="s">
        <v>491</v>
      </c>
      <c r="F611">
        <v>30000</v>
      </c>
      <c r="G611" t="s">
        <v>30</v>
      </c>
      <c r="H611">
        <v>1</v>
      </c>
      <c r="I611">
        <v>0</v>
      </c>
      <c r="J611">
        <f>F611*H611</f>
        <v>30000.0000</v>
      </c>
      <c r="K611">
        <f>(F611*H611) / ( 1 + I611 / 100)</f>
        <v>30000.000</v>
      </c>
      <c r="L611">
        <f>J611-K611</f>
        <v>0</v>
      </c>
      <c r="M611" t="s">
        <v>31</v>
      </c>
      <c r="N611" t="s">
        <v>102</v>
      </c>
      <c r="O611" t="s">
        <v>164</v>
      </c>
      <c r="P611" t="s">
        <v>240</v>
      </c>
      <c r="Q611" s="1" t="s">
        <v>2296</v>
      </c>
      <c r="R611" t="s">
        <v>2297</v>
      </c>
      <c r="U611" t="s">
        <v>105</v>
      </c>
      <c r="V611" t="s">
        <v>2269</v>
      </c>
      <c r="W611" t="s">
        <v>2298</v>
      </c>
    </row>
    <row r="612" spans="1:23">
      <c r="A612" t="s">
        <v>2299</v>
      </c>
      <c r="B612" t="s">
        <v>613</v>
      </c>
      <c r="C612" t="s">
        <v>2300</v>
      </c>
      <c r="D612" t="s">
        <v>108</v>
      </c>
      <c r="E612" t="s">
        <v>109</v>
      </c>
      <c r="F612">
        <v>79</v>
      </c>
      <c r="G612" t="s">
        <v>30</v>
      </c>
      <c r="H612">
        <v>1</v>
      </c>
      <c r="I612">
        <v>0</v>
      </c>
      <c r="J612">
        <f>F612*H612</f>
        <v>79.0000</v>
      </c>
      <c r="K612">
        <f>(F612*H612) / ( 1 + I612 / 100)</f>
        <v>79.000</v>
      </c>
      <c r="L612">
        <f>J612-K612</f>
        <v>0</v>
      </c>
      <c r="M612" t="s">
        <v>31</v>
      </c>
      <c r="N612" t="s">
        <v>102</v>
      </c>
      <c r="O612" t="s">
        <v>33</v>
      </c>
      <c r="P612" t="s">
        <v>34</v>
      </c>
      <c r="R612" t="s">
        <v>2301</v>
      </c>
      <c r="U612" t="s">
        <v>111</v>
      </c>
      <c r="V612" t="s">
        <v>2300</v>
      </c>
      <c r="W612" t="s">
        <v>2302</v>
      </c>
    </row>
    <row r="613" spans="1:23">
      <c r="A613" t="s">
        <v>2303</v>
      </c>
      <c r="B613" t="s">
        <v>613</v>
      </c>
      <c r="C613" t="s">
        <v>2300</v>
      </c>
      <c r="D613" t="s">
        <v>108</v>
      </c>
      <c r="E613" t="s">
        <v>109</v>
      </c>
      <c r="F613">
        <v>299</v>
      </c>
      <c r="G613" t="s">
        <v>30</v>
      </c>
      <c r="H613">
        <v>1</v>
      </c>
      <c r="I613">
        <v>0</v>
      </c>
      <c r="J613">
        <f>F613*H613</f>
        <v>299.0000</v>
      </c>
      <c r="K613">
        <f>(F613*H613) / ( 1 + I613 / 100)</f>
        <v>299.000</v>
      </c>
      <c r="L613">
        <f>J613-K613</f>
        <v>0</v>
      </c>
      <c r="M613" t="s">
        <v>31</v>
      </c>
      <c r="N613" t="s">
        <v>102</v>
      </c>
      <c r="O613" t="s">
        <v>33</v>
      </c>
      <c r="P613" t="s">
        <v>34</v>
      </c>
      <c r="R613" t="s">
        <v>2304</v>
      </c>
      <c r="U613" t="s">
        <v>111</v>
      </c>
      <c r="V613" t="s">
        <v>2300</v>
      </c>
      <c r="W613" t="s">
        <v>2305</v>
      </c>
    </row>
    <row r="614" spans="1:23">
      <c r="A614" t="s">
        <v>2306</v>
      </c>
      <c r="B614" t="s">
        <v>613</v>
      </c>
      <c r="C614" t="s">
        <v>2300</v>
      </c>
      <c r="D614" t="s">
        <v>108</v>
      </c>
      <c r="E614" t="s">
        <v>109</v>
      </c>
      <c r="F614">
        <v>79</v>
      </c>
      <c r="G614" t="s">
        <v>30</v>
      </c>
      <c r="H614">
        <v>1</v>
      </c>
      <c r="I614">
        <v>0</v>
      </c>
      <c r="J614">
        <f>F614*H614</f>
        <v>79.0000</v>
      </c>
      <c r="K614">
        <f>(F614*H614) / ( 1 + I614 / 100)</f>
        <v>79.000</v>
      </c>
      <c r="L614">
        <f>J614-K614</f>
        <v>0</v>
      </c>
      <c r="M614" t="s">
        <v>31</v>
      </c>
      <c r="N614" t="s">
        <v>102</v>
      </c>
      <c r="O614" t="s">
        <v>33</v>
      </c>
      <c r="P614" t="s">
        <v>34</v>
      </c>
      <c r="R614" t="s">
        <v>2307</v>
      </c>
      <c r="U614" t="s">
        <v>111</v>
      </c>
      <c r="V614" t="s">
        <v>2300</v>
      </c>
      <c r="W614" t="s">
        <v>2308</v>
      </c>
    </row>
    <row r="615" spans="1:23">
      <c r="A615" t="s">
        <v>2309</v>
      </c>
      <c r="B615" t="s">
        <v>613</v>
      </c>
      <c r="C615" t="s">
        <v>2300</v>
      </c>
      <c r="D615" t="s">
        <v>108</v>
      </c>
      <c r="E615" t="s">
        <v>109</v>
      </c>
      <c r="F615">
        <v>79</v>
      </c>
      <c r="G615" t="s">
        <v>30</v>
      </c>
      <c r="H615">
        <v>1</v>
      </c>
      <c r="I615">
        <v>0</v>
      </c>
      <c r="J615">
        <f>F615*H615</f>
        <v>79.0000</v>
      </c>
      <c r="K615">
        <f>(F615*H615) / ( 1 + I615 / 100)</f>
        <v>79.000</v>
      </c>
      <c r="L615">
        <f>J615-K615</f>
        <v>0</v>
      </c>
      <c r="M615" t="s">
        <v>31</v>
      </c>
      <c r="N615" t="s">
        <v>102</v>
      </c>
      <c r="O615" t="s">
        <v>33</v>
      </c>
      <c r="P615" t="s">
        <v>34</v>
      </c>
      <c r="R615" t="s">
        <v>2310</v>
      </c>
      <c r="U615" t="s">
        <v>111</v>
      </c>
      <c r="V615" t="s">
        <v>2300</v>
      </c>
      <c r="W615" t="s">
        <v>2311</v>
      </c>
    </row>
    <row r="616" spans="1:23">
      <c r="A616" t="s">
        <v>2312</v>
      </c>
      <c r="B616" t="s">
        <v>613</v>
      </c>
      <c r="C616" t="s">
        <v>2300</v>
      </c>
      <c r="D616" t="s">
        <v>108</v>
      </c>
      <c r="E616" t="s">
        <v>109</v>
      </c>
      <c r="F616">
        <v>247</v>
      </c>
      <c r="G616" t="s">
        <v>30</v>
      </c>
      <c r="H616">
        <v>1</v>
      </c>
      <c r="I616">
        <v>0</v>
      </c>
      <c r="J616">
        <f>F616*H616</f>
        <v>247.0000</v>
      </c>
      <c r="K616">
        <f>(F616*H616) / ( 1 + I616 / 100)</f>
        <v>247.000</v>
      </c>
      <c r="L616">
        <f>J616-K616</f>
        <v>0</v>
      </c>
      <c r="M616" t="s">
        <v>31</v>
      </c>
      <c r="N616" t="s">
        <v>102</v>
      </c>
      <c r="O616" t="s">
        <v>33</v>
      </c>
      <c r="P616" t="s">
        <v>34</v>
      </c>
      <c r="R616" t="s">
        <v>2313</v>
      </c>
      <c r="U616" t="s">
        <v>111</v>
      </c>
      <c r="V616" t="s">
        <v>2300</v>
      </c>
      <c r="W616" t="s">
        <v>2314</v>
      </c>
    </row>
    <row r="617" spans="1:23">
      <c r="A617" t="s">
        <v>2315</v>
      </c>
      <c r="B617" t="s">
        <v>613</v>
      </c>
      <c r="C617" t="s">
        <v>2300</v>
      </c>
      <c r="D617" t="s">
        <v>722</v>
      </c>
      <c r="E617" t="s">
        <v>723</v>
      </c>
      <c r="F617">
        <v>18000</v>
      </c>
      <c r="G617" t="s">
        <v>30</v>
      </c>
      <c r="H617">
        <v>1</v>
      </c>
      <c r="I617">
        <v>27</v>
      </c>
      <c r="J617">
        <f>F617*H617</f>
        <v>18000.0000</v>
      </c>
      <c r="K617">
        <f>(F617*H617) / ( 1 + I617 / 100)</f>
        <v>14173.22834645669291338582677</v>
      </c>
      <c r="L617">
        <f>J617-K617</f>
        <v>3826</v>
      </c>
      <c r="M617" t="s">
        <v>31</v>
      </c>
      <c r="N617" t="s">
        <v>102</v>
      </c>
      <c r="O617" t="s">
        <v>268</v>
      </c>
      <c r="P617" t="s">
        <v>240</v>
      </c>
      <c r="Q617" s="1" t="s">
        <v>2316</v>
      </c>
      <c r="R617" t="s">
        <v>2317</v>
      </c>
      <c r="U617" t="s">
        <v>105</v>
      </c>
      <c r="V617" t="s">
        <v>2300</v>
      </c>
      <c r="W617" t="s">
        <v>2318</v>
      </c>
    </row>
    <row r="618" spans="1:23">
      <c r="A618" t="s">
        <v>2319</v>
      </c>
      <c r="B618" t="s">
        <v>613</v>
      </c>
      <c r="C618" t="s">
        <v>2300</v>
      </c>
      <c r="D618" t="s">
        <v>1045</v>
      </c>
      <c r="E618" t="s">
        <v>1046</v>
      </c>
      <c r="F618">
        <v>729100</v>
      </c>
      <c r="G618" t="s">
        <v>30</v>
      </c>
      <c r="H618">
        <v>1</v>
      </c>
      <c r="I618">
        <v>27</v>
      </c>
      <c r="J618">
        <f>F618*H618</f>
        <v>729100.0000</v>
      </c>
      <c r="K618">
        <f>(F618*H618) / ( 1 + I618 / 100)</f>
        <v>574094.4881889763779527559055</v>
      </c>
      <c r="L618">
        <f>J618-K618</f>
        <v>155005</v>
      </c>
      <c r="M618" t="s">
        <v>130</v>
      </c>
      <c r="N618" t="s">
        <v>102</v>
      </c>
      <c r="O618" t="s">
        <v>164</v>
      </c>
      <c r="P618" t="s">
        <v>240</v>
      </c>
      <c r="Q618" s="1" t="s">
        <v>2320</v>
      </c>
      <c r="R618" t="s">
        <v>2321</v>
      </c>
      <c r="U618" t="s">
        <v>105</v>
      </c>
      <c r="V618" t="s">
        <v>2300</v>
      </c>
      <c r="W618" t="s">
        <v>2322</v>
      </c>
    </row>
    <row r="619" spans="1:23">
      <c r="A619" t="s">
        <v>2323</v>
      </c>
      <c r="B619" t="s">
        <v>613</v>
      </c>
      <c r="C619" t="s">
        <v>2300</v>
      </c>
      <c r="D619" t="s">
        <v>2324</v>
      </c>
      <c r="E619" t="s">
        <v>2325</v>
      </c>
      <c r="F619">
        <v>25400</v>
      </c>
      <c r="G619" t="s">
        <v>30</v>
      </c>
      <c r="H619">
        <v>1</v>
      </c>
      <c r="I619">
        <v>27</v>
      </c>
      <c r="J619">
        <f>F619*H619</f>
        <v>25400.0000</v>
      </c>
      <c r="K619">
        <f>(F619*H619) / ( 1 + I619 / 100)</f>
        <v>20000.00</v>
      </c>
      <c r="L619">
        <f>J619-K619</f>
        <v>5400</v>
      </c>
      <c r="M619" t="s">
        <v>31</v>
      </c>
      <c r="N619" t="s">
        <v>102</v>
      </c>
      <c r="O619" t="s">
        <v>164</v>
      </c>
      <c r="P619" t="s">
        <v>240</v>
      </c>
      <c r="Q619" s="1" t="s">
        <v>2326</v>
      </c>
      <c r="R619" t="s">
        <v>2327</v>
      </c>
      <c r="U619" t="s">
        <v>105</v>
      </c>
      <c r="V619" t="s">
        <v>2300</v>
      </c>
      <c r="W619" t="s">
        <v>2328</v>
      </c>
    </row>
    <row r="620" spans="1:23">
      <c r="A620" t="s">
        <v>2329</v>
      </c>
      <c r="B620" t="s">
        <v>613</v>
      </c>
      <c r="C620" t="s">
        <v>2300</v>
      </c>
      <c r="D620" t="s">
        <v>298</v>
      </c>
      <c r="E620" t="s">
        <v>299</v>
      </c>
      <c r="F620">
        <v>2150</v>
      </c>
      <c r="G620" t="s">
        <v>30</v>
      </c>
      <c r="H620">
        <v>1</v>
      </c>
      <c r="I620">
        <v>27</v>
      </c>
      <c r="J620">
        <f>F620*H620</f>
        <v>2150.0000</v>
      </c>
      <c r="K620">
        <f>(F620*H620) / ( 1 + I620 / 100)</f>
        <v>1692.913385826771653543307087</v>
      </c>
      <c r="L620">
        <f>J620-K620</f>
        <v>457</v>
      </c>
      <c r="M620" t="s">
        <v>229</v>
      </c>
      <c r="N620" t="s">
        <v>102</v>
      </c>
      <c r="O620" t="s">
        <v>300</v>
      </c>
      <c r="P620" t="s">
        <v>34</v>
      </c>
      <c r="R620" t="s">
        <v>2330</v>
      </c>
      <c r="U620" t="s">
        <v>105</v>
      </c>
      <c r="V620" t="s">
        <v>2300</v>
      </c>
      <c r="W620" t="s">
        <v>2331</v>
      </c>
    </row>
    <row r="621" spans="1:23">
      <c r="A621" t="s">
        <v>2332</v>
      </c>
      <c r="B621" t="s">
        <v>613</v>
      </c>
      <c r="C621" t="s">
        <v>2300</v>
      </c>
      <c r="D621" t="s">
        <v>245</v>
      </c>
      <c r="E621" t="s">
        <v>246</v>
      </c>
      <c r="F621">
        <v>602866</v>
      </c>
      <c r="G621" t="s">
        <v>30</v>
      </c>
      <c r="H621">
        <v>1</v>
      </c>
      <c r="I621">
        <v>27</v>
      </c>
      <c r="J621">
        <f>F621*H621</f>
        <v>602866.0000</v>
      </c>
      <c r="K621">
        <f>(F621*H621) / ( 1 + I621 / 100)</f>
        <v>474697.6377952755905511811024</v>
      </c>
      <c r="L621">
        <f>J621-K621</f>
        <v>128168</v>
      </c>
      <c r="M621" t="s">
        <v>31</v>
      </c>
      <c r="N621" t="s">
        <v>102</v>
      </c>
      <c r="O621" t="s">
        <v>247</v>
      </c>
      <c r="P621" t="s">
        <v>240</v>
      </c>
      <c r="Q621" s="1" t="s">
        <v>2333</v>
      </c>
      <c r="R621" t="s">
        <v>2334</v>
      </c>
      <c r="U621" t="s">
        <v>105</v>
      </c>
      <c r="V621" t="s">
        <v>2300</v>
      </c>
      <c r="W621" t="s">
        <v>2335</v>
      </c>
    </row>
    <row r="622" spans="1:23">
      <c r="A622" t="s">
        <v>2336</v>
      </c>
      <c r="B622" t="s">
        <v>613</v>
      </c>
      <c r="C622" t="s">
        <v>2337</v>
      </c>
      <c r="D622" t="s">
        <v>108</v>
      </c>
      <c r="E622" t="s">
        <v>109</v>
      </c>
      <c r="F622">
        <v>79</v>
      </c>
      <c r="G622" t="s">
        <v>30</v>
      </c>
      <c r="H622">
        <v>1</v>
      </c>
      <c r="I622">
        <v>0</v>
      </c>
      <c r="J622">
        <f>F622*H622</f>
        <v>79.0000</v>
      </c>
      <c r="K622">
        <f>(F622*H622) / ( 1 + I622 / 100)</f>
        <v>79.000</v>
      </c>
      <c r="L622">
        <f>J622-K622</f>
        <v>0</v>
      </c>
      <c r="M622" t="s">
        <v>31</v>
      </c>
      <c r="N622" t="s">
        <v>102</v>
      </c>
      <c r="O622" t="s">
        <v>33</v>
      </c>
      <c r="P622" t="s">
        <v>34</v>
      </c>
      <c r="R622" t="s">
        <v>2338</v>
      </c>
      <c r="U622" t="s">
        <v>111</v>
      </c>
      <c r="V622" t="s">
        <v>2337</v>
      </c>
      <c r="W622" t="s">
        <v>2339</v>
      </c>
    </row>
    <row r="623" spans="1:23">
      <c r="A623" t="s">
        <v>2340</v>
      </c>
      <c r="B623" t="s">
        <v>613</v>
      </c>
      <c r="C623" t="s">
        <v>2337</v>
      </c>
      <c r="D623" t="s">
        <v>108</v>
      </c>
      <c r="E623" t="s">
        <v>109</v>
      </c>
      <c r="F623">
        <v>79</v>
      </c>
      <c r="G623" t="s">
        <v>30</v>
      </c>
      <c r="H623">
        <v>1</v>
      </c>
      <c r="I623">
        <v>0</v>
      </c>
      <c r="J623">
        <f>F623*H623</f>
        <v>79.0000</v>
      </c>
      <c r="K623">
        <f>(F623*H623) / ( 1 + I623 / 100)</f>
        <v>79.000</v>
      </c>
      <c r="L623">
        <f>J623-K623</f>
        <v>0</v>
      </c>
      <c r="M623" t="s">
        <v>31</v>
      </c>
      <c r="N623" t="s">
        <v>102</v>
      </c>
      <c r="O623" t="s">
        <v>33</v>
      </c>
      <c r="P623" t="s">
        <v>34</v>
      </c>
      <c r="R623" t="s">
        <v>2341</v>
      </c>
      <c r="U623" t="s">
        <v>111</v>
      </c>
      <c r="V623" t="s">
        <v>2337</v>
      </c>
      <c r="W623" t="s">
        <v>2342</v>
      </c>
    </row>
    <row r="624" spans="1:23">
      <c r="A624" t="s">
        <v>2343</v>
      </c>
      <c r="B624" t="s">
        <v>613</v>
      </c>
      <c r="C624" t="s">
        <v>2337</v>
      </c>
      <c r="D624" t="s">
        <v>298</v>
      </c>
      <c r="E624" t="s">
        <v>299</v>
      </c>
      <c r="F624">
        <v>6135</v>
      </c>
      <c r="G624" t="s">
        <v>30</v>
      </c>
      <c r="H624">
        <v>1</v>
      </c>
      <c r="I624">
        <v>27</v>
      </c>
      <c r="J624">
        <f>F624*H624</f>
        <v>6135.0000</v>
      </c>
      <c r="K624">
        <f>(F624*H624) / ( 1 + I624 / 100)</f>
        <v>4830.708661417322834645669291</v>
      </c>
      <c r="L624">
        <f>J624-K624</f>
        <v>1304</v>
      </c>
      <c r="M624" t="s">
        <v>229</v>
      </c>
      <c r="N624" t="s">
        <v>102</v>
      </c>
      <c r="O624" t="s">
        <v>300</v>
      </c>
      <c r="P624" t="s">
        <v>34</v>
      </c>
      <c r="R624" t="s">
        <v>2344</v>
      </c>
      <c r="U624" t="s">
        <v>105</v>
      </c>
      <c r="V624" t="s">
        <v>2337</v>
      </c>
      <c r="W624" t="s">
        <v>2345</v>
      </c>
    </row>
    <row r="625" spans="1:23">
      <c r="A625" t="s">
        <v>2346</v>
      </c>
      <c r="B625" t="s">
        <v>613</v>
      </c>
      <c r="C625" t="s">
        <v>2337</v>
      </c>
      <c r="D625" t="s">
        <v>298</v>
      </c>
      <c r="E625" t="s">
        <v>299</v>
      </c>
      <c r="F625">
        <v>9540</v>
      </c>
      <c r="G625" t="s">
        <v>30</v>
      </c>
      <c r="H625">
        <v>1</v>
      </c>
      <c r="I625">
        <v>27</v>
      </c>
      <c r="J625">
        <f>F625*H625</f>
        <v>9540.0000</v>
      </c>
      <c r="K625">
        <f>(F625*H625) / ( 1 + I625 / 100)</f>
        <v>7511.811023622047244094488189</v>
      </c>
      <c r="L625">
        <f>J625-K625</f>
        <v>2028</v>
      </c>
      <c r="M625" t="s">
        <v>229</v>
      </c>
      <c r="N625" t="s">
        <v>102</v>
      </c>
      <c r="O625" t="s">
        <v>300</v>
      </c>
      <c r="P625" t="s">
        <v>34</v>
      </c>
      <c r="R625" t="s">
        <v>2347</v>
      </c>
      <c r="U625" t="s">
        <v>105</v>
      </c>
      <c r="V625" t="s">
        <v>2337</v>
      </c>
      <c r="W625" t="s">
        <v>2348</v>
      </c>
    </row>
    <row r="626" spans="1:23">
      <c r="A626" t="s">
        <v>2349</v>
      </c>
      <c r="B626" t="s">
        <v>613</v>
      </c>
      <c r="C626" t="s">
        <v>2300</v>
      </c>
      <c r="D626" t="s">
        <v>46</v>
      </c>
      <c r="E626" t="s">
        <v>47</v>
      </c>
      <c r="F626">
        <v>250000</v>
      </c>
      <c r="G626" t="s">
        <v>30</v>
      </c>
      <c r="H626">
        <v>1</v>
      </c>
      <c r="I626">
        <v>0</v>
      </c>
      <c r="J626">
        <f>F626*H626</f>
        <v>250000.0000</v>
      </c>
      <c r="K626">
        <f>(F626*H626) / ( 1 + I626 / 100)</f>
        <v>250000.000</v>
      </c>
      <c r="L626">
        <f>J626-K626</f>
        <v>0</v>
      </c>
      <c r="M626" t="s">
        <v>31</v>
      </c>
      <c r="N626" t="s">
        <v>48</v>
      </c>
      <c r="O626" t="s">
        <v>49</v>
      </c>
      <c r="P626" t="s">
        <v>240</v>
      </c>
      <c r="Q626" s="1" t="s">
        <v>2350</v>
      </c>
      <c r="R626" t="s">
        <v>2351</v>
      </c>
      <c r="U626" t="s">
        <v>52</v>
      </c>
      <c r="V626" t="s">
        <v>2300</v>
      </c>
      <c r="W626" t="s">
        <v>2352</v>
      </c>
    </row>
    <row r="627" spans="1:23">
      <c r="A627" t="s">
        <v>2353</v>
      </c>
      <c r="B627" t="s">
        <v>613</v>
      </c>
      <c r="C627" t="s">
        <v>2300</v>
      </c>
      <c r="D627" t="s">
        <v>1869</v>
      </c>
      <c r="E627" t="s">
        <v>1870</v>
      </c>
      <c r="F627">
        <v>33020</v>
      </c>
      <c r="G627" t="s">
        <v>30</v>
      </c>
      <c r="H627">
        <v>1</v>
      </c>
      <c r="I627">
        <v>27</v>
      </c>
      <c r="J627">
        <f>F627*H627</f>
        <v>33020.0000</v>
      </c>
      <c r="K627">
        <f>(F627*H627) / ( 1 + I627 / 100)</f>
        <v>26000.00</v>
      </c>
      <c r="L627">
        <f>J627-K627</f>
        <v>7020</v>
      </c>
      <c r="M627" t="s">
        <v>31</v>
      </c>
      <c r="N627" t="s">
        <v>48</v>
      </c>
      <c r="O627" t="s">
        <v>268</v>
      </c>
      <c r="P627" t="s">
        <v>240</v>
      </c>
      <c r="Q627" s="1" t="s">
        <v>2354</v>
      </c>
      <c r="R627" t="s">
        <v>2355</v>
      </c>
      <c r="U627" t="s">
        <v>52</v>
      </c>
      <c r="V627" t="s">
        <v>2300</v>
      </c>
      <c r="W627" t="s">
        <v>2356</v>
      </c>
    </row>
    <row r="628" spans="1:23">
      <c r="A628" t="s">
        <v>2357</v>
      </c>
      <c r="B628" t="s">
        <v>613</v>
      </c>
      <c r="C628" t="s">
        <v>2300</v>
      </c>
      <c r="D628" t="s">
        <v>407</v>
      </c>
      <c r="E628" t="s">
        <v>408</v>
      </c>
      <c r="F628">
        <v>15731</v>
      </c>
      <c r="G628" t="s">
        <v>30</v>
      </c>
      <c r="H628">
        <v>1</v>
      </c>
      <c r="I628">
        <v>27</v>
      </c>
      <c r="J628">
        <f>F628*H628</f>
        <v>15731.0000</v>
      </c>
      <c r="K628">
        <f>(F628*H628) / ( 1 + I628 / 100)</f>
        <v>12386.61417322834645669291339</v>
      </c>
      <c r="L628">
        <f>J628-K628</f>
        <v>3344</v>
      </c>
      <c r="M628" t="s">
        <v>31</v>
      </c>
      <c r="N628" t="s">
        <v>48</v>
      </c>
      <c r="O628" t="s">
        <v>247</v>
      </c>
      <c r="P628" t="s">
        <v>240</v>
      </c>
      <c r="Q628" s="1" t="s">
        <v>2358</v>
      </c>
      <c r="R628" t="s">
        <v>2359</v>
      </c>
      <c r="U628" t="s">
        <v>52</v>
      </c>
      <c r="V628" t="s">
        <v>2300</v>
      </c>
      <c r="W628" t="s">
        <v>2360</v>
      </c>
    </row>
    <row r="629" spans="1:23">
      <c r="A629" t="s">
        <v>2361</v>
      </c>
      <c r="B629" t="s">
        <v>613</v>
      </c>
      <c r="C629" t="s">
        <v>2269</v>
      </c>
      <c r="D629" t="s">
        <v>469</v>
      </c>
      <c r="E629" t="s">
        <v>469</v>
      </c>
      <c r="F629">
        <v>12731</v>
      </c>
      <c r="G629" t="s">
        <v>30</v>
      </c>
      <c r="H629">
        <v>1</v>
      </c>
      <c r="I629">
        <v>0</v>
      </c>
      <c r="J629">
        <f>F629*H629</f>
        <v>12731.0000</v>
      </c>
      <c r="K629">
        <f>(F629*H629) / ( 1 + I629 / 100)</f>
        <v>12731.000</v>
      </c>
      <c r="L629">
        <f>J629-K629</f>
        <v>0</v>
      </c>
      <c r="M629" t="s">
        <v>31</v>
      </c>
      <c r="N629" t="s">
        <v>48</v>
      </c>
      <c r="O629" t="s">
        <v>71</v>
      </c>
      <c r="P629" t="s">
        <v>50</v>
      </c>
      <c r="R629" t="s">
        <v>2362</v>
      </c>
      <c r="U629" t="s">
        <v>52</v>
      </c>
      <c r="V629" t="s">
        <v>2269</v>
      </c>
      <c r="W629" t="s">
        <v>2363</v>
      </c>
    </row>
    <row r="630" spans="1:23">
      <c r="A630" t="s">
        <v>2364</v>
      </c>
      <c r="B630" t="s">
        <v>613</v>
      </c>
      <c r="C630" t="s">
        <v>2233</v>
      </c>
      <c r="D630" t="s">
        <v>2365</v>
      </c>
      <c r="E630" t="s">
        <v>2366</v>
      </c>
      <c r="F630">
        <v>24060</v>
      </c>
      <c r="G630" t="s">
        <v>30</v>
      </c>
      <c r="H630">
        <v>1</v>
      </c>
      <c r="I630">
        <v>27</v>
      </c>
      <c r="J630">
        <f>F630*H630</f>
        <v>24060.0000</v>
      </c>
      <c r="K630">
        <f>(F630*H630) / ( 1 + I630 / 100)</f>
        <v>18944.88188976377952755905512</v>
      </c>
      <c r="L630">
        <f>J630-K630</f>
        <v>5115</v>
      </c>
      <c r="M630" t="s">
        <v>267</v>
      </c>
      <c r="N630" t="s">
        <v>48</v>
      </c>
      <c r="O630" t="s">
        <v>1768</v>
      </c>
      <c r="P630" t="s">
        <v>240</v>
      </c>
      <c r="Q630" s="1" t="s">
        <v>2367</v>
      </c>
      <c r="R630" t="s">
        <v>2368</v>
      </c>
      <c r="U630" t="s">
        <v>52</v>
      </c>
      <c r="V630" t="s">
        <v>2233</v>
      </c>
      <c r="W630" t="s">
        <v>2369</v>
      </c>
    </row>
    <row r="631" spans="1:23">
      <c r="A631" t="s">
        <v>2370</v>
      </c>
      <c r="B631" t="s">
        <v>613</v>
      </c>
      <c r="C631" t="s">
        <v>2371</v>
      </c>
      <c r="D631" t="s">
        <v>79</v>
      </c>
      <c r="E631" t="s">
        <v>80</v>
      </c>
      <c r="F631">
        <v>9765</v>
      </c>
      <c r="G631" t="s">
        <v>30</v>
      </c>
      <c r="H631">
        <v>1</v>
      </c>
      <c r="I631">
        <v>27</v>
      </c>
      <c r="J631">
        <f>F631*H631</f>
        <v>9765.0000</v>
      </c>
      <c r="K631">
        <f>(F631*H631) / ( 1 + I631 / 100)</f>
        <v>7688.976377952755905511811024</v>
      </c>
      <c r="L631">
        <f>J631-K631</f>
        <v>2076</v>
      </c>
      <c r="M631" t="s">
        <v>31</v>
      </c>
      <c r="N631" t="s">
        <v>48</v>
      </c>
      <c r="O631" t="s">
        <v>71</v>
      </c>
      <c r="P631" t="s">
        <v>240</v>
      </c>
      <c r="Q631" s="1" t="s">
        <v>2372</v>
      </c>
      <c r="R631" t="s">
        <v>2373</v>
      </c>
      <c r="U631" t="s">
        <v>52</v>
      </c>
      <c r="V631" t="s">
        <v>2371</v>
      </c>
      <c r="W631" t="s">
        <v>2374</v>
      </c>
    </row>
    <row r="632" spans="1:23">
      <c r="A632" t="s">
        <v>2375</v>
      </c>
      <c r="B632" t="s">
        <v>613</v>
      </c>
      <c r="C632" t="s">
        <v>2371</v>
      </c>
      <c r="D632" t="s">
        <v>84</v>
      </c>
      <c r="E632" t="s">
        <v>85</v>
      </c>
      <c r="F632">
        <v>75225</v>
      </c>
      <c r="G632" t="s">
        <v>30</v>
      </c>
      <c r="H632">
        <v>1</v>
      </c>
      <c r="I632">
        <v>27</v>
      </c>
      <c r="J632">
        <f>F632*H632</f>
        <v>75225.0000</v>
      </c>
      <c r="K632">
        <f>(F632*H632) / ( 1 + I632 / 100)</f>
        <v>59232.28346456692913385826772</v>
      </c>
      <c r="L632">
        <f>J632-K632</f>
        <v>15992</v>
      </c>
      <c r="M632" t="s">
        <v>31</v>
      </c>
      <c r="N632" t="s">
        <v>48</v>
      </c>
      <c r="O632" t="s">
        <v>71</v>
      </c>
      <c r="P632" t="s">
        <v>240</v>
      </c>
      <c r="Q632" s="1" t="s">
        <v>2376</v>
      </c>
      <c r="R632" t="s">
        <v>2377</v>
      </c>
      <c r="U632" t="s">
        <v>52</v>
      </c>
      <c r="V632" t="s">
        <v>2371</v>
      </c>
      <c r="W632" t="s">
        <v>2378</v>
      </c>
    </row>
    <row r="633" spans="1:23">
      <c r="A633" t="s">
        <v>2379</v>
      </c>
      <c r="B633" t="s">
        <v>613</v>
      </c>
      <c r="C633" t="s">
        <v>2371</v>
      </c>
      <c r="D633" t="s">
        <v>46</v>
      </c>
      <c r="E633" t="s">
        <v>47</v>
      </c>
      <c r="F633">
        <v>227068</v>
      </c>
      <c r="G633" t="s">
        <v>30</v>
      </c>
      <c r="H633">
        <v>1</v>
      </c>
      <c r="I633">
        <v>0</v>
      </c>
      <c r="J633">
        <f>F633*H633</f>
        <v>227068.0000</v>
      </c>
      <c r="K633">
        <f>(F633*H633) / ( 1 + I633 / 100)</f>
        <v>227068.000</v>
      </c>
      <c r="L633">
        <f>J633-K633</f>
        <v>0</v>
      </c>
      <c r="M633" t="s">
        <v>31</v>
      </c>
      <c r="N633" t="s">
        <v>48</v>
      </c>
      <c r="O633" t="s">
        <v>49</v>
      </c>
      <c r="P633" t="s">
        <v>240</v>
      </c>
      <c r="Q633" s="1" t="s">
        <v>2380</v>
      </c>
      <c r="R633" t="s">
        <v>2381</v>
      </c>
      <c r="U633" t="s">
        <v>52</v>
      </c>
      <c r="V633" t="s">
        <v>2371</v>
      </c>
      <c r="W633" t="s">
        <v>2382</v>
      </c>
    </row>
    <row r="634" spans="1:23">
      <c r="A634" t="s">
        <v>2383</v>
      </c>
      <c r="B634" t="s">
        <v>613</v>
      </c>
      <c r="C634" t="s">
        <v>2371</v>
      </c>
      <c r="D634" t="s">
        <v>2384</v>
      </c>
      <c r="E634" t="s">
        <v>1624</v>
      </c>
      <c r="F634">
        <v>20205</v>
      </c>
      <c r="G634" t="s">
        <v>30</v>
      </c>
      <c r="H634">
        <v>1</v>
      </c>
      <c r="I634">
        <v>27</v>
      </c>
      <c r="J634">
        <f>F634*H634</f>
        <v>20205.0000</v>
      </c>
      <c r="K634">
        <f>(F634*H634) / ( 1 + I634 / 100)</f>
        <v>15909.44881889763779527559055</v>
      </c>
      <c r="L634">
        <f>J634-K634</f>
        <v>4295</v>
      </c>
      <c r="M634" t="s">
        <v>229</v>
      </c>
      <c r="N634" t="s">
        <v>48</v>
      </c>
      <c r="O634" t="s">
        <v>230</v>
      </c>
      <c r="P634" t="s">
        <v>240</v>
      </c>
      <c r="Q634" s="1" t="s">
        <v>2385</v>
      </c>
      <c r="R634" t="s">
        <v>2386</v>
      </c>
      <c r="U634" t="s">
        <v>52</v>
      </c>
      <c r="V634" t="s">
        <v>2371</v>
      </c>
      <c r="W634" t="s">
        <v>2387</v>
      </c>
    </row>
    <row r="635" spans="1:23">
      <c r="A635" t="s">
        <v>2388</v>
      </c>
      <c r="B635" t="s">
        <v>613</v>
      </c>
      <c r="C635" t="s">
        <v>2371</v>
      </c>
      <c r="D635" t="s">
        <v>407</v>
      </c>
      <c r="E635" t="s">
        <v>408</v>
      </c>
      <c r="F635">
        <v>20235</v>
      </c>
      <c r="G635" t="s">
        <v>30</v>
      </c>
      <c r="H635">
        <v>1</v>
      </c>
      <c r="I635">
        <v>27</v>
      </c>
      <c r="J635">
        <f>F635*H635</f>
        <v>20235.0000</v>
      </c>
      <c r="K635">
        <f>(F635*H635) / ( 1 + I635 / 100)</f>
        <v>15933.07086614173228346456693</v>
      </c>
      <c r="L635">
        <f>J635-K635</f>
        <v>4301</v>
      </c>
      <c r="M635" t="s">
        <v>31</v>
      </c>
      <c r="N635" t="s">
        <v>48</v>
      </c>
      <c r="O635" t="s">
        <v>247</v>
      </c>
      <c r="P635" t="s">
        <v>240</v>
      </c>
      <c r="Q635" s="1" t="s">
        <v>2389</v>
      </c>
      <c r="R635" t="s">
        <v>2390</v>
      </c>
      <c r="U635" t="s">
        <v>52</v>
      </c>
      <c r="V635" t="s">
        <v>2371</v>
      </c>
      <c r="W635" t="s">
        <v>2391</v>
      </c>
    </row>
    <row r="636" spans="1:23">
      <c r="A636" t="s">
        <v>2392</v>
      </c>
      <c r="B636" t="s">
        <v>613</v>
      </c>
      <c r="C636" t="s">
        <v>2371</v>
      </c>
      <c r="D636" t="s">
        <v>149</v>
      </c>
      <c r="E636" t="s">
        <v>150</v>
      </c>
      <c r="F636">
        <v>3266</v>
      </c>
      <c r="G636" t="s">
        <v>30</v>
      </c>
      <c r="H636">
        <v>1</v>
      </c>
      <c r="I636">
        <v>27</v>
      </c>
      <c r="J636">
        <f>F636*H636</f>
        <v>3266.0000</v>
      </c>
      <c r="K636">
        <f>(F636*H636) / ( 1 + I636 / 100)</f>
        <v>2571.653543307086614173228346</v>
      </c>
      <c r="L636">
        <f>J636-K636</f>
        <v>694</v>
      </c>
      <c r="M636" t="s">
        <v>151</v>
      </c>
      <c r="N636" t="s">
        <v>48</v>
      </c>
      <c r="O636" t="s">
        <v>152</v>
      </c>
      <c r="P636" t="s">
        <v>240</v>
      </c>
      <c r="Q636" s="1" t="s">
        <v>2393</v>
      </c>
      <c r="R636" t="s">
        <v>2394</v>
      </c>
      <c r="U636" t="s">
        <v>52</v>
      </c>
      <c r="V636" t="s">
        <v>2371</v>
      </c>
      <c r="W636" t="s">
        <v>2395</v>
      </c>
    </row>
    <row r="637" spans="1:23">
      <c r="A637" t="s">
        <v>2396</v>
      </c>
      <c r="B637" t="s">
        <v>613</v>
      </c>
      <c r="C637" t="s">
        <v>2371</v>
      </c>
      <c r="D637" t="s">
        <v>665</v>
      </c>
      <c r="E637" t="s">
        <v>666</v>
      </c>
      <c r="F637">
        <v>9310</v>
      </c>
      <c r="G637" t="s">
        <v>30</v>
      </c>
      <c r="H637">
        <v>1</v>
      </c>
      <c r="I637">
        <v>27</v>
      </c>
      <c r="J637">
        <f>F637*H637</f>
        <v>9310.0000</v>
      </c>
      <c r="K637">
        <f>(F637*H637) / ( 1 + I637 / 100)</f>
        <v>7330.708661417322834645669291</v>
      </c>
      <c r="L637">
        <f>J637-K637</f>
        <v>1979</v>
      </c>
      <c r="M637" t="s">
        <v>31</v>
      </c>
      <c r="N637" t="s">
        <v>48</v>
      </c>
      <c r="O637" t="s">
        <v>71</v>
      </c>
      <c r="P637" t="s">
        <v>240</v>
      </c>
      <c r="Q637" s="1" t="s">
        <v>2397</v>
      </c>
      <c r="R637" t="s">
        <v>2398</v>
      </c>
      <c r="U637" t="s">
        <v>52</v>
      </c>
      <c r="V637" t="s">
        <v>2371</v>
      </c>
      <c r="W637" t="s">
        <v>2399</v>
      </c>
    </row>
    <row r="638" spans="1:23">
      <c r="A638" t="s">
        <v>2400</v>
      </c>
      <c r="B638" t="s">
        <v>613</v>
      </c>
      <c r="C638" t="s">
        <v>2371</v>
      </c>
      <c r="D638" t="s">
        <v>407</v>
      </c>
      <c r="E638" t="s">
        <v>408</v>
      </c>
      <c r="F638">
        <v>15822</v>
      </c>
      <c r="G638" t="s">
        <v>30</v>
      </c>
      <c r="H638">
        <v>1</v>
      </c>
      <c r="I638">
        <v>27</v>
      </c>
      <c r="J638">
        <f>F638*H638</f>
        <v>15822.0000</v>
      </c>
      <c r="K638">
        <f>(F638*H638) / ( 1 + I638 / 100)</f>
        <v>12458.26771653543307086614173</v>
      </c>
      <c r="L638">
        <f>J638-K638</f>
        <v>3363</v>
      </c>
      <c r="M638" t="s">
        <v>31</v>
      </c>
      <c r="N638" t="s">
        <v>48</v>
      </c>
      <c r="O638" t="s">
        <v>247</v>
      </c>
      <c r="P638" t="s">
        <v>240</v>
      </c>
      <c r="Q638" s="1" t="s">
        <v>2401</v>
      </c>
      <c r="R638" t="s">
        <v>2402</v>
      </c>
      <c r="U638" t="s">
        <v>52</v>
      </c>
      <c r="V638" t="s">
        <v>2371</v>
      </c>
      <c r="W638" t="s">
        <v>2403</v>
      </c>
    </row>
    <row r="639" spans="1:23">
      <c r="A639" t="s">
        <v>2404</v>
      </c>
      <c r="B639" t="s">
        <v>613</v>
      </c>
      <c r="C639" t="s">
        <v>2371</v>
      </c>
      <c r="D639" t="s">
        <v>69</v>
      </c>
      <c r="E639" t="s">
        <v>70</v>
      </c>
      <c r="F639">
        <v>1930</v>
      </c>
      <c r="G639" t="s">
        <v>30</v>
      </c>
      <c r="H639">
        <v>1</v>
      </c>
      <c r="I639">
        <v>0</v>
      </c>
      <c r="J639">
        <f>F639*H639</f>
        <v>1930.0000</v>
      </c>
      <c r="K639">
        <f>(F639*H639) / ( 1 + I639 / 100)</f>
        <v>1930.000</v>
      </c>
      <c r="L639">
        <f>J639-K639</f>
        <v>0</v>
      </c>
      <c r="M639" t="s">
        <v>31</v>
      </c>
      <c r="N639" t="s">
        <v>48</v>
      </c>
      <c r="O639" t="s">
        <v>71</v>
      </c>
      <c r="P639" t="s">
        <v>240</v>
      </c>
      <c r="Q639" s="1" t="s">
        <v>2405</v>
      </c>
      <c r="R639" t="s">
        <v>2406</v>
      </c>
      <c r="U639" t="s">
        <v>52</v>
      </c>
      <c r="V639" t="s">
        <v>2371</v>
      </c>
      <c r="W639" t="s">
        <v>2407</v>
      </c>
    </row>
    <row r="640" spans="1:23">
      <c r="A640" t="s">
        <v>2408</v>
      </c>
      <c r="B640" t="s">
        <v>613</v>
      </c>
      <c r="C640" t="s">
        <v>2371</v>
      </c>
      <c r="D640" t="s">
        <v>1808</v>
      </c>
      <c r="E640" t="s">
        <v>1809</v>
      </c>
      <c r="F640">
        <v>36489</v>
      </c>
      <c r="G640" t="s">
        <v>30</v>
      </c>
      <c r="H640">
        <v>1</v>
      </c>
      <c r="I640">
        <v>27</v>
      </c>
      <c r="J640">
        <f>F640*H640</f>
        <v>36489.0000</v>
      </c>
      <c r="K640">
        <f>(F640*H640) / ( 1 + I640 / 100)</f>
        <v>28731.49606299212598425196850</v>
      </c>
      <c r="L640">
        <f>J640-K640</f>
        <v>7757</v>
      </c>
      <c r="M640" t="s">
        <v>229</v>
      </c>
      <c r="N640" t="s">
        <v>48</v>
      </c>
      <c r="O640" t="s">
        <v>230</v>
      </c>
      <c r="P640" t="s">
        <v>240</v>
      </c>
      <c r="Q640" s="1" t="s">
        <v>2409</v>
      </c>
      <c r="R640" t="s">
        <v>2410</v>
      </c>
      <c r="U640" t="s">
        <v>52</v>
      </c>
      <c r="V640" t="s">
        <v>2371</v>
      </c>
      <c r="W640" t="s">
        <v>2411</v>
      </c>
    </row>
    <row r="641" spans="1:23">
      <c r="A641" t="s">
        <v>2412</v>
      </c>
      <c r="B641" t="s">
        <v>613</v>
      </c>
      <c r="C641" t="s">
        <v>2371</v>
      </c>
      <c r="D641" t="s">
        <v>2413</v>
      </c>
      <c r="E641" t="s">
        <v>872</v>
      </c>
      <c r="F641">
        <v>18090</v>
      </c>
      <c r="G641" t="s">
        <v>30</v>
      </c>
      <c r="H641">
        <v>1</v>
      </c>
      <c r="I641">
        <v>27</v>
      </c>
      <c r="J641">
        <f>F641*H641</f>
        <v>18090.0000</v>
      </c>
      <c r="K641">
        <f>(F641*H641) / ( 1 + I641 / 100)</f>
        <v>14244.09448818897637795275591</v>
      </c>
      <c r="L641">
        <f>J641-K641</f>
        <v>3845</v>
      </c>
      <c r="M641" t="s">
        <v>130</v>
      </c>
      <c r="N641" t="s">
        <v>102</v>
      </c>
      <c r="O641" t="s">
        <v>131</v>
      </c>
      <c r="P641" t="s">
        <v>240</v>
      </c>
      <c r="Q641" s="1" t="s">
        <v>2414</v>
      </c>
      <c r="R641" t="s">
        <v>2415</v>
      </c>
      <c r="U641" t="s">
        <v>105</v>
      </c>
      <c r="V641" t="s">
        <v>2371</v>
      </c>
      <c r="W641" t="s">
        <v>2416</v>
      </c>
    </row>
    <row r="642" spans="1:23">
      <c r="A642" t="s">
        <v>2417</v>
      </c>
      <c r="B642" t="s">
        <v>613</v>
      </c>
      <c r="C642" t="s">
        <v>2371</v>
      </c>
      <c r="D642" t="s">
        <v>108</v>
      </c>
      <c r="E642" t="s">
        <v>109</v>
      </c>
      <c r="F642">
        <v>79</v>
      </c>
      <c r="G642" t="s">
        <v>30</v>
      </c>
      <c r="H642">
        <v>1</v>
      </c>
      <c r="I642">
        <v>0</v>
      </c>
      <c r="J642">
        <f>F642*H642</f>
        <v>79.0000</v>
      </c>
      <c r="K642">
        <f>(F642*H642) / ( 1 + I642 / 100)</f>
        <v>79.000</v>
      </c>
      <c r="L642">
        <f>J642-K642</f>
        <v>0</v>
      </c>
      <c r="M642" t="s">
        <v>31</v>
      </c>
      <c r="N642" t="s">
        <v>102</v>
      </c>
      <c r="O642" t="s">
        <v>33</v>
      </c>
      <c r="P642" t="s">
        <v>34</v>
      </c>
      <c r="R642" t="s">
        <v>2418</v>
      </c>
      <c r="U642" t="s">
        <v>111</v>
      </c>
      <c r="V642" t="s">
        <v>2371</v>
      </c>
      <c r="W642" t="s">
        <v>2419</v>
      </c>
    </row>
    <row r="643" spans="1:23">
      <c r="A643" t="s">
        <v>2420</v>
      </c>
      <c r="B643" t="s">
        <v>613</v>
      </c>
      <c r="C643" t="s">
        <v>2371</v>
      </c>
      <c r="D643" t="s">
        <v>298</v>
      </c>
      <c r="E643" t="s">
        <v>299</v>
      </c>
      <c r="F643">
        <v>21360</v>
      </c>
      <c r="G643" t="s">
        <v>30</v>
      </c>
      <c r="H643">
        <v>1</v>
      </c>
      <c r="I643">
        <v>27</v>
      </c>
      <c r="J643">
        <f>F643*H643</f>
        <v>21360.0000</v>
      </c>
      <c r="K643">
        <f>(F643*H643) / ( 1 + I643 / 100)</f>
        <v>16818.89763779527559055118110</v>
      </c>
      <c r="L643">
        <f>J643-K643</f>
        <v>4541</v>
      </c>
      <c r="M643" t="s">
        <v>229</v>
      </c>
      <c r="N643" t="s">
        <v>102</v>
      </c>
      <c r="O643" t="s">
        <v>300</v>
      </c>
      <c r="P643" t="s">
        <v>34</v>
      </c>
      <c r="R643" t="s">
        <v>2421</v>
      </c>
      <c r="U643" t="s">
        <v>105</v>
      </c>
      <c r="V643" t="s">
        <v>2371</v>
      </c>
      <c r="W643" t="s">
        <v>2422</v>
      </c>
    </row>
    <row r="644" spans="1:23">
      <c r="A644" t="s">
        <v>2423</v>
      </c>
      <c r="B644" t="s">
        <v>613</v>
      </c>
      <c r="C644" t="s">
        <v>2371</v>
      </c>
      <c r="D644" t="s">
        <v>108</v>
      </c>
      <c r="E644" t="s">
        <v>109</v>
      </c>
      <c r="F644">
        <v>79</v>
      </c>
      <c r="G644" t="s">
        <v>30</v>
      </c>
      <c r="H644">
        <v>1</v>
      </c>
      <c r="I644">
        <v>0</v>
      </c>
      <c r="J644">
        <f>F644*H644</f>
        <v>79.0000</v>
      </c>
      <c r="K644">
        <f>(F644*H644) / ( 1 + I644 / 100)</f>
        <v>79.000</v>
      </c>
      <c r="L644">
        <f>J644-K644</f>
        <v>0</v>
      </c>
      <c r="M644" t="s">
        <v>31</v>
      </c>
      <c r="N644" t="s">
        <v>102</v>
      </c>
      <c r="O644" t="s">
        <v>33</v>
      </c>
      <c r="P644" t="s">
        <v>34</v>
      </c>
      <c r="R644" t="s">
        <v>2424</v>
      </c>
      <c r="U644" t="s">
        <v>111</v>
      </c>
      <c r="V644" t="s">
        <v>2371</v>
      </c>
      <c r="W644" t="s">
        <v>2425</v>
      </c>
    </row>
    <row r="645" spans="1:23">
      <c r="A645" t="s">
        <v>2426</v>
      </c>
      <c r="B645" t="s">
        <v>613</v>
      </c>
      <c r="C645" t="s">
        <v>2427</v>
      </c>
      <c r="D645" t="s">
        <v>162</v>
      </c>
      <c r="E645" t="s">
        <v>163</v>
      </c>
      <c r="F645">
        <v>73289</v>
      </c>
      <c r="G645" t="s">
        <v>30</v>
      </c>
      <c r="H645">
        <v>1</v>
      </c>
      <c r="I645">
        <v>27</v>
      </c>
      <c r="J645">
        <f>F645*H645</f>
        <v>73289.0000</v>
      </c>
      <c r="K645">
        <f>(F645*H645) / ( 1 + I645 / 100)</f>
        <v>57707.87401574803149606299213</v>
      </c>
      <c r="L645">
        <f>J645-K645</f>
        <v>15581</v>
      </c>
      <c r="M645" t="s">
        <v>31</v>
      </c>
      <c r="N645" t="s">
        <v>102</v>
      </c>
      <c r="O645" t="s">
        <v>164</v>
      </c>
      <c r="P645" t="s">
        <v>240</v>
      </c>
      <c r="Q645" s="1" t="s">
        <v>2428</v>
      </c>
      <c r="R645" t="s">
        <v>2429</v>
      </c>
      <c r="U645" t="s">
        <v>105</v>
      </c>
      <c r="V645" t="s">
        <v>2427</v>
      </c>
      <c r="W645" t="s">
        <v>2430</v>
      </c>
    </row>
    <row r="646" spans="1:23">
      <c r="A646" t="s">
        <v>2431</v>
      </c>
      <c r="B646" t="s">
        <v>613</v>
      </c>
      <c r="C646" t="s">
        <v>2427</v>
      </c>
      <c r="D646" t="s">
        <v>108</v>
      </c>
      <c r="E646" t="s">
        <v>109</v>
      </c>
      <c r="F646">
        <v>79</v>
      </c>
      <c r="G646" t="s">
        <v>30</v>
      </c>
      <c r="H646">
        <v>1</v>
      </c>
      <c r="I646">
        <v>0</v>
      </c>
      <c r="J646">
        <f>F646*H646</f>
        <v>79.0000</v>
      </c>
      <c r="K646">
        <f>(F646*H646) / ( 1 + I646 / 100)</f>
        <v>79.000</v>
      </c>
      <c r="L646">
        <f>J646-K646</f>
        <v>0</v>
      </c>
      <c r="M646" t="s">
        <v>31</v>
      </c>
      <c r="N646" t="s">
        <v>102</v>
      </c>
      <c r="O646" t="s">
        <v>33</v>
      </c>
      <c r="P646" t="s">
        <v>34</v>
      </c>
      <c r="R646" t="s">
        <v>2432</v>
      </c>
      <c r="U646" t="s">
        <v>111</v>
      </c>
      <c r="V646" t="s">
        <v>2427</v>
      </c>
      <c r="W646" t="s">
        <v>2433</v>
      </c>
    </row>
    <row r="647" spans="1:23">
      <c r="A647" t="s">
        <v>2434</v>
      </c>
      <c r="B647" t="s">
        <v>613</v>
      </c>
      <c r="C647" t="s">
        <v>2427</v>
      </c>
      <c r="D647" t="s">
        <v>2435</v>
      </c>
      <c r="E647" t="s">
        <v>1129</v>
      </c>
      <c r="F647">
        <v>677992</v>
      </c>
      <c r="G647" t="s">
        <v>30</v>
      </c>
      <c r="H647">
        <v>1</v>
      </c>
      <c r="I647">
        <v>0</v>
      </c>
      <c r="J647">
        <f>F647*H647</f>
        <v>677992.0000</v>
      </c>
      <c r="K647">
        <f>(F647*H647) / ( 1 + I647 / 100)</f>
        <v>677992.000</v>
      </c>
      <c r="L647">
        <f>J647-K647</f>
        <v>0</v>
      </c>
      <c r="M647" t="s">
        <v>130</v>
      </c>
      <c r="N647" t="s">
        <v>102</v>
      </c>
      <c r="O647" t="s">
        <v>164</v>
      </c>
      <c r="P647" t="s">
        <v>240</v>
      </c>
      <c r="Q647" s="1" t="s">
        <v>2436</v>
      </c>
      <c r="R647" t="s">
        <v>2437</v>
      </c>
      <c r="U647" t="s">
        <v>105</v>
      </c>
      <c r="V647" t="s">
        <v>2427</v>
      </c>
      <c r="W647" t="s">
        <v>2438</v>
      </c>
    </row>
    <row r="648" spans="1:23">
      <c r="A648" t="s">
        <v>2439</v>
      </c>
      <c r="B648" t="s">
        <v>613</v>
      </c>
      <c r="C648" t="s">
        <v>2427</v>
      </c>
      <c r="D648" t="s">
        <v>108</v>
      </c>
      <c r="E648" t="s">
        <v>109</v>
      </c>
      <c r="F648">
        <v>278</v>
      </c>
      <c r="G648" t="s">
        <v>30</v>
      </c>
      <c r="H648">
        <v>1</v>
      </c>
      <c r="I648">
        <v>0</v>
      </c>
      <c r="J648">
        <f>F648*H648</f>
        <v>278.0000</v>
      </c>
      <c r="K648">
        <f>(F648*H648) / ( 1 + I648 / 100)</f>
        <v>278.000</v>
      </c>
      <c r="L648">
        <f>J648-K648</f>
        <v>0</v>
      </c>
      <c r="M648" t="s">
        <v>31</v>
      </c>
      <c r="N648" t="s">
        <v>102</v>
      </c>
      <c r="O648" t="s">
        <v>33</v>
      </c>
      <c r="P648" t="s">
        <v>34</v>
      </c>
      <c r="R648" t="s">
        <v>2440</v>
      </c>
      <c r="U648" t="s">
        <v>111</v>
      </c>
      <c r="V648" t="s">
        <v>2427</v>
      </c>
      <c r="W648" t="s">
        <v>2441</v>
      </c>
    </row>
    <row r="649" spans="1:23">
      <c r="A649" t="s">
        <v>2442</v>
      </c>
      <c r="B649" t="s">
        <v>613</v>
      </c>
      <c r="C649" t="s">
        <v>2427</v>
      </c>
      <c r="D649" t="s">
        <v>298</v>
      </c>
      <c r="E649" t="s">
        <v>299</v>
      </c>
      <c r="F649">
        <v>42305</v>
      </c>
      <c r="G649" t="s">
        <v>30</v>
      </c>
      <c r="H649">
        <v>1</v>
      </c>
      <c r="I649">
        <v>27</v>
      </c>
      <c r="J649">
        <f>F649*H649</f>
        <v>42305.0000</v>
      </c>
      <c r="K649">
        <f>(F649*H649) / ( 1 + I649 / 100)</f>
        <v>33311.02362204724409448818898</v>
      </c>
      <c r="L649">
        <f>J649-K649</f>
        <v>8993</v>
      </c>
      <c r="M649" t="s">
        <v>229</v>
      </c>
      <c r="N649" t="s">
        <v>102</v>
      </c>
      <c r="O649" t="s">
        <v>300</v>
      </c>
      <c r="P649" t="s">
        <v>34</v>
      </c>
      <c r="R649" t="s">
        <v>2443</v>
      </c>
      <c r="U649" t="s">
        <v>323</v>
      </c>
      <c r="V649" t="s">
        <v>2427</v>
      </c>
      <c r="W649" t="s">
        <v>2444</v>
      </c>
    </row>
    <row r="650" spans="1:23">
      <c r="A650" t="s">
        <v>2445</v>
      </c>
      <c r="B650" t="s">
        <v>613</v>
      </c>
      <c r="C650" t="s">
        <v>2427</v>
      </c>
      <c r="D650" t="s">
        <v>108</v>
      </c>
      <c r="E650" t="s">
        <v>109</v>
      </c>
      <c r="F650">
        <v>79</v>
      </c>
      <c r="G650" t="s">
        <v>30</v>
      </c>
      <c r="H650">
        <v>1</v>
      </c>
      <c r="I650">
        <v>0</v>
      </c>
      <c r="J650">
        <f>F650*H650</f>
        <v>79.0000</v>
      </c>
      <c r="K650">
        <f>(F650*H650) / ( 1 + I650 / 100)</f>
        <v>79.000</v>
      </c>
      <c r="L650">
        <f>J650-K650</f>
        <v>0</v>
      </c>
      <c r="M650" t="s">
        <v>31</v>
      </c>
      <c r="N650" t="s">
        <v>102</v>
      </c>
      <c r="O650" t="s">
        <v>33</v>
      </c>
      <c r="P650" t="s">
        <v>34</v>
      </c>
      <c r="R650" t="s">
        <v>2191</v>
      </c>
      <c r="U650" t="s">
        <v>111</v>
      </c>
      <c r="V650" t="s">
        <v>2427</v>
      </c>
      <c r="W650" t="s">
        <v>2446</v>
      </c>
    </row>
    <row r="651" spans="1:23">
      <c r="A651" t="s">
        <v>2447</v>
      </c>
      <c r="B651" t="s">
        <v>613</v>
      </c>
      <c r="C651" t="s">
        <v>2448</v>
      </c>
      <c r="D651" t="s">
        <v>114</v>
      </c>
      <c r="E651" t="s">
        <v>115</v>
      </c>
      <c r="F651">
        <v>27000</v>
      </c>
      <c r="G651" t="s">
        <v>30</v>
      </c>
      <c r="H651">
        <v>1</v>
      </c>
      <c r="I651">
        <v>0</v>
      </c>
      <c r="J651">
        <f>F651*H651</f>
        <v>27000.0000</v>
      </c>
      <c r="K651">
        <f>(F651*H651) / ( 1 + I651 / 100)</f>
        <v>27000.000</v>
      </c>
      <c r="L651">
        <f>J651-K651</f>
        <v>0</v>
      </c>
      <c r="M651" t="s">
        <v>31</v>
      </c>
      <c r="N651" t="s">
        <v>102</v>
      </c>
      <c r="O651" t="s">
        <v>103</v>
      </c>
      <c r="P651" t="s">
        <v>34</v>
      </c>
      <c r="R651" t="s">
        <v>1533</v>
      </c>
      <c r="U651" t="s">
        <v>105</v>
      </c>
      <c r="V651" t="s">
        <v>2448</v>
      </c>
      <c r="W651" t="s">
        <v>2449</v>
      </c>
    </row>
    <row r="652" spans="1:23">
      <c r="A652" t="s">
        <v>2450</v>
      </c>
      <c r="B652" t="s">
        <v>613</v>
      </c>
      <c r="C652" t="s">
        <v>2448</v>
      </c>
      <c r="D652" t="s">
        <v>108</v>
      </c>
      <c r="E652" t="s">
        <v>109</v>
      </c>
      <c r="F652">
        <v>79</v>
      </c>
      <c r="G652" t="s">
        <v>30</v>
      </c>
      <c r="H652">
        <v>1</v>
      </c>
      <c r="I652">
        <v>0</v>
      </c>
      <c r="J652">
        <f>F652*H652</f>
        <v>79.0000</v>
      </c>
      <c r="K652">
        <f>(F652*H652) / ( 1 + I652 / 100)</f>
        <v>79.000</v>
      </c>
      <c r="L652">
        <f>J652-K652</f>
        <v>0</v>
      </c>
      <c r="M652" t="s">
        <v>31</v>
      </c>
      <c r="N652" t="s">
        <v>102</v>
      </c>
      <c r="O652" t="s">
        <v>33</v>
      </c>
      <c r="P652" t="s">
        <v>34</v>
      </c>
      <c r="R652" t="s">
        <v>2451</v>
      </c>
      <c r="U652" t="s">
        <v>111</v>
      </c>
      <c r="V652" t="s">
        <v>2448</v>
      </c>
      <c r="W652" t="s">
        <v>2452</v>
      </c>
    </row>
    <row r="653" spans="1:23">
      <c r="A653" t="s">
        <v>2453</v>
      </c>
      <c r="B653" t="s">
        <v>613</v>
      </c>
      <c r="C653" t="s">
        <v>2448</v>
      </c>
      <c r="D653" t="s">
        <v>108</v>
      </c>
      <c r="E653" t="s">
        <v>109</v>
      </c>
      <c r="F653">
        <v>573</v>
      </c>
      <c r="G653" t="s">
        <v>30</v>
      </c>
      <c r="H653">
        <v>1</v>
      </c>
      <c r="I653">
        <v>0</v>
      </c>
      <c r="J653">
        <f>F653*H653</f>
        <v>573.0000</v>
      </c>
      <c r="K653">
        <f>(F653*H653) / ( 1 + I653 / 100)</f>
        <v>573.000</v>
      </c>
      <c r="L653">
        <f>J653-K653</f>
        <v>0</v>
      </c>
      <c r="M653" t="s">
        <v>31</v>
      </c>
      <c r="N653" t="s">
        <v>102</v>
      </c>
      <c r="O653" t="s">
        <v>33</v>
      </c>
      <c r="P653" t="s">
        <v>34</v>
      </c>
      <c r="R653" t="s">
        <v>2454</v>
      </c>
      <c r="U653" t="s">
        <v>111</v>
      </c>
      <c r="V653" t="s">
        <v>2448</v>
      </c>
      <c r="W653" t="s">
        <v>2455</v>
      </c>
    </row>
    <row r="654" spans="1:23">
      <c r="A654" t="s">
        <v>2456</v>
      </c>
      <c r="B654" t="s">
        <v>613</v>
      </c>
      <c r="C654" t="s">
        <v>2448</v>
      </c>
      <c r="D654" t="s">
        <v>2457</v>
      </c>
      <c r="E654" t="s">
        <v>1982</v>
      </c>
      <c r="F654">
        <v>2189</v>
      </c>
      <c r="G654" t="s">
        <v>30</v>
      </c>
      <c r="H654">
        <v>1</v>
      </c>
      <c r="I654">
        <v>27</v>
      </c>
      <c r="J654">
        <f>F654*H654</f>
        <v>2189.0000</v>
      </c>
      <c r="K654">
        <f>(F654*H654) / ( 1 + I654 / 100)</f>
        <v>1723.622047244094488188976378</v>
      </c>
      <c r="L654">
        <f>J654-K654</f>
        <v>465</v>
      </c>
      <c r="M654" t="s">
        <v>229</v>
      </c>
      <c r="N654" t="s">
        <v>102</v>
      </c>
      <c r="O654" t="s">
        <v>230</v>
      </c>
      <c r="P654" t="s">
        <v>240</v>
      </c>
      <c r="Q654" s="1" t="s">
        <v>2458</v>
      </c>
      <c r="R654" t="s">
        <v>2459</v>
      </c>
      <c r="U654" t="s">
        <v>105</v>
      </c>
      <c r="V654" t="s">
        <v>2448</v>
      </c>
      <c r="W654" t="s">
        <v>2460</v>
      </c>
    </row>
    <row r="655" spans="1:23">
      <c r="A655" t="s">
        <v>2461</v>
      </c>
      <c r="B655" t="s">
        <v>613</v>
      </c>
      <c r="C655" t="s">
        <v>2448</v>
      </c>
      <c r="D655" t="s">
        <v>108</v>
      </c>
      <c r="E655" t="s">
        <v>109</v>
      </c>
      <c r="F655">
        <v>79</v>
      </c>
      <c r="G655" t="s">
        <v>30</v>
      </c>
      <c r="H655">
        <v>1</v>
      </c>
      <c r="I655">
        <v>0</v>
      </c>
      <c r="J655">
        <f>F655*H655</f>
        <v>79.0000</v>
      </c>
      <c r="K655">
        <f>(F655*H655) / ( 1 + I655 / 100)</f>
        <v>79.000</v>
      </c>
      <c r="L655">
        <f>J655-K655</f>
        <v>0</v>
      </c>
      <c r="M655" t="s">
        <v>31</v>
      </c>
      <c r="N655" t="s">
        <v>102</v>
      </c>
      <c r="O655" t="s">
        <v>33</v>
      </c>
      <c r="P655" t="s">
        <v>34</v>
      </c>
      <c r="R655" t="s">
        <v>2462</v>
      </c>
      <c r="U655" t="s">
        <v>111</v>
      </c>
      <c r="V655" t="s">
        <v>2448</v>
      </c>
      <c r="W655" t="s">
        <v>2463</v>
      </c>
    </row>
    <row r="656" spans="1:23">
      <c r="A656" t="s">
        <v>2464</v>
      </c>
      <c r="B656" t="s">
        <v>613</v>
      </c>
      <c r="C656" t="s">
        <v>2448</v>
      </c>
      <c r="D656" t="s">
        <v>282</v>
      </c>
      <c r="E656" t="s">
        <v>283</v>
      </c>
      <c r="F656">
        <v>175000</v>
      </c>
      <c r="G656" t="s">
        <v>30</v>
      </c>
      <c r="H656">
        <v>1</v>
      </c>
      <c r="I656">
        <v>0</v>
      </c>
      <c r="J656">
        <f>F656*H656</f>
        <v>175000.0000</v>
      </c>
      <c r="K656">
        <f>(F656*H656) / ( 1 + I656 / 100)</f>
        <v>175000.000</v>
      </c>
      <c r="L656">
        <f>J656-K656</f>
        <v>0</v>
      </c>
      <c r="M656" t="s">
        <v>31</v>
      </c>
      <c r="N656" t="s">
        <v>102</v>
      </c>
      <c r="O656" t="s">
        <v>103</v>
      </c>
      <c r="P656" t="s">
        <v>240</v>
      </c>
      <c r="Q656" s="1" t="s">
        <v>2465</v>
      </c>
      <c r="R656" t="s">
        <v>2466</v>
      </c>
      <c r="U656" t="s">
        <v>323</v>
      </c>
      <c r="V656" t="s">
        <v>2448</v>
      </c>
      <c r="W656" t="s">
        <v>2467</v>
      </c>
    </row>
    <row r="657" spans="1:24">
      <c r="A657" t="s">
        <v>2468</v>
      </c>
      <c r="B657" t="s">
        <v>613</v>
      </c>
      <c r="C657" t="s">
        <v>2448</v>
      </c>
      <c r="D657" t="s">
        <v>108</v>
      </c>
      <c r="E657" t="s">
        <v>109</v>
      </c>
      <c r="F657">
        <v>79</v>
      </c>
      <c r="G657" t="s">
        <v>30</v>
      </c>
      <c r="H657">
        <v>1</v>
      </c>
      <c r="I657">
        <v>0</v>
      </c>
      <c r="J657">
        <f>F657*H657</f>
        <v>79.0000</v>
      </c>
      <c r="K657">
        <f>(F657*H657) / ( 1 + I657 / 100)</f>
        <v>79.000</v>
      </c>
      <c r="L657">
        <f>J657-K657</f>
        <v>0</v>
      </c>
      <c r="M657" t="s">
        <v>31</v>
      </c>
      <c r="N657" t="s">
        <v>102</v>
      </c>
      <c r="O657" t="s">
        <v>33</v>
      </c>
      <c r="P657" t="s">
        <v>34</v>
      </c>
      <c r="R657" t="s">
        <v>2469</v>
      </c>
      <c r="U657" t="s">
        <v>111</v>
      </c>
      <c r="V657" t="s">
        <v>2448</v>
      </c>
      <c r="W657" t="s">
        <v>2470</v>
      </c>
    </row>
    <row r="658" spans="1:24">
      <c r="A658" t="s">
        <v>2471</v>
      </c>
      <c r="B658" t="s">
        <v>613</v>
      </c>
      <c r="C658" t="s">
        <v>2472</v>
      </c>
      <c r="D658" t="s">
        <v>149</v>
      </c>
      <c r="E658" t="s">
        <v>150</v>
      </c>
      <c r="F658">
        <v>2995</v>
      </c>
      <c r="G658" t="s">
        <v>30</v>
      </c>
      <c r="H658">
        <v>1</v>
      </c>
      <c r="I658">
        <v>27</v>
      </c>
      <c r="J658">
        <f>F658*H658</f>
        <v>2995.0000</v>
      </c>
      <c r="K658">
        <f>(F658*H658) / ( 1 + I658 / 100)</f>
        <v>2358.267716535433070866141732</v>
      </c>
      <c r="L658">
        <f>J658-K658</f>
        <v>636</v>
      </c>
      <c r="M658" t="s">
        <v>151</v>
      </c>
      <c r="N658" t="s">
        <v>102</v>
      </c>
      <c r="O658" t="s">
        <v>152</v>
      </c>
      <c r="P658" t="s">
        <v>240</v>
      </c>
      <c r="Q658" s="1" t="s">
        <v>2473</v>
      </c>
      <c r="R658" t="s">
        <v>2474</v>
      </c>
      <c r="U658" t="s">
        <v>105</v>
      </c>
      <c r="V658" t="s">
        <v>2472</v>
      </c>
      <c r="W658" t="s">
        <v>2475</v>
      </c>
    </row>
    <row r="659" spans="1:24">
      <c r="A659" t="s">
        <v>2476</v>
      </c>
      <c r="B659" t="s">
        <v>613</v>
      </c>
      <c r="C659" t="s">
        <v>2472</v>
      </c>
      <c r="D659" t="s">
        <v>108</v>
      </c>
      <c r="E659" t="s">
        <v>109</v>
      </c>
      <c r="F659">
        <v>79</v>
      </c>
      <c r="G659" t="s">
        <v>30</v>
      </c>
      <c r="H659">
        <v>1</v>
      </c>
      <c r="I659">
        <v>0</v>
      </c>
      <c r="J659">
        <f>F659*H659</f>
        <v>79.0000</v>
      </c>
      <c r="K659">
        <f>(F659*H659) / ( 1 + I659 / 100)</f>
        <v>79.000</v>
      </c>
      <c r="L659">
        <f>J659-K659</f>
        <v>0</v>
      </c>
      <c r="M659" t="s">
        <v>31</v>
      </c>
      <c r="N659" t="s">
        <v>102</v>
      </c>
      <c r="O659" t="s">
        <v>33</v>
      </c>
      <c r="P659" t="s">
        <v>34</v>
      </c>
      <c r="R659" t="s">
        <v>2477</v>
      </c>
      <c r="U659" t="s">
        <v>111</v>
      </c>
      <c r="V659" t="s">
        <v>2472</v>
      </c>
      <c r="W659" t="s">
        <v>2478</v>
      </c>
    </row>
    <row r="660" spans="1:24">
      <c r="A660" t="s">
        <v>2479</v>
      </c>
      <c r="B660" t="s">
        <v>610</v>
      </c>
      <c r="C660" t="s">
        <v>2480</v>
      </c>
      <c r="D660" t="s">
        <v>2481</v>
      </c>
      <c r="E660" t="s">
        <v>1012</v>
      </c>
      <c r="F660">
        <v>6975</v>
      </c>
      <c r="G660" t="s">
        <v>30</v>
      </c>
      <c r="H660">
        <v>1</v>
      </c>
      <c r="I660">
        <v>27</v>
      </c>
      <c r="J660">
        <f>F660*H660</f>
        <v>6975.00000000</v>
      </c>
      <c r="K660">
        <f>(F660*H660) / ( 1 + I660 / 100)</f>
        <v>5492.125984251968503937007874</v>
      </c>
      <c r="L660">
        <f>J660-K660</f>
        <v>1482</v>
      </c>
      <c r="M660" t="s">
        <v>31</v>
      </c>
      <c r="N660" t="s">
        <v>601</v>
      </c>
      <c r="O660" t="s">
        <v>131</v>
      </c>
      <c r="P660" t="s">
        <v>240</v>
      </c>
      <c r="Q660" s="1" t="s">
        <v>2482</v>
      </c>
      <c r="V660" t="s">
        <v>2480</v>
      </c>
    </row>
    <row r="661" spans="1:24">
      <c r="A661" t="s">
        <v>2483</v>
      </c>
      <c r="B661" t="s">
        <v>613</v>
      </c>
      <c r="C661" t="s">
        <v>614</v>
      </c>
      <c r="D661" t="s">
        <v>962</v>
      </c>
      <c r="E661" t="s">
        <v>963</v>
      </c>
      <c r="F661">
        <v>25578</v>
      </c>
      <c r="G661" t="s">
        <v>30</v>
      </c>
      <c r="H661">
        <v>1</v>
      </c>
      <c r="I661">
        <v>27</v>
      </c>
      <c r="J661">
        <f>F661*H661</f>
        <v>25578.00000000</v>
      </c>
      <c r="K661">
        <f>(F661*H661) / ( 1 + I661 / 100)</f>
        <v>20140.15748031496062992125984</v>
      </c>
      <c r="L661">
        <f>J661-K661</f>
        <v>5437</v>
      </c>
      <c r="M661" t="s">
        <v>151</v>
      </c>
      <c r="N661" t="s">
        <v>102</v>
      </c>
      <c r="O661" t="s">
        <v>164</v>
      </c>
      <c r="P661" t="s">
        <v>240</v>
      </c>
      <c r="Q661" s="1" t="s">
        <v>2484</v>
      </c>
      <c r="R661" t="s">
        <v>2483</v>
      </c>
      <c r="V661" t="s">
        <v>616</v>
      </c>
    </row>
    <row r="662" spans="1:24">
      <c r="A662" t="s">
        <v>2485</v>
      </c>
      <c r="B662" t="s">
        <v>613</v>
      </c>
      <c r="C662" t="s">
        <v>614</v>
      </c>
      <c r="D662" t="s">
        <v>352</v>
      </c>
      <c r="E662" t="s">
        <v>353</v>
      </c>
      <c r="F662">
        <v>491706</v>
      </c>
      <c r="G662" t="s">
        <v>30</v>
      </c>
      <c r="H662">
        <v>1</v>
      </c>
      <c r="I662">
        <v>27</v>
      </c>
      <c r="J662">
        <f>F662*H662</f>
        <v>491706.00000000</v>
      </c>
      <c r="K662">
        <f>(F662*H662) / ( 1 + I662 / 100)</f>
        <v>387170.0787401574803149606299</v>
      </c>
      <c r="L662">
        <f>J662-K662</f>
        <v>104535</v>
      </c>
      <c r="M662" t="s">
        <v>151</v>
      </c>
      <c r="N662" t="s">
        <v>102</v>
      </c>
      <c r="O662" t="s">
        <v>354</v>
      </c>
      <c r="P662" t="s">
        <v>240</v>
      </c>
      <c r="Q662" s="1" t="s">
        <v>2484</v>
      </c>
      <c r="R662" t="s">
        <v>2485</v>
      </c>
      <c r="V662" t="s">
        <v>616</v>
      </c>
    </row>
    <row r="663" spans="1:24">
      <c r="A663" t="s">
        <v>2486</v>
      </c>
      <c r="B663" t="s">
        <v>613</v>
      </c>
      <c r="C663" t="s">
        <v>614</v>
      </c>
      <c r="D663" t="s">
        <v>352</v>
      </c>
      <c r="E663" t="s">
        <v>968</v>
      </c>
      <c r="F663">
        <v>880553</v>
      </c>
      <c r="G663" t="s">
        <v>30</v>
      </c>
      <c r="H663">
        <v>1</v>
      </c>
      <c r="I663">
        <v>27</v>
      </c>
      <c r="J663">
        <f>F663*H663</f>
        <v>880553.00000000</v>
      </c>
      <c r="K663">
        <f>(F663*H663) / ( 1 + I663 / 100)</f>
        <v>693348.8188976377952755905512</v>
      </c>
      <c r="L663">
        <f>J663-K663</f>
        <v>187204</v>
      </c>
      <c r="M663" t="s">
        <v>151</v>
      </c>
      <c r="N663" t="s">
        <v>102</v>
      </c>
      <c r="O663" t="s">
        <v>354</v>
      </c>
      <c r="P663" t="s">
        <v>240</v>
      </c>
      <c r="Q663" s="1" t="s">
        <v>2484</v>
      </c>
      <c r="R663" t="s">
        <v>2486</v>
      </c>
      <c r="V663" t="s">
        <v>616</v>
      </c>
    </row>
    <row r="664" spans="1:24">
      <c r="A664" t="s">
        <v>2487</v>
      </c>
      <c r="B664" t="s">
        <v>610</v>
      </c>
      <c r="C664" t="s">
        <v>616</v>
      </c>
      <c r="D664" t="s">
        <v>28</v>
      </c>
      <c r="E664" t="s">
        <v>189</v>
      </c>
      <c r="F664">
        <v>606000</v>
      </c>
      <c r="G664" t="s">
        <v>30</v>
      </c>
      <c r="H664">
        <v>1</v>
      </c>
      <c r="I664">
        <v>0</v>
      </c>
      <c r="J664">
        <f>F664*H664</f>
        <v>606000.0000</v>
      </c>
      <c r="K664">
        <f>(F664*H664) / ( 1 + I664 / 100)</f>
        <v>606000.000</v>
      </c>
      <c r="L664">
        <f>J664-K664</f>
        <v>0</v>
      </c>
      <c r="M664" t="s">
        <v>31</v>
      </c>
      <c r="N664" t="s">
        <v>190</v>
      </c>
      <c r="O664" t="s">
        <v>191</v>
      </c>
      <c r="P664" t="s">
        <v>34</v>
      </c>
      <c r="U664" t="s">
        <v>192</v>
      </c>
      <c r="V664" t="s">
        <v>616</v>
      </c>
      <c r="W664" t="s">
        <v>2488</v>
      </c>
      <c r="X664" t="s">
        <v>2489</v>
      </c>
    </row>
    <row r="665" spans="1:24">
      <c r="A665" t="s">
        <v>2490</v>
      </c>
      <c r="B665" t="s">
        <v>610</v>
      </c>
      <c r="C665" t="s">
        <v>616</v>
      </c>
      <c r="D665" t="s">
        <v>28</v>
      </c>
      <c r="E665" t="s">
        <v>2491</v>
      </c>
      <c r="F665">
        <v>1983</v>
      </c>
      <c r="G665" t="s">
        <v>30</v>
      </c>
      <c r="H665">
        <v>1</v>
      </c>
      <c r="I665">
        <v>27</v>
      </c>
      <c r="J665">
        <f>F665*H665</f>
        <v>1983.0000</v>
      </c>
      <c r="K665">
        <f>(F665*H665) / ( 1 + I665 / 100)</f>
        <v>1561.417322834645669291338583</v>
      </c>
      <c r="L665">
        <f>J665-K665</f>
        <v>421</v>
      </c>
      <c r="M665" t="s">
        <v>31</v>
      </c>
      <c r="N665" t="s">
        <v>190</v>
      </c>
      <c r="O665" t="s">
        <v>33</v>
      </c>
      <c r="P665" t="s">
        <v>34</v>
      </c>
      <c r="U665" t="s">
        <v>192</v>
      </c>
      <c r="V665" t="s">
        <v>616</v>
      </c>
      <c r="W665" t="s">
        <v>2492</v>
      </c>
      <c r="X665" t="s">
        <v>2493</v>
      </c>
    </row>
    <row r="666" spans="1:24">
      <c r="A666" t="s">
        <v>2494</v>
      </c>
      <c r="B666" t="s">
        <v>610</v>
      </c>
      <c r="C666" t="s">
        <v>616</v>
      </c>
      <c r="D666" t="s">
        <v>28</v>
      </c>
      <c r="E666" t="s">
        <v>29</v>
      </c>
      <c r="F666">
        <v>3358</v>
      </c>
      <c r="G666" t="s">
        <v>30</v>
      </c>
      <c r="H666">
        <v>1</v>
      </c>
      <c r="I666">
        <v>0</v>
      </c>
      <c r="J666">
        <f>F666*H666</f>
        <v>3358.0000</v>
      </c>
      <c r="K666">
        <f>(F666*H666) / ( 1 + I666 / 100)</f>
        <v>3358.000</v>
      </c>
      <c r="L666">
        <f>J666-K666</f>
        <v>0</v>
      </c>
      <c r="M666" t="s">
        <v>31</v>
      </c>
      <c r="N666" t="s">
        <v>190</v>
      </c>
      <c r="O666" t="s">
        <v>33</v>
      </c>
      <c r="P666" t="s">
        <v>34</v>
      </c>
      <c r="U666" t="s">
        <v>35</v>
      </c>
      <c r="V666" t="s">
        <v>616</v>
      </c>
      <c r="W666" t="s">
        <v>2495</v>
      </c>
      <c r="X666" t="s">
        <v>2496</v>
      </c>
    </row>
    <row r="667" spans="1:24">
      <c r="A667" t="s">
        <v>2497</v>
      </c>
      <c r="B667" t="s">
        <v>610</v>
      </c>
      <c r="C667" t="s">
        <v>616</v>
      </c>
      <c r="D667" t="s">
        <v>28</v>
      </c>
      <c r="E667" t="s">
        <v>39</v>
      </c>
      <c r="F667">
        <v>2040</v>
      </c>
      <c r="G667" t="s">
        <v>30</v>
      </c>
      <c r="H667">
        <v>1</v>
      </c>
      <c r="I667">
        <v>27</v>
      </c>
      <c r="J667">
        <f>F667*H667</f>
        <v>2040.0000</v>
      </c>
      <c r="K667">
        <f>(F667*H667) / ( 1 + I667 / 100)</f>
        <v>1606.299212598425196850393701</v>
      </c>
      <c r="L667">
        <f>J667-K667</f>
        <v>433</v>
      </c>
      <c r="M667" t="s">
        <v>31</v>
      </c>
      <c r="N667" t="s">
        <v>190</v>
      </c>
      <c r="O667" t="s">
        <v>33</v>
      </c>
      <c r="P667" t="s">
        <v>34</v>
      </c>
      <c r="U667" t="s">
        <v>40</v>
      </c>
      <c r="V667" t="s">
        <v>616</v>
      </c>
      <c r="W667" t="s">
        <v>2498</v>
      </c>
      <c r="X667" t="s">
        <v>2499</v>
      </c>
    </row>
    <row r="668" spans="1:24">
      <c r="A668" t="s">
        <v>2500</v>
      </c>
      <c r="B668" t="s">
        <v>610</v>
      </c>
      <c r="C668" t="s">
        <v>2501</v>
      </c>
      <c r="D668" t="s">
        <v>291</v>
      </c>
      <c r="E668" t="s">
        <v>292</v>
      </c>
      <c r="F668">
        <v>28000</v>
      </c>
      <c r="G668" t="s">
        <v>30</v>
      </c>
      <c r="H668">
        <v>1</v>
      </c>
      <c r="I668">
        <v>27</v>
      </c>
      <c r="J668">
        <f>F668*H668</f>
        <v>28000.0000</v>
      </c>
      <c r="K668">
        <f>(F668*H668) / ( 1 + I668 / 100)</f>
        <v>22047.24409448818897637795276</v>
      </c>
      <c r="L668">
        <f>J668-K668</f>
        <v>5952</v>
      </c>
      <c r="M668" t="s">
        <v>229</v>
      </c>
      <c r="N668" t="s">
        <v>102</v>
      </c>
      <c r="O668" t="s">
        <v>230</v>
      </c>
      <c r="P668" t="s">
        <v>34</v>
      </c>
      <c r="R668" t="s">
        <v>1554</v>
      </c>
      <c r="U668" t="s">
        <v>105</v>
      </c>
      <c r="V668" t="s">
        <v>2501</v>
      </c>
      <c r="W668" t="s">
        <v>2502</v>
      </c>
    </row>
    <row r="669" spans="1:24">
      <c r="A669" t="s">
        <v>2503</v>
      </c>
      <c r="B669" t="s">
        <v>610</v>
      </c>
      <c r="C669" t="s">
        <v>2501</v>
      </c>
      <c r="D669" t="s">
        <v>108</v>
      </c>
      <c r="E669" t="s">
        <v>109</v>
      </c>
      <c r="F669">
        <v>79</v>
      </c>
      <c r="G669" t="s">
        <v>30</v>
      </c>
      <c r="H669">
        <v>1</v>
      </c>
      <c r="I669">
        <v>0</v>
      </c>
      <c r="J669">
        <f>F669*H669</f>
        <v>79.0000</v>
      </c>
      <c r="K669">
        <f>(F669*H669) / ( 1 + I669 / 100)</f>
        <v>79.000</v>
      </c>
      <c r="L669">
        <f>J669-K669</f>
        <v>0</v>
      </c>
      <c r="M669" t="s">
        <v>31</v>
      </c>
      <c r="N669" t="s">
        <v>102</v>
      </c>
      <c r="O669" t="s">
        <v>33</v>
      </c>
      <c r="P669" t="s">
        <v>34</v>
      </c>
      <c r="R669" t="s">
        <v>2504</v>
      </c>
      <c r="U669" t="s">
        <v>111</v>
      </c>
      <c r="V669" t="s">
        <v>2501</v>
      </c>
      <c r="W669" t="s">
        <v>2505</v>
      </c>
    </row>
    <row r="670" spans="1:24">
      <c r="A670" t="s">
        <v>2506</v>
      </c>
      <c r="B670" t="s">
        <v>610</v>
      </c>
      <c r="C670" t="s">
        <v>2501</v>
      </c>
      <c r="D670" t="s">
        <v>362</v>
      </c>
      <c r="E670" t="s">
        <v>363</v>
      </c>
      <c r="F670">
        <v>676212</v>
      </c>
      <c r="G670" t="s">
        <v>30</v>
      </c>
      <c r="H670">
        <v>1</v>
      </c>
      <c r="I670">
        <v>27</v>
      </c>
      <c r="J670">
        <f>F670*H670</f>
        <v>676212.0000</v>
      </c>
      <c r="K670">
        <f>(F670*H670) / ( 1 + I670 / 100)</f>
        <v>532450.3937007874015748031496</v>
      </c>
      <c r="L670">
        <f>J670-K670</f>
        <v>143761</v>
      </c>
      <c r="M670" t="s">
        <v>151</v>
      </c>
      <c r="N670" t="s">
        <v>102</v>
      </c>
      <c r="O670" t="s">
        <v>131</v>
      </c>
      <c r="P670" t="s">
        <v>240</v>
      </c>
      <c r="Q670" s="1" t="s">
        <v>2507</v>
      </c>
      <c r="R670" t="s">
        <v>2508</v>
      </c>
      <c r="U670" t="s">
        <v>105</v>
      </c>
      <c r="V670" t="s">
        <v>2501</v>
      </c>
      <c r="W670" t="s">
        <v>2509</v>
      </c>
    </row>
    <row r="671" spans="1:24">
      <c r="A671" t="s">
        <v>2510</v>
      </c>
      <c r="B671" t="s">
        <v>610</v>
      </c>
      <c r="C671" t="s">
        <v>2501</v>
      </c>
      <c r="D671" t="s">
        <v>108</v>
      </c>
      <c r="E671" t="s">
        <v>109</v>
      </c>
      <c r="F671">
        <v>277</v>
      </c>
      <c r="G671" t="s">
        <v>30</v>
      </c>
      <c r="H671">
        <v>1</v>
      </c>
      <c r="I671">
        <v>0</v>
      </c>
      <c r="J671">
        <f>F671*H671</f>
        <v>277.0000</v>
      </c>
      <c r="K671">
        <f>(F671*H671) / ( 1 + I671 / 100)</f>
        <v>277.000</v>
      </c>
      <c r="L671">
        <f>J671-K671</f>
        <v>0</v>
      </c>
      <c r="M671" t="s">
        <v>31</v>
      </c>
      <c r="N671" t="s">
        <v>102</v>
      </c>
      <c r="O671" t="s">
        <v>33</v>
      </c>
      <c r="P671" t="s">
        <v>34</v>
      </c>
      <c r="R671" t="s">
        <v>2511</v>
      </c>
      <c r="U671" t="s">
        <v>111</v>
      </c>
      <c r="V671" t="s">
        <v>2501</v>
      </c>
      <c r="W671" t="s">
        <v>2512</v>
      </c>
    </row>
    <row r="672" spans="1:24">
      <c r="A672" t="s">
        <v>2513</v>
      </c>
      <c r="B672" t="s">
        <v>610</v>
      </c>
      <c r="C672" t="s">
        <v>2501</v>
      </c>
      <c r="D672" t="s">
        <v>298</v>
      </c>
      <c r="E672" t="s">
        <v>299</v>
      </c>
      <c r="F672">
        <v>9205</v>
      </c>
      <c r="G672" t="s">
        <v>30</v>
      </c>
      <c r="H672">
        <v>1</v>
      </c>
      <c r="I672">
        <v>27</v>
      </c>
      <c r="J672">
        <f>F672*H672</f>
        <v>9205.0000</v>
      </c>
      <c r="K672">
        <f>(F672*H672) / ( 1 + I672 / 100)</f>
        <v>7248.031496062992125984251969</v>
      </c>
      <c r="L672">
        <f>J672-K672</f>
        <v>1956</v>
      </c>
      <c r="M672" t="s">
        <v>229</v>
      </c>
      <c r="N672" t="s">
        <v>102</v>
      </c>
      <c r="O672" t="s">
        <v>300</v>
      </c>
      <c r="P672" t="s">
        <v>34</v>
      </c>
      <c r="R672" t="s">
        <v>2514</v>
      </c>
      <c r="U672" t="s">
        <v>105</v>
      </c>
      <c r="V672" t="s">
        <v>2501</v>
      </c>
      <c r="W672" t="s">
        <v>2515</v>
      </c>
    </row>
    <row r="673" spans="1:23">
      <c r="A673" t="s">
        <v>2516</v>
      </c>
      <c r="B673" t="s">
        <v>610</v>
      </c>
      <c r="C673" t="s">
        <v>2501</v>
      </c>
      <c r="D673" t="s">
        <v>108</v>
      </c>
      <c r="E673" t="s">
        <v>109</v>
      </c>
      <c r="F673">
        <v>79</v>
      </c>
      <c r="G673" t="s">
        <v>30</v>
      </c>
      <c r="H673">
        <v>1</v>
      </c>
      <c r="I673">
        <v>0</v>
      </c>
      <c r="J673">
        <f>F673*H673</f>
        <v>79.0000</v>
      </c>
      <c r="K673">
        <f>(F673*H673) / ( 1 + I673 / 100)</f>
        <v>79.000</v>
      </c>
      <c r="L673">
        <f>J673-K673</f>
        <v>0</v>
      </c>
      <c r="M673" t="s">
        <v>31</v>
      </c>
      <c r="N673" t="s">
        <v>102</v>
      </c>
      <c r="O673" t="s">
        <v>33</v>
      </c>
      <c r="P673" t="s">
        <v>34</v>
      </c>
      <c r="R673" t="s">
        <v>2517</v>
      </c>
      <c r="U673" t="s">
        <v>111</v>
      </c>
      <c r="V673" t="s">
        <v>2501</v>
      </c>
      <c r="W673" t="s">
        <v>2518</v>
      </c>
    </row>
    <row r="674" spans="1:23">
      <c r="A674" t="s">
        <v>2519</v>
      </c>
      <c r="B674" t="s">
        <v>610</v>
      </c>
      <c r="C674" t="s">
        <v>2501</v>
      </c>
      <c r="D674" t="s">
        <v>298</v>
      </c>
      <c r="E674" t="s">
        <v>299</v>
      </c>
      <c r="F674">
        <v>4345</v>
      </c>
      <c r="G674" t="s">
        <v>30</v>
      </c>
      <c r="H674">
        <v>1</v>
      </c>
      <c r="I674">
        <v>27</v>
      </c>
      <c r="J674">
        <f>F674*H674</f>
        <v>4345.0000</v>
      </c>
      <c r="K674">
        <f>(F674*H674) / ( 1 + I674 / 100)</f>
        <v>3421.259842519685039370078740</v>
      </c>
      <c r="L674">
        <f>J674-K674</f>
        <v>923</v>
      </c>
      <c r="M674" t="s">
        <v>229</v>
      </c>
      <c r="N674" t="s">
        <v>102</v>
      </c>
      <c r="O674" t="s">
        <v>300</v>
      </c>
      <c r="P674" t="s">
        <v>34</v>
      </c>
      <c r="R674" t="s">
        <v>2520</v>
      </c>
      <c r="U674" t="s">
        <v>105</v>
      </c>
      <c r="V674" t="s">
        <v>2501</v>
      </c>
      <c r="W674" t="s">
        <v>2521</v>
      </c>
    </row>
    <row r="675" spans="1:23">
      <c r="A675" t="s">
        <v>2522</v>
      </c>
      <c r="B675" t="s">
        <v>610</v>
      </c>
      <c r="C675" t="s">
        <v>2501</v>
      </c>
      <c r="D675" t="s">
        <v>108</v>
      </c>
      <c r="E675" t="s">
        <v>109</v>
      </c>
      <c r="F675">
        <v>79</v>
      </c>
      <c r="G675" t="s">
        <v>30</v>
      </c>
      <c r="H675">
        <v>1</v>
      </c>
      <c r="I675">
        <v>0</v>
      </c>
      <c r="J675">
        <f>F675*H675</f>
        <v>79.0000</v>
      </c>
      <c r="K675">
        <f>(F675*H675) / ( 1 + I675 / 100)</f>
        <v>79.000</v>
      </c>
      <c r="L675">
        <f>J675-K675</f>
        <v>0</v>
      </c>
      <c r="M675" t="s">
        <v>31</v>
      </c>
      <c r="N675" t="s">
        <v>102</v>
      </c>
      <c r="O675" t="s">
        <v>33</v>
      </c>
      <c r="P675" t="s">
        <v>34</v>
      </c>
      <c r="R675" t="s">
        <v>2523</v>
      </c>
      <c r="U675" t="s">
        <v>111</v>
      </c>
      <c r="V675" t="s">
        <v>2501</v>
      </c>
      <c r="W675" t="s">
        <v>2524</v>
      </c>
    </row>
    <row r="676" spans="1:23">
      <c r="A676" t="s">
        <v>2525</v>
      </c>
      <c r="B676" t="s">
        <v>610</v>
      </c>
      <c r="C676" t="s">
        <v>2526</v>
      </c>
      <c r="D676" t="s">
        <v>282</v>
      </c>
      <c r="E676" t="s">
        <v>2051</v>
      </c>
      <c r="F676">
        <v>48000</v>
      </c>
      <c r="G676" t="s">
        <v>30</v>
      </c>
      <c r="H676">
        <v>1</v>
      </c>
      <c r="I676">
        <v>0</v>
      </c>
      <c r="J676">
        <f>F676*H676</f>
        <v>48000.0000</v>
      </c>
      <c r="K676">
        <f>(F676*H676) / ( 1 + I676 / 100)</f>
        <v>48000.000</v>
      </c>
      <c r="L676">
        <f>J676-K676</f>
        <v>0</v>
      </c>
      <c r="M676" t="s">
        <v>31</v>
      </c>
      <c r="N676" t="s">
        <v>102</v>
      </c>
      <c r="O676" t="s">
        <v>164</v>
      </c>
      <c r="P676" t="s">
        <v>240</v>
      </c>
      <c r="Q676" s="1" t="s">
        <v>2527</v>
      </c>
      <c r="R676" t="s">
        <v>2528</v>
      </c>
      <c r="U676" t="s">
        <v>323</v>
      </c>
      <c r="V676" t="s">
        <v>2526</v>
      </c>
      <c r="W676" t="s">
        <v>2529</v>
      </c>
    </row>
    <row r="677" spans="1:23">
      <c r="A677" t="s">
        <v>2530</v>
      </c>
      <c r="B677" t="s">
        <v>610</v>
      </c>
      <c r="C677" t="s">
        <v>2526</v>
      </c>
      <c r="D677" t="s">
        <v>108</v>
      </c>
      <c r="E677" t="s">
        <v>109</v>
      </c>
      <c r="F677">
        <v>79</v>
      </c>
      <c r="G677" t="s">
        <v>30</v>
      </c>
      <c r="H677">
        <v>1</v>
      </c>
      <c r="I677">
        <v>0</v>
      </c>
      <c r="J677">
        <f>F677*H677</f>
        <v>79.0000</v>
      </c>
      <c r="K677">
        <f>(F677*H677) / ( 1 + I677 / 100)</f>
        <v>79.000</v>
      </c>
      <c r="L677">
        <f>J677-K677</f>
        <v>0</v>
      </c>
      <c r="M677" t="s">
        <v>31</v>
      </c>
      <c r="N677" t="s">
        <v>102</v>
      </c>
      <c r="O677" t="s">
        <v>33</v>
      </c>
      <c r="P677" t="s">
        <v>34</v>
      </c>
      <c r="R677" t="s">
        <v>2531</v>
      </c>
      <c r="U677" t="s">
        <v>111</v>
      </c>
      <c r="V677" t="s">
        <v>2526</v>
      </c>
      <c r="W677" t="s">
        <v>2532</v>
      </c>
    </row>
    <row r="678" spans="1:23">
      <c r="A678" t="s">
        <v>2533</v>
      </c>
      <c r="B678" t="s">
        <v>610</v>
      </c>
      <c r="C678" t="s">
        <v>2526</v>
      </c>
      <c r="D678" t="s">
        <v>100</v>
      </c>
      <c r="E678" t="s">
        <v>101</v>
      </c>
      <c r="F678">
        <v>350000</v>
      </c>
      <c r="G678" t="s">
        <v>30</v>
      </c>
      <c r="H678">
        <v>1</v>
      </c>
      <c r="I678">
        <v>0</v>
      </c>
      <c r="J678">
        <f>F678*H678</f>
        <v>350000.0000</v>
      </c>
      <c r="K678">
        <f>(F678*H678) / ( 1 + I678 / 100)</f>
        <v>350000.000</v>
      </c>
      <c r="L678">
        <f>J678-K678</f>
        <v>0</v>
      </c>
      <c r="M678" t="s">
        <v>31</v>
      </c>
      <c r="N678" t="s">
        <v>102</v>
      </c>
      <c r="O678" t="s">
        <v>103</v>
      </c>
      <c r="P678" t="s">
        <v>34</v>
      </c>
      <c r="R678" t="s">
        <v>1540</v>
      </c>
      <c r="U678" t="s">
        <v>323</v>
      </c>
      <c r="V678" t="s">
        <v>2526</v>
      </c>
      <c r="W678" t="s">
        <v>2534</v>
      </c>
    </row>
    <row r="679" spans="1:23">
      <c r="A679" t="s">
        <v>2535</v>
      </c>
      <c r="B679" t="s">
        <v>610</v>
      </c>
      <c r="C679" t="s">
        <v>2526</v>
      </c>
      <c r="D679" t="s">
        <v>108</v>
      </c>
      <c r="E679" t="s">
        <v>109</v>
      </c>
      <c r="F679">
        <v>144</v>
      </c>
      <c r="G679" t="s">
        <v>30</v>
      </c>
      <c r="H679">
        <v>1</v>
      </c>
      <c r="I679">
        <v>0</v>
      </c>
      <c r="J679">
        <f>F679*H679</f>
        <v>144.0000</v>
      </c>
      <c r="K679">
        <f>(F679*H679) / ( 1 + I679 / 100)</f>
        <v>144.000</v>
      </c>
      <c r="L679">
        <f>J679-K679</f>
        <v>0</v>
      </c>
      <c r="M679" t="s">
        <v>31</v>
      </c>
      <c r="N679" t="s">
        <v>102</v>
      </c>
      <c r="O679" t="s">
        <v>33</v>
      </c>
      <c r="P679" t="s">
        <v>34</v>
      </c>
      <c r="R679" t="s">
        <v>2536</v>
      </c>
      <c r="U679" t="s">
        <v>111</v>
      </c>
      <c r="V679" t="s">
        <v>2526</v>
      </c>
      <c r="W679" t="s">
        <v>2537</v>
      </c>
    </row>
    <row r="680" spans="1:23">
      <c r="A680" t="s">
        <v>2538</v>
      </c>
      <c r="B680" t="s">
        <v>610</v>
      </c>
      <c r="C680" t="s">
        <v>2526</v>
      </c>
      <c r="D680" t="s">
        <v>1011</v>
      </c>
      <c r="E680" t="s">
        <v>1012</v>
      </c>
      <c r="F680">
        <v>5520</v>
      </c>
      <c r="G680" t="s">
        <v>30</v>
      </c>
      <c r="H680">
        <v>1</v>
      </c>
      <c r="I680">
        <v>27</v>
      </c>
      <c r="J680">
        <f>F680*H680</f>
        <v>5520.0000</v>
      </c>
      <c r="K680">
        <f>(F680*H680) / ( 1 + I680 / 100)</f>
        <v>4346.456692913385826771653543</v>
      </c>
      <c r="L680">
        <f>J680-K680</f>
        <v>1173</v>
      </c>
      <c r="M680" t="s">
        <v>31</v>
      </c>
      <c r="N680" t="s">
        <v>102</v>
      </c>
      <c r="O680" t="s">
        <v>131</v>
      </c>
      <c r="P680" t="s">
        <v>240</v>
      </c>
      <c r="Q680" s="1" t="s">
        <v>2539</v>
      </c>
      <c r="R680" t="s">
        <v>2540</v>
      </c>
      <c r="U680" t="s">
        <v>323</v>
      </c>
      <c r="V680" t="s">
        <v>2526</v>
      </c>
      <c r="W680" t="s">
        <v>2541</v>
      </c>
    </row>
    <row r="681" spans="1:23">
      <c r="A681" t="s">
        <v>2542</v>
      </c>
      <c r="B681" t="s">
        <v>610</v>
      </c>
      <c r="C681" t="s">
        <v>2526</v>
      </c>
      <c r="D681" t="s">
        <v>108</v>
      </c>
      <c r="E681" t="s">
        <v>109</v>
      </c>
      <c r="F681">
        <v>79</v>
      </c>
      <c r="G681" t="s">
        <v>30</v>
      </c>
      <c r="H681">
        <v>1</v>
      </c>
      <c r="I681">
        <v>0</v>
      </c>
      <c r="J681">
        <f>F681*H681</f>
        <v>79.0000</v>
      </c>
      <c r="K681">
        <f>(F681*H681) / ( 1 + I681 / 100)</f>
        <v>79.000</v>
      </c>
      <c r="L681">
        <f>J681-K681</f>
        <v>0</v>
      </c>
      <c r="M681" t="s">
        <v>31</v>
      </c>
      <c r="N681" t="s">
        <v>102</v>
      </c>
      <c r="O681" t="s">
        <v>33</v>
      </c>
      <c r="P681" t="s">
        <v>34</v>
      </c>
      <c r="R681" t="s">
        <v>2543</v>
      </c>
      <c r="U681" t="s">
        <v>111</v>
      </c>
      <c r="V681" t="s">
        <v>2526</v>
      </c>
      <c r="W681" t="s">
        <v>2544</v>
      </c>
    </row>
    <row r="682" spans="1:23">
      <c r="A682" t="s">
        <v>2545</v>
      </c>
      <c r="B682" t="s">
        <v>610</v>
      </c>
      <c r="C682" t="s">
        <v>2546</v>
      </c>
      <c r="D682" t="s">
        <v>1449</v>
      </c>
      <c r="E682" t="s">
        <v>1450</v>
      </c>
      <c r="F682">
        <v>27330</v>
      </c>
      <c r="G682" t="s">
        <v>30</v>
      </c>
      <c r="H682">
        <v>1</v>
      </c>
      <c r="I682">
        <v>27</v>
      </c>
      <c r="J682">
        <f>F682*H682</f>
        <v>27330.0000</v>
      </c>
      <c r="K682">
        <f>(F682*H682) / ( 1 + I682 / 100)</f>
        <v>21519.68503937007874015748031</v>
      </c>
      <c r="L682">
        <f>J682-K682</f>
        <v>5810</v>
      </c>
      <c r="M682" t="s">
        <v>267</v>
      </c>
      <c r="N682" t="s">
        <v>102</v>
      </c>
      <c r="O682" t="s">
        <v>1451</v>
      </c>
      <c r="P682" t="s">
        <v>240</v>
      </c>
      <c r="Q682" s="1" t="s">
        <v>2547</v>
      </c>
      <c r="R682" t="s">
        <v>2548</v>
      </c>
      <c r="U682" t="s">
        <v>323</v>
      </c>
      <c r="V682" t="s">
        <v>2546</v>
      </c>
      <c r="W682" t="s">
        <v>2549</v>
      </c>
    </row>
    <row r="683" spans="1:23">
      <c r="A683" t="s">
        <v>2550</v>
      </c>
      <c r="B683" t="s">
        <v>610</v>
      </c>
      <c r="C683" t="s">
        <v>2546</v>
      </c>
      <c r="D683" t="s">
        <v>108</v>
      </c>
      <c r="E683" t="s">
        <v>109</v>
      </c>
      <c r="F683">
        <v>79</v>
      </c>
      <c r="G683" t="s">
        <v>30</v>
      </c>
      <c r="H683">
        <v>1</v>
      </c>
      <c r="I683">
        <v>0</v>
      </c>
      <c r="J683">
        <f>F683*H683</f>
        <v>79.0000</v>
      </c>
      <c r="K683">
        <f>(F683*H683) / ( 1 + I683 / 100)</f>
        <v>79.000</v>
      </c>
      <c r="L683">
        <f>J683-K683</f>
        <v>0</v>
      </c>
      <c r="M683" t="s">
        <v>31</v>
      </c>
      <c r="N683" t="s">
        <v>102</v>
      </c>
      <c r="O683" t="s">
        <v>33</v>
      </c>
      <c r="P683" t="s">
        <v>34</v>
      </c>
      <c r="R683" t="s">
        <v>2551</v>
      </c>
      <c r="U683" t="s">
        <v>111</v>
      </c>
      <c r="V683" t="s">
        <v>2546</v>
      </c>
      <c r="W683" t="s">
        <v>2552</v>
      </c>
    </row>
    <row r="684" spans="1:23">
      <c r="A684" t="s">
        <v>2553</v>
      </c>
      <c r="B684" t="s">
        <v>610</v>
      </c>
      <c r="C684" t="s">
        <v>2546</v>
      </c>
      <c r="D684" t="s">
        <v>871</v>
      </c>
      <c r="E684" t="s">
        <v>872</v>
      </c>
      <c r="F684">
        <v>50200</v>
      </c>
      <c r="G684" t="s">
        <v>30</v>
      </c>
      <c r="H684">
        <v>1</v>
      </c>
      <c r="I684">
        <v>27</v>
      </c>
      <c r="J684">
        <f>F684*H684</f>
        <v>50200.0000</v>
      </c>
      <c r="K684">
        <f>(F684*H684) / ( 1 + I684 / 100)</f>
        <v>39527.55905511811023622047244</v>
      </c>
      <c r="L684">
        <f>J684-K684</f>
        <v>10672</v>
      </c>
      <c r="M684" t="s">
        <v>130</v>
      </c>
      <c r="N684" t="s">
        <v>102</v>
      </c>
      <c r="O684" t="s">
        <v>131</v>
      </c>
      <c r="P684" t="s">
        <v>240</v>
      </c>
      <c r="Q684" s="1" t="s">
        <v>2554</v>
      </c>
      <c r="R684" t="s">
        <v>2555</v>
      </c>
      <c r="U684" t="s">
        <v>323</v>
      </c>
      <c r="V684" t="s">
        <v>2546</v>
      </c>
      <c r="W684" t="s">
        <v>2556</v>
      </c>
    </row>
    <row r="685" spans="1:23">
      <c r="A685" t="s">
        <v>2557</v>
      </c>
      <c r="B685" t="s">
        <v>610</v>
      </c>
      <c r="C685" t="s">
        <v>2546</v>
      </c>
      <c r="D685" t="s">
        <v>108</v>
      </c>
      <c r="E685" t="s">
        <v>109</v>
      </c>
      <c r="F685">
        <v>79</v>
      </c>
      <c r="G685" t="s">
        <v>30</v>
      </c>
      <c r="H685">
        <v>1</v>
      </c>
      <c r="I685">
        <v>0</v>
      </c>
      <c r="J685">
        <f>F685*H685</f>
        <v>79.0000</v>
      </c>
      <c r="K685">
        <f>(F685*H685) / ( 1 + I685 / 100)</f>
        <v>79.000</v>
      </c>
      <c r="L685">
        <f>J685-K685</f>
        <v>0</v>
      </c>
      <c r="M685" t="s">
        <v>31</v>
      </c>
      <c r="N685" t="s">
        <v>102</v>
      </c>
      <c r="O685" t="s">
        <v>33</v>
      </c>
      <c r="P685" t="s">
        <v>34</v>
      </c>
      <c r="R685" t="s">
        <v>2558</v>
      </c>
      <c r="U685" t="s">
        <v>111</v>
      </c>
      <c r="V685" t="s">
        <v>2546</v>
      </c>
      <c r="W685" t="s">
        <v>2559</v>
      </c>
    </row>
    <row r="686" spans="1:23">
      <c r="A686" t="s">
        <v>2560</v>
      </c>
      <c r="B686" t="s">
        <v>610</v>
      </c>
      <c r="C686" t="s">
        <v>2546</v>
      </c>
      <c r="D686" t="s">
        <v>1128</v>
      </c>
      <c r="E686" t="s">
        <v>1129</v>
      </c>
      <c r="F686">
        <v>5279312</v>
      </c>
      <c r="G686" t="s">
        <v>30</v>
      </c>
      <c r="H686">
        <v>1</v>
      </c>
      <c r="I686">
        <v>0</v>
      </c>
      <c r="J686">
        <f>F686*H686</f>
        <v>5279312.0000</v>
      </c>
      <c r="K686">
        <f>(F686*H686) / ( 1 + I686 / 100)</f>
        <v>5279312.000</v>
      </c>
      <c r="L686">
        <f>J686-K686</f>
        <v>0</v>
      </c>
      <c r="M686" t="s">
        <v>130</v>
      </c>
      <c r="N686" t="s">
        <v>102</v>
      </c>
      <c r="O686" t="s">
        <v>164</v>
      </c>
      <c r="P686" t="s">
        <v>240</v>
      </c>
      <c r="Q686" s="1" t="s">
        <v>2561</v>
      </c>
      <c r="R686" t="s">
        <v>2562</v>
      </c>
      <c r="U686" t="s">
        <v>105</v>
      </c>
      <c r="V686" t="s">
        <v>2546</v>
      </c>
      <c r="W686" t="s">
        <v>2563</v>
      </c>
    </row>
    <row r="687" spans="1:23">
      <c r="A687" t="s">
        <v>2564</v>
      </c>
      <c r="B687" t="s">
        <v>610</v>
      </c>
      <c r="C687" t="s">
        <v>2546</v>
      </c>
      <c r="D687" t="s">
        <v>298</v>
      </c>
      <c r="E687" t="s">
        <v>299</v>
      </c>
      <c r="F687">
        <v>1800</v>
      </c>
      <c r="G687" t="s">
        <v>30</v>
      </c>
      <c r="H687">
        <v>1</v>
      </c>
      <c r="I687">
        <v>27</v>
      </c>
      <c r="J687">
        <f>F687*H687</f>
        <v>1800.0000</v>
      </c>
      <c r="K687">
        <f>(F687*H687) / ( 1 + I687 / 100)</f>
        <v>1417.322834645669291338582677</v>
      </c>
      <c r="L687">
        <f>J687-K687</f>
        <v>382</v>
      </c>
      <c r="M687" t="s">
        <v>229</v>
      </c>
      <c r="N687" t="s">
        <v>102</v>
      </c>
      <c r="O687" t="s">
        <v>300</v>
      </c>
      <c r="P687" t="s">
        <v>34</v>
      </c>
      <c r="R687" t="s">
        <v>2565</v>
      </c>
      <c r="U687" t="s">
        <v>323</v>
      </c>
      <c r="V687" t="s">
        <v>2546</v>
      </c>
      <c r="W687" t="s">
        <v>2566</v>
      </c>
    </row>
    <row r="688" spans="1:23">
      <c r="A688" t="s">
        <v>2567</v>
      </c>
      <c r="B688" t="s">
        <v>610</v>
      </c>
      <c r="C688" t="s">
        <v>2546</v>
      </c>
      <c r="D688" t="s">
        <v>108</v>
      </c>
      <c r="E688" t="s">
        <v>109</v>
      </c>
      <c r="F688">
        <v>79</v>
      </c>
      <c r="G688" t="s">
        <v>30</v>
      </c>
      <c r="H688">
        <v>1</v>
      </c>
      <c r="I688">
        <v>0</v>
      </c>
      <c r="J688">
        <f>F688*H688</f>
        <v>79.0000</v>
      </c>
      <c r="K688">
        <f>(F688*H688) / ( 1 + I688 / 100)</f>
        <v>79.000</v>
      </c>
      <c r="L688">
        <f>J688-K688</f>
        <v>0</v>
      </c>
      <c r="M688" t="s">
        <v>31</v>
      </c>
      <c r="N688" t="s">
        <v>102</v>
      </c>
      <c r="O688" t="s">
        <v>33</v>
      </c>
      <c r="P688" t="s">
        <v>34</v>
      </c>
      <c r="R688" t="s">
        <v>2568</v>
      </c>
      <c r="U688" t="s">
        <v>111</v>
      </c>
      <c r="V688" t="s">
        <v>2546</v>
      </c>
      <c r="W688" t="s">
        <v>2569</v>
      </c>
    </row>
    <row r="689" spans="1:23">
      <c r="A689" t="s">
        <v>2570</v>
      </c>
      <c r="B689" t="s">
        <v>610</v>
      </c>
      <c r="C689" t="s">
        <v>616</v>
      </c>
      <c r="D689" t="s">
        <v>108</v>
      </c>
      <c r="E689" t="s">
        <v>329</v>
      </c>
      <c r="F689">
        <v>226</v>
      </c>
      <c r="G689" t="s">
        <v>30</v>
      </c>
      <c r="H689">
        <v>1</v>
      </c>
      <c r="I689">
        <v>0</v>
      </c>
      <c r="J689">
        <f>F689*H689</f>
        <v>226.0000</v>
      </c>
      <c r="K689">
        <f>(F689*H689) / ( 1 + I689 / 100)</f>
        <v>226.000</v>
      </c>
      <c r="L689">
        <f>J689-K689</f>
        <v>0</v>
      </c>
      <c r="M689" t="s">
        <v>31</v>
      </c>
      <c r="N689" t="s">
        <v>102</v>
      </c>
      <c r="O689" t="s">
        <v>33</v>
      </c>
      <c r="P689" t="s">
        <v>34</v>
      </c>
      <c r="R689" t="s">
        <v>2571</v>
      </c>
      <c r="U689" t="s">
        <v>111</v>
      </c>
      <c r="V689" t="s">
        <v>616</v>
      </c>
      <c r="W689" t="s">
        <v>2572</v>
      </c>
    </row>
    <row r="690" spans="1:23">
      <c r="A690" t="s">
        <v>2573</v>
      </c>
      <c r="B690" t="s">
        <v>610</v>
      </c>
      <c r="C690" t="s">
        <v>616</v>
      </c>
      <c r="D690" t="s">
        <v>108</v>
      </c>
      <c r="E690" t="s">
        <v>234</v>
      </c>
      <c r="F690">
        <v>59657</v>
      </c>
      <c r="G690" t="s">
        <v>30</v>
      </c>
      <c r="H690">
        <v>1</v>
      </c>
      <c r="I690">
        <v>0</v>
      </c>
      <c r="J690">
        <f>F690*H690</f>
        <v>59657.0000</v>
      </c>
      <c r="K690">
        <f>(F690*H690) / ( 1 + I690 / 100)</f>
        <v>59657.000</v>
      </c>
      <c r="L690">
        <f>J690-K690</f>
        <v>0</v>
      </c>
      <c r="M690" t="s">
        <v>31</v>
      </c>
      <c r="N690" t="s">
        <v>102</v>
      </c>
      <c r="O690" t="s">
        <v>33</v>
      </c>
      <c r="P690" t="s">
        <v>34</v>
      </c>
      <c r="R690" t="s">
        <v>2574</v>
      </c>
      <c r="U690" t="s">
        <v>111</v>
      </c>
      <c r="V690" t="s">
        <v>616</v>
      </c>
      <c r="W690" t="s">
        <v>2575</v>
      </c>
    </row>
    <row r="691" spans="1:23">
      <c r="A691" t="s">
        <v>2576</v>
      </c>
      <c r="B691" t="s">
        <v>610</v>
      </c>
      <c r="C691" t="s">
        <v>616</v>
      </c>
      <c r="D691" t="s">
        <v>114</v>
      </c>
      <c r="E691" t="s">
        <v>115</v>
      </c>
      <c r="F691">
        <v>150000</v>
      </c>
      <c r="G691" t="s">
        <v>30</v>
      </c>
      <c r="H691">
        <v>1</v>
      </c>
      <c r="I691">
        <v>0</v>
      </c>
      <c r="J691">
        <f>F691*H691</f>
        <v>150000.0000</v>
      </c>
      <c r="K691">
        <f>(F691*H691) / ( 1 + I691 / 100)</f>
        <v>150000.000</v>
      </c>
      <c r="L691">
        <f>J691-K691</f>
        <v>0</v>
      </c>
      <c r="M691" t="s">
        <v>31</v>
      </c>
      <c r="N691" t="s">
        <v>102</v>
      </c>
      <c r="O691" t="s">
        <v>103</v>
      </c>
      <c r="P691" t="s">
        <v>34</v>
      </c>
      <c r="R691" t="s">
        <v>2577</v>
      </c>
      <c r="U691" t="s">
        <v>323</v>
      </c>
      <c r="V691" t="s">
        <v>616</v>
      </c>
      <c r="W691" t="s">
        <v>2578</v>
      </c>
    </row>
    <row r="692" spans="1:23">
      <c r="A692" t="s">
        <v>2579</v>
      </c>
      <c r="B692" t="s">
        <v>610</v>
      </c>
      <c r="C692" t="s">
        <v>616</v>
      </c>
      <c r="D692" t="s">
        <v>108</v>
      </c>
      <c r="E692" t="s">
        <v>109</v>
      </c>
      <c r="F692">
        <v>79</v>
      </c>
      <c r="G692" t="s">
        <v>30</v>
      </c>
      <c r="H692">
        <v>1</v>
      </c>
      <c r="I692">
        <v>0</v>
      </c>
      <c r="J692">
        <f>F692*H692</f>
        <v>79.0000</v>
      </c>
      <c r="K692">
        <f>(F692*H692) / ( 1 + I692 / 100)</f>
        <v>79.000</v>
      </c>
      <c r="L692">
        <f>J692-K692</f>
        <v>0</v>
      </c>
      <c r="M692" t="s">
        <v>31</v>
      </c>
      <c r="N692" t="s">
        <v>102</v>
      </c>
      <c r="O692" t="s">
        <v>33</v>
      </c>
      <c r="P692" t="s">
        <v>34</v>
      </c>
      <c r="R692" t="s">
        <v>2580</v>
      </c>
      <c r="U692" t="s">
        <v>111</v>
      </c>
      <c r="V692" t="s">
        <v>616</v>
      </c>
      <c r="W692" t="s">
        <v>2581</v>
      </c>
    </row>
    <row r="693" spans="1:23">
      <c r="A693" t="s">
        <v>2582</v>
      </c>
      <c r="B693" t="s">
        <v>613</v>
      </c>
      <c r="C693" t="s">
        <v>614</v>
      </c>
      <c r="D693" t="s">
        <v>108</v>
      </c>
      <c r="E693" t="s">
        <v>109</v>
      </c>
      <c r="F693">
        <v>573</v>
      </c>
      <c r="G693" t="s">
        <v>30</v>
      </c>
      <c r="H693">
        <v>1</v>
      </c>
      <c r="I693">
        <v>0</v>
      </c>
      <c r="J693">
        <f>F693*H693</f>
        <v>573.0000</v>
      </c>
      <c r="K693">
        <f>(F693*H693) / ( 1 + I693 / 100)</f>
        <v>573.000</v>
      </c>
      <c r="L693">
        <f>J693-K693</f>
        <v>0</v>
      </c>
      <c r="M693" t="s">
        <v>31</v>
      </c>
      <c r="N693" t="s">
        <v>102</v>
      </c>
      <c r="O693" t="s">
        <v>33</v>
      </c>
      <c r="P693" t="s">
        <v>34</v>
      </c>
      <c r="R693" t="s">
        <v>2583</v>
      </c>
      <c r="U693" t="s">
        <v>111</v>
      </c>
      <c r="V693" t="s">
        <v>614</v>
      </c>
      <c r="W693" t="s">
        <v>2584</v>
      </c>
    </row>
    <row r="694" spans="1:23">
      <c r="A694" t="s">
        <v>2585</v>
      </c>
      <c r="B694" t="s">
        <v>610</v>
      </c>
      <c r="C694" t="s">
        <v>2501</v>
      </c>
      <c r="D694" t="s">
        <v>2586</v>
      </c>
      <c r="E694" t="s">
        <v>2587</v>
      </c>
      <c r="F694">
        <v>11055</v>
      </c>
      <c r="G694" t="s">
        <v>30</v>
      </c>
      <c r="H694">
        <v>1</v>
      </c>
      <c r="I694">
        <v>27</v>
      </c>
      <c r="J694">
        <f>F694*H694</f>
        <v>11055.0000</v>
      </c>
      <c r="K694">
        <f>(F694*H694) / ( 1 + I694 / 100)</f>
        <v>8704.724409448818897637795276</v>
      </c>
      <c r="L694">
        <f>J694-K694</f>
        <v>2350</v>
      </c>
      <c r="M694" t="s">
        <v>267</v>
      </c>
      <c r="N694" t="s">
        <v>48</v>
      </c>
      <c r="O694" t="s">
        <v>1451</v>
      </c>
      <c r="P694" t="s">
        <v>50</v>
      </c>
      <c r="R694" t="s">
        <v>2588</v>
      </c>
      <c r="U694" t="s">
        <v>52</v>
      </c>
      <c r="V694" t="s">
        <v>2501</v>
      </c>
      <c r="W694" t="s">
        <v>2589</v>
      </c>
    </row>
    <row r="695" spans="1:23">
      <c r="A695" t="s">
        <v>2590</v>
      </c>
      <c r="B695" t="s">
        <v>610</v>
      </c>
      <c r="C695" t="s">
        <v>2501</v>
      </c>
      <c r="D695" t="s">
        <v>2591</v>
      </c>
      <c r="E695" t="s">
        <v>1012</v>
      </c>
      <c r="F695">
        <v>836</v>
      </c>
      <c r="G695" t="s">
        <v>30</v>
      </c>
      <c r="H695">
        <v>1</v>
      </c>
      <c r="I695">
        <v>27</v>
      </c>
      <c r="J695">
        <f>F695*H695</f>
        <v>836.0000</v>
      </c>
      <c r="K695">
        <f>(F695*H695) / ( 1 + I695 / 100)</f>
        <v>658.2677165354330708661417323</v>
      </c>
      <c r="L695">
        <f>J695-K695</f>
        <v>177</v>
      </c>
      <c r="M695" t="s">
        <v>31</v>
      </c>
      <c r="N695" t="s">
        <v>48</v>
      </c>
      <c r="O695" t="s">
        <v>131</v>
      </c>
      <c r="P695" t="s">
        <v>240</v>
      </c>
      <c r="Q695" s="1" t="s">
        <v>2592</v>
      </c>
      <c r="R695" t="s">
        <v>2593</v>
      </c>
      <c r="U695" t="s">
        <v>52</v>
      </c>
      <c r="V695" t="s">
        <v>2501</v>
      </c>
      <c r="W695" t="s">
        <v>2594</v>
      </c>
    </row>
    <row r="696" spans="1:23">
      <c r="A696" t="s">
        <v>2595</v>
      </c>
      <c r="B696" t="s">
        <v>610</v>
      </c>
      <c r="C696" t="s">
        <v>2501</v>
      </c>
      <c r="D696" t="s">
        <v>1869</v>
      </c>
      <c r="E696" t="s">
        <v>1870</v>
      </c>
      <c r="F696">
        <v>62230</v>
      </c>
      <c r="G696" t="s">
        <v>30</v>
      </c>
      <c r="H696">
        <v>1</v>
      </c>
      <c r="I696">
        <v>27</v>
      </c>
      <c r="J696">
        <f>F696*H696</f>
        <v>62230.0000</v>
      </c>
      <c r="K696">
        <f>(F696*H696) / ( 1 + I696 / 100)</f>
        <v>49000.00</v>
      </c>
      <c r="L696">
        <f>J696-K696</f>
        <v>13230</v>
      </c>
      <c r="M696" t="s">
        <v>31</v>
      </c>
      <c r="N696" t="s">
        <v>48</v>
      </c>
      <c r="O696" t="s">
        <v>268</v>
      </c>
      <c r="P696" t="s">
        <v>240</v>
      </c>
      <c r="Q696" s="1" t="s">
        <v>2596</v>
      </c>
      <c r="R696" t="s">
        <v>2597</v>
      </c>
      <c r="U696" t="s">
        <v>52</v>
      </c>
      <c r="V696" t="s">
        <v>2501</v>
      </c>
      <c r="W696" t="s">
        <v>2598</v>
      </c>
    </row>
    <row r="697" spans="1:23">
      <c r="A697" t="s">
        <v>2599</v>
      </c>
      <c r="B697" t="s">
        <v>610</v>
      </c>
      <c r="C697" t="s">
        <v>2501</v>
      </c>
      <c r="D697" t="s">
        <v>407</v>
      </c>
      <c r="E697" t="s">
        <v>408</v>
      </c>
      <c r="F697">
        <v>29077</v>
      </c>
      <c r="G697" t="s">
        <v>30</v>
      </c>
      <c r="H697">
        <v>1</v>
      </c>
      <c r="I697">
        <v>27</v>
      </c>
      <c r="J697">
        <f>F697*H697</f>
        <v>29077.0000</v>
      </c>
      <c r="K697">
        <f>(F697*H697) / ( 1 + I697 / 100)</f>
        <v>22895.27559055118110236220472</v>
      </c>
      <c r="L697">
        <f>J697-K697</f>
        <v>6181</v>
      </c>
      <c r="M697" t="s">
        <v>31</v>
      </c>
      <c r="N697" t="s">
        <v>48</v>
      </c>
      <c r="O697" t="s">
        <v>247</v>
      </c>
      <c r="P697" t="s">
        <v>240</v>
      </c>
      <c r="Q697" s="1" t="s">
        <v>2600</v>
      </c>
      <c r="R697" t="s">
        <v>2601</v>
      </c>
      <c r="U697" t="s">
        <v>52</v>
      </c>
      <c r="V697" t="s">
        <v>2501</v>
      </c>
      <c r="W697" t="s">
        <v>2602</v>
      </c>
    </row>
    <row r="698" spans="1:23">
      <c r="A698" t="s">
        <v>2603</v>
      </c>
      <c r="B698" t="s">
        <v>610</v>
      </c>
      <c r="C698" t="s">
        <v>2501</v>
      </c>
      <c r="D698" t="s">
        <v>227</v>
      </c>
      <c r="E698" t="s">
        <v>228</v>
      </c>
      <c r="F698">
        <v>4990</v>
      </c>
      <c r="G698" t="s">
        <v>30</v>
      </c>
      <c r="H698">
        <v>1</v>
      </c>
      <c r="I698">
        <v>27</v>
      </c>
      <c r="J698">
        <f>F698*H698</f>
        <v>4990.0000</v>
      </c>
      <c r="K698">
        <f>(F698*H698) / ( 1 + I698 / 100)</f>
        <v>3929.133858267716535433070866</v>
      </c>
      <c r="L698">
        <f>J698-K698</f>
        <v>1060</v>
      </c>
      <c r="M698" t="s">
        <v>229</v>
      </c>
      <c r="N698" t="s">
        <v>48</v>
      </c>
      <c r="O698" t="s">
        <v>230</v>
      </c>
      <c r="P698" t="s">
        <v>240</v>
      </c>
      <c r="Q698" s="1" t="s">
        <v>2604</v>
      </c>
      <c r="R698" t="s">
        <v>2605</v>
      </c>
      <c r="U698" t="s">
        <v>52</v>
      </c>
      <c r="V698" t="s">
        <v>2501</v>
      </c>
      <c r="W698" t="s">
        <v>2606</v>
      </c>
    </row>
    <row r="699" spans="1:23">
      <c r="A699" t="s">
        <v>2607</v>
      </c>
      <c r="B699" t="s">
        <v>610</v>
      </c>
      <c r="C699" t="s">
        <v>2526</v>
      </c>
      <c r="D699" t="s">
        <v>2608</v>
      </c>
      <c r="E699" t="s">
        <v>1012</v>
      </c>
      <c r="F699">
        <v>7600</v>
      </c>
      <c r="G699" t="s">
        <v>30</v>
      </c>
      <c r="H699">
        <v>1</v>
      </c>
      <c r="I699">
        <v>27</v>
      </c>
      <c r="J699">
        <f>F699*H699</f>
        <v>7600.0000</v>
      </c>
      <c r="K699">
        <f>(F699*H699) / ( 1 + I699 / 100)</f>
        <v>5984.251968503937007874015748</v>
      </c>
      <c r="L699">
        <f>J699-K699</f>
        <v>1615</v>
      </c>
      <c r="M699" t="s">
        <v>31</v>
      </c>
      <c r="N699" t="s">
        <v>48</v>
      </c>
      <c r="O699" t="s">
        <v>131</v>
      </c>
      <c r="P699" t="s">
        <v>240</v>
      </c>
      <c r="Q699" s="1" t="s">
        <v>2609</v>
      </c>
      <c r="R699" t="s">
        <v>2610</v>
      </c>
      <c r="U699" t="s">
        <v>52</v>
      </c>
      <c r="V699" t="s">
        <v>2526</v>
      </c>
      <c r="W699" t="s">
        <v>2611</v>
      </c>
    </row>
    <row r="700" spans="1:23">
      <c r="A700" t="s">
        <v>2612</v>
      </c>
      <c r="B700" t="s">
        <v>610</v>
      </c>
      <c r="C700" t="s">
        <v>2526</v>
      </c>
      <c r="D700" t="s">
        <v>407</v>
      </c>
      <c r="E700" t="s">
        <v>408</v>
      </c>
      <c r="F700">
        <v>2990</v>
      </c>
      <c r="G700" t="s">
        <v>30</v>
      </c>
      <c r="H700">
        <v>1</v>
      </c>
      <c r="I700">
        <v>27</v>
      </c>
      <c r="J700">
        <f>F700*H700</f>
        <v>2990.0000</v>
      </c>
      <c r="K700">
        <f>(F700*H700) / ( 1 + I700 / 100)</f>
        <v>2354.330708661417322834645669</v>
      </c>
      <c r="L700">
        <f>J700-K700</f>
        <v>635</v>
      </c>
      <c r="M700" t="s">
        <v>31</v>
      </c>
      <c r="N700" t="s">
        <v>48</v>
      </c>
      <c r="O700" t="s">
        <v>247</v>
      </c>
      <c r="P700" t="s">
        <v>240</v>
      </c>
      <c r="Q700" s="1" t="s">
        <v>2613</v>
      </c>
      <c r="R700" t="s">
        <v>2614</v>
      </c>
      <c r="U700" t="s">
        <v>52</v>
      </c>
      <c r="V700" t="s">
        <v>2526</v>
      </c>
      <c r="W700" t="s">
        <v>2615</v>
      </c>
    </row>
    <row r="701" spans="1:23">
      <c r="A701" t="s">
        <v>2616</v>
      </c>
      <c r="B701" t="s">
        <v>610</v>
      </c>
      <c r="C701" t="s">
        <v>2526</v>
      </c>
      <c r="D701" t="s">
        <v>407</v>
      </c>
      <c r="E701" t="s">
        <v>408</v>
      </c>
      <c r="F701">
        <v>3820</v>
      </c>
      <c r="G701" t="s">
        <v>30</v>
      </c>
      <c r="H701">
        <v>1</v>
      </c>
      <c r="I701">
        <v>27</v>
      </c>
      <c r="J701">
        <f>F701*H701</f>
        <v>3820.0000</v>
      </c>
      <c r="K701">
        <f>(F701*H701) / ( 1 + I701 / 100)</f>
        <v>3007.874015748031496062992126</v>
      </c>
      <c r="L701">
        <f>J701-K701</f>
        <v>812</v>
      </c>
      <c r="M701" t="s">
        <v>31</v>
      </c>
      <c r="N701" t="s">
        <v>48</v>
      </c>
      <c r="O701" t="s">
        <v>247</v>
      </c>
      <c r="P701" t="s">
        <v>240</v>
      </c>
      <c r="Q701" s="1" t="s">
        <v>2617</v>
      </c>
      <c r="R701" t="s">
        <v>2618</v>
      </c>
      <c r="U701" t="s">
        <v>52</v>
      </c>
      <c r="V701" t="s">
        <v>2526</v>
      </c>
      <c r="W701" t="s">
        <v>2619</v>
      </c>
    </row>
    <row r="702" spans="1:23">
      <c r="A702" t="s">
        <v>2620</v>
      </c>
      <c r="B702" t="s">
        <v>610</v>
      </c>
      <c r="C702" t="s">
        <v>2546</v>
      </c>
      <c r="D702" t="s">
        <v>2608</v>
      </c>
      <c r="E702" t="s">
        <v>1012</v>
      </c>
      <c r="F702">
        <v>2270</v>
      </c>
      <c r="G702" t="s">
        <v>30</v>
      </c>
      <c r="H702">
        <v>1</v>
      </c>
      <c r="I702">
        <v>27</v>
      </c>
      <c r="J702">
        <f>F702*H702</f>
        <v>2270.0000</v>
      </c>
      <c r="K702">
        <f>(F702*H702) / ( 1 + I702 / 100)</f>
        <v>1787.401574803149606299212598</v>
      </c>
      <c r="L702">
        <f>J702-K702</f>
        <v>482</v>
      </c>
      <c r="M702" t="s">
        <v>31</v>
      </c>
      <c r="N702" t="s">
        <v>48</v>
      </c>
      <c r="O702" t="s">
        <v>131</v>
      </c>
      <c r="P702" t="s">
        <v>240</v>
      </c>
      <c r="Q702" s="1" t="s">
        <v>2621</v>
      </c>
      <c r="R702" t="s">
        <v>2622</v>
      </c>
      <c r="U702" t="s">
        <v>52</v>
      </c>
      <c r="V702" t="s">
        <v>2546</v>
      </c>
      <c r="W702" t="s">
        <v>2623</v>
      </c>
    </row>
    <row r="703" spans="1:23">
      <c r="A703" t="s">
        <v>2624</v>
      </c>
      <c r="B703" t="s">
        <v>610</v>
      </c>
      <c r="C703" t="s">
        <v>2546</v>
      </c>
      <c r="D703" t="s">
        <v>2625</v>
      </c>
      <c r="E703" t="s">
        <v>1012</v>
      </c>
      <c r="F703">
        <v>3200</v>
      </c>
      <c r="G703" t="s">
        <v>30</v>
      </c>
      <c r="H703">
        <v>1</v>
      </c>
      <c r="I703">
        <v>27</v>
      </c>
      <c r="J703">
        <f>F703*H703</f>
        <v>3200.0000</v>
      </c>
      <c r="K703">
        <f>(F703*H703) / ( 1 + I703 / 100)</f>
        <v>2519.685039370078740157480315</v>
      </c>
      <c r="L703">
        <f>J703-K703</f>
        <v>680</v>
      </c>
      <c r="M703" t="s">
        <v>31</v>
      </c>
      <c r="N703" t="s">
        <v>48</v>
      </c>
      <c r="O703" t="s">
        <v>131</v>
      </c>
      <c r="P703" t="s">
        <v>240</v>
      </c>
      <c r="Q703" s="1" t="s">
        <v>2626</v>
      </c>
      <c r="R703" t="s">
        <v>2627</v>
      </c>
      <c r="U703" t="s">
        <v>52</v>
      </c>
      <c r="V703" t="s">
        <v>2546</v>
      </c>
      <c r="W703" t="s">
        <v>2628</v>
      </c>
    </row>
    <row r="704" spans="1:23">
      <c r="A704" t="s">
        <v>2629</v>
      </c>
      <c r="B704" t="s">
        <v>610</v>
      </c>
      <c r="C704" t="s">
        <v>2546</v>
      </c>
      <c r="D704" t="s">
        <v>238</v>
      </c>
      <c r="E704" t="s">
        <v>239</v>
      </c>
      <c r="F704">
        <v>10180</v>
      </c>
      <c r="G704" t="s">
        <v>30</v>
      </c>
      <c r="H704">
        <v>1</v>
      </c>
      <c r="I704">
        <v>0</v>
      </c>
      <c r="J704">
        <f>F704*H704</f>
        <v>10180.0000</v>
      </c>
      <c r="K704">
        <f>(F704*H704) / ( 1 + I704 / 100)</f>
        <v>10180.000</v>
      </c>
      <c r="L704">
        <f>J704-K704</f>
        <v>0</v>
      </c>
      <c r="M704" t="s">
        <v>31</v>
      </c>
      <c r="N704" t="s">
        <v>48</v>
      </c>
      <c r="O704" t="s">
        <v>71</v>
      </c>
      <c r="P704" t="s">
        <v>240</v>
      </c>
      <c r="Q704" s="1" t="s">
        <v>2630</v>
      </c>
      <c r="R704" t="s">
        <v>2631</v>
      </c>
      <c r="U704" t="s">
        <v>52</v>
      </c>
      <c r="V704" t="s">
        <v>2546</v>
      </c>
      <c r="W704" t="s">
        <v>2632</v>
      </c>
    </row>
    <row r="705" spans="1:23">
      <c r="A705" t="s">
        <v>2633</v>
      </c>
      <c r="B705" t="s">
        <v>610</v>
      </c>
      <c r="C705" t="s">
        <v>616</v>
      </c>
      <c r="D705" t="s">
        <v>108</v>
      </c>
      <c r="E705" t="s">
        <v>234</v>
      </c>
      <c r="F705">
        <v>1200</v>
      </c>
      <c r="G705" t="s">
        <v>30</v>
      </c>
      <c r="H705">
        <v>1</v>
      </c>
      <c r="I705">
        <v>0</v>
      </c>
      <c r="J705">
        <f>F705*H705</f>
        <v>1200.0000</v>
      </c>
      <c r="K705">
        <f>(F705*H705) / ( 1 + I705 / 100)</f>
        <v>1200.000</v>
      </c>
      <c r="L705">
        <f>J705-K705</f>
        <v>0</v>
      </c>
      <c r="M705" t="s">
        <v>31</v>
      </c>
      <c r="N705" t="s">
        <v>48</v>
      </c>
      <c r="O705" t="s">
        <v>33</v>
      </c>
      <c r="P705" t="s">
        <v>34</v>
      </c>
      <c r="R705" t="s">
        <v>2634</v>
      </c>
      <c r="U705" t="s">
        <v>111</v>
      </c>
      <c r="V705" t="s">
        <v>616</v>
      </c>
      <c r="W705" t="s">
        <v>2635</v>
      </c>
    </row>
    <row r="706" spans="1:23">
      <c r="A706" t="s">
        <v>2636</v>
      </c>
      <c r="B706" t="s">
        <v>610</v>
      </c>
      <c r="C706" t="s">
        <v>616</v>
      </c>
      <c r="D706" t="s">
        <v>108</v>
      </c>
      <c r="E706" t="s">
        <v>215</v>
      </c>
      <c r="F706">
        <v>403</v>
      </c>
      <c r="G706" t="s">
        <v>30</v>
      </c>
      <c r="H706">
        <v>1</v>
      </c>
      <c r="I706">
        <v>27</v>
      </c>
      <c r="J706">
        <f>F706*H706</f>
        <v>403.0000</v>
      </c>
      <c r="K706">
        <f>(F706*H706) / ( 1 + I706 / 100)</f>
        <v>317.3228346456692913385826772</v>
      </c>
      <c r="L706">
        <f>J706-K706</f>
        <v>85</v>
      </c>
      <c r="M706" t="s">
        <v>31</v>
      </c>
      <c r="N706" t="s">
        <v>48</v>
      </c>
      <c r="O706" t="s">
        <v>33</v>
      </c>
      <c r="P706" t="s">
        <v>34</v>
      </c>
      <c r="R706" t="s">
        <v>2637</v>
      </c>
      <c r="U706" t="s">
        <v>111</v>
      </c>
      <c r="V706" t="s">
        <v>616</v>
      </c>
      <c r="W706" t="s">
        <v>2638</v>
      </c>
    </row>
    <row r="707" spans="1:23">
      <c r="A707" t="s">
        <v>2639</v>
      </c>
      <c r="B707" t="s">
        <v>613</v>
      </c>
      <c r="C707" t="s">
        <v>614</v>
      </c>
      <c r="D707" t="s">
        <v>2640</v>
      </c>
      <c r="E707" t="s">
        <v>1012</v>
      </c>
      <c r="F707">
        <v>3120</v>
      </c>
      <c r="G707" t="s">
        <v>30</v>
      </c>
      <c r="H707">
        <v>1</v>
      </c>
      <c r="I707">
        <v>27</v>
      </c>
      <c r="J707">
        <f>F707*H707</f>
        <v>3120.0000</v>
      </c>
      <c r="K707">
        <f>(F707*H707) / ( 1 + I707 / 100)</f>
        <v>2456.692913385826771653543307</v>
      </c>
      <c r="L707">
        <f>J707-K707</f>
        <v>663</v>
      </c>
      <c r="M707" t="s">
        <v>31</v>
      </c>
      <c r="N707" t="s">
        <v>48</v>
      </c>
      <c r="O707" t="s">
        <v>131</v>
      </c>
      <c r="P707" t="s">
        <v>240</v>
      </c>
      <c r="Q707" s="1" t="s">
        <v>2641</v>
      </c>
      <c r="R707" t="s">
        <v>2642</v>
      </c>
      <c r="U707" t="s">
        <v>52</v>
      </c>
      <c r="V707" t="s">
        <v>614</v>
      </c>
      <c r="W707" t="s">
        <v>2643</v>
      </c>
    </row>
    <row r="708" spans="1:23">
      <c r="A708" t="s">
        <v>2644</v>
      </c>
      <c r="B708" t="s">
        <v>613</v>
      </c>
      <c r="C708" t="s">
        <v>614</v>
      </c>
      <c r="D708" t="s">
        <v>108</v>
      </c>
      <c r="E708" t="s">
        <v>215</v>
      </c>
      <c r="F708">
        <v>608</v>
      </c>
      <c r="G708" t="s">
        <v>30</v>
      </c>
      <c r="H708">
        <v>1</v>
      </c>
      <c r="I708">
        <v>27</v>
      </c>
      <c r="J708">
        <f>F708*H708</f>
        <v>608.0000</v>
      </c>
      <c r="K708">
        <f>(F708*H708) / ( 1 + I708 / 100)</f>
        <v>478.7401574803149606299212598</v>
      </c>
      <c r="L708">
        <f>J708-K708</f>
        <v>129</v>
      </c>
      <c r="M708" t="s">
        <v>31</v>
      </c>
      <c r="N708" t="s">
        <v>48</v>
      </c>
      <c r="O708" t="s">
        <v>33</v>
      </c>
      <c r="P708" t="s">
        <v>34</v>
      </c>
      <c r="R708" t="s">
        <v>2645</v>
      </c>
      <c r="U708" t="s">
        <v>111</v>
      </c>
      <c r="V708" t="s">
        <v>614</v>
      </c>
      <c r="W708" t="s">
        <v>2646</v>
      </c>
    </row>
    <row r="709" spans="1:23">
      <c r="A709" t="s">
        <v>2647</v>
      </c>
      <c r="B709" t="s">
        <v>613</v>
      </c>
      <c r="C709" t="s">
        <v>614</v>
      </c>
      <c r="D709" t="s">
        <v>108</v>
      </c>
      <c r="E709" t="s">
        <v>215</v>
      </c>
      <c r="F709">
        <v>608</v>
      </c>
      <c r="G709" t="s">
        <v>30</v>
      </c>
      <c r="H709">
        <v>1</v>
      </c>
      <c r="I709">
        <v>27</v>
      </c>
      <c r="J709">
        <f>F709*H709</f>
        <v>608.0000</v>
      </c>
      <c r="K709">
        <f>(F709*H709) / ( 1 + I709 / 100)</f>
        <v>478.7401574803149606299212598</v>
      </c>
      <c r="L709">
        <f>J709-K709</f>
        <v>129</v>
      </c>
      <c r="M709" t="s">
        <v>31</v>
      </c>
      <c r="N709" t="s">
        <v>48</v>
      </c>
      <c r="O709" t="s">
        <v>33</v>
      </c>
      <c r="P709" t="s">
        <v>34</v>
      </c>
      <c r="R709" t="s">
        <v>2648</v>
      </c>
      <c r="U709" t="s">
        <v>111</v>
      </c>
      <c r="V709" t="s">
        <v>614</v>
      </c>
      <c r="W709" t="s">
        <v>2649</v>
      </c>
    </row>
    <row r="710" spans="1:23">
      <c r="A710" t="s">
        <v>2650</v>
      </c>
      <c r="B710" t="s">
        <v>610</v>
      </c>
      <c r="C710" t="s">
        <v>2651</v>
      </c>
      <c r="D710" t="s">
        <v>352</v>
      </c>
      <c r="E710" t="s">
        <v>1296</v>
      </c>
      <c r="F710">
        <v>203003</v>
      </c>
      <c r="G710" t="s">
        <v>30</v>
      </c>
      <c r="H710">
        <v>1</v>
      </c>
      <c r="I710">
        <v>27</v>
      </c>
      <c r="J710">
        <f>F710*H710</f>
        <v>203003.00000000</v>
      </c>
      <c r="K710">
        <f>(F710*H710) / ( 1 + I710 / 100)</f>
        <v>159844.8818897637795275590551</v>
      </c>
      <c r="L710">
        <f>J710-K710</f>
        <v>43158</v>
      </c>
      <c r="M710" t="s">
        <v>151</v>
      </c>
      <c r="N710" t="s">
        <v>102</v>
      </c>
      <c r="O710" t="s">
        <v>131</v>
      </c>
      <c r="P710" t="s">
        <v>240</v>
      </c>
      <c r="Q710" s="1" t="s">
        <v>2652</v>
      </c>
      <c r="R710" t="s">
        <v>2650</v>
      </c>
      <c r="V710" t="s">
        <v>2653</v>
      </c>
    </row>
    <row r="711" spans="1:23">
      <c r="A711" t="s">
        <v>2654</v>
      </c>
      <c r="B711" t="s">
        <v>610</v>
      </c>
      <c r="C711" t="s">
        <v>2651</v>
      </c>
      <c r="D711" t="s">
        <v>352</v>
      </c>
      <c r="E711" t="s">
        <v>1300</v>
      </c>
      <c r="F711">
        <v>182245</v>
      </c>
      <c r="G711" t="s">
        <v>30</v>
      </c>
      <c r="H711">
        <v>1</v>
      </c>
      <c r="I711">
        <v>27</v>
      </c>
      <c r="J711">
        <f>F711*H711</f>
        <v>182245.00000000</v>
      </c>
      <c r="K711">
        <f>(F711*H711) / ( 1 + I711 / 100)</f>
        <v>143500.000000</v>
      </c>
      <c r="L711">
        <f>J711-K711</f>
        <v>38745</v>
      </c>
      <c r="M711" t="s">
        <v>151</v>
      </c>
      <c r="N711" t="s">
        <v>102</v>
      </c>
      <c r="O711" t="s">
        <v>354</v>
      </c>
      <c r="P711" t="s">
        <v>240</v>
      </c>
      <c r="Q711" s="1" t="s">
        <v>2652</v>
      </c>
      <c r="R711" t="s">
        <v>2654</v>
      </c>
      <c r="V711" t="s">
        <v>2653</v>
      </c>
    </row>
    <row r="712" spans="1:23">
      <c r="A712" t="s">
        <v>2655</v>
      </c>
      <c r="B712" t="s">
        <v>610</v>
      </c>
      <c r="C712" t="s">
        <v>2651</v>
      </c>
      <c r="D712" t="s">
        <v>962</v>
      </c>
      <c r="E712" t="s">
        <v>963</v>
      </c>
      <c r="F712">
        <v>94227</v>
      </c>
      <c r="G712" t="s">
        <v>30</v>
      </c>
      <c r="H712">
        <v>1</v>
      </c>
      <c r="I712">
        <v>27</v>
      </c>
      <c r="J712">
        <f>F712*H712</f>
        <v>94227.00000000</v>
      </c>
      <c r="K712">
        <f>(F712*H712) / ( 1 + I712 / 100)</f>
        <v>74194.48818897637795275590551</v>
      </c>
      <c r="L712">
        <f>J712-K712</f>
        <v>20032</v>
      </c>
      <c r="M712" t="s">
        <v>151</v>
      </c>
      <c r="N712" t="s">
        <v>102</v>
      </c>
      <c r="O712" t="s">
        <v>164</v>
      </c>
      <c r="P712" t="s">
        <v>240</v>
      </c>
      <c r="Q712" s="1" t="s">
        <v>2652</v>
      </c>
      <c r="R712" t="s">
        <v>2655</v>
      </c>
      <c r="V712" t="s">
        <v>2653</v>
      </c>
    </row>
    <row r="713" spans="1:23">
      <c r="A713" t="s">
        <v>2656</v>
      </c>
      <c r="B713" t="s">
        <v>610</v>
      </c>
      <c r="C713" t="s">
        <v>2651</v>
      </c>
      <c r="D713" t="s">
        <v>352</v>
      </c>
      <c r="E713" t="s">
        <v>1303</v>
      </c>
      <c r="F713">
        <v>348615</v>
      </c>
      <c r="G713" t="s">
        <v>30</v>
      </c>
      <c r="H713">
        <v>1</v>
      </c>
      <c r="I713">
        <v>27</v>
      </c>
      <c r="J713">
        <f>F713*H713</f>
        <v>348615.00000000</v>
      </c>
      <c r="K713">
        <f>(F713*H713) / ( 1 + I713 / 100)</f>
        <v>274500.000000</v>
      </c>
      <c r="L713">
        <f>J713-K713</f>
        <v>74115</v>
      </c>
      <c r="M713" t="s">
        <v>151</v>
      </c>
      <c r="N713" t="s">
        <v>102</v>
      </c>
      <c r="O713" t="s">
        <v>354</v>
      </c>
      <c r="P713" t="s">
        <v>240</v>
      </c>
      <c r="Q713" s="1" t="s">
        <v>2652</v>
      </c>
      <c r="R713" t="s">
        <v>2656</v>
      </c>
      <c r="V713" t="s">
        <v>2653</v>
      </c>
    </row>
    <row r="714" spans="1:23">
      <c r="A714" t="s">
        <v>2657</v>
      </c>
      <c r="B714" t="s">
        <v>610</v>
      </c>
      <c r="C714" t="s">
        <v>2651</v>
      </c>
      <c r="D714" t="s">
        <v>352</v>
      </c>
      <c r="E714" t="s">
        <v>353</v>
      </c>
      <c r="F714">
        <v>1520189</v>
      </c>
      <c r="G714" t="s">
        <v>30</v>
      </c>
      <c r="H714">
        <v>1</v>
      </c>
      <c r="I714">
        <v>27</v>
      </c>
      <c r="J714">
        <f>F714*H714</f>
        <v>1520189.00000000</v>
      </c>
      <c r="K714">
        <f>(F714*H714) / ( 1 + I714 / 100)</f>
        <v>1196999.212598425196850393701</v>
      </c>
      <c r="L714">
        <f>J714-K714</f>
        <v>323189</v>
      </c>
      <c r="M714" t="s">
        <v>151</v>
      </c>
      <c r="N714" t="s">
        <v>102</v>
      </c>
      <c r="O714" t="s">
        <v>354</v>
      </c>
      <c r="P714" t="s">
        <v>240</v>
      </c>
      <c r="Q714" s="1" t="s">
        <v>2652</v>
      </c>
      <c r="R714" t="s">
        <v>2657</v>
      </c>
      <c r="V714" t="s">
        <v>2653</v>
      </c>
    </row>
    <row r="715" spans="1:23">
      <c r="A715" t="s">
        <v>2658</v>
      </c>
      <c r="B715" t="s">
        <v>610</v>
      </c>
      <c r="C715" t="s">
        <v>2651</v>
      </c>
      <c r="D715" t="s">
        <v>352</v>
      </c>
      <c r="E715" t="s">
        <v>968</v>
      </c>
      <c r="F715">
        <v>3017854</v>
      </c>
      <c r="G715" t="s">
        <v>30</v>
      </c>
      <c r="H715">
        <v>1</v>
      </c>
      <c r="I715">
        <v>27</v>
      </c>
      <c r="J715">
        <f>F715*H715</f>
        <v>3017854.00000000</v>
      </c>
      <c r="K715">
        <f>(F715*H715) / ( 1 + I715 / 100)</f>
        <v>2376262.992125984251968503937</v>
      </c>
      <c r="L715">
        <f>J715-K715</f>
        <v>641591</v>
      </c>
      <c r="M715" t="s">
        <v>151</v>
      </c>
      <c r="N715" t="s">
        <v>102</v>
      </c>
      <c r="O715" t="s">
        <v>354</v>
      </c>
      <c r="P715" t="s">
        <v>240</v>
      </c>
      <c r="Q715" s="1" t="s">
        <v>2652</v>
      </c>
      <c r="R715" t="s">
        <v>2658</v>
      </c>
      <c r="V715" t="s">
        <v>2653</v>
      </c>
    </row>
    <row r="716" spans="1:23">
      <c r="A716" t="s">
        <v>2659</v>
      </c>
      <c r="B716" t="s">
        <v>610</v>
      </c>
      <c r="C716" t="s">
        <v>2660</v>
      </c>
      <c r="D716" t="s">
        <v>174</v>
      </c>
      <c r="E716" t="s">
        <v>2661</v>
      </c>
      <c r="F716">
        <v>5000</v>
      </c>
      <c r="G716" t="s">
        <v>30</v>
      </c>
      <c r="H716">
        <v>1</v>
      </c>
      <c r="I716">
        <v>0</v>
      </c>
      <c r="J716">
        <f>F716*H716</f>
        <v>5000.0000</v>
      </c>
      <c r="K716">
        <f>(F716*H716) / ( 1 + I716 / 100)</f>
        <v>5000.000</v>
      </c>
      <c r="L716">
        <f>J716-K716</f>
        <v>0</v>
      </c>
      <c r="M716" t="s">
        <v>31</v>
      </c>
      <c r="N716" t="s">
        <v>102</v>
      </c>
      <c r="O716" t="s">
        <v>176</v>
      </c>
      <c r="P716" t="s">
        <v>34</v>
      </c>
      <c r="R716" t="s">
        <v>2662</v>
      </c>
      <c r="U716" t="s">
        <v>105</v>
      </c>
      <c r="V716" t="s">
        <v>2660</v>
      </c>
      <c r="W716" t="s">
        <v>2663</v>
      </c>
    </row>
    <row r="717" spans="1:23">
      <c r="A717" t="s">
        <v>2664</v>
      </c>
      <c r="B717" t="s">
        <v>610</v>
      </c>
      <c r="C717" t="s">
        <v>2660</v>
      </c>
      <c r="D717" t="s">
        <v>108</v>
      </c>
      <c r="E717" t="s">
        <v>109</v>
      </c>
      <c r="F717">
        <v>79</v>
      </c>
      <c r="G717" t="s">
        <v>30</v>
      </c>
      <c r="H717">
        <v>1</v>
      </c>
      <c r="I717">
        <v>0</v>
      </c>
      <c r="J717">
        <f>F717*H717</f>
        <v>79.0000</v>
      </c>
      <c r="K717">
        <f>(F717*H717) / ( 1 + I717 / 100)</f>
        <v>79.000</v>
      </c>
      <c r="L717">
        <f>J717-K717</f>
        <v>0</v>
      </c>
      <c r="M717" t="s">
        <v>31</v>
      </c>
      <c r="N717" t="s">
        <v>102</v>
      </c>
      <c r="O717" t="s">
        <v>33</v>
      </c>
      <c r="P717" t="s">
        <v>34</v>
      </c>
      <c r="R717" t="s">
        <v>2665</v>
      </c>
      <c r="U717" t="s">
        <v>111</v>
      </c>
      <c r="V717" t="s">
        <v>2660</v>
      </c>
      <c r="W717" t="s">
        <v>2666</v>
      </c>
    </row>
    <row r="718" spans="1:23">
      <c r="A718" t="s">
        <v>2667</v>
      </c>
      <c r="B718" t="s">
        <v>610</v>
      </c>
      <c r="C718" t="s">
        <v>2668</v>
      </c>
      <c r="D718" t="s">
        <v>174</v>
      </c>
      <c r="E718" t="s">
        <v>429</v>
      </c>
      <c r="F718">
        <v>6288000</v>
      </c>
      <c r="G718" t="s">
        <v>30</v>
      </c>
      <c r="H718">
        <v>1</v>
      </c>
      <c r="I718">
        <v>0</v>
      </c>
      <c r="J718">
        <f>F718*H718</f>
        <v>6288000.0000</v>
      </c>
      <c r="K718">
        <f>(F718*H718) / ( 1 + I718 / 100)</f>
        <v>6288000.000</v>
      </c>
      <c r="L718">
        <f>J718-K718</f>
        <v>0</v>
      </c>
      <c r="M718" t="s">
        <v>429</v>
      </c>
      <c r="N718" t="s">
        <v>102</v>
      </c>
      <c r="O718" t="s">
        <v>430</v>
      </c>
      <c r="P718" t="s">
        <v>34</v>
      </c>
      <c r="R718" t="s">
        <v>1604</v>
      </c>
      <c r="U718" t="s">
        <v>105</v>
      </c>
      <c r="V718" t="s">
        <v>2668</v>
      </c>
      <c r="W718" t="s">
        <v>2669</v>
      </c>
    </row>
    <row r="719" spans="1:23">
      <c r="A719" t="s">
        <v>2670</v>
      </c>
      <c r="B719" t="s">
        <v>610</v>
      </c>
      <c r="C719" t="s">
        <v>2668</v>
      </c>
      <c r="D719" t="s">
        <v>1045</v>
      </c>
      <c r="E719" t="s">
        <v>1046</v>
      </c>
      <c r="F719">
        <v>26000</v>
      </c>
      <c r="G719" t="s">
        <v>30</v>
      </c>
      <c r="H719">
        <v>1</v>
      </c>
      <c r="I719">
        <v>27</v>
      </c>
      <c r="J719">
        <f>F719*H719</f>
        <v>26000.0000</v>
      </c>
      <c r="K719">
        <f>(F719*H719) / ( 1 + I719 / 100)</f>
        <v>20472.44094488188976377952756</v>
      </c>
      <c r="L719">
        <f>J719-K719</f>
        <v>5527</v>
      </c>
      <c r="M719" t="s">
        <v>130</v>
      </c>
      <c r="N719" t="s">
        <v>102</v>
      </c>
      <c r="O719" t="s">
        <v>164</v>
      </c>
      <c r="P719" t="s">
        <v>240</v>
      </c>
      <c r="Q719" s="1" t="s">
        <v>2671</v>
      </c>
      <c r="R719" t="s">
        <v>2672</v>
      </c>
      <c r="U719" t="s">
        <v>323</v>
      </c>
      <c r="V719" t="s">
        <v>2668</v>
      </c>
      <c r="W719" t="s">
        <v>2673</v>
      </c>
    </row>
    <row r="720" spans="1:23">
      <c r="A720" t="s">
        <v>2674</v>
      </c>
      <c r="B720" t="s">
        <v>610</v>
      </c>
      <c r="C720" t="s">
        <v>2668</v>
      </c>
      <c r="D720" t="s">
        <v>108</v>
      </c>
      <c r="E720" t="s">
        <v>109</v>
      </c>
      <c r="F720">
        <v>79</v>
      </c>
      <c r="G720" t="s">
        <v>30</v>
      </c>
      <c r="H720">
        <v>1</v>
      </c>
      <c r="I720">
        <v>0</v>
      </c>
      <c r="J720">
        <f>F720*H720</f>
        <v>79.0000</v>
      </c>
      <c r="K720">
        <f>(F720*H720) / ( 1 + I720 / 100)</f>
        <v>79.000</v>
      </c>
      <c r="L720">
        <f>J720-K720</f>
        <v>0</v>
      </c>
      <c r="M720" t="s">
        <v>31</v>
      </c>
      <c r="N720" t="s">
        <v>102</v>
      </c>
      <c r="O720" t="s">
        <v>33</v>
      </c>
      <c r="P720" t="s">
        <v>34</v>
      </c>
      <c r="R720" t="s">
        <v>2675</v>
      </c>
      <c r="U720" t="s">
        <v>111</v>
      </c>
      <c r="V720" t="s">
        <v>2668</v>
      </c>
      <c r="W720" t="s">
        <v>2676</v>
      </c>
    </row>
    <row r="721" spans="1:23">
      <c r="A721" t="s">
        <v>2677</v>
      </c>
      <c r="B721" t="s">
        <v>610</v>
      </c>
      <c r="C721" t="s">
        <v>2668</v>
      </c>
      <c r="D721" t="s">
        <v>282</v>
      </c>
      <c r="E721" t="s">
        <v>283</v>
      </c>
      <c r="F721">
        <v>200000</v>
      </c>
      <c r="G721" t="s">
        <v>30</v>
      </c>
      <c r="H721">
        <v>1</v>
      </c>
      <c r="I721">
        <v>0</v>
      </c>
      <c r="J721">
        <f>F721*H721</f>
        <v>200000.0000</v>
      </c>
      <c r="K721">
        <f>(F721*H721) / ( 1 + I721 / 100)</f>
        <v>200000.000</v>
      </c>
      <c r="L721">
        <f>J721-K721</f>
        <v>0</v>
      </c>
      <c r="M721" t="s">
        <v>31</v>
      </c>
      <c r="N721" t="s">
        <v>102</v>
      </c>
      <c r="O721" t="s">
        <v>103</v>
      </c>
      <c r="P721" t="s">
        <v>240</v>
      </c>
      <c r="Q721" s="1" t="s">
        <v>2678</v>
      </c>
      <c r="R721" t="s">
        <v>2679</v>
      </c>
      <c r="U721" t="s">
        <v>323</v>
      </c>
      <c r="V721" t="s">
        <v>2668</v>
      </c>
      <c r="W721" t="s">
        <v>2680</v>
      </c>
    </row>
    <row r="722" spans="1:23">
      <c r="A722" t="s">
        <v>2681</v>
      </c>
      <c r="B722" t="s">
        <v>610</v>
      </c>
      <c r="C722" t="s">
        <v>2668</v>
      </c>
      <c r="D722" t="s">
        <v>108</v>
      </c>
      <c r="E722" t="s">
        <v>109</v>
      </c>
      <c r="F722">
        <v>82</v>
      </c>
      <c r="G722" t="s">
        <v>30</v>
      </c>
      <c r="H722">
        <v>1</v>
      </c>
      <c r="I722">
        <v>0</v>
      </c>
      <c r="J722">
        <f>F722*H722</f>
        <v>82.0000</v>
      </c>
      <c r="K722">
        <f>(F722*H722) / ( 1 + I722 / 100)</f>
        <v>82.000</v>
      </c>
      <c r="L722">
        <f>J722-K722</f>
        <v>0</v>
      </c>
      <c r="M722" t="s">
        <v>31</v>
      </c>
      <c r="N722" t="s">
        <v>102</v>
      </c>
      <c r="O722" t="s">
        <v>33</v>
      </c>
      <c r="P722" t="s">
        <v>34</v>
      </c>
      <c r="R722" t="s">
        <v>2682</v>
      </c>
      <c r="U722" t="s">
        <v>111</v>
      </c>
      <c r="V722" t="s">
        <v>2668</v>
      </c>
      <c r="W722" t="s">
        <v>2683</v>
      </c>
    </row>
    <row r="723" spans="1:23">
      <c r="A723" t="s">
        <v>2684</v>
      </c>
      <c r="B723" t="s">
        <v>610</v>
      </c>
      <c r="C723" t="s">
        <v>2668</v>
      </c>
      <c r="D723" t="s">
        <v>298</v>
      </c>
      <c r="E723" t="s">
        <v>299</v>
      </c>
      <c r="F723">
        <v>1790</v>
      </c>
      <c r="G723" t="s">
        <v>30</v>
      </c>
      <c r="H723">
        <v>1</v>
      </c>
      <c r="I723">
        <v>27</v>
      </c>
      <c r="J723">
        <f>F723*H723</f>
        <v>1790.0000</v>
      </c>
      <c r="K723">
        <f>(F723*H723) / ( 1 + I723 / 100)</f>
        <v>1409.448818897637795275590551</v>
      </c>
      <c r="L723">
        <f>J723-K723</f>
        <v>380</v>
      </c>
      <c r="M723" t="s">
        <v>229</v>
      </c>
      <c r="N723" t="s">
        <v>102</v>
      </c>
      <c r="O723" t="s">
        <v>300</v>
      </c>
      <c r="P723" t="s">
        <v>34</v>
      </c>
      <c r="R723" t="s">
        <v>2685</v>
      </c>
      <c r="U723" t="s">
        <v>323</v>
      </c>
      <c r="V723" t="s">
        <v>2668</v>
      </c>
      <c r="W723" t="s">
        <v>2686</v>
      </c>
    </row>
    <row r="724" spans="1:23">
      <c r="A724" t="s">
        <v>2687</v>
      </c>
      <c r="B724" t="s">
        <v>610</v>
      </c>
      <c r="C724" t="s">
        <v>2668</v>
      </c>
      <c r="D724" t="s">
        <v>108</v>
      </c>
      <c r="E724" t="s">
        <v>109</v>
      </c>
      <c r="F724">
        <v>79</v>
      </c>
      <c r="G724" t="s">
        <v>30</v>
      </c>
      <c r="H724">
        <v>1</v>
      </c>
      <c r="I724">
        <v>0</v>
      </c>
      <c r="J724">
        <f>F724*H724</f>
        <v>79.0000</v>
      </c>
      <c r="K724">
        <f>(F724*H724) / ( 1 + I724 / 100)</f>
        <v>79.000</v>
      </c>
      <c r="L724">
        <f>J724-K724</f>
        <v>0</v>
      </c>
      <c r="M724" t="s">
        <v>31</v>
      </c>
      <c r="N724" t="s">
        <v>102</v>
      </c>
      <c r="O724" t="s">
        <v>33</v>
      </c>
      <c r="P724" t="s">
        <v>34</v>
      </c>
      <c r="R724" t="s">
        <v>2688</v>
      </c>
      <c r="U724" t="s">
        <v>111</v>
      </c>
      <c r="V724" t="s">
        <v>2668</v>
      </c>
      <c r="W724" t="s">
        <v>2689</v>
      </c>
    </row>
    <row r="725" spans="1:23">
      <c r="A725" t="s">
        <v>2690</v>
      </c>
      <c r="B725" t="s">
        <v>610</v>
      </c>
      <c r="C725" t="s">
        <v>2668</v>
      </c>
      <c r="D725" t="s">
        <v>722</v>
      </c>
      <c r="E725" t="s">
        <v>723</v>
      </c>
      <c r="F725">
        <v>12481</v>
      </c>
      <c r="G725" t="s">
        <v>30</v>
      </c>
      <c r="H725">
        <v>1</v>
      </c>
      <c r="I725">
        <v>27</v>
      </c>
      <c r="J725">
        <f>F725*H725</f>
        <v>12481.0000</v>
      </c>
      <c r="K725">
        <f>(F725*H725) / ( 1 + I725 / 100)</f>
        <v>9827.559055118110236220472441</v>
      </c>
      <c r="L725">
        <f>J725-K725</f>
        <v>2653</v>
      </c>
      <c r="M725" t="s">
        <v>31</v>
      </c>
      <c r="N725" t="s">
        <v>102</v>
      </c>
      <c r="O725" t="s">
        <v>268</v>
      </c>
      <c r="P725" t="s">
        <v>240</v>
      </c>
      <c r="Q725" s="1" t="s">
        <v>2691</v>
      </c>
      <c r="R725" t="s">
        <v>2692</v>
      </c>
      <c r="U725" t="s">
        <v>323</v>
      </c>
      <c r="V725" t="s">
        <v>2668</v>
      </c>
      <c r="W725" t="s">
        <v>2693</v>
      </c>
    </row>
    <row r="726" spans="1:23">
      <c r="A726" t="s">
        <v>2694</v>
      </c>
      <c r="B726" t="s">
        <v>610</v>
      </c>
      <c r="C726" t="s">
        <v>2668</v>
      </c>
      <c r="D726" t="s">
        <v>108</v>
      </c>
      <c r="E726" t="s">
        <v>109</v>
      </c>
      <c r="F726">
        <v>79</v>
      </c>
      <c r="G726" t="s">
        <v>30</v>
      </c>
      <c r="H726">
        <v>1</v>
      </c>
      <c r="I726">
        <v>0</v>
      </c>
      <c r="J726">
        <f>F726*H726</f>
        <v>79.0000</v>
      </c>
      <c r="K726">
        <f>(F726*H726) / ( 1 + I726 / 100)</f>
        <v>79.000</v>
      </c>
      <c r="L726">
        <f>J726-K726</f>
        <v>0</v>
      </c>
      <c r="M726" t="s">
        <v>31</v>
      </c>
      <c r="N726" t="s">
        <v>102</v>
      </c>
      <c r="O726" t="s">
        <v>33</v>
      </c>
      <c r="P726" t="s">
        <v>34</v>
      </c>
      <c r="R726" t="s">
        <v>2695</v>
      </c>
      <c r="U726" t="s">
        <v>111</v>
      </c>
      <c r="V726" t="s">
        <v>2668</v>
      </c>
      <c r="W726" t="s">
        <v>2696</v>
      </c>
    </row>
    <row r="727" spans="1:23">
      <c r="A727" t="s">
        <v>2697</v>
      </c>
      <c r="B727" t="s">
        <v>610</v>
      </c>
      <c r="C727" t="s">
        <v>2698</v>
      </c>
      <c r="D727" t="s">
        <v>298</v>
      </c>
      <c r="E727" t="s">
        <v>299</v>
      </c>
      <c r="F727">
        <v>21830</v>
      </c>
      <c r="G727" t="s">
        <v>30</v>
      </c>
      <c r="H727">
        <v>1</v>
      </c>
      <c r="I727">
        <v>27</v>
      </c>
      <c r="J727">
        <f>F727*H727</f>
        <v>21830.0000</v>
      </c>
      <c r="K727">
        <f>(F727*H727) / ( 1 + I727 / 100)</f>
        <v>17188.97637795275590551181102</v>
      </c>
      <c r="L727">
        <f>J727-K727</f>
        <v>4641</v>
      </c>
      <c r="M727" t="s">
        <v>229</v>
      </c>
      <c r="N727" t="s">
        <v>102</v>
      </c>
      <c r="O727" t="s">
        <v>300</v>
      </c>
      <c r="P727" t="s">
        <v>34</v>
      </c>
      <c r="R727" t="s">
        <v>2699</v>
      </c>
      <c r="U727" t="s">
        <v>105</v>
      </c>
      <c r="V727" t="s">
        <v>2698</v>
      </c>
      <c r="W727" t="s">
        <v>2700</v>
      </c>
    </row>
    <row r="728" spans="1:23">
      <c r="A728" t="s">
        <v>2701</v>
      </c>
      <c r="B728" t="s">
        <v>610</v>
      </c>
      <c r="C728" t="s">
        <v>2698</v>
      </c>
      <c r="D728" t="s">
        <v>108</v>
      </c>
      <c r="E728" t="s">
        <v>109</v>
      </c>
      <c r="F728">
        <v>79</v>
      </c>
      <c r="G728" t="s">
        <v>30</v>
      </c>
      <c r="H728">
        <v>1</v>
      </c>
      <c r="I728">
        <v>0</v>
      </c>
      <c r="J728">
        <f>F728*H728</f>
        <v>79.0000</v>
      </c>
      <c r="K728">
        <f>(F728*H728) / ( 1 + I728 / 100)</f>
        <v>79.000</v>
      </c>
      <c r="L728">
        <f>J728-K728</f>
        <v>0</v>
      </c>
      <c r="M728" t="s">
        <v>31</v>
      </c>
      <c r="N728" t="s">
        <v>102</v>
      </c>
      <c r="O728" t="s">
        <v>33</v>
      </c>
      <c r="P728" t="s">
        <v>34</v>
      </c>
      <c r="R728" t="s">
        <v>2702</v>
      </c>
      <c r="U728" t="s">
        <v>111</v>
      </c>
      <c r="V728" t="s">
        <v>2698</v>
      </c>
      <c r="W728" t="s">
        <v>2703</v>
      </c>
    </row>
    <row r="729" spans="1:23">
      <c r="A729" t="s">
        <v>2704</v>
      </c>
      <c r="B729" t="s">
        <v>610</v>
      </c>
      <c r="C729" t="s">
        <v>2698</v>
      </c>
      <c r="D729" t="s">
        <v>298</v>
      </c>
      <c r="E729" t="s">
        <v>299</v>
      </c>
      <c r="F729">
        <v>7415</v>
      </c>
      <c r="G729" t="s">
        <v>30</v>
      </c>
      <c r="H729">
        <v>1</v>
      </c>
      <c r="I729">
        <v>27</v>
      </c>
      <c r="J729">
        <f>F729*H729</f>
        <v>7415.0000</v>
      </c>
      <c r="K729">
        <f>(F729*H729) / ( 1 + I729 / 100)</f>
        <v>5838.582677165354330708661417</v>
      </c>
      <c r="L729">
        <f>J729-K729</f>
        <v>1576</v>
      </c>
      <c r="M729" t="s">
        <v>229</v>
      </c>
      <c r="N729" t="s">
        <v>102</v>
      </c>
      <c r="O729" t="s">
        <v>300</v>
      </c>
      <c r="P729" t="s">
        <v>34</v>
      </c>
      <c r="R729" t="s">
        <v>2705</v>
      </c>
      <c r="U729" t="s">
        <v>105</v>
      </c>
      <c r="V729" t="s">
        <v>2698</v>
      </c>
      <c r="W729" t="s">
        <v>2706</v>
      </c>
    </row>
    <row r="730" spans="1:23">
      <c r="A730" t="s">
        <v>2707</v>
      </c>
      <c r="B730" t="s">
        <v>610</v>
      </c>
      <c r="C730" t="s">
        <v>2698</v>
      </c>
      <c r="D730" t="s">
        <v>108</v>
      </c>
      <c r="E730" t="s">
        <v>109</v>
      </c>
      <c r="F730">
        <v>79</v>
      </c>
      <c r="G730" t="s">
        <v>30</v>
      </c>
      <c r="H730">
        <v>1</v>
      </c>
      <c r="I730">
        <v>0</v>
      </c>
      <c r="J730">
        <f>F730*H730</f>
        <v>79.0000</v>
      </c>
      <c r="K730">
        <f>(F730*H730) / ( 1 + I730 / 100)</f>
        <v>79.000</v>
      </c>
      <c r="L730">
        <f>J730-K730</f>
        <v>0</v>
      </c>
      <c r="M730" t="s">
        <v>31</v>
      </c>
      <c r="N730" t="s">
        <v>102</v>
      </c>
      <c r="O730" t="s">
        <v>33</v>
      </c>
      <c r="P730" t="s">
        <v>34</v>
      </c>
      <c r="R730" t="s">
        <v>2708</v>
      </c>
      <c r="U730" t="s">
        <v>111</v>
      </c>
      <c r="V730" t="s">
        <v>2698</v>
      </c>
      <c r="W730" t="s">
        <v>2709</v>
      </c>
    </row>
    <row r="731" spans="1:23">
      <c r="A731" t="s">
        <v>2710</v>
      </c>
      <c r="B731" t="s">
        <v>610</v>
      </c>
      <c r="C731" t="s">
        <v>2698</v>
      </c>
      <c r="D731" t="s">
        <v>298</v>
      </c>
      <c r="E731" t="s">
        <v>299</v>
      </c>
      <c r="F731">
        <v>10995</v>
      </c>
      <c r="G731" t="s">
        <v>30</v>
      </c>
      <c r="H731">
        <v>1</v>
      </c>
      <c r="I731">
        <v>27</v>
      </c>
      <c r="J731">
        <f>F731*H731</f>
        <v>10995.0000</v>
      </c>
      <c r="K731">
        <f>(F731*H731) / ( 1 + I731 / 100)</f>
        <v>8657.480314960629921259842520</v>
      </c>
      <c r="L731">
        <f>J731-K731</f>
        <v>2337</v>
      </c>
      <c r="M731" t="s">
        <v>229</v>
      </c>
      <c r="N731" t="s">
        <v>102</v>
      </c>
      <c r="O731" t="s">
        <v>300</v>
      </c>
      <c r="P731" t="s">
        <v>34</v>
      </c>
      <c r="R731" t="s">
        <v>2711</v>
      </c>
      <c r="U731" t="s">
        <v>105</v>
      </c>
      <c r="V731" t="s">
        <v>2698</v>
      </c>
      <c r="W731" t="s">
        <v>2712</v>
      </c>
    </row>
    <row r="732" spans="1:23">
      <c r="A732" t="s">
        <v>2713</v>
      </c>
      <c r="B732" t="s">
        <v>610</v>
      </c>
      <c r="C732" t="s">
        <v>2698</v>
      </c>
      <c r="D732" t="s">
        <v>108</v>
      </c>
      <c r="E732" t="s">
        <v>109</v>
      </c>
      <c r="F732">
        <v>79</v>
      </c>
      <c r="G732" t="s">
        <v>30</v>
      </c>
      <c r="H732">
        <v>1</v>
      </c>
      <c r="I732">
        <v>0</v>
      </c>
      <c r="J732">
        <f>F732*H732</f>
        <v>79.0000</v>
      </c>
      <c r="K732">
        <f>(F732*H732) / ( 1 + I732 / 100)</f>
        <v>79.000</v>
      </c>
      <c r="L732">
        <f>J732-K732</f>
        <v>0</v>
      </c>
      <c r="M732" t="s">
        <v>31</v>
      </c>
      <c r="N732" t="s">
        <v>102</v>
      </c>
      <c r="O732" t="s">
        <v>33</v>
      </c>
      <c r="P732" t="s">
        <v>34</v>
      </c>
      <c r="R732" t="s">
        <v>2714</v>
      </c>
      <c r="U732" t="s">
        <v>111</v>
      </c>
      <c r="V732" t="s">
        <v>2698</v>
      </c>
      <c r="W732" t="s">
        <v>2715</v>
      </c>
    </row>
    <row r="733" spans="1:23">
      <c r="A733" t="s">
        <v>2716</v>
      </c>
      <c r="B733" t="s">
        <v>610</v>
      </c>
      <c r="C733" t="s">
        <v>611</v>
      </c>
      <c r="D733" t="s">
        <v>1905</v>
      </c>
      <c r="E733" t="s">
        <v>1906</v>
      </c>
      <c r="F733">
        <v>29623</v>
      </c>
      <c r="G733" t="s">
        <v>30</v>
      </c>
      <c r="H733">
        <v>1</v>
      </c>
      <c r="I733">
        <v>27</v>
      </c>
      <c r="J733">
        <f>F733*H733</f>
        <v>29623.0000</v>
      </c>
      <c r="K733">
        <f>(F733*H733) / ( 1 + I733 / 100)</f>
        <v>23325.19685039370078740157480</v>
      </c>
      <c r="L733">
        <f>J733-K733</f>
        <v>6297</v>
      </c>
      <c r="M733" t="s">
        <v>31</v>
      </c>
      <c r="N733" t="s">
        <v>102</v>
      </c>
      <c r="O733" t="s">
        <v>268</v>
      </c>
      <c r="P733" t="s">
        <v>240</v>
      </c>
      <c r="Q733" s="1" t="s">
        <v>2717</v>
      </c>
      <c r="R733" t="s">
        <v>2718</v>
      </c>
      <c r="U733" t="s">
        <v>105</v>
      </c>
      <c r="V733" t="s">
        <v>611</v>
      </c>
      <c r="W733" t="s">
        <v>2719</v>
      </c>
    </row>
    <row r="734" spans="1:23">
      <c r="A734" t="s">
        <v>2720</v>
      </c>
      <c r="B734" t="s">
        <v>610</v>
      </c>
      <c r="C734" t="s">
        <v>611</v>
      </c>
      <c r="D734" t="s">
        <v>108</v>
      </c>
      <c r="E734" t="s">
        <v>109</v>
      </c>
      <c r="F734">
        <v>79</v>
      </c>
      <c r="G734" t="s">
        <v>30</v>
      </c>
      <c r="H734">
        <v>1</v>
      </c>
      <c r="I734">
        <v>0</v>
      </c>
      <c r="J734">
        <f>F734*H734</f>
        <v>79.0000</v>
      </c>
      <c r="K734">
        <f>(F734*H734) / ( 1 + I734 / 100)</f>
        <v>79.000</v>
      </c>
      <c r="L734">
        <f>J734-K734</f>
        <v>0</v>
      </c>
      <c r="M734" t="s">
        <v>31</v>
      </c>
      <c r="N734" t="s">
        <v>102</v>
      </c>
      <c r="O734" t="s">
        <v>33</v>
      </c>
      <c r="P734" t="s">
        <v>34</v>
      </c>
      <c r="R734" t="s">
        <v>2721</v>
      </c>
      <c r="U734" t="s">
        <v>111</v>
      </c>
      <c r="V734" t="s">
        <v>611</v>
      </c>
      <c r="W734" t="s">
        <v>2722</v>
      </c>
    </row>
    <row r="735" spans="1:23">
      <c r="A735" t="s">
        <v>2723</v>
      </c>
      <c r="B735" t="s">
        <v>610</v>
      </c>
      <c r="C735" t="s">
        <v>2724</v>
      </c>
      <c r="D735" t="s">
        <v>256</v>
      </c>
      <c r="E735" t="s">
        <v>257</v>
      </c>
      <c r="F735">
        <v>125658</v>
      </c>
      <c r="G735" t="s">
        <v>30</v>
      </c>
      <c r="H735">
        <v>1</v>
      </c>
      <c r="I735">
        <v>27</v>
      </c>
      <c r="J735">
        <f>F735*H735</f>
        <v>125658.0000</v>
      </c>
      <c r="K735">
        <f>(F735*H735) / ( 1 + I735 / 100)</f>
        <v>98943.30708661417322834645669</v>
      </c>
      <c r="L735">
        <f>J735-K735</f>
        <v>26714</v>
      </c>
      <c r="M735" t="s">
        <v>31</v>
      </c>
      <c r="N735" t="s">
        <v>102</v>
      </c>
      <c r="O735" t="s">
        <v>247</v>
      </c>
      <c r="P735" t="s">
        <v>240</v>
      </c>
      <c r="Q735" s="1" t="s">
        <v>2725</v>
      </c>
      <c r="R735" t="s">
        <v>2726</v>
      </c>
      <c r="U735" t="s">
        <v>105</v>
      </c>
      <c r="V735" t="s">
        <v>2724</v>
      </c>
      <c r="W735" t="s">
        <v>2727</v>
      </c>
    </row>
    <row r="736" spans="1:23">
      <c r="A736" t="s">
        <v>2728</v>
      </c>
      <c r="B736" t="s">
        <v>610</v>
      </c>
      <c r="C736" t="s">
        <v>2724</v>
      </c>
      <c r="D736" t="s">
        <v>108</v>
      </c>
      <c r="E736" t="s">
        <v>109</v>
      </c>
      <c r="F736">
        <v>79</v>
      </c>
      <c r="G736" t="s">
        <v>30</v>
      </c>
      <c r="H736">
        <v>1</v>
      </c>
      <c r="I736">
        <v>0</v>
      </c>
      <c r="J736">
        <f>F736*H736</f>
        <v>79.0000</v>
      </c>
      <c r="K736">
        <f>(F736*H736) / ( 1 + I736 / 100)</f>
        <v>79.000</v>
      </c>
      <c r="L736">
        <f>J736-K736</f>
        <v>0</v>
      </c>
      <c r="M736" t="s">
        <v>31</v>
      </c>
      <c r="N736" t="s">
        <v>102</v>
      </c>
      <c r="O736" t="s">
        <v>33</v>
      </c>
      <c r="P736" t="s">
        <v>34</v>
      </c>
      <c r="R736" t="s">
        <v>2729</v>
      </c>
      <c r="U736" t="s">
        <v>111</v>
      </c>
      <c r="V736" t="s">
        <v>2724</v>
      </c>
      <c r="W736" t="s">
        <v>2730</v>
      </c>
    </row>
    <row r="737" spans="1:23">
      <c r="A737" t="s">
        <v>2731</v>
      </c>
      <c r="B737" t="s">
        <v>610</v>
      </c>
      <c r="C737" t="s">
        <v>2651</v>
      </c>
      <c r="D737" t="s">
        <v>298</v>
      </c>
      <c r="E737" t="s">
        <v>299</v>
      </c>
      <c r="F737">
        <v>2385</v>
      </c>
      <c r="G737" t="s">
        <v>30</v>
      </c>
      <c r="H737">
        <v>1</v>
      </c>
      <c r="I737">
        <v>27</v>
      </c>
      <c r="J737">
        <f>F737*H737</f>
        <v>2385.0000</v>
      </c>
      <c r="K737">
        <f>(F737*H737) / ( 1 + I737 / 100)</f>
        <v>1877.952755905511811023622047</v>
      </c>
      <c r="L737">
        <f>J737-K737</f>
        <v>507</v>
      </c>
      <c r="M737" t="s">
        <v>229</v>
      </c>
      <c r="N737" t="s">
        <v>102</v>
      </c>
      <c r="O737" t="s">
        <v>300</v>
      </c>
      <c r="P737" t="s">
        <v>34</v>
      </c>
      <c r="R737" t="s">
        <v>2732</v>
      </c>
      <c r="U737" t="s">
        <v>105</v>
      </c>
      <c r="V737" t="s">
        <v>2651</v>
      </c>
      <c r="W737" t="s">
        <v>2733</v>
      </c>
    </row>
    <row r="738" spans="1:23">
      <c r="A738" t="s">
        <v>2734</v>
      </c>
      <c r="B738" t="s">
        <v>610</v>
      </c>
      <c r="C738" t="s">
        <v>2651</v>
      </c>
      <c r="D738" t="s">
        <v>108</v>
      </c>
      <c r="E738" t="s">
        <v>109</v>
      </c>
      <c r="F738">
        <v>79</v>
      </c>
      <c r="G738" t="s">
        <v>30</v>
      </c>
      <c r="H738">
        <v>1</v>
      </c>
      <c r="I738">
        <v>0</v>
      </c>
      <c r="J738">
        <f>F738*H738</f>
        <v>79.0000</v>
      </c>
      <c r="K738">
        <f>(F738*H738) / ( 1 + I738 / 100)</f>
        <v>79.000</v>
      </c>
      <c r="L738">
        <f>J738-K738</f>
        <v>0</v>
      </c>
      <c r="M738" t="s">
        <v>31</v>
      </c>
      <c r="N738" t="s">
        <v>102</v>
      </c>
      <c r="O738" t="s">
        <v>33</v>
      </c>
      <c r="P738" t="s">
        <v>34</v>
      </c>
      <c r="R738" t="s">
        <v>2032</v>
      </c>
      <c r="U738" t="s">
        <v>111</v>
      </c>
      <c r="V738" t="s">
        <v>2651</v>
      </c>
      <c r="W738" t="s">
        <v>2735</v>
      </c>
    </row>
    <row r="739" spans="1:23">
      <c r="A739" t="s">
        <v>2736</v>
      </c>
      <c r="B739" t="s">
        <v>610</v>
      </c>
      <c r="C739" t="s">
        <v>2651</v>
      </c>
      <c r="D739" t="s">
        <v>298</v>
      </c>
      <c r="E739" t="s">
        <v>299</v>
      </c>
      <c r="F739">
        <v>10905</v>
      </c>
      <c r="G739" t="s">
        <v>30</v>
      </c>
      <c r="H739">
        <v>1</v>
      </c>
      <c r="I739">
        <v>27</v>
      </c>
      <c r="J739">
        <f>F739*H739</f>
        <v>10905.0000</v>
      </c>
      <c r="K739">
        <f>(F739*H739) / ( 1 + I739 / 100)</f>
        <v>8586.614173228346456692913386</v>
      </c>
      <c r="L739">
        <f>J739-K739</f>
        <v>2318</v>
      </c>
      <c r="M739" t="s">
        <v>229</v>
      </c>
      <c r="N739" t="s">
        <v>102</v>
      </c>
      <c r="O739" t="s">
        <v>300</v>
      </c>
      <c r="P739" t="s">
        <v>34</v>
      </c>
      <c r="R739" t="s">
        <v>2737</v>
      </c>
      <c r="U739" t="s">
        <v>105</v>
      </c>
      <c r="V739" t="s">
        <v>2651</v>
      </c>
      <c r="W739" t="s">
        <v>2738</v>
      </c>
    </row>
    <row r="740" spans="1:23">
      <c r="A740" t="s">
        <v>2739</v>
      </c>
      <c r="B740" t="s">
        <v>610</v>
      </c>
      <c r="C740" t="s">
        <v>2651</v>
      </c>
      <c r="D740" t="s">
        <v>108</v>
      </c>
      <c r="E740" t="s">
        <v>109</v>
      </c>
      <c r="F740">
        <v>79</v>
      </c>
      <c r="G740" t="s">
        <v>30</v>
      </c>
      <c r="H740">
        <v>1</v>
      </c>
      <c r="I740">
        <v>0</v>
      </c>
      <c r="J740">
        <f>F740*H740</f>
        <v>79.0000</v>
      </c>
      <c r="K740">
        <f>(F740*H740) / ( 1 + I740 / 100)</f>
        <v>79.000</v>
      </c>
      <c r="L740">
        <f>J740-K740</f>
        <v>0</v>
      </c>
      <c r="M740" t="s">
        <v>31</v>
      </c>
      <c r="N740" t="s">
        <v>102</v>
      </c>
      <c r="O740" t="s">
        <v>33</v>
      </c>
      <c r="P740" t="s">
        <v>34</v>
      </c>
      <c r="R740" t="s">
        <v>2740</v>
      </c>
      <c r="U740" t="s">
        <v>111</v>
      </c>
      <c r="V740" t="s">
        <v>2651</v>
      </c>
      <c r="W740" t="s">
        <v>2741</v>
      </c>
    </row>
    <row r="741" spans="1:23">
      <c r="A741" t="s">
        <v>2742</v>
      </c>
      <c r="B741" t="s">
        <v>610</v>
      </c>
      <c r="C741" t="s">
        <v>2651</v>
      </c>
      <c r="D741" t="s">
        <v>298</v>
      </c>
      <c r="E741" t="s">
        <v>299</v>
      </c>
      <c r="F741">
        <v>1610</v>
      </c>
      <c r="G741" t="s">
        <v>30</v>
      </c>
      <c r="H741">
        <v>1</v>
      </c>
      <c r="I741">
        <v>27</v>
      </c>
      <c r="J741">
        <f>F741*H741</f>
        <v>1610.0000</v>
      </c>
      <c r="K741">
        <f>(F741*H741) / ( 1 + I741 / 100)</f>
        <v>1267.716535433070866141732283</v>
      </c>
      <c r="L741">
        <f>J741-K741</f>
        <v>342</v>
      </c>
      <c r="M741" t="s">
        <v>229</v>
      </c>
      <c r="N741" t="s">
        <v>102</v>
      </c>
      <c r="O741" t="s">
        <v>300</v>
      </c>
      <c r="P741" t="s">
        <v>34</v>
      </c>
      <c r="R741" t="s">
        <v>2743</v>
      </c>
      <c r="U741" t="s">
        <v>105</v>
      </c>
      <c r="V741" t="s">
        <v>2651</v>
      </c>
      <c r="W741" t="s">
        <v>2744</v>
      </c>
    </row>
    <row r="742" spans="1:23">
      <c r="A742" t="s">
        <v>2745</v>
      </c>
      <c r="B742" t="s">
        <v>610</v>
      </c>
      <c r="C742" t="s">
        <v>2651</v>
      </c>
      <c r="D742" t="s">
        <v>108</v>
      </c>
      <c r="E742" t="s">
        <v>109</v>
      </c>
      <c r="F742">
        <v>79</v>
      </c>
      <c r="G742" t="s">
        <v>30</v>
      </c>
      <c r="H742">
        <v>1</v>
      </c>
      <c r="I742">
        <v>0</v>
      </c>
      <c r="J742">
        <f>F742*H742</f>
        <v>79.0000</v>
      </c>
      <c r="K742">
        <f>(F742*H742) / ( 1 + I742 / 100)</f>
        <v>79.000</v>
      </c>
      <c r="L742">
        <f>J742-K742</f>
        <v>0</v>
      </c>
      <c r="M742" t="s">
        <v>31</v>
      </c>
      <c r="N742" t="s">
        <v>102</v>
      </c>
      <c r="O742" t="s">
        <v>33</v>
      </c>
      <c r="P742" t="s">
        <v>34</v>
      </c>
      <c r="R742" t="s">
        <v>2038</v>
      </c>
      <c r="U742" t="s">
        <v>111</v>
      </c>
      <c r="V742" t="s">
        <v>2651</v>
      </c>
      <c r="W742" t="s">
        <v>2746</v>
      </c>
    </row>
    <row r="743" spans="1:23">
      <c r="A743" t="s">
        <v>2747</v>
      </c>
      <c r="B743" t="s">
        <v>610</v>
      </c>
      <c r="C743" t="s">
        <v>2651</v>
      </c>
      <c r="D743" t="s">
        <v>298</v>
      </c>
      <c r="E743" t="s">
        <v>299</v>
      </c>
      <c r="F743">
        <v>24655</v>
      </c>
      <c r="G743" t="s">
        <v>30</v>
      </c>
      <c r="H743">
        <v>1</v>
      </c>
      <c r="I743">
        <v>27</v>
      </c>
      <c r="J743">
        <f>F743*H743</f>
        <v>24655.0000</v>
      </c>
      <c r="K743">
        <f>(F743*H743) / ( 1 + I743 / 100)</f>
        <v>19413.38582677165354330708661</v>
      </c>
      <c r="L743">
        <f>J743-K743</f>
        <v>5241</v>
      </c>
      <c r="M743" t="s">
        <v>229</v>
      </c>
      <c r="N743" t="s">
        <v>102</v>
      </c>
      <c r="O743" t="s">
        <v>300</v>
      </c>
      <c r="P743" t="s">
        <v>34</v>
      </c>
      <c r="R743" t="s">
        <v>2748</v>
      </c>
      <c r="U743" t="s">
        <v>105</v>
      </c>
      <c r="V743" t="s">
        <v>2651</v>
      </c>
      <c r="W743" t="s">
        <v>2749</v>
      </c>
    </row>
    <row r="744" spans="1:23">
      <c r="A744" t="s">
        <v>2750</v>
      </c>
      <c r="B744" t="s">
        <v>610</v>
      </c>
      <c r="C744" t="s">
        <v>2651</v>
      </c>
      <c r="D744" t="s">
        <v>108</v>
      </c>
      <c r="E744" t="s">
        <v>109</v>
      </c>
      <c r="F744">
        <v>79</v>
      </c>
      <c r="G744" t="s">
        <v>30</v>
      </c>
      <c r="H744">
        <v>1</v>
      </c>
      <c r="I744">
        <v>0</v>
      </c>
      <c r="J744">
        <f>F744*H744</f>
        <v>79.0000</v>
      </c>
      <c r="K744">
        <f>(F744*H744) / ( 1 + I744 / 100)</f>
        <v>79.000</v>
      </c>
      <c r="L744">
        <f>J744-K744</f>
        <v>0</v>
      </c>
      <c r="M744" t="s">
        <v>31</v>
      </c>
      <c r="N744" t="s">
        <v>102</v>
      </c>
      <c r="O744" t="s">
        <v>33</v>
      </c>
      <c r="P744" t="s">
        <v>34</v>
      </c>
      <c r="R744" t="s">
        <v>2751</v>
      </c>
      <c r="U744" t="s">
        <v>111</v>
      </c>
      <c r="V744" t="s">
        <v>2651</v>
      </c>
      <c r="W744" t="s">
        <v>2752</v>
      </c>
    </row>
    <row r="745" spans="1:23">
      <c r="A745" t="s">
        <v>2753</v>
      </c>
      <c r="B745" t="s">
        <v>610</v>
      </c>
      <c r="C745" t="s">
        <v>2651</v>
      </c>
      <c r="D745" t="s">
        <v>108</v>
      </c>
      <c r="E745" t="s">
        <v>109</v>
      </c>
      <c r="F745">
        <v>2200</v>
      </c>
      <c r="G745" t="s">
        <v>30</v>
      </c>
      <c r="H745">
        <v>1</v>
      </c>
      <c r="I745">
        <v>0</v>
      </c>
      <c r="J745">
        <f>F745*H745</f>
        <v>2200.0000</v>
      </c>
      <c r="K745">
        <f>(F745*H745) / ( 1 + I745 / 100)</f>
        <v>2200.000</v>
      </c>
      <c r="L745">
        <f>J745-K745</f>
        <v>0</v>
      </c>
      <c r="M745" t="s">
        <v>31</v>
      </c>
      <c r="N745" t="s">
        <v>102</v>
      </c>
      <c r="O745" t="s">
        <v>33</v>
      </c>
      <c r="P745" t="s">
        <v>34</v>
      </c>
      <c r="R745" t="s">
        <v>2754</v>
      </c>
      <c r="U745" t="s">
        <v>111</v>
      </c>
      <c r="V745" t="s">
        <v>2651</v>
      </c>
      <c r="W745" t="s">
        <v>2755</v>
      </c>
    </row>
    <row r="746" spans="1:23">
      <c r="A746" t="s">
        <v>2756</v>
      </c>
      <c r="B746" t="s">
        <v>610</v>
      </c>
      <c r="C746" t="s">
        <v>2651</v>
      </c>
      <c r="D746" t="s">
        <v>100</v>
      </c>
      <c r="E746" t="s">
        <v>101</v>
      </c>
      <c r="F746">
        <v>849200</v>
      </c>
      <c r="G746" t="s">
        <v>30</v>
      </c>
      <c r="H746">
        <v>1</v>
      </c>
      <c r="I746">
        <v>0</v>
      </c>
      <c r="J746">
        <f>F746*H746</f>
        <v>849200.0000</v>
      </c>
      <c r="K746">
        <f>(F746*H746) / ( 1 + I746 / 100)</f>
        <v>849200.000</v>
      </c>
      <c r="L746">
        <f>J746-K746</f>
        <v>0</v>
      </c>
      <c r="M746" t="s">
        <v>31</v>
      </c>
      <c r="N746" t="s">
        <v>102</v>
      </c>
      <c r="O746" t="s">
        <v>103</v>
      </c>
      <c r="P746" t="s">
        <v>34</v>
      </c>
      <c r="R746" t="s">
        <v>1540</v>
      </c>
      <c r="U746" t="s">
        <v>105</v>
      </c>
      <c r="V746" t="s">
        <v>2651</v>
      </c>
      <c r="W746" t="s">
        <v>2757</v>
      </c>
    </row>
    <row r="747" spans="1:23">
      <c r="A747" t="s">
        <v>2758</v>
      </c>
      <c r="B747" t="s">
        <v>610</v>
      </c>
      <c r="C747" t="s">
        <v>2651</v>
      </c>
      <c r="D747" t="s">
        <v>108</v>
      </c>
      <c r="E747" t="s">
        <v>109</v>
      </c>
      <c r="F747">
        <v>348</v>
      </c>
      <c r="G747" t="s">
        <v>30</v>
      </c>
      <c r="H747">
        <v>1</v>
      </c>
      <c r="I747">
        <v>0</v>
      </c>
      <c r="J747">
        <f>F747*H747</f>
        <v>348.0000</v>
      </c>
      <c r="K747">
        <f>(F747*H747) / ( 1 + I747 / 100)</f>
        <v>348.000</v>
      </c>
      <c r="L747">
        <f>J747-K747</f>
        <v>0</v>
      </c>
      <c r="M747" t="s">
        <v>31</v>
      </c>
      <c r="N747" t="s">
        <v>102</v>
      </c>
      <c r="O747" t="s">
        <v>33</v>
      </c>
      <c r="P747" t="s">
        <v>34</v>
      </c>
      <c r="R747" t="s">
        <v>2759</v>
      </c>
      <c r="U747" t="s">
        <v>111</v>
      </c>
      <c r="V747" t="s">
        <v>2651</v>
      </c>
      <c r="W747" t="s">
        <v>2760</v>
      </c>
    </row>
    <row r="748" spans="1:23">
      <c r="A748" t="s">
        <v>2761</v>
      </c>
      <c r="B748" t="s">
        <v>610</v>
      </c>
      <c r="C748" t="s">
        <v>2651</v>
      </c>
      <c r="D748" t="s">
        <v>100</v>
      </c>
      <c r="E748" t="s">
        <v>101</v>
      </c>
      <c r="F748">
        <v>66500</v>
      </c>
      <c r="G748" t="s">
        <v>30</v>
      </c>
      <c r="H748">
        <v>1</v>
      </c>
      <c r="I748">
        <v>0</v>
      </c>
      <c r="J748">
        <f>F748*H748</f>
        <v>66500.0000</v>
      </c>
      <c r="K748">
        <f>(F748*H748) / ( 1 + I748 / 100)</f>
        <v>66500.000</v>
      </c>
      <c r="L748">
        <f>J748-K748</f>
        <v>0</v>
      </c>
      <c r="M748" t="s">
        <v>31</v>
      </c>
      <c r="N748" t="s">
        <v>102</v>
      </c>
      <c r="O748" t="s">
        <v>103</v>
      </c>
      <c r="P748" t="s">
        <v>34</v>
      </c>
      <c r="R748" t="s">
        <v>2056</v>
      </c>
      <c r="U748" t="s">
        <v>105</v>
      </c>
      <c r="V748" t="s">
        <v>2651</v>
      </c>
      <c r="W748" t="s">
        <v>2762</v>
      </c>
    </row>
    <row r="749" spans="1:23">
      <c r="A749" t="s">
        <v>2763</v>
      </c>
      <c r="B749" t="s">
        <v>610</v>
      </c>
      <c r="C749" t="s">
        <v>2651</v>
      </c>
      <c r="D749" t="s">
        <v>108</v>
      </c>
      <c r="E749" t="s">
        <v>109</v>
      </c>
      <c r="F749">
        <v>79</v>
      </c>
      <c r="G749" t="s">
        <v>30</v>
      </c>
      <c r="H749">
        <v>1</v>
      </c>
      <c r="I749">
        <v>0</v>
      </c>
      <c r="J749">
        <f>F749*H749</f>
        <v>79.0000</v>
      </c>
      <c r="K749">
        <f>(F749*H749) / ( 1 + I749 / 100)</f>
        <v>79.000</v>
      </c>
      <c r="L749">
        <f>J749-K749</f>
        <v>0</v>
      </c>
      <c r="M749" t="s">
        <v>31</v>
      </c>
      <c r="N749" t="s">
        <v>102</v>
      </c>
      <c r="O749" t="s">
        <v>33</v>
      </c>
      <c r="P749" t="s">
        <v>34</v>
      </c>
      <c r="R749" t="s">
        <v>2764</v>
      </c>
      <c r="U749" t="s">
        <v>111</v>
      </c>
      <c r="V749" t="s">
        <v>2651</v>
      </c>
      <c r="W749" t="s">
        <v>2765</v>
      </c>
    </row>
    <row r="750" spans="1:23">
      <c r="A750" t="s">
        <v>2766</v>
      </c>
      <c r="B750" t="s">
        <v>610</v>
      </c>
      <c r="C750" t="s">
        <v>2668</v>
      </c>
      <c r="D750" t="s">
        <v>674</v>
      </c>
      <c r="E750" t="s">
        <v>675</v>
      </c>
      <c r="F750">
        <v>17366</v>
      </c>
      <c r="G750" t="s">
        <v>30</v>
      </c>
      <c r="H750">
        <v>1</v>
      </c>
      <c r="I750">
        <v>0</v>
      </c>
      <c r="J750">
        <f>F750*H750</f>
        <v>17366.0000</v>
      </c>
      <c r="K750">
        <f>(F750*H750) / ( 1 + I750 / 100)</f>
        <v>17366.000</v>
      </c>
      <c r="L750">
        <f>J750-K750</f>
        <v>0</v>
      </c>
      <c r="M750" t="s">
        <v>31</v>
      </c>
      <c r="N750" t="s">
        <v>48</v>
      </c>
      <c r="O750" t="s">
        <v>71</v>
      </c>
      <c r="P750" t="s">
        <v>240</v>
      </c>
      <c r="Q750" s="1" t="s">
        <v>2767</v>
      </c>
      <c r="R750" t="s">
        <v>2768</v>
      </c>
      <c r="U750" t="s">
        <v>52</v>
      </c>
      <c r="V750" t="s">
        <v>2668</v>
      </c>
      <c r="W750" t="s">
        <v>2769</v>
      </c>
    </row>
    <row r="751" spans="1:23">
      <c r="A751" t="s">
        <v>2770</v>
      </c>
      <c r="B751" t="s">
        <v>610</v>
      </c>
      <c r="C751" t="s">
        <v>2698</v>
      </c>
      <c r="D751" t="s">
        <v>79</v>
      </c>
      <c r="E751" t="s">
        <v>93</v>
      </c>
      <c r="F751">
        <v>991797</v>
      </c>
      <c r="G751" t="s">
        <v>30</v>
      </c>
      <c r="H751">
        <v>1</v>
      </c>
      <c r="I751">
        <v>0</v>
      </c>
      <c r="J751">
        <f>F751*H751</f>
        <v>991797.0000</v>
      </c>
      <c r="K751">
        <f>(F751*H751) / ( 1 + I751 / 100)</f>
        <v>991797.000</v>
      </c>
      <c r="L751">
        <f>J751-K751</f>
        <v>0</v>
      </c>
      <c r="M751" t="s">
        <v>31</v>
      </c>
      <c r="N751" t="s">
        <v>48</v>
      </c>
      <c r="O751" t="s">
        <v>49</v>
      </c>
      <c r="P751" t="s">
        <v>240</v>
      </c>
      <c r="Q751" s="1" t="s">
        <v>2771</v>
      </c>
      <c r="R751" t="s">
        <v>2772</v>
      </c>
      <c r="U751" t="s">
        <v>52</v>
      </c>
      <c r="V751" t="s">
        <v>2698</v>
      </c>
      <c r="W751" t="s">
        <v>2773</v>
      </c>
    </row>
    <row r="752" spans="1:23">
      <c r="A752" t="s">
        <v>2774</v>
      </c>
      <c r="B752" t="s">
        <v>610</v>
      </c>
      <c r="C752" t="s">
        <v>2698</v>
      </c>
      <c r="D752" t="s">
        <v>2775</v>
      </c>
      <c r="E752" t="s">
        <v>2776</v>
      </c>
      <c r="F752">
        <v>5171</v>
      </c>
      <c r="G752" t="s">
        <v>30</v>
      </c>
      <c r="H752">
        <v>1</v>
      </c>
      <c r="I752">
        <v>0</v>
      </c>
      <c r="J752">
        <f>F752*H752</f>
        <v>5171.0000</v>
      </c>
      <c r="K752">
        <f>(F752*H752) / ( 1 + I752 / 100)</f>
        <v>5171.000</v>
      </c>
      <c r="L752">
        <f>J752-K752</f>
        <v>0</v>
      </c>
      <c r="M752" t="s">
        <v>31</v>
      </c>
      <c r="N752" t="s">
        <v>48</v>
      </c>
      <c r="O752" t="s">
        <v>71</v>
      </c>
      <c r="P752" t="s">
        <v>240</v>
      </c>
      <c r="Q752" s="1" t="s">
        <v>2777</v>
      </c>
      <c r="R752" t="s">
        <v>2778</v>
      </c>
      <c r="U752" t="s">
        <v>52</v>
      </c>
      <c r="V752" t="s">
        <v>2698</v>
      </c>
      <c r="W752" t="s">
        <v>2779</v>
      </c>
    </row>
    <row r="753" spans="1:25">
      <c r="A753" t="s">
        <v>2780</v>
      </c>
      <c r="B753" t="s">
        <v>610</v>
      </c>
      <c r="C753" t="s">
        <v>611</v>
      </c>
      <c r="D753" t="s">
        <v>399</v>
      </c>
      <c r="E753" t="s">
        <v>400</v>
      </c>
      <c r="F753">
        <v>29197</v>
      </c>
      <c r="G753" t="s">
        <v>30</v>
      </c>
      <c r="H753">
        <v>1</v>
      </c>
      <c r="I753">
        <v>27</v>
      </c>
      <c r="J753">
        <f>F753*H753</f>
        <v>29197.0000</v>
      </c>
      <c r="K753">
        <f>(F753*H753) / ( 1 + I753 / 100)</f>
        <v>22989.76377952755905511811024</v>
      </c>
      <c r="L753">
        <f>J753-K753</f>
        <v>6207</v>
      </c>
      <c r="M753" t="s">
        <v>31</v>
      </c>
      <c r="N753" t="s">
        <v>48</v>
      </c>
      <c r="O753" t="s">
        <v>401</v>
      </c>
      <c r="P753" t="s">
        <v>240</v>
      </c>
      <c r="Q753" s="1" t="s">
        <v>2781</v>
      </c>
      <c r="R753" t="s">
        <v>2782</v>
      </c>
      <c r="U753" t="s">
        <v>52</v>
      </c>
      <c r="V753" t="s">
        <v>611</v>
      </c>
      <c r="W753" t="s">
        <v>2783</v>
      </c>
    </row>
    <row r="754" spans="1:25">
      <c r="A754" t="s">
        <v>2784</v>
      </c>
      <c r="B754" t="s">
        <v>610</v>
      </c>
      <c r="C754" t="s">
        <v>611</v>
      </c>
      <c r="E754" t="s">
        <v>230</v>
      </c>
      <c r="F754">
        <v>50508</v>
      </c>
      <c r="G754" t="s">
        <v>30</v>
      </c>
      <c r="H754">
        <v>1</v>
      </c>
      <c r="I754">
        <v>0</v>
      </c>
      <c r="J754">
        <f>F754*H754</f>
        <v>50508.0000</v>
      </c>
      <c r="K754">
        <f>(F754*H754) / ( 1 + I754 / 100)</f>
        <v>50508.000</v>
      </c>
      <c r="L754">
        <f>J754-K754</f>
        <v>0</v>
      </c>
      <c r="M754" t="s">
        <v>229</v>
      </c>
      <c r="N754" t="s">
        <v>48</v>
      </c>
      <c r="O754" t="s">
        <v>230</v>
      </c>
      <c r="P754" t="s">
        <v>34</v>
      </c>
      <c r="R754" t="s">
        <v>2785</v>
      </c>
      <c r="U754" t="s">
        <v>52</v>
      </c>
      <c r="V754" t="s">
        <v>611</v>
      </c>
      <c r="W754" t="s">
        <v>2786</v>
      </c>
    </row>
    <row r="755" spans="1:25">
      <c r="A755" t="s">
        <v>2787</v>
      </c>
      <c r="B755" t="s">
        <v>610</v>
      </c>
      <c r="C755" t="s">
        <v>611</v>
      </c>
      <c r="D755" t="s">
        <v>108</v>
      </c>
      <c r="E755" t="s">
        <v>215</v>
      </c>
      <c r="F755">
        <v>836</v>
      </c>
      <c r="G755" t="s">
        <v>30</v>
      </c>
      <c r="H755">
        <v>1</v>
      </c>
      <c r="I755">
        <v>27</v>
      </c>
      <c r="J755">
        <f>F755*H755</f>
        <v>836.0000</v>
      </c>
      <c r="K755">
        <f>(F755*H755) / ( 1 + I755 / 100)</f>
        <v>658.2677165354330708661417323</v>
      </c>
      <c r="L755">
        <f>J755-K755</f>
        <v>177</v>
      </c>
      <c r="M755" t="s">
        <v>31</v>
      </c>
      <c r="N755" t="s">
        <v>48</v>
      </c>
      <c r="O755" t="s">
        <v>33</v>
      </c>
      <c r="P755" t="s">
        <v>34</v>
      </c>
      <c r="R755" t="s">
        <v>2788</v>
      </c>
      <c r="U755" t="s">
        <v>111</v>
      </c>
      <c r="V755" t="s">
        <v>611</v>
      </c>
      <c r="W755" t="s">
        <v>2789</v>
      </c>
    </row>
    <row r="756" spans="1:25">
      <c r="A756" t="s">
        <v>2790</v>
      </c>
      <c r="B756" t="s">
        <v>610</v>
      </c>
      <c r="C756" t="s">
        <v>2724</v>
      </c>
      <c r="D756" t="s">
        <v>46</v>
      </c>
      <c r="E756" t="s">
        <v>47</v>
      </c>
      <c r="F756">
        <v>250000</v>
      </c>
      <c r="G756" t="s">
        <v>30</v>
      </c>
      <c r="H756">
        <v>1</v>
      </c>
      <c r="I756">
        <v>0</v>
      </c>
      <c r="J756">
        <f>F756*H756</f>
        <v>250000.0000</v>
      </c>
      <c r="K756">
        <f>(F756*H756) / ( 1 + I756 / 100)</f>
        <v>250000.000</v>
      </c>
      <c r="L756">
        <f>J756-K756</f>
        <v>0</v>
      </c>
      <c r="M756" t="s">
        <v>31</v>
      </c>
      <c r="N756" t="s">
        <v>48</v>
      </c>
      <c r="O756" t="s">
        <v>49</v>
      </c>
      <c r="P756" t="s">
        <v>240</v>
      </c>
      <c r="Q756" s="1" t="s">
        <v>2791</v>
      </c>
      <c r="R756" t="s">
        <v>2792</v>
      </c>
      <c r="U756" t="s">
        <v>52</v>
      </c>
      <c r="V756" t="s">
        <v>2724</v>
      </c>
      <c r="W756" t="s">
        <v>2793</v>
      </c>
    </row>
    <row r="757" spans="1:25">
      <c r="A757" t="s">
        <v>2794</v>
      </c>
      <c r="B757" t="s">
        <v>610</v>
      </c>
      <c r="C757" t="s">
        <v>2651</v>
      </c>
      <c r="D757" t="s">
        <v>407</v>
      </c>
      <c r="E757" t="s">
        <v>408</v>
      </c>
      <c r="F757">
        <v>8278</v>
      </c>
      <c r="G757" t="s">
        <v>30</v>
      </c>
      <c r="H757">
        <v>1</v>
      </c>
      <c r="I757">
        <v>27</v>
      </c>
      <c r="J757">
        <f>F757*H757</f>
        <v>8278.0000</v>
      </c>
      <c r="K757">
        <f>(F757*H757) / ( 1 + I757 / 100)</f>
        <v>6518.110236220472440944881890</v>
      </c>
      <c r="L757">
        <f>J757-K757</f>
        <v>1759</v>
      </c>
      <c r="M757" t="s">
        <v>31</v>
      </c>
      <c r="N757" t="s">
        <v>48</v>
      </c>
      <c r="O757" t="s">
        <v>247</v>
      </c>
      <c r="P757" t="s">
        <v>240</v>
      </c>
      <c r="Q757" s="1" t="s">
        <v>2795</v>
      </c>
      <c r="R757" t="s">
        <v>2796</v>
      </c>
      <c r="U757" t="s">
        <v>52</v>
      </c>
      <c r="V757" t="s">
        <v>2651</v>
      </c>
      <c r="W757" t="s">
        <v>2797</v>
      </c>
    </row>
    <row r="758" spans="1:25">
      <c r="A758" t="s">
        <v>2798</v>
      </c>
      <c r="B758" t="s">
        <v>610</v>
      </c>
      <c r="C758" t="s">
        <v>2651</v>
      </c>
      <c r="D758" t="s">
        <v>149</v>
      </c>
      <c r="E758" t="s">
        <v>150</v>
      </c>
      <c r="F758">
        <v>616</v>
      </c>
      <c r="G758" t="s">
        <v>30</v>
      </c>
      <c r="H758">
        <v>1</v>
      </c>
      <c r="I758">
        <v>27</v>
      </c>
      <c r="J758">
        <f>F758*H758</f>
        <v>616.0000</v>
      </c>
      <c r="K758">
        <f>(F758*H758) / ( 1 + I758 / 100)</f>
        <v>485.0393700787401574803149606</v>
      </c>
      <c r="L758">
        <f>J758-K758</f>
        <v>130</v>
      </c>
      <c r="M758" t="s">
        <v>151</v>
      </c>
      <c r="N758" t="s">
        <v>48</v>
      </c>
      <c r="O758" t="s">
        <v>152</v>
      </c>
      <c r="P758" t="s">
        <v>240</v>
      </c>
      <c r="Q758" s="1" t="s">
        <v>2799</v>
      </c>
      <c r="R758" t="s">
        <v>2800</v>
      </c>
      <c r="U758" t="s">
        <v>52</v>
      </c>
      <c r="V758" t="s">
        <v>2651</v>
      </c>
      <c r="W758" t="s">
        <v>2801</v>
      </c>
    </row>
    <row r="759" spans="1:25">
      <c r="A759" t="s">
        <v>2802</v>
      </c>
      <c r="B759" t="s">
        <v>610</v>
      </c>
      <c r="C759" t="s">
        <v>2651</v>
      </c>
      <c r="D759" t="s">
        <v>665</v>
      </c>
      <c r="E759" t="s">
        <v>666</v>
      </c>
      <c r="F759">
        <v>9398</v>
      </c>
      <c r="G759" t="s">
        <v>30</v>
      </c>
      <c r="H759">
        <v>1</v>
      </c>
      <c r="I759">
        <v>27</v>
      </c>
      <c r="J759">
        <f>F759*H759</f>
        <v>9398.0000</v>
      </c>
      <c r="K759">
        <f>(F759*H759) / ( 1 + I759 / 100)</f>
        <v>7400.00</v>
      </c>
      <c r="L759">
        <f>J759-K759</f>
        <v>1998</v>
      </c>
      <c r="M759" t="s">
        <v>31</v>
      </c>
      <c r="N759" t="s">
        <v>48</v>
      </c>
      <c r="O759" t="s">
        <v>71</v>
      </c>
      <c r="P759" t="s">
        <v>240</v>
      </c>
      <c r="Q759" s="1" t="s">
        <v>2803</v>
      </c>
      <c r="R759" t="s">
        <v>2804</v>
      </c>
      <c r="U759" t="s">
        <v>52</v>
      </c>
      <c r="V759" t="s">
        <v>2651</v>
      </c>
      <c r="W759" t="s">
        <v>2805</v>
      </c>
    </row>
    <row r="760" spans="1:25">
      <c r="A760" t="s">
        <v>2806</v>
      </c>
      <c r="B760" t="s">
        <v>610</v>
      </c>
      <c r="C760" t="s">
        <v>2807</v>
      </c>
      <c r="D760" t="s">
        <v>372</v>
      </c>
      <c r="E760" t="s">
        <v>373</v>
      </c>
      <c r="F760">
        <v>2.63</v>
      </c>
      <c r="G760" t="s">
        <v>374</v>
      </c>
      <c r="H760">
        <v>373.46</v>
      </c>
      <c r="I760">
        <v>0</v>
      </c>
      <c r="J760">
        <f>F760*H760</f>
        <v>982.19980000</v>
      </c>
      <c r="K760">
        <f>(F760*H760) / ( 1 + I760 / 100)</f>
        <v>982.1998000</v>
      </c>
      <c r="L760">
        <f>J760-K760</f>
        <v>0</v>
      </c>
      <c r="M760" t="s">
        <v>31</v>
      </c>
      <c r="N760" t="s">
        <v>375</v>
      </c>
      <c r="O760" t="s">
        <v>33</v>
      </c>
      <c r="P760" t="s">
        <v>34</v>
      </c>
      <c r="V760" t="s">
        <v>2807</v>
      </c>
    </row>
    <row r="761" spans="1:25">
      <c r="A761" t="s">
        <v>2808</v>
      </c>
      <c r="B761" t="s">
        <v>610</v>
      </c>
      <c r="C761" t="s">
        <v>2807</v>
      </c>
      <c r="D761" t="s">
        <v>377</v>
      </c>
      <c r="E761" t="s">
        <v>378</v>
      </c>
      <c r="F761">
        <v>16014.2</v>
      </c>
      <c r="G761" t="s">
        <v>374</v>
      </c>
      <c r="H761">
        <v>373.46</v>
      </c>
      <c r="I761">
        <v>0</v>
      </c>
      <c r="J761">
        <f>F761*H761</f>
        <v>5980663.13200000</v>
      </c>
      <c r="K761">
        <f>(F761*H761) / ( 1 + I761 / 100)</f>
        <v>5980663.1320000</v>
      </c>
      <c r="L761">
        <f>J761-K761</f>
        <v>0</v>
      </c>
      <c r="M761" t="s">
        <v>130</v>
      </c>
      <c r="N761" t="s">
        <v>375</v>
      </c>
      <c r="O761" t="s">
        <v>379</v>
      </c>
      <c r="P761" t="s">
        <v>240</v>
      </c>
      <c r="Q761" s="1" t="s">
        <v>2809</v>
      </c>
      <c r="V761" t="s">
        <v>2807</v>
      </c>
      <c r="Y761" t="s">
        <v>2810</v>
      </c>
    </row>
    <row r="762" spans="1:25">
      <c r="A762" t="s">
        <v>2811</v>
      </c>
      <c r="B762" t="s">
        <v>610</v>
      </c>
      <c r="C762" t="s">
        <v>2812</v>
      </c>
      <c r="D762" t="s">
        <v>28</v>
      </c>
      <c r="E762" t="s">
        <v>206</v>
      </c>
      <c r="F762">
        <v>64022</v>
      </c>
      <c r="G762" t="s">
        <v>30</v>
      </c>
      <c r="H762">
        <v>1</v>
      </c>
      <c r="I762">
        <v>27</v>
      </c>
      <c r="J762">
        <f>F762*H762</f>
        <v>64022.0000</v>
      </c>
      <c r="K762">
        <f>(F762*H762) / ( 1 + I762 / 100)</f>
        <v>50411.02362204724409448818898</v>
      </c>
      <c r="L762">
        <f>J762-K762</f>
        <v>13610</v>
      </c>
      <c r="M762" t="s">
        <v>31</v>
      </c>
      <c r="N762" t="s">
        <v>190</v>
      </c>
      <c r="O762" t="s">
        <v>33</v>
      </c>
      <c r="P762" t="s">
        <v>34</v>
      </c>
      <c r="U762" t="s">
        <v>2813</v>
      </c>
      <c r="V762" t="s">
        <v>2812</v>
      </c>
      <c r="W762" t="s">
        <v>2814</v>
      </c>
      <c r="X762" t="s">
        <v>2815</v>
      </c>
    </row>
    <row r="763" spans="1:25">
      <c r="A763" t="s">
        <v>2816</v>
      </c>
      <c r="B763" t="s">
        <v>610</v>
      </c>
      <c r="C763" t="s">
        <v>2812</v>
      </c>
      <c r="D763" t="s">
        <v>469</v>
      </c>
      <c r="E763" t="s">
        <v>469</v>
      </c>
      <c r="F763">
        <v>12685</v>
      </c>
      <c r="G763" t="s">
        <v>30</v>
      </c>
      <c r="H763">
        <v>1</v>
      </c>
      <c r="I763">
        <v>0</v>
      </c>
      <c r="J763">
        <f>F763*H763</f>
        <v>12685.0000</v>
      </c>
      <c r="K763">
        <f>(F763*H763) / ( 1 + I763 / 100)</f>
        <v>12685.000</v>
      </c>
      <c r="L763">
        <f>J763-K763</f>
        <v>0</v>
      </c>
      <c r="M763" t="s">
        <v>31</v>
      </c>
      <c r="N763" t="s">
        <v>48</v>
      </c>
      <c r="O763" t="s">
        <v>71</v>
      </c>
      <c r="P763" t="s">
        <v>240</v>
      </c>
      <c r="Q763" s="1" t="s">
        <v>2817</v>
      </c>
      <c r="R763" t="s">
        <v>2818</v>
      </c>
      <c r="U763" t="s">
        <v>52</v>
      </c>
      <c r="V763" t="s">
        <v>2812</v>
      </c>
      <c r="W763" t="s">
        <v>2819</v>
      </c>
    </row>
    <row r="764" spans="1:25">
      <c r="A764" t="s">
        <v>2820</v>
      </c>
      <c r="B764" t="s">
        <v>610</v>
      </c>
      <c r="C764" t="s">
        <v>2821</v>
      </c>
      <c r="D764" t="s">
        <v>690</v>
      </c>
      <c r="E764" t="s">
        <v>691</v>
      </c>
      <c r="F764">
        <v>1905</v>
      </c>
      <c r="G764" t="s">
        <v>30</v>
      </c>
      <c r="H764">
        <v>1</v>
      </c>
      <c r="I764">
        <v>27</v>
      </c>
      <c r="J764">
        <f>F764*H764</f>
        <v>1905.0000</v>
      </c>
      <c r="K764">
        <f>(F764*H764) / ( 1 + I764 / 100)</f>
        <v>1500.00</v>
      </c>
      <c r="L764">
        <f>J764-K764</f>
        <v>405</v>
      </c>
      <c r="M764" t="s">
        <v>267</v>
      </c>
      <c r="N764" t="s">
        <v>48</v>
      </c>
      <c r="O764" t="s">
        <v>401</v>
      </c>
      <c r="P764" t="s">
        <v>240</v>
      </c>
      <c r="Q764" s="1" t="s">
        <v>2822</v>
      </c>
      <c r="R764" t="s">
        <v>2823</v>
      </c>
      <c r="U764" t="s">
        <v>52</v>
      </c>
      <c r="V764" t="s">
        <v>2821</v>
      </c>
      <c r="W764" t="s">
        <v>2824</v>
      </c>
    </row>
    <row r="765" spans="1:25">
      <c r="A765" t="s">
        <v>2825</v>
      </c>
      <c r="B765" t="s">
        <v>610</v>
      </c>
      <c r="C765" t="s">
        <v>2821</v>
      </c>
      <c r="D765" t="s">
        <v>46</v>
      </c>
      <c r="E765" t="s">
        <v>47</v>
      </c>
      <c r="F765">
        <v>250000</v>
      </c>
      <c r="G765" t="s">
        <v>30</v>
      </c>
      <c r="H765">
        <v>1</v>
      </c>
      <c r="I765">
        <v>0</v>
      </c>
      <c r="J765">
        <f>F765*H765</f>
        <v>250000.0000</v>
      </c>
      <c r="K765">
        <f>(F765*H765) / ( 1 + I765 / 100)</f>
        <v>250000.000</v>
      </c>
      <c r="L765">
        <f>J765-K765</f>
        <v>0</v>
      </c>
      <c r="M765" t="s">
        <v>31</v>
      </c>
      <c r="N765" t="s">
        <v>48</v>
      </c>
      <c r="O765" t="s">
        <v>49</v>
      </c>
      <c r="P765" t="s">
        <v>240</v>
      </c>
      <c r="Q765" s="1" t="s">
        <v>2826</v>
      </c>
      <c r="R765" t="s">
        <v>2827</v>
      </c>
      <c r="U765" t="s">
        <v>52</v>
      </c>
      <c r="V765" t="s">
        <v>2821</v>
      </c>
      <c r="W765" t="s">
        <v>2828</v>
      </c>
    </row>
    <row r="766" spans="1:25">
      <c r="A766" t="s">
        <v>2829</v>
      </c>
      <c r="B766" t="s">
        <v>610</v>
      </c>
      <c r="C766" t="s">
        <v>2807</v>
      </c>
      <c r="D766" t="s">
        <v>298</v>
      </c>
      <c r="E766" t="s">
        <v>299</v>
      </c>
      <c r="F766">
        <v>13540</v>
      </c>
      <c r="G766" t="s">
        <v>30</v>
      </c>
      <c r="H766">
        <v>1</v>
      </c>
      <c r="I766">
        <v>27</v>
      </c>
      <c r="J766">
        <f>F766*H766</f>
        <v>13540.0000</v>
      </c>
      <c r="K766">
        <f>(F766*H766) / ( 1 + I766 / 100)</f>
        <v>10661.41732283464566929133858</v>
      </c>
      <c r="L766">
        <f>J766-K766</f>
        <v>2878</v>
      </c>
      <c r="M766" t="s">
        <v>229</v>
      </c>
      <c r="N766" t="s">
        <v>102</v>
      </c>
      <c r="O766" t="s">
        <v>300</v>
      </c>
      <c r="P766" t="s">
        <v>34</v>
      </c>
      <c r="R766" t="s">
        <v>2830</v>
      </c>
      <c r="U766" t="s">
        <v>323</v>
      </c>
      <c r="V766" t="s">
        <v>2807</v>
      </c>
      <c r="W766" t="s">
        <v>2831</v>
      </c>
    </row>
    <row r="767" spans="1:25">
      <c r="A767" t="s">
        <v>2832</v>
      </c>
      <c r="B767" t="s">
        <v>610</v>
      </c>
      <c r="C767" t="s">
        <v>2807</v>
      </c>
      <c r="D767" t="s">
        <v>108</v>
      </c>
      <c r="E767" t="s">
        <v>109</v>
      </c>
      <c r="F767">
        <v>79</v>
      </c>
      <c r="G767" t="s">
        <v>30</v>
      </c>
      <c r="H767">
        <v>1</v>
      </c>
      <c r="I767">
        <v>0</v>
      </c>
      <c r="J767">
        <f>F767*H767</f>
        <v>79.0000</v>
      </c>
      <c r="K767">
        <f>(F767*H767) / ( 1 + I767 / 100)</f>
        <v>79.000</v>
      </c>
      <c r="L767">
        <f>J767-K767</f>
        <v>0</v>
      </c>
      <c r="M767" t="s">
        <v>31</v>
      </c>
      <c r="N767" t="s">
        <v>102</v>
      </c>
      <c r="O767" t="s">
        <v>33</v>
      </c>
      <c r="P767" t="s">
        <v>34</v>
      </c>
      <c r="R767" t="s">
        <v>2833</v>
      </c>
      <c r="U767" t="s">
        <v>111</v>
      </c>
      <c r="V767" t="s">
        <v>2807</v>
      </c>
      <c r="W767" t="s">
        <v>2834</v>
      </c>
    </row>
    <row r="768" spans="1:25">
      <c r="A768" t="s">
        <v>2835</v>
      </c>
      <c r="B768" t="s">
        <v>610</v>
      </c>
      <c r="C768" t="s">
        <v>2812</v>
      </c>
      <c r="D768" t="s">
        <v>457</v>
      </c>
      <c r="E768" t="s">
        <v>458</v>
      </c>
      <c r="F768">
        <v>250000</v>
      </c>
      <c r="G768" t="s">
        <v>30</v>
      </c>
      <c r="H768">
        <v>1</v>
      </c>
      <c r="I768">
        <v>27</v>
      </c>
      <c r="J768">
        <f>F768*H768</f>
        <v>250000.0000</v>
      </c>
      <c r="K768">
        <f>(F768*H768) / ( 1 + I768 / 100)</f>
        <v>196850.3937007874015748031496</v>
      </c>
      <c r="L768">
        <f>J768-K768</f>
        <v>53149</v>
      </c>
      <c r="M768" t="s">
        <v>31</v>
      </c>
      <c r="N768" t="s">
        <v>102</v>
      </c>
      <c r="O768" t="s">
        <v>268</v>
      </c>
      <c r="P768" t="s">
        <v>240</v>
      </c>
      <c r="Q768" s="1" t="s">
        <v>2836</v>
      </c>
      <c r="R768" t="s">
        <v>2837</v>
      </c>
      <c r="U768" t="s">
        <v>105</v>
      </c>
      <c r="V768" t="s">
        <v>2812</v>
      </c>
      <c r="W768" t="s">
        <v>2838</v>
      </c>
    </row>
    <row r="769" spans="1:23">
      <c r="A769" t="s">
        <v>2839</v>
      </c>
      <c r="B769" t="s">
        <v>610</v>
      </c>
      <c r="C769" t="s">
        <v>2812</v>
      </c>
      <c r="D769" t="s">
        <v>108</v>
      </c>
      <c r="E769" t="s">
        <v>109</v>
      </c>
      <c r="F769">
        <v>103</v>
      </c>
      <c r="G769" t="s">
        <v>30</v>
      </c>
      <c r="H769">
        <v>1</v>
      </c>
      <c r="I769">
        <v>0</v>
      </c>
      <c r="J769">
        <f>F769*H769</f>
        <v>103.0000</v>
      </c>
      <c r="K769">
        <f>(F769*H769) / ( 1 + I769 / 100)</f>
        <v>103.000</v>
      </c>
      <c r="L769">
        <f>J769-K769</f>
        <v>0</v>
      </c>
      <c r="M769" t="s">
        <v>31</v>
      </c>
      <c r="N769" t="s">
        <v>102</v>
      </c>
      <c r="O769" t="s">
        <v>33</v>
      </c>
      <c r="P769" t="s">
        <v>34</v>
      </c>
      <c r="R769" t="s">
        <v>2840</v>
      </c>
      <c r="U769" t="s">
        <v>111</v>
      </c>
      <c r="V769" t="s">
        <v>2812</v>
      </c>
      <c r="W769" t="s">
        <v>2841</v>
      </c>
    </row>
    <row r="770" spans="1:23">
      <c r="A770" t="s">
        <v>2842</v>
      </c>
      <c r="B770" t="s">
        <v>610</v>
      </c>
      <c r="C770" t="s">
        <v>2812</v>
      </c>
      <c r="D770" t="s">
        <v>2843</v>
      </c>
      <c r="E770" t="s">
        <v>1397</v>
      </c>
      <c r="F770">
        <v>17</v>
      </c>
      <c r="G770" t="s">
        <v>30</v>
      </c>
      <c r="H770">
        <v>1</v>
      </c>
      <c r="I770">
        <v>0</v>
      </c>
      <c r="J770">
        <f>F770*H770</f>
        <v>17.0000</v>
      </c>
      <c r="K770">
        <f>(F770*H770) / ( 1 + I770 / 100)</f>
        <v>17.000</v>
      </c>
      <c r="L770">
        <f>J770-K770</f>
        <v>0</v>
      </c>
      <c r="M770" t="s">
        <v>151</v>
      </c>
      <c r="N770" t="s">
        <v>102</v>
      </c>
      <c r="O770" t="s">
        <v>176</v>
      </c>
      <c r="P770" t="s">
        <v>34</v>
      </c>
      <c r="R770" t="s">
        <v>2844</v>
      </c>
      <c r="U770" t="s">
        <v>105</v>
      </c>
      <c r="V770" t="s">
        <v>2812</v>
      </c>
      <c r="W770" t="s">
        <v>2845</v>
      </c>
    </row>
    <row r="771" spans="1:23">
      <c r="A771" t="s">
        <v>2846</v>
      </c>
      <c r="B771" t="s">
        <v>610</v>
      </c>
      <c r="C771" t="s">
        <v>2812</v>
      </c>
      <c r="D771" t="s">
        <v>108</v>
      </c>
      <c r="E771" t="s">
        <v>109</v>
      </c>
      <c r="F771">
        <v>79</v>
      </c>
      <c r="G771" t="s">
        <v>30</v>
      </c>
      <c r="H771">
        <v>1</v>
      </c>
      <c r="I771">
        <v>0</v>
      </c>
      <c r="J771">
        <f>F771*H771</f>
        <v>79.0000</v>
      </c>
      <c r="K771">
        <f>(F771*H771) / ( 1 + I771 / 100)</f>
        <v>79.000</v>
      </c>
      <c r="L771">
        <f>J771-K771</f>
        <v>0</v>
      </c>
      <c r="M771" t="s">
        <v>31</v>
      </c>
      <c r="N771" t="s">
        <v>102</v>
      </c>
      <c r="O771" t="s">
        <v>33</v>
      </c>
      <c r="P771" t="s">
        <v>34</v>
      </c>
      <c r="R771" t="s">
        <v>2847</v>
      </c>
      <c r="U771" t="s">
        <v>111</v>
      </c>
      <c r="V771" t="s">
        <v>2812</v>
      </c>
      <c r="W771" t="s">
        <v>2848</v>
      </c>
    </row>
    <row r="772" spans="1:23">
      <c r="A772" t="s">
        <v>2849</v>
      </c>
      <c r="B772" t="s">
        <v>610</v>
      </c>
      <c r="C772" t="s">
        <v>2812</v>
      </c>
      <c r="D772" t="s">
        <v>2850</v>
      </c>
      <c r="E772" t="s">
        <v>1397</v>
      </c>
      <c r="F772">
        <v>6171</v>
      </c>
      <c r="G772" t="s">
        <v>30</v>
      </c>
      <c r="H772">
        <v>1</v>
      </c>
      <c r="I772">
        <v>0</v>
      </c>
      <c r="J772">
        <f>F772*H772</f>
        <v>6171.0000</v>
      </c>
      <c r="K772">
        <f>(F772*H772) / ( 1 + I772 / 100)</f>
        <v>6171.000</v>
      </c>
      <c r="L772">
        <f>J772-K772</f>
        <v>0</v>
      </c>
      <c r="M772" t="s">
        <v>151</v>
      </c>
      <c r="N772" t="s">
        <v>102</v>
      </c>
      <c r="O772" t="s">
        <v>176</v>
      </c>
      <c r="P772" t="s">
        <v>34</v>
      </c>
      <c r="R772" t="s">
        <v>2851</v>
      </c>
      <c r="U772" t="s">
        <v>105</v>
      </c>
      <c r="V772" t="s">
        <v>2812</v>
      </c>
      <c r="W772" t="s">
        <v>2852</v>
      </c>
    </row>
    <row r="773" spans="1:23">
      <c r="A773" t="s">
        <v>2853</v>
      </c>
      <c r="B773" t="s">
        <v>610</v>
      </c>
      <c r="C773" t="s">
        <v>2812</v>
      </c>
      <c r="D773" t="s">
        <v>108</v>
      </c>
      <c r="E773" t="s">
        <v>109</v>
      </c>
      <c r="F773">
        <v>79</v>
      </c>
      <c r="G773" t="s">
        <v>30</v>
      </c>
      <c r="H773">
        <v>1</v>
      </c>
      <c r="I773">
        <v>0</v>
      </c>
      <c r="J773">
        <f>F773*H773</f>
        <v>79.0000</v>
      </c>
      <c r="K773">
        <f>(F773*H773) / ( 1 + I773 / 100)</f>
        <v>79.000</v>
      </c>
      <c r="L773">
        <f>J773-K773</f>
        <v>0</v>
      </c>
      <c r="M773" t="s">
        <v>31</v>
      </c>
      <c r="N773" t="s">
        <v>102</v>
      </c>
      <c r="O773" t="s">
        <v>33</v>
      </c>
      <c r="P773" t="s">
        <v>34</v>
      </c>
      <c r="R773" t="s">
        <v>2854</v>
      </c>
      <c r="U773" t="s">
        <v>111</v>
      </c>
      <c r="V773" t="s">
        <v>2812</v>
      </c>
      <c r="W773" t="s">
        <v>2855</v>
      </c>
    </row>
    <row r="774" spans="1:23">
      <c r="A774" t="s">
        <v>2856</v>
      </c>
      <c r="B774" t="s">
        <v>610</v>
      </c>
      <c r="C774" t="s">
        <v>2812</v>
      </c>
      <c r="D774" t="s">
        <v>149</v>
      </c>
      <c r="E774" t="s">
        <v>150</v>
      </c>
      <c r="F774">
        <v>8723</v>
      </c>
      <c r="G774" t="s">
        <v>30</v>
      </c>
      <c r="H774">
        <v>1</v>
      </c>
      <c r="I774">
        <v>27</v>
      </c>
      <c r="J774">
        <f>F774*H774</f>
        <v>8723.0000</v>
      </c>
      <c r="K774">
        <f>(F774*H774) / ( 1 + I774 / 100)</f>
        <v>6868.503937007874015748031496</v>
      </c>
      <c r="L774">
        <f>J774-K774</f>
        <v>1854</v>
      </c>
      <c r="M774" t="s">
        <v>151</v>
      </c>
      <c r="N774" t="s">
        <v>102</v>
      </c>
      <c r="O774" t="s">
        <v>152</v>
      </c>
      <c r="P774" t="s">
        <v>240</v>
      </c>
      <c r="Q774" s="1" t="s">
        <v>2857</v>
      </c>
      <c r="R774" t="s">
        <v>2858</v>
      </c>
      <c r="U774" t="s">
        <v>105</v>
      </c>
      <c r="V774" t="s">
        <v>2812</v>
      </c>
      <c r="W774" t="s">
        <v>2859</v>
      </c>
    </row>
    <row r="775" spans="1:23">
      <c r="A775" t="s">
        <v>2860</v>
      </c>
      <c r="B775" t="s">
        <v>610</v>
      </c>
      <c r="C775" t="s">
        <v>2812</v>
      </c>
      <c r="D775" t="s">
        <v>108</v>
      </c>
      <c r="E775" t="s">
        <v>109</v>
      </c>
      <c r="F775">
        <v>79</v>
      </c>
      <c r="G775" t="s">
        <v>30</v>
      </c>
      <c r="H775">
        <v>1</v>
      </c>
      <c r="I775">
        <v>0</v>
      </c>
      <c r="J775">
        <f>F775*H775</f>
        <v>79.0000</v>
      </c>
      <c r="K775">
        <f>(F775*H775) / ( 1 + I775 / 100)</f>
        <v>79.000</v>
      </c>
      <c r="L775">
        <f>J775-K775</f>
        <v>0</v>
      </c>
      <c r="M775" t="s">
        <v>31</v>
      </c>
      <c r="N775" t="s">
        <v>102</v>
      </c>
      <c r="O775" t="s">
        <v>33</v>
      </c>
      <c r="P775" t="s">
        <v>34</v>
      </c>
      <c r="R775" t="s">
        <v>2861</v>
      </c>
      <c r="U775" t="s">
        <v>111</v>
      </c>
      <c r="V775" t="s">
        <v>2812</v>
      </c>
      <c r="W775" t="s">
        <v>2862</v>
      </c>
    </row>
    <row r="776" spans="1:23">
      <c r="A776" t="s">
        <v>2863</v>
      </c>
      <c r="B776" t="s">
        <v>610</v>
      </c>
      <c r="C776" t="s">
        <v>2812</v>
      </c>
      <c r="D776" t="s">
        <v>282</v>
      </c>
      <c r="E776" t="s">
        <v>283</v>
      </c>
      <c r="F776">
        <v>50000</v>
      </c>
      <c r="G776" t="s">
        <v>30</v>
      </c>
      <c r="H776">
        <v>1</v>
      </c>
      <c r="I776">
        <v>0</v>
      </c>
      <c r="J776">
        <f>F776*H776</f>
        <v>50000.0000</v>
      </c>
      <c r="K776">
        <f>(F776*H776) / ( 1 + I776 / 100)</f>
        <v>50000.000</v>
      </c>
      <c r="L776">
        <f>J776-K776</f>
        <v>0</v>
      </c>
      <c r="M776" t="s">
        <v>31</v>
      </c>
      <c r="N776" t="s">
        <v>102</v>
      </c>
      <c r="O776" t="s">
        <v>103</v>
      </c>
      <c r="P776" t="s">
        <v>240</v>
      </c>
      <c r="Q776" s="1" t="s">
        <v>2864</v>
      </c>
      <c r="R776" t="s">
        <v>2865</v>
      </c>
      <c r="U776" t="s">
        <v>105</v>
      </c>
      <c r="V776" t="s">
        <v>2812</v>
      </c>
      <c r="W776" t="s">
        <v>2866</v>
      </c>
    </row>
    <row r="777" spans="1:23">
      <c r="A777" t="s">
        <v>2867</v>
      </c>
      <c r="B777" t="s">
        <v>610</v>
      </c>
      <c r="C777" t="s">
        <v>2812</v>
      </c>
      <c r="D777" t="s">
        <v>108</v>
      </c>
      <c r="E777" t="s">
        <v>109</v>
      </c>
      <c r="F777">
        <v>79</v>
      </c>
      <c r="G777" t="s">
        <v>30</v>
      </c>
      <c r="H777">
        <v>1</v>
      </c>
      <c r="I777">
        <v>0</v>
      </c>
      <c r="J777">
        <f>F777*H777</f>
        <v>79.0000</v>
      </c>
      <c r="K777">
        <f>(F777*H777) / ( 1 + I777 / 100)</f>
        <v>79.000</v>
      </c>
      <c r="L777">
        <f>J777-K777</f>
        <v>0</v>
      </c>
      <c r="M777" t="s">
        <v>31</v>
      </c>
      <c r="N777" t="s">
        <v>102</v>
      </c>
      <c r="O777" t="s">
        <v>33</v>
      </c>
      <c r="P777" t="s">
        <v>34</v>
      </c>
      <c r="R777" t="s">
        <v>2868</v>
      </c>
      <c r="U777" t="s">
        <v>111</v>
      </c>
      <c r="V777" t="s">
        <v>2812</v>
      </c>
      <c r="W777" t="s">
        <v>2869</v>
      </c>
    </row>
    <row r="778" spans="1:23">
      <c r="A778" t="s">
        <v>2870</v>
      </c>
      <c r="B778" t="s">
        <v>610</v>
      </c>
      <c r="C778" t="s">
        <v>2821</v>
      </c>
      <c r="D778" t="s">
        <v>2413</v>
      </c>
      <c r="E778" t="s">
        <v>872</v>
      </c>
      <c r="F778">
        <v>40350</v>
      </c>
      <c r="G778" t="s">
        <v>30</v>
      </c>
      <c r="H778">
        <v>1</v>
      </c>
      <c r="I778">
        <v>27</v>
      </c>
      <c r="J778">
        <f>F778*H778</f>
        <v>40350.0000</v>
      </c>
      <c r="K778">
        <f>(F778*H778) / ( 1 + I778 / 100)</f>
        <v>31771.65354330708661417322835</v>
      </c>
      <c r="L778">
        <f>J778-K778</f>
        <v>8578</v>
      </c>
      <c r="M778" t="s">
        <v>130</v>
      </c>
      <c r="N778" t="s">
        <v>102</v>
      </c>
      <c r="O778" t="s">
        <v>131</v>
      </c>
      <c r="P778" t="s">
        <v>240</v>
      </c>
      <c r="Q778" s="1" t="s">
        <v>2871</v>
      </c>
      <c r="R778" t="s">
        <v>2872</v>
      </c>
      <c r="U778" t="s">
        <v>323</v>
      </c>
      <c r="V778" t="s">
        <v>2821</v>
      </c>
      <c r="W778" t="s">
        <v>2873</v>
      </c>
    </row>
    <row r="779" spans="1:23">
      <c r="A779" t="s">
        <v>2874</v>
      </c>
      <c r="B779" t="s">
        <v>610</v>
      </c>
      <c r="C779" t="s">
        <v>2821</v>
      </c>
      <c r="D779" t="s">
        <v>108</v>
      </c>
      <c r="E779" t="s">
        <v>109</v>
      </c>
      <c r="F779">
        <v>79</v>
      </c>
      <c r="G779" t="s">
        <v>30</v>
      </c>
      <c r="H779">
        <v>1</v>
      </c>
      <c r="I779">
        <v>0</v>
      </c>
      <c r="J779">
        <f>F779*H779</f>
        <v>79.0000</v>
      </c>
      <c r="K779">
        <f>(F779*H779) / ( 1 + I779 / 100)</f>
        <v>79.000</v>
      </c>
      <c r="L779">
        <f>J779-K779</f>
        <v>0</v>
      </c>
      <c r="M779" t="s">
        <v>31</v>
      </c>
      <c r="N779" t="s">
        <v>102</v>
      </c>
      <c r="O779" t="s">
        <v>33</v>
      </c>
      <c r="P779" t="s">
        <v>34</v>
      </c>
      <c r="R779" t="s">
        <v>2875</v>
      </c>
      <c r="U779" t="s">
        <v>111</v>
      </c>
      <c r="V779" t="s">
        <v>2821</v>
      </c>
      <c r="W779" t="s">
        <v>2876</v>
      </c>
    </row>
    <row r="780" spans="1:23">
      <c r="A780" t="s">
        <v>2877</v>
      </c>
      <c r="B780" t="s">
        <v>610</v>
      </c>
      <c r="C780" t="s">
        <v>2660</v>
      </c>
      <c r="D780" t="s">
        <v>413</v>
      </c>
      <c r="E780" t="s">
        <v>414</v>
      </c>
      <c r="F780">
        <v>50000</v>
      </c>
      <c r="G780" t="s">
        <v>30</v>
      </c>
      <c r="H780">
        <v>1</v>
      </c>
      <c r="I780">
        <v>0</v>
      </c>
      <c r="J780">
        <f>F780*H780</f>
        <v>50000.0000</v>
      </c>
      <c r="K780">
        <f>(F780*H780) / ( 1 + I780 / 100)</f>
        <v>50000.000</v>
      </c>
      <c r="L780">
        <f>J780-K780</f>
        <v>0</v>
      </c>
      <c r="M780" t="s">
        <v>31</v>
      </c>
      <c r="N780" t="s">
        <v>102</v>
      </c>
      <c r="O780" t="s">
        <v>164</v>
      </c>
      <c r="P780" t="s">
        <v>240</v>
      </c>
      <c r="Q780" s="1" t="s">
        <v>2878</v>
      </c>
      <c r="R780" t="s">
        <v>2879</v>
      </c>
      <c r="U780" t="s">
        <v>105</v>
      </c>
      <c r="V780" t="s">
        <v>2660</v>
      </c>
      <c r="W780" t="s">
        <v>2880</v>
      </c>
    </row>
    <row r="781" spans="1:23">
      <c r="A781" t="s">
        <v>2881</v>
      </c>
      <c r="B781" t="s">
        <v>610</v>
      </c>
      <c r="C781" t="s">
        <v>2882</v>
      </c>
      <c r="D781" t="s">
        <v>2481</v>
      </c>
      <c r="E781" t="s">
        <v>1012</v>
      </c>
      <c r="F781">
        <v>2192</v>
      </c>
      <c r="G781" t="s">
        <v>30</v>
      </c>
      <c r="H781">
        <v>1</v>
      </c>
      <c r="I781">
        <v>27</v>
      </c>
      <c r="J781">
        <f>F781*H781</f>
        <v>2192.0000</v>
      </c>
      <c r="K781">
        <f>(F781*H781) / ( 1 + I781 / 100)</f>
        <v>1725.984251968503937007874016</v>
      </c>
      <c r="L781">
        <f>J781-K781</f>
        <v>466</v>
      </c>
      <c r="M781" t="s">
        <v>31</v>
      </c>
      <c r="N781" t="s">
        <v>48</v>
      </c>
      <c r="O781" t="s">
        <v>131</v>
      </c>
      <c r="P781" t="s">
        <v>240</v>
      </c>
      <c r="Q781" s="1" t="s">
        <v>2883</v>
      </c>
      <c r="R781" t="s">
        <v>2884</v>
      </c>
      <c r="U781" t="s">
        <v>52</v>
      </c>
      <c r="V781" t="s">
        <v>2882</v>
      </c>
      <c r="W781" t="s">
        <v>2885</v>
      </c>
    </row>
    <row r="782" spans="1:23">
      <c r="A782" t="s">
        <v>2886</v>
      </c>
      <c r="B782" t="s">
        <v>610</v>
      </c>
      <c r="C782" t="s">
        <v>2882</v>
      </c>
      <c r="D782" t="s">
        <v>1281</v>
      </c>
      <c r="E782" t="s">
        <v>1282</v>
      </c>
      <c r="F782">
        <v>24423</v>
      </c>
      <c r="G782" t="s">
        <v>30</v>
      </c>
      <c r="H782">
        <v>1</v>
      </c>
      <c r="I782">
        <v>27</v>
      </c>
      <c r="J782">
        <f>F782*H782</f>
        <v>24423.0000</v>
      </c>
      <c r="K782">
        <f>(F782*H782) / ( 1 + I782 / 100)</f>
        <v>19230.70866141732283464566929</v>
      </c>
      <c r="L782">
        <f>J782-K782</f>
        <v>5192</v>
      </c>
      <c r="M782" t="s">
        <v>151</v>
      </c>
      <c r="N782" t="s">
        <v>48</v>
      </c>
      <c r="O782" t="s">
        <v>131</v>
      </c>
      <c r="P782" t="s">
        <v>240</v>
      </c>
      <c r="Q782" s="1" t="s">
        <v>2887</v>
      </c>
      <c r="R782" t="s">
        <v>2888</v>
      </c>
      <c r="U782" t="s">
        <v>52</v>
      </c>
      <c r="V782" t="s">
        <v>2882</v>
      </c>
      <c r="W782" t="s">
        <v>2889</v>
      </c>
    </row>
    <row r="783" spans="1:23">
      <c r="A783" t="s">
        <v>2890</v>
      </c>
      <c r="B783" t="s">
        <v>610</v>
      </c>
      <c r="C783" t="s">
        <v>2882</v>
      </c>
      <c r="D783" t="s">
        <v>2891</v>
      </c>
      <c r="E783" t="s">
        <v>2892</v>
      </c>
      <c r="F783">
        <v>90155</v>
      </c>
      <c r="G783" t="s">
        <v>30</v>
      </c>
      <c r="H783">
        <v>1</v>
      </c>
      <c r="I783">
        <v>27</v>
      </c>
      <c r="J783">
        <f>F783*H783</f>
        <v>90155.0000</v>
      </c>
      <c r="K783">
        <f>(F783*H783) / ( 1 + I783 / 100)</f>
        <v>70988.18897637795275590551181</v>
      </c>
      <c r="L783">
        <f>J783-K783</f>
        <v>19166</v>
      </c>
      <c r="M783" t="s">
        <v>130</v>
      </c>
      <c r="N783" t="s">
        <v>48</v>
      </c>
      <c r="O783" t="s">
        <v>131</v>
      </c>
      <c r="P783" t="s">
        <v>240</v>
      </c>
      <c r="Q783" s="1" t="s">
        <v>2893</v>
      </c>
      <c r="R783" t="s">
        <v>2894</v>
      </c>
      <c r="U783" t="s">
        <v>52</v>
      </c>
      <c r="V783" t="s">
        <v>2882</v>
      </c>
      <c r="W783" t="s">
        <v>2895</v>
      </c>
    </row>
    <row r="784" spans="1:23">
      <c r="A784" t="s">
        <v>2896</v>
      </c>
      <c r="B784" t="s">
        <v>610</v>
      </c>
      <c r="C784" t="s">
        <v>2882</v>
      </c>
      <c r="D784" t="s">
        <v>407</v>
      </c>
      <c r="E784" t="s">
        <v>408</v>
      </c>
      <c r="F784">
        <v>3820</v>
      </c>
      <c r="G784" t="s">
        <v>30</v>
      </c>
      <c r="H784">
        <v>1</v>
      </c>
      <c r="I784">
        <v>27</v>
      </c>
      <c r="J784">
        <f>F784*H784</f>
        <v>3820.0000</v>
      </c>
      <c r="K784">
        <f>(F784*H784) / ( 1 + I784 / 100)</f>
        <v>3007.874015748031496062992126</v>
      </c>
      <c r="L784">
        <f>J784-K784</f>
        <v>812</v>
      </c>
      <c r="M784" t="s">
        <v>31</v>
      </c>
      <c r="N784" t="s">
        <v>48</v>
      </c>
      <c r="O784" t="s">
        <v>247</v>
      </c>
      <c r="P784" t="s">
        <v>240</v>
      </c>
      <c r="Q784" s="1" t="s">
        <v>2897</v>
      </c>
      <c r="R784" t="s">
        <v>2898</v>
      </c>
      <c r="U784" t="s">
        <v>52</v>
      </c>
      <c r="V784" t="s">
        <v>2882</v>
      </c>
      <c r="W784" t="s">
        <v>2899</v>
      </c>
    </row>
    <row r="785" spans="1:23">
      <c r="A785" t="s">
        <v>2900</v>
      </c>
      <c r="B785" t="s">
        <v>610</v>
      </c>
      <c r="C785" t="s">
        <v>2882</v>
      </c>
      <c r="D785" t="s">
        <v>871</v>
      </c>
      <c r="E785" t="s">
        <v>872</v>
      </c>
      <c r="F785">
        <v>3600</v>
      </c>
      <c r="G785" t="s">
        <v>30</v>
      </c>
      <c r="H785">
        <v>1</v>
      </c>
      <c r="I785">
        <v>27</v>
      </c>
      <c r="J785">
        <f>F785*H785</f>
        <v>3600.0000</v>
      </c>
      <c r="K785">
        <f>(F785*H785) / ( 1 + I785 / 100)</f>
        <v>2834.645669291338582677165354</v>
      </c>
      <c r="L785">
        <f>J785-K785</f>
        <v>765</v>
      </c>
      <c r="M785" t="s">
        <v>130</v>
      </c>
      <c r="N785" t="s">
        <v>48</v>
      </c>
      <c r="O785" t="s">
        <v>131</v>
      </c>
      <c r="P785" t="s">
        <v>240</v>
      </c>
      <c r="Q785" s="1" t="s">
        <v>2901</v>
      </c>
      <c r="R785" t="s">
        <v>2902</v>
      </c>
      <c r="U785" t="s">
        <v>52</v>
      </c>
      <c r="V785" t="s">
        <v>2882</v>
      </c>
      <c r="W785" t="s">
        <v>2903</v>
      </c>
    </row>
    <row r="786" spans="1:23">
      <c r="A786" t="s">
        <v>2904</v>
      </c>
      <c r="B786" t="s">
        <v>610</v>
      </c>
      <c r="C786" t="s">
        <v>2905</v>
      </c>
      <c r="D786" t="s">
        <v>46</v>
      </c>
      <c r="E786" t="s">
        <v>47</v>
      </c>
      <c r="F786">
        <v>250000</v>
      </c>
      <c r="G786" t="s">
        <v>30</v>
      </c>
      <c r="H786">
        <v>1</v>
      </c>
      <c r="I786">
        <v>0</v>
      </c>
      <c r="J786">
        <f>F786*H786</f>
        <v>250000.0000</v>
      </c>
      <c r="K786">
        <f>(F786*H786) / ( 1 + I786 / 100)</f>
        <v>250000.000</v>
      </c>
      <c r="L786">
        <f>J786-K786</f>
        <v>0</v>
      </c>
      <c r="M786" t="s">
        <v>31</v>
      </c>
      <c r="N786" t="s">
        <v>48</v>
      </c>
      <c r="O786" t="s">
        <v>49</v>
      </c>
      <c r="P786" t="s">
        <v>240</v>
      </c>
      <c r="Q786" s="1" t="s">
        <v>2906</v>
      </c>
      <c r="R786" t="s">
        <v>2907</v>
      </c>
      <c r="U786" t="s">
        <v>52</v>
      </c>
      <c r="V786" t="s">
        <v>2905</v>
      </c>
      <c r="W786" t="s">
        <v>2908</v>
      </c>
    </row>
    <row r="787" spans="1:23">
      <c r="A787" t="s">
        <v>2909</v>
      </c>
      <c r="B787" t="s">
        <v>610</v>
      </c>
      <c r="C787" t="s">
        <v>2882</v>
      </c>
      <c r="D787" t="s">
        <v>2910</v>
      </c>
      <c r="E787" t="s">
        <v>163</v>
      </c>
      <c r="F787">
        <v>85120</v>
      </c>
      <c r="G787" t="s">
        <v>30</v>
      </c>
      <c r="H787">
        <v>1</v>
      </c>
      <c r="I787">
        <v>27</v>
      </c>
      <c r="J787">
        <f>F787*H787</f>
        <v>85120.0000</v>
      </c>
      <c r="K787">
        <f>(F787*H787) / ( 1 + I787 / 100)</f>
        <v>67023.62204724409448818897638</v>
      </c>
      <c r="L787">
        <f>J787-K787</f>
        <v>18096</v>
      </c>
      <c r="M787" t="s">
        <v>31</v>
      </c>
      <c r="N787" t="s">
        <v>102</v>
      </c>
      <c r="O787" t="s">
        <v>164</v>
      </c>
      <c r="P787" t="s">
        <v>240</v>
      </c>
      <c r="Q787" s="1" t="s">
        <v>2911</v>
      </c>
      <c r="R787" t="s">
        <v>2912</v>
      </c>
      <c r="U787" t="s">
        <v>105</v>
      </c>
      <c r="V787" t="s">
        <v>2882</v>
      </c>
      <c r="W787" t="s">
        <v>2913</v>
      </c>
    </row>
    <row r="788" spans="1:23">
      <c r="A788" t="s">
        <v>2914</v>
      </c>
      <c r="B788" t="s">
        <v>610</v>
      </c>
      <c r="C788" t="s">
        <v>2882</v>
      </c>
      <c r="D788" t="s">
        <v>108</v>
      </c>
      <c r="E788" t="s">
        <v>109</v>
      </c>
      <c r="F788">
        <v>79</v>
      </c>
      <c r="G788" t="s">
        <v>30</v>
      </c>
      <c r="H788">
        <v>1</v>
      </c>
      <c r="I788">
        <v>0</v>
      </c>
      <c r="J788">
        <f>F788*H788</f>
        <v>79.0000</v>
      </c>
      <c r="K788">
        <f>(F788*H788) / ( 1 + I788 / 100)</f>
        <v>79.000</v>
      </c>
      <c r="L788">
        <f>J788-K788</f>
        <v>0</v>
      </c>
      <c r="M788" t="s">
        <v>31</v>
      </c>
      <c r="N788" t="s">
        <v>102</v>
      </c>
      <c r="O788" t="s">
        <v>33</v>
      </c>
      <c r="P788" t="s">
        <v>34</v>
      </c>
      <c r="R788" t="s">
        <v>2915</v>
      </c>
      <c r="U788" t="s">
        <v>111</v>
      </c>
      <c r="V788" t="s">
        <v>2882</v>
      </c>
      <c r="W788" t="s">
        <v>2916</v>
      </c>
    </row>
    <row r="789" spans="1:23">
      <c r="A789" t="s">
        <v>2917</v>
      </c>
      <c r="B789" t="s">
        <v>610</v>
      </c>
      <c r="C789" t="s">
        <v>2882</v>
      </c>
      <c r="D789" t="s">
        <v>2918</v>
      </c>
      <c r="E789" t="s">
        <v>1012</v>
      </c>
      <c r="F789">
        <v>29950</v>
      </c>
      <c r="G789" t="s">
        <v>30</v>
      </c>
      <c r="H789">
        <v>1</v>
      </c>
      <c r="I789">
        <v>27</v>
      </c>
      <c r="J789">
        <f>F789*H789</f>
        <v>29950.0000</v>
      </c>
      <c r="K789">
        <f>(F789*H789) / ( 1 + I789 / 100)</f>
        <v>23582.67716535433070866141732</v>
      </c>
      <c r="L789">
        <f>J789-K789</f>
        <v>6367</v>
      </c>
      <c r="M789" t="s">
        <v>31</v>
      </c>
      <c r="N789" t="s">
        <v>102</v>
      </c>
      <c r="O789" t="s">
        <v>131</v>
      </c>
      <c r="P789" t="s">
        <v>240</v>
      </c>
      <c r="Q789" s="1" t="s">
        <v>2919</v>
      </c>
      <c r="R789" t="s">
        <v>2920</v>
      </c>
      <c r="U789" t="s">
        <v>105</v>
      </c>
      <c r="V789" t="s">
        <v>2882</v>
      </c>
      <c r="W789" t="s">
        <v>2921</v>
      </c>
    </row>
    <row r="790" spans="1:23">
      <c r="A790" t="s">
        <v>2922</v>
      </c>
      <c r="B790" t="s">
        <v>610</v>
      </c>
      <c r="C790" t="s">
        <v>2882</v>
      </c>
      <c r="D790" t="s">
        <v>108</v>
      </c>
      <c r="E790" t="s">
        <v>109</v>
      </c>
      <c r="F790">
        <v>79</v>
      </c>
      <c r="G790" t="s">
        <v>30</v>
      </c>
      <c r="H790">
        <v>1</v>
      </c>
      <c r="I790">
        <v>0</v>
      </c>
      <c r="J790">
        <f>F790*H790</f>
        <v>79.0000</v>
      </c>
      <c r="K790">
        <f>(F790*H790) / ( 1 + I790 / 100)</f>
        <v>79.000</v>
      </c>
      <c r="L790">
        <f>J790-K790</f>
        <v>0</v>
      </c>
      <c r="M790" t="s">
        <v>31</v>
      </c>
      <c r="N790" t="s">
        <v>102</v>
      </c>
      <c r="O790" t="s">
        <v>33</v>
      </c>
      <c r="P790" t="s">
        <v>34</v>
      </c>
      <c r="R790" t="s">
        <v>2923</v>
      </c>
      <c r="U790" t="s">
        <v>111</v>
      </c>
      <c r="V790" t="s">
        <v>2882</v>
      </c>
      <c r="W790" t="s">
        <v>2924</v>
      </c>
    </row>
    <row r="791" spans="1:23">
      <c r="A791" t="s">
        <v>2925</v>
      </c>
      <c r="B791" t="s">
        <v>610</v>
      </c>
      <c r="C791" t="s">
        <v>2882</v>
      </c>
      <c r="D791" t="s">
        <v>2457</v>
      </c>
      <c r="E791" t="s">
        <v>1982</v>
      </c>
      <c r="F791">
        <v>3650</v>
      </c>
      <c r="G791" t="s">
        <v>30</v>
      </c>
      <c r="H791">
        <v>1</v>
      </c>
      <c r="I791">
        <v>27</v>
      </c>
      <c r="J791">
        <f>F791*H791</f>
        <v>3650.0000</v>
      </c>
      <c r="K791">
        <f>(F791*H791) / ( 1 + I791 / 100)</f>
        <v>2874.015748031496062992125984</v>
      </c>
      <c r="L791">
        <f>J791-K791</f>
        <v>775</v>
      </c>
      <c r="M791" t="s">
        <v>229</v>
      </c>
      <c r="N791" t="s">
        <v>102</v>
      </c>
      <c r="O791" t="s">
        <v>230</v>
      </c>
      <c r="P791" t="s">
        <v>240</v>
      </c>
      <c r="Q791" s="1" t="s">
        <v>2926</v>
      </c>
      <c r="R791" t="s">
        <v>2927</v>
      </c>
      <c r="U791" t="s">
        <v>323</v>
      </c>
      <c r="V791" t="s">
        <v>2882</v>
      </c>
      <c r="W791" t="s">
        <v>2928</v>
      </c>
    </row>
    <row r="792" spans="1:23">
      <c r="A792" t="s">
        <v>2929</v>
      </c>
      <c r="B792" t="s">
        <v>610</v>
      </c>
      <c r="C792" t="s">
        <v>2882</v>
      </c>
      <c r="D792" t="s">
        <v>108</v>
      </c>
      <c r="E792" t="s">
        <v>109</v>
      </c>
      <c r="F792">
        <v>79</v>
      </c>
      <c r="G792" t="s">
        <v>30</v>
      </c>
      <c r="H792">
        <v>1</v>
      </c>
      <c r="I792">
        <v>0</v>
      </c>
      <c r="J792">
        <f>F792*H792</f>
        <v>79.0000</v>
      </c>
      <c r="K792">
        <f>(F792*H792) / ( 1 + I792 / 100)</f>
        <v>79.000</v>
      </c>
      <c r="L792">
        <f>J792-K792</f>
        <v>0</v>
      </c>
      <c r="M792" t="s">
        <v>31</v>
      </c>
      <c r="N792" t="s">
        <v>102</v>
      </c>
      <c r="O792" t="s">
        <v>33</v>
      </c>
      <c r="P792" t="s">
        <v>34</v>
      </c>
      <c r="R792" t="s">
        <v>2930</v>
      </c>
      <c r="U792" t="s">
        <v>111</v>
      </c>
      <c r="V792" t="s">
        <v>2882</v>
      </c>
      <c r="W792" t="s">
        <v>2931</v>
      </c>
    </row>
    <row r="793" spans="1:23">
      <c r="A793" t="s">
        <v>2932</v>
      </c>
      <c r="B793" t="s">
        <v>610</v>
      </c>
      <c r="C793" t="s">
        <v>2882</v>
      </c>
      <c r="D793" t="s">
        <v>2591</v>
      </c>
      <c r="E793" t="s">
        <v>1012</v>
      </c>
      <c r="F793">
        <v>48289</v>
      </c>
      <c r="G793" t="s">
        <v>30</v>
      </c>
      <c r="H793">
        <v>1</v>
      </c>
      <c r="I793">
        <v>27</v>
      </c>
      <c r="J793">
        <f>F793*H793</f>
        <v>48289.0000</v>
      </c>
      <c r="K793">
        <f>(F793*H793) / ( 1 + I793 / 100)</f>
        <v>38022.83464566929133858267717</v>
      </c>
      <c r="L793">
        <f>J793-K793</f>
        <v>10266</v>
      </c>
      <c r="M793" t="s">
        <v>31</v>
      </c>
      <c r="N793" t="s">
        <v>102</v>
      </c>
      <c r="O793" t="s">
        <v>131</v>
      </c>
      <c r="P793" t="s">
        <v>240</v>
      </c>
      <c r="Q793" s="1" t="s">
        <v>2933</v>
      </c>
      <c r="R793" t="s">
        <v>2934</v>
      </c>
      <c r="U793" t="s">
        <v>105</v>
      </c>
      <c r="V793" t="s">
        <v>2882</v>
      </c>
      <c r="W793" t="s">
        <v>2935</v>
      </c>
    </row>
    <row r="794" spans="1:23">
      <c r="A794" t="s">
        <v>2936</v>
      </c>
      <c r="B794" t="s">
        <v>610</v>
      </c>
      <c r="C794" t="s">
        <v>2882</v>
      </c>
      <c r="D794" t="s">
        <v>108</v>
      </c>
      <c r="E794" t="s">
        <v>109</v>
      </c>
      <c r="F794">
        <v>79</v>
      </c>
      <c r="G794" t="s">
        <v>30</v>
      </c>
      <c r="H794">
        <v>1</v>
      </c>
      <c r="I794">
        <v>0</v>
      </c>
      <c r="J794">
        <f>F794*H794</f>
        <v>79.0000</v>
      </c>
      <c r="K794">
        <f>(F794*H794) / ( 1 + I794 / 100)</f>
        <v>79.000</v>
      </c>
      <c r="L794">
        <f>J794-K794</f>
        <v>0</v>
      </c>
      <c r="M794" t="s">
        <v>31</v>
      </c>
      <c r="N794" t="s">
        <v>102</v>
      </c>
      <c r="O794" t="s">
        <v>33</v>
      </c>
      <c r="P794" t="s">
        <v>34</v>
      </c>
      <c r="R794" t="s">
        <v>2937</v>
      </c>
      <c r="U794" t="s">
        <v>111</v>
      </c>
      <c r="V794" t="s">
        <v>2882</v>
      </c>
      <c r="W794" t="s">
        <v>2938</v>
      </c>
    </row>
    <row r="795" spans="1:23">
      <c r="A795" t="s">
        <v>2939</v>
      </c>
      <c r="B795" t="s">
        <v>610</v>
      </c>
      <c r="C795" t="s">
        <v>2882</v>
      </c>
      <c r="D795" t="s">
        <v>108</v>
      </c>
      <c r="E795" t="s">
        <v>234</v>
      </c>
      <c r="F795">
        <v>380</v>
      </c>
      <c r="G795" t="s">
        <v>30</v>
      </c>
      <c r="H795">
        <v>1</v>
      </c>
      <c r="I795">
        <v>0</v>
      </c>
      <c r="J795">
        <f>F795*H795</f>
        <v>380.0000</v>
      </c>
      <c r="K795">
        <f>(F795*H795) / ( 1 + I795 / 100)</f>
        <v>380.000</v>
      </c>
      <c r="L795">
        <f>J795-K795</f>
        <v>0</v>
      </c>
      <c r="M795" t="s">
        <v>31</v>
      </c>
      <c r="N795" t="s">
        <v>102</v>
      </c>
      <c r="O795" t="s">
        <v>33</v>
      </c>
      <c r="P795" t="s">
        <v>34</v>
      </c>
      <c r="R795" t="s">
        <v>2940</v>
      </c>
      <c r="U795" t="s">
        <v>111</v>
      </c>
      <c r="V795" t="s">
        <v>2882</v>
      </c>
      <c r="W795" t="s">
        <v>2941</v>
      </c>
    </row>
    <row r="796" spans="1:23">
      <c r="A796" t="s">
        <v>2942</v>
      </c>
      <c r="B796" t="s">
        <v>610</v>
      </c>
      <c r="C796" t="s">
        <v>2882</v>
      </c>
      <c r="E796" t="s">
        <v>1374</v>
      </c>
      <c r="F796">
        <v>5900</v>
      </c>
      <c r="G796" t="s">
        <v>30</v>
      </c>
      <c r="H796">
        <v>1</v>
      </c>
      <c r="I796">
        <v>27</v>
      </c>
      <c r="J796">
        <f>F796*H796</f>
        <v>5900.0000</v>
      </c>
      <c r="K796">
        <f>(F796*H796) / ( 1 + I796 / 100)</f>
        <v>4645.669291338582677165354331</v>
      </c>
      <c r="L796">
        <f>J796-K796</f>
        <v>1254</v>
      </c>
      <c r="M796" t="s">
        <v>31</v>
      </c>
      <c r="N796" t="s">
        <v>102</v>
      </c>
      <c r="O796" t="s">
        <v>247</v>
      </c>
      <c r="P796" t="s">
        <v>34</v>
      </c>
      <c r="R796" t="s">
        <v>2943</v>
      </c>
      <c r="U796" t="s">
        <v>323</v>
      </c>
      <c r="V796" t="s">
        <v>2882</v>
      </c>
      <c r="W796" t="s">
        <v>2944</v>
      </c>
    </row>
    <row r="797" spans="1:23">
      <c r="A797" t="s">
        <v>2945</v>
      </c>
      <c r="B797" t="s">
        <v>610</v>
      </c>
      <c r="C797" t="s">
        <v>2882</v>
      </c>
      <c r="D797" t="s">
        <v>108</v>
      </c>
      <c r="E797" t="s">
        <v>109</v>
      </c>
      <c r="F797">
        <v>79</v>
      </c>
      <c r="G797" t="s">
        <v>30</v>
      </c>
      <c r="H797">
        <v>1</v>
      </c>
      <c r="I797">
        <v>0</v>
      </c>
      <c r="J797">
        <f>F797*H797</f>
        <v>79.0000</v>
      </c>
      <c r="K797">
        <f>(F797*H797) / ( 1 + I797 / 100)</f>
        <v>79.000</v>
      </c>
      <c r="L797">
        <f>J797-K797</f>
        <v>0</v>
      </c>
      <c r="M797" t="s">
        <v>31</v>
      </c>
      <c r="N797" t="s">
        <v>102</v>
      </c>
      <c r="O797" t="s">
        <v>33</v>
      </c>
      <c r="P797" t="s">
        <v>34</v>
      </c>
      <c r="R797" t="s">
        <v>2946</v>
      </c>
      <c r="U797" t="s">
        <v>111</v>
      </c>
      <c r="V797" t="s">
        <v>2882</v>
      </c>
      <c r="W797" t="s">
        <v>2947</v>
      </c>
    </row>
    <row r="798" spans="1:23">
      <c r="A798" t="s">
        <v>2948</v>
      </c>
      <c r="B798" t="s">
        <v>610</v>
      </c>
      <c r="C798" t="s">
        <v>2949</v>
      </c>
      <c r="D798" t="s">
        <v>1011</v>
      </c>
      <c r="E798" t="s">
        <v>1012</v>
      </c>
      <c r="F798">
        <v>19890</v>
      </c>
      <c r="G798" t="s">
        <v>30</v>
      </c>
      <c r="H798">
        <v>1</v>
      </c>
      <c r="I798">
        <v>27</v>
      </c>
      <c r="J798">
        <f>F798*H798</f>
        <v>19890.0000</v>
      </c>
      <c r="K798">
        <f>(F798*H798) / ( 1 + I798 / 100)</f>
        <v>15661.41732283464566929133858</v>
      </c>
      <c r="L798">
        <f>J798-K798</f>
        <v>4228</v>
      </c>
      <c r="M798" t="s">
        <v>31</v>
      </c>
      <c r="N798" t="s">
        <v>102</v>
      </c>
      <c r="O798" t="s">
        <v>131</v>
      </c>
      <c r="P798" t="s">
        <v>240</v>
      </c>
      <c r="Q798" s="1" t="s">
        <v>2950</v>
      </c>
      <c r="R798" t="s">
        <v>2951</v>
      </c>
      <c r="U798" t="s">
        <v>105</v>
      </c>
      <c r="V798" t="s">
        <v>2949</v>
      </c>
      <c r="W798" t="s">
        <v>2952</v>
      </c>
    </row>
    <row r="799" spans="1:23">
      <c r="A799" t="s">
        <v>2953</v>
      </c>
      <c r="B799" t="s">
        <v>610</v>
      </c>
      <c r="C799" t="s">
        <v>2949</v>
      </c>
      <c r="D799" t="s">
        <v>108</v>
      </c>
      <c r="E799" t="s">
        <v>109</v>
      </c>
      <c r="F799">
        <v>79</v>
      </c>
      <c r="G799" t="s">
        <v>30</v>
      </c>
      <c r="H799">
        <v>1</v>
      </c>
      <c r="I799">
        <v>0</v>
      </c>
      <c r="J799">
        <f>F799*H799</f>
        <v>79.0000</v>
      </c>
      <c r="K799">
        <f>(F799*H799) / ( 1 + I799 / 100)</f>
        <v>79.000</v>
      </c>
      <c r="L799">
        <f>J799-K799</f>
        <v>0</v>
      </c>
      <c r="M799" t="s">
        <v>31</v>
      </c>
      <c r="N799" t="s">
        <v>102</v>
      </c>
      <c r="O799" t="s">
        <v>33</v>
      </c>
      <c r="P799" t="s">
        <v>34</v>
      </c>
      <c r="R799" t="s">
        <v>2954</v>
      </c>
      <c r="U799" t="s">
        <v>111</v>
      </c>
      <c r="V799" t="s">
        <v>2949</v>
      </c>
      <c r="W799" t="s">
        <v>2955</v>
      </c>
    </row>
    <row r="800" spans="1:23">
      <c r="A800" t="s">
        <v>2956</v>
      </c>
      <c r="B800" t="s">
        <v>610</v>
      </c>
      <c r="C800" t="s">
        <v>2949</v>
      </c>
      <c r="D800" t="s">
        <v>245</v>
      </c>
      <c r="E800" t="s">
        <v>246</v>
      </c>
      <c r="F800">
        <v>602866</v>
      </c>
      <c r="G800" t="s">
        <v>30</v>
      </c>
      <c r="H800">
        <v>1</v>
      </c>
      <c r="I800">
        <v>27</v>
      </c>
      <c r="J800">
        <f>F800*H800</f>
        <v>602866.0000</v>
      </c>
      <c r="K800">
        <f>(F800*H800) / ( 1 + I800 / 100)</f>
        <v>474697.6377952755905511811024</v>
      </c>
      <c r="L800">
        <f>J800-K800</f>
        <v>128168</v>
      </c>
      <c r="M800" t="s">
        <v>31</v>
      </c>
      <c r="N800" t="s">
        <v>102</v>
      </c>
      <c r="O800" t="s">
        <v>247</v>
      </c>
      <c r="P800" t="s">
        <v>240</v>
      </c>
      <c r="Q800" s="1" t="s">
        <v>2957</v>
      </c>
      <c r="R800" t="s">
        <v>2958</v>
      </c>
      <c r="U800" t="s">
        <v>105</v>
      </c>
      <c r="V800" t="s">
        <v>2949</v>
      </c>
      <c r="W800" t="s">
        <v>2959</v>
      </c>
    </row>
    <row r="801" spans="1:23">
      <c r="A801" t="s">
        <v>2960</v>
      </c>
      <c r="B801" t="s">
        <v>610</v>
      </c>
      <c r="C801" t="s">
        <v>2949</v>
      </c>
      <c r="D801" t="s">
        <v>108</v>
      </c>
      <c r="E801" t="s">
        <v>109</v>
      </c>
      <c r="F801">
        <v>247</v>
      </c>
      <c r="G801" t="s">
        <v>30</v>
      </c>
      <c r="H801">
        <v>1</v>
      </c>
      <c r="I801">
        <v>0</v>
      </c>
      <c r="J801">
        <f>F801*H801</f>
        <v>247.0000</v>
      </c>
      <c r="K801">
        <f>(F801*H801) / ( 1 + I801 / 100)</f>
        <v>247.000</v>
      </c>
      <c r="L801">
        <f>J801-K801</f>
        <v>0</v>
      </c>
      <c r="M801" t="s">
        <v>31</v>
      </c>
      <c r="N801" t="s">
        <v>102</v>
      </c>
      <c r="O801" t="s">
        <v>33</v>
      </c>
      <c r="P801" t="s">
        <v>34</v>
      </c>
      <c r="R801" t="s">
        <v>2961</v>
      </c>
      <c r="U801" t="s">
        <v>111</v>
      </c>
      <c r="V801" t="s">
        <v>2949</v>
      </c>
      <c r="W801" t="s">
        <v>2962</v>
      </c>
    </row>
    <row r="802" spans="1:23">
      <c r="A802" t="s">
        <v>2963</v>
      </c>
      <c r="B802" t="s">
        <v>610</v>
      </c>
      <c r="C802" t="s">
        <v>2949</v>
      </c>
      <c r="D802" t="s">
        <v>722</v>
      </c>
      <c r="E802" t="s">
        <v>723</v>
      </c>
      <c r="F802">
        <v>29000</v>
      </c>
      <c r="G802" t="s">
        <v>30</v>
      </c>
      <c r="H802">
        <v>1</v>
      </c>
      <c r="I802">
        <v>27</v>
      </c>
      <c r="J802">
        <f>F802*H802</f>
        <v>29000.0000</v>
      </c>
      <c r="K802">
        <f>(F802*H802) / ( 1 + I802 / 100)</f>
        <v>22834.64566929133858267716535</v>
      </c>
      <c r="L802">
        <f>J802-K802</f>
        <v>6165</v>
      </c>
      <c r="M802" t="s">
        <v>31</v>
      </c>
      <c r="N802" t="s">
        <v>102</v>
      </c>
      <c r="O802" t="s">
        <v>268</v>
      </c>
      <c r="P802" t="s">
        <v>240</v>
      </c>
      <c r="Q802" s="1" t="s">
        <v>2964</v>
      </c>
      <c r="R802" t="s">
        <v>2965</v>
      </c>
      <c r="U802" t="s">
        <v>323</v>
      </c>
      <c r="V802" t="s">
        <v>2949</v>
      </c>
      <c r="W802" t="s">
        <v>2966</v>
      </c>
    </row>
    <row r="803" spans="1:23">
      <c r="A803" t="s">
        <v>2967</v>
      </c>
      <c r="B803" t="s">
        <v>610</v>
      </c>
      <c r="C803" t="s">
        <v>2949</v>
      </c>
      <c r="D803" t="s">
        <v>108</v>
      </c>
      <c r="E803" t="s">
        <v>109</v>
      </c>
      <c r="F803">
        <v>79</v>
      </c>
      <c r="G803" t="s">
        <v>30</v>
      </c>
      <c r="H803">
        <v>1</v>
      </c>
      <c r="I803">
        <v>0</v>
      </c>
      <c r="J803">
        <f>F803*H803</f>
        <v>79.0000</v>
      </c>
      <c r="K803">
        <f>(F803*H803) / ( 1 + I803 / 100)</f>
        <v>79.000</v>
      </c>
      <c r="L803">
        <f>J803-K803</f>
        <v>0</v>
      </c>
      <c r="M803" t="s">
        <v>31</v>
      </c>
      <c r="N803" t="s">
        <v>102</v>
      </c>
      <c r="O803" t="s">
        <v>33</v>
      </c>
      <c r="P803" t="s">
        <v>34</v>
      </c>
      <c r="R803" t="s">
        <v>2968</v>
      </c>
      <c r="U803" t="s">
        <v>111</v>
      </c>
      <c r="V803" t="s">
        <v>2949</v>
      </c>
      <c r="W803" t="s">
        <v>2969</v>
      </c>
    </row>
    <row r="804" spans="1:23">
      <c r="A804" t="s">
        <v>2970</v>
      </c>
      <c r="B804" t="s">
        <v>610</v>
      </c>
      <c r="C804" t="s">
        <v>2905</v>
      </c>
      <c r="D804" t="s">
        <v>490</v>
      </c>
      <c r="E804" t="s">
        <v>491</v>
      </c>
      <c r="F804">
        <v>30000</v>
      </c>
      <c r="G804" t="s">
        <v>30</v>
      </c>
      <c r="H804">
        <v>1</v>
      </c>
      <c r="I804">
        <v>0</v>
      </c>
      <c r="J804">
        <f>F804*H804</f>
        <v>30000.0000</v>
      </c>
      <c r="K804">
        <f>(F804*H804) / ( 1 + I804 / 100)</f>
        <v>30000.000</v>
      </c>
      <c r="L804">
        <f>J804-K804</f>
        <v>0</v>
      </c>
      <c r="M804" t="s">
        <v>31</v>
      </c>
      <c r="N804" t="s">
        <v>102</v>
      </c>
      <c r="O804" t="s">
        <v>164</v>
      </c>
      <c r="P804" t="s">
        <v>240</v>
      </c>
      <c r="Q804" s="1" t="s">
        <v>2971</v>
      </c>
      <c r="R804" t="s">
        <v>2972</v>
      </c>
      <c r="U804" t="s">
        <v>105</v>
      </c>
      <c r="V804" t="s">
        <v>2905</v>
      </c>
      <c r="W804" t="s">
        <v>2973</v>
      </c>
    </row>
    <row r="805" spans="1:23">
      <c r="A805" t="s">
        <v>2974</v>
      </c>
      <c r="B805" t="s">
        <v>610</v>
      </c>
      <c r="C805" t="s">
        <v>2905</v>
      </c>
      <c r="D805" t="s">
        <v>108</v>
      </c>
      <c r="E805" t="s">
        <v>109</v>
      </c>
      <c r="F805">
        <v>79</v>
      </c>
      <c r="G805" t="s">
        <v>30</v>
      </c>
      <c r="H805">
        <v>1</v>
      </c>
      <c r="I805">
        <v>0</v>
      </c>
      <c r="J805">
        <f>F805*H805</f>
        <v>79.0000</v>
      </c>
      <c r="K805">
        <f>(F805*H805) / ( 1 + I805 / 100)</f>
        <v>79.000</v>
      </c>
      <c r="L805">
        <f>J805-K805</f>
        <v>0</v>
      </c>
      <c r="M805" t="s">
        <v>31</v>
      </c>
      <c r="N805" t="s">
        <v>102</v>
      </c>
      <c r="O805" t="s">
        <v>33</v>
      </c>
      <c r="P805" t="s">
        <v>34</v>
      </c>
      <c r="R805" t="s">
        <v>2975</v>
      </c>
      <c r="U805" t="s">
        <v>111</v>
      </c>
      <c r="V805" t="s">
        <v>2905</v>
      </c>
      <c r="W805" t="s">
        <v>2976</v>
      </c>
    </row>
    <row r="806" spans="1:23">
      <c r="A806" t="s">
        <v>2977</v>
      </c>
      <c r="B806" t="s">
        <v>610</v>
      </c>
      <c r="C806" t="s">
        <v>2905</v>
      </c>
      <c r="D806" t="s">
        <v>506</v>
      </c>
      <c r="E806" t="s">
        <v>507</v>
      </c>
      <c r="F806">
        <v>381000</v>
      </c>
      <c r="G806" t="s">
        <v>30</v>
      </c>
      <c r="H806">
        <v>1</v>
      </c>
      <c r="I806">
        <v>27</v>
      </c>
      <c r="J806">
        <f>F806*H806</f>
        <v>381000.0000</v>
      </c>
      <c r="K806">
        <f>(F806*H806) / ( 1 + I806 / 100)</f>
        <v>300000.00</v>
      </c>
      <c r="L806">
        <f>J806-K806</f>
        <v>81000</v>
      </c>
      <c r="M806" t="s">
        <v>31</v>
      </c>
      <c r="N806" t="s">
        <v>102</v>
      </c>
      <c r="O806" t="s">
        <v>268</v>
      </c>
      <c r="P806" t="s">
        <v>240</v>
      </c>
      <c r="Q806" s="1" t="s">
        <v>2978</v>
      </c>
      <c r="R806" t="s">
        <v>2979</v>
      </c>
      <c r="U806" t="s">
        <v>105</v>
      </c>
      <c r="V806" t="s">
        <v>2905</v>
      </c>
      <c r="W806" t="s">
        <v>2980</v>
      </c>
    </row>
    <row r="807" spans="1:23">
      <c r="A807" t="s">
        <v>2981</v>
      </c>
      <c r="B807" t="s">
        <v>610</v>
      </c>
      <c r="C807" t="s">
        <v>2905</v>
      </c>
      <c r="D807" t="s">
        <v>108</v>
      </c>
      <c r="E807" t="s">
        <v>109</v>
      </c>
      <c r="F807">
        <v>156</v>
      </c>
      <c r="G807" t="s">
        <v>30</v>
      </c>
      <c r="H807">
        <v>1</v>
      </c>
      <c r="I807">
        <v>0</v>
      </c>
      <c r="J807">
        <f>F807*H807</f>
        <v>156.0000</v>
      </c>
      <c r="K807">
        <f>(F807*H807) / ( 1 + I807 / 100)</f>
        <v>156.000</v>
      </c>
      <c r="L807">
        <f>J807-K807</f>
        <v>0</v>
      </c>
      <c r="M807" t="s">
        <v>31</v>
      </c>
      <c r="N807" t="s">
        <v>102</v>
      </c>
      <c r="O807" t="s">
        <v>33</v>
      </c>
      <c r="P807" t="s">
        <v>34</v>
      </c>
      <c r="R807" t="s">
        <v>2982</v>
      </c>
      <c r="U807" t="s">
        <v>111</v>
      </c>
      <c r="V807" t="s">
        <v>2905</v>
      </c>
      <c r="W807" t="s">
        <v>2983</v>
      </c>
    </row>
    <row r="808" spans="1:23">
      <c r="A808" t="s">
        <v>2984</v>
      </c>
      <c r="B808" t="s">
        <v>610</v>
      </c>
      <c r="C808" t="s">
        <v>2905</v>
      </c>
      <c r="D808" t="s">
        <v>282</v>
      </c>
      <c r="E808" t="s">
        <v>283</v>
      </c>
      <c r="F808">
        <v>150000</v>
      </c>
      <c r="G808" t="s">
        <v>30</v>
      </c>
      <c r="H808">
        <v>1</v>
      </c>
      <c r="I808">
        <v>0</v>
      </c>
      <c r="J808">
        <f>F808*H808</f>
        <v>150000.0000</v>
      </c>
      <c r="K808">
        <f>(F808*H808) / ( 1 + I808 / 100)</f>
        <v>150000.000</v>
      </c>
      <c r="L808">
        <f>J808-K808</f>
        <v>0</v>
      </c>
      <c r="M808" t="s">
        <v>31</v>
      </c>
      <c r="N808" t="s">
        <v>102</v>
      </c>
      <c r="O808" t="s">
        <v>103</v>
      </c>
      <c r="P808" t="s">
        <v>240</v>
      </c>
      <c r="Q808" s="1" t="s">
        <v>2985</v>
      </c>
      <c r="R808" t="s">
        <v>2986</v>
      </c>
      <c r="U808" t="s">
        <v>323</v>
      </c>
      <c r="V808" t="s">
        <v>2905</v>
      </c>
      <c r="W808" t="s">
        <v>2987</v>
      </c>
    </row>
    <row r="809" spans="1:23">
      <c r="A809" t="s">
        <v>2988</v>
      </c>
      <c r="B809" t="s">
        <v>610</v>
      </c>
      <c r="C809" t="s">
        <v>2905</v>
      </c>
      <c r="D809" t="s">
        <v>108</v>
      </c>
      <c r="E809" t="s">
        <v>109</v>
      </c>
      <c r="F809">
        <v>79</v>
      </c>
      <c r="G809" t="s">
        <v>30</v>
      </c>
      <c r="H809">
        <v>1</v>
      </c>
      <c r="I809">
        <v>0</v>
      </c>
      <c r="J809">
        <f>F809*H809</f>
        <v>79.0000</v>
      </c>
      <c r="K809">
        <f>(F809*H809) / ( 1 + I809 / 100)</f>
        <v>79.000</v>
      </c>
      <c r="L809">
        <f>J809-K809</f>
        <v>0</v>
      </c>
      <c r="M809" t="s">
        <v>31</v>
      </c>
      <c r="N809" t="s">
        <v>102</v>
      </c>
      <c r="O809" t="s">
        <v>33</v>
      </c>
      <c r="P809" t="s">
        <v>34</v>
      </c>
      <c r="R809" t="s">
        <v>2989</v>
      </c>
      <c r="U809" t="s">
        <v>111</v>
      </c>
      <c r="V809" t="s">
        <v>2905</v>
      </c>
      <c r="W809" t="s">
        <v>2990</v>
      </c>
    </row>
    <row r="810" spans="1:23">
      <c r="A810" t="s">
        <v>2991</v>
      </c>
      <c r="B810" t="s">
        <v>610</v>
      </c>
      <c r="C810" t="s">
        <v>2807</v>
      </c>
      <c r="D810" t="s">
        <v>174</v>
      </c>
      <c r="E810" t="s">
        <v>525</v>
      </c>
      <c r="F810">
        <v>105000</v>
      </c>
      <c r="G810" t="s">
        <v>30</v>
      </c>
      <c r="H810">
        <v>1</v>
      </c>
      <c r="I810">
        <v>0</v>
      </c>
      <c r="J810">
        <f>F810*H810</f>
        <v>105000.0000</v>
      </c>
      <c r="K810">
        <f>(F810*H810) / ( 1 + I810 / 100)</f>
        <v>105000.000</v>
      </c>
      <c r="L810">
        <f>J810-K810</f>
        <v>0</v>
      </c>
      <c r="M810" t="s">
        <v>31</v>
      </c>
      <c r="N810" t="s">
        <v>102</v>
      </c>
      <c r="O810" t="s">
        <v>176</v>
      </c>
      <c r="P810" t="s">
        <v>34</v>
      </c>
      <c r="R810" t="s">
        <v>2992</v>
      </c>
      <c r="U810" t="s">
        <v>105</v>
      </c>
      <c r="V810" t="s">
        <v>2807</v>
      </c>
      <c r="W810" t="s">
        <v>2993</v>
      </c>
    </row>
    <row r="811" spans="1:23">
      <c r="A811" t="s">
        <v>2994</v>
      </c>
      <c r="B811" t="s">
        <v>610</v>
      </c>
      <c r="C811" t="s">
        <v>2807</v>
      </c>
      <c r="D811" t="s">
        <v>174</v>
      </c>
      <c r="E811" t="s">
        <v>515</v>
      </c>
      <c r="F811">
        <v>1000</v>
      </c>
      <c r="G811" t="s">
        <v>30</v>
      </c>
      <c r="H811">
        <v>1</v>
      </c>
      <c r="I811">
        <v>0</v>
      </c>
      <c r="J811">
        <f>F811*H811</f>
        <v>1000.0000</v>
      </c>
      <c r="K811">
        <f>(F811*H811) / ( 1 + I811 / 100)</f>
        <v>1000.000</v>
      </c>
      <c r="L811">
        <f>J811-K811</f>
        <v>0</v>
      </c>
      <c r="M811" t="s">
        <v>31</v>
      </c>
      <c r="N811" t="s">
        <v>102</v>
      </c>
      <c r="O811" t="s">
        <v>176</v>
      </c>
      <c r="P811" t="s">
        <v>34</v>
      </c>
      <c r="R811" t="s">
        <v>2995</v>
      </c>
      <c r="U811" t="s">
        <v>105</v>
      </c>
      <c r="V811" t="s">
        <v>2807</v>
      </c>
      <c r="W811" t="s">
        <v>2996</v>
      </c>
    </row>
    <row r="812" spans="1:23">
      <c r="A812" t="s">
        <v>2997</v>
      </c>
      <c r="B812" t="s">
        <v>610</v>
      </c>
      <c r="C812" t="s">
        <v>2807</v>
      </c>
      <c r="D812" t="s">
        <v>174</v>
      </c>
      <c r="E812" t="s">
        <v>515</v>
      </c>
      <c r="F812">
        <v>60000</v>
      </c>
      <c r="G812" t="s">
        <v>30</v>
      </c>
      <c r="H812">
        <v>1</v>
      </c>
      <c r="I812">
        <v>0</v>
      </c>
      <c r="J812">
        <f>F812*H812</f>
        <v>60000.0000</v>
      </c>
      <c r="K812">
        <f>(F812*H812) / ( 1 + I812 / 100)</f>
        <v>60000.000</v>
      </c>
      <c r="L812">
        <f>J812-K812</f>
        <v>0</v>
      </c>
      <c r="M812" t="s">
        <v>31</v>
      </c>
      <c r="N812" t="s">
        <v>102</v>
      </c>
      <c r="O812" t="s">
        <v>176</v>
      </c>
      <c r="P812" t="s">
        <v>34</v>
      </c>
      <c r="R812" t="s">
        <v>2998</v>
      </c>
      <c r="U812" t="s">
        <v>105</v>
      </c>
      <c r="V812" t="s">
        <v>2807</v>
      </c>
      <c r="W812" t="s">
        <v>2999</v>
      </c>
    </row>
    <row r="813" spans="1:23">
      <c r="A813" t="s">
        <v>3000</v>
      </c>
      <c r="B813" t="s">
        <v>610</v>
      </c>
      <c r="C813" t="s">
        <v>2807</v>
      </c>
      <c r="D813" t="s">
        <v>174</v>
      </c>
      <c r="E813" t="s">
        <v>175</v>
      </c>
      <c r="F813">
        <v>118000</v>
      </c>
      <c r="G813" t="s">
        <v>30</v>
      </c>
      <c r="H813">
        <v>1</v>
      </c>
      <c r="I813">
        <v>0</v>
      </c>
      <c r="J813">
        <f>F813*H813</f>
        <v>118000.0000</v>
      </c>
      <c r="K813">
        <f>(F813*H813) / ( 1 + I813 / 100)</f>
        <v>118000.000</v>
      </c>
      <c r="L813">
        <f>J813-K813</f>
        <v>0</v>
      </c>
      <c r="M813" t="s">
        <v>31</v>
      </c>
      <c r="N813" t="s">
        <v>102</v>
      </c>
      <c r="O813" t="s">
        <v>176</v>
      </c>
      <c r="P813" t="s">
        <v>34</v>
      </c>
      <c r="R813" t="s">
        <v>3001</v>
      </c>
      <c r="U813" t="s">
        <v>105</v>
      </c>
      <c r="V813" t="s">
        <v>2807</v>
      </c>
      <c r="W813" t="s">
        <v>3002</v>
      </c>
    </row>
    <row r="814" spans="1:23">
      <c r="A814" t="s">
        <v>3003</v>
      </c>
      <c r="B814" t="s">
        <v>610</v>
      </c>
      <c r="C814" t="s">
        <v>2807</v>
      </c>
      <c r="D814" t="s">
        <v>558</v>
      </c>
      <c r="E814" t="s">
        <v>559</v>
      </c>
      <c r="F814">
        <v>186309</v>
      </c>
      <c r="G814" t="s">
        <v>30</v>
      </c>
      <c r="H814">
        <v>1</v>
      </c>
      <c r="I814">
        <v>27</v>
      </c>
      <c r="J814">
        <f>F814*H814</f>
        <v>186309.0000</v>
      </c>
      <c r="K814">
        <f>(F814*H814) / ( 1 + I814 / 100)</f>
        <v>146700.00</v>
      </c>
      <c r="L814">
        <f>J814-K814</f>
        <v>39609</v>
      </c>
      <c r="M814" t="s">
        <v>31</v>
      </c>
      <c r="N814" t="s">
        <v>102</v>
      </c>
      <c r="O814" t="s">
        <v>164</v>
      </c>
      <c r="P814" t="s">
        <v>240</v>
      </c>
      <c r="Q814" s="1" t="s">
        <v>3004</v>
      </c>
      <c r="R814" t="s">
        <v>3005</v>
      </c>
      <c r="U814" t="s">
        <v>105</v>
      </c>
      <c r="V814" t="s">
        <v>2807</v>
      </c>
      <c r="W814" t="s">
        <v>3006</v>
      </c>
    </row>
    <row r="815" spans="1:23">
      <c r="A815" t="s">
        <v>3007</v>
      </c>
      <c r="B815" t="s">
        <v>610</v>
      </c>
      <c r="C815" t="s">
        <v>2807</v>
      </c>
      <c r="D815" t="s">
        <v>108</v>
      </c>
      <c r="E815" t="s">
        <v>109</v>
      </c>
      <c r="F815">
        <v>79</v>
      </c>
      <c r="G815" t="s">
        <v>30</v>
      </c>
      <c r="H815">
        <v>1</v>
      </c>
      <c r="I815">
        <v>0</v>
      </c>
      <c r="J815">
        <f>F815*H815</f>
        <v>79.0000</v>
      </c>
      <c r="K815">
        <f>(F815*H815) / ( 1 + I815 / 100)</f>
        <v>79.000</v>
      </c>
      <c r="L815">
        <f>J815-K815</f>
        <v>0</v>
      </c>
      <c r="M815" t="s">
        <v>31</v>
      </c>
      <c r="N815" t="s">
        <v>102</v>
      </c>
      <c r="O815" t="s">
        <v>33</v>
      </c>
      <c r="P815" t="s">
        <v>34</v>
      </c>
      <c r="R815" t="s">
        <v>3008</v>
      </c>
      <c r="U815" t="s">
        <v>111</v>
      </c>
      <c r="V815" t="s">
        <v>2807</v>
      </c>
      <c r="W815" t="s">
        <v>3009</v>
      </c>
    </row>
    <row r="816" spans="1:23">
      <c r="A816" t="s">
        <v>3010</v>
      </c>
      <c r="B816" t="s">
        <v>610</v>
      </c>
      <c r="C816" t="s">
        <v>2807</v>
      </c>
      <c r="D816" t="s">
        <v>1896</v>
      </c>
      <c r="E816" t="s">
        <v>1897</v>
      </c>
      <c r="F816">
        <v>65913</v>
      </c>
      <c r="G816" t="s">
        <v>30</v>
      </c>
      <c r="H816">
        <v>1</v>
      </c>
      <c r="I816">
        <v>27</v>
      </c>
      <c r="J816">
        <f>F816*H816</f>
        <v>65913.0000</v>
      </c>
      <c r="K816">
        <f>(F816*H816) / ( 1 + I816 / 100)</f>
        <v>51900.00</v>
      </c>
      <c r="L816">
        <f>J816-K816</f>
        <v>14013</v>
      </c>
      <c r="M816" t="s">
        <v>130</v>
      </c>
      <c r="N816" t="s">
        <v>102</v>
      </c>
      <c r="O816" t="s">
        <v>131</v>
      </c>
      <c r="P816" t="s">
        <v>240</v>
      </c>
      <c r="Q816" s="1" t="s">
        <v>3011</v>
      </c>
      <c r="R816" t="s">
        <v>3012</v>
      </c>
      <c r="U816" t="s">
        <v>105</v>
      </c>
      <c r="V816" t="s">
        <v>2807</v>
      </c>
      <c r="W816" t="s">
        <v>3013</v>
      </c>
    </row>
    <row r="817" spans="1:23">
      <c r="A817" t="s">
        <v>3014</v>
      </c>
      <c r="B817" t="s">
        <v>610</v>
      </c>
      <c r="C817" t="s">
        <v>2807</v>
      </c>
      <c r="D817" t="s">
        <v>108</v>
      </c>
      <c r="E817" t="s">
        <v>109</v>
      </c>
      <c r="F817">
        <v>79</v>
      </c>
      <c r="G817" t="s">
        <v>30</v>
      </c>
      <c r="H817">
        <v>1</v>
      </c>
      <c r="I817">
        <v>0</v>
      </c>
      <c r="J817">
        <f>F817*H817</f>
        <v>79.0000</v>
      </c>
      <c r="K817">
        <f>(F817*H817) / ( 1 + I817 / 100)</f>
        <v>79.000</v>
      </c>
      <c r="L817">
        <f>J817-K817</f>
        <v>0</v>
      </c>
      <c r="M817" t="s">
        <v>31</v>
      </c>
      <c r="N817" t="s">
        <v>102</v>
      </c>
      <c r="O817" t="s">
        <v>33</v>
      </c>
      <c r="P817" t="s">
        <v>34</v>
      </c>
      <c r="R817" t="s">
        <v>3015</v>
      </c>
      <c r="U817" t="s">
        <v>111</v>
      </c>
      <c r="V817" t="s">
        <v>2807</v>
      </c>
      <c r="W817" t="s">
        <v>3016</v>
      </c>
    </row>
    <row r="818" spans="1:23">
      <c r="A818" t="s">
        <v>3017</v>
      </c>
      <c r="B818" t="s">
        <v>610</v>
      </c>
      <c r="C818" t="s">
        <v>2807</v>
      </c>
      <c r="D818" t="s">
        <v>938</v>
      </c>
      <c r="E818" t="s">
        <v>939</v>
      </c>
      <c r="F818">
        <v>209550</v>
      </c>
      <c r="G818" t="s">
        <v>30</v>
      </c>
      <c r="H818">
        <v>1</v>
      </c>
      <c r="I818">
        <v>27</v>
      </c>
      <c r="J818">
        <f>F818*H818</f>
        <v>209550.0000</v>
      </c>
      <c r="K818">
        <f>(F818*H818) / ( 1 + I818 / 100)</f>
        <v>165000.00</v>
      </c>
      <c r="L818">
        <f>J818-K818</f>
        <v>44550</v>
      </c>
      <c r="M818" t="s">
        <v>229</v>
      </c>
      <c r="N818" t="s">
        <v>102</v>
      </c>
      <c r="O818" t="s">
        <v>940</v>
      </c>
      <c r="P818" t="s">
        <v>240</v>
      </c>
      <c r="Q818" s="1" t="s">
        <v>3018</v>
      </c>
      <c r="R818" t="s">
        <v>3019</v>
      </c>
      <c r="U818" t="s">
        <v>105</v>
      </c>
      <c r="V818" t="s">
        <v>2807</v>
      </c>
      <c r="W818" t="s">
        <v>3020</v>
      </c>
    </row>
    <row r="819" spans="1:23">
      <c r="A819" t="s">
        <v>3021</v>
      </c>
      <c r="B819" t="s">
        <v>610</v>
      </c>
      <c r="C819" t="s">
        <v>2807</v>
      </c>
      <c r="D819" t="s">
        <v>108</v>
      </c>
      <c r="E819" t="s">
        <v>109</v>
      </c>
      <c r="F819">
        <v>86</v>
      </c>
      <c r="G819" t="s">
        <v>30</v>
      </c>
      <c r="H819">
        <v>1</v>
      </c>
      <c r="I819">
        <v>0</v>
      </c>
      <c r="J819">
        <f>F819*H819</f>
        <v>86.0000</v>
      </c>
      <c r="K819">
        <f>(F819*H819) / ( 1 + I819 / 100)</f>
        <v>86.000</v>
      </c>
      <c r="L819">
        <f>J819-K819</f>
        <v>0</v>
      </c>
      <c r="M819" t="s">
        <v>31</v>
      </c>
      <c r="N819" t="s">
        <v>102</v>
      </c>
      <c r="O819" t="s">
        <v>33</v>
      </c>
      <c r="P819" t="s">
        <v>34</v>
      </c>
      <c r="R819" t="s">
        <v>3022</v>
      </c>
      <c r="U819" t="s">
        <v>111</v>
      </c>
      <c r="V819" t="s">
        <v>2807</v>
      </c>
      <c r="W819" t="s">
        <v>3023</v>
      </c>
    </row>
    <row r="820" spans="1:23">
      <c r="A820" t="s">
        <v>3024</v>
      </c>
      <c r="B820" t="s">
        <v>3025</v>
      </c>
      <c r="C820" t="s">
        <v>3026</v>
      </c>
      <c r="D820" t="s">
        <v>1011</v>
      </c>
      <c r="E820" t="s">
        <v>1012</v>
      </c>
      <c r="F820">
        <v>12770</v>
      </c>
      <c r="G820" t="s">
        <v>30</v>
      </c>
      <c r="H820">
        <v>1</v>
      </c>
      <c r="I820">
        <v>27</v>
      </c>
      <c r="J820">
        <f>F820*H820</f>
        <v>12770.00000000</v>
      </c>
      <c r="K820">
        <f>(F820*H820) / ( 1 + I820 / 100)</f>
        <v>10055.11811023622047244094488</v>
      </c>
      <c r="L820">
        <f>J820-K820</f>
        <v>2714</v>
      </c>
      <c r="M820" t="s">
        <v>31</v>
      </c>
      <c r="N820" t="s">
        <v>601</v>
      </c>
      <c r="O820" t="s">
        <v>131</v>
      </c>
      <c r="P820" t="s">
        <v>240</v>
      </c>
      <c r="Q820" s="1" t="s">
        <v>3027</v>
      </c>
      <c r="V820" t="s">
        <v>3026</v>
      </c>
    </row>
    <row r="821" spans="1:23">
      <c r="A821" t="s">
        <v>3028</v>
      </c>
      <c r="B821" t="s">
        <v>3029</v>
      </c>
      <c r="C821" t="s">
        <v>3030</v>
      </c>
      <c r="D821" t="s">
        <v>3031</v>
      </c>
      <c r="E821" t="s">
        <v>3032</v>
      </c>
      <c r="F821">
        <v>7880</v>
      </c>
      <c r="G821" t="s">
        <v>30</v>
      </c>
      <c r="H821">
        <v>1</v>
      </c>
      <c r="I821">
        <v>27</v>
      </c>
      <c r="J821">
        <f>F821*H821</f>
        <v>7880.00000000</v>
      </c>
      <c r="K821">
        <f>(F821*H821) / ( 1 + I821 / 100)</f>
        <v>6204.724409448818897637795276</v>
      </c>
      <c r="L821">
        <f>J821-K821</f>
        <v>1675</v>
      </c>
      <c r="M821" t="s">
        <v>31</v>
      </c>
      <c r="N821" t="s">
        <v>601</v>
      </c>
      <c r="O821" t="s">
        <v>984</v>
      </c>
      <c r="P821" t="s">
        <v>240</v>
      </c>
      <c r="Q821" s="1" t="s">
        <v>3033</v>
      </c>
      <c r="V821" t="s">
        <v>3030</v>
      </c>
    </row>
    <row r="822" spans="1:23">
      <c r="A822" t="s">
        <v>3034</v>
      </c>
      <c r="B822" t="s">
        <v>3029</v>
      </c>
      <c r="C822" t="s">
        <v>3035</v>
      </c>
      <c r="D822" t="s">
        <v>2891</v>
      </c>
      <c r="E822" t="s">
        <v>2892</v>
      </c>
      <c r="F822">
        <v>82540</v>
      </c>
      <c r="G822" t="s">
        <v>30</v>
      </c>
      <c r="H822">
        <v>1</v>
      </c>
      <c r="I822">
        <v>27</v>
      </c>
      <c r="J822">
        <f>F822*H822</f>
        <v>82540.00000000</v>
      </c>
      <c r="K822">
        <f>(F822*H822) / ( 1 + I822 / 100)</f>
        <v>64992.12598425196850393700787</v>
      </c>
      <c r="L822">
        <f>J822-K822</f>
        <v>17547</v>
      </c>
      <c r="M822" t="s">
        <v>130</v>
      </c>
      <c r="N822" t="s">
        <v>601</v>
      </c>
      <c r="O822" t="s">
        <v>131</v>
      </c>
      <c r="P822" t="s">
        <v>240</v>
      </c>
      <c r="Q822" s="1" t="s">
        <v>3036</v>
      </c>
      <c r="V822" t="s">
        <v>3035</v>
      </c>
    </row>
    <row r="823" spans="1:23">
      <c r="A823" t="s">
        <v>3037</v>
      </c>
      <c r="B823" t="s">
        <v>3038</v>
      </c>
      <c r="C823" t="s">
        <v>3039</v>
      </c>
      <c r="D823" t="s">
        <v>3040</v>
      </c>
      <c r="E823" t="s">
        <v>3041</v>
      </c>
      <c r="F823">
        <v>685</v>
      </c>
      <c r="G823" t="s">
        <v>30</v>
      </c>
      <c r="H823">
        <v>1</v>
      </c>
      <c r="I823">
        <v>0</v>
      </c>
      <c r="J823">
        <f>F823*H823</f>
        <v>685.00000000</v>
      </c>
      <c r="K823">
        <f>(F823*H823) / ( 1 + I823 / 100)</f>
        <v>685.0000000</v>
      </c>
      <c r="L823">
        <f>J823-K823</f>
        <v>0</v>
      </c>
      <c r="M823" t="s">
        <v>31</v>
      </c>
      <c r="N823" t="s">
        <v>601</v>
      </c>
      <c r="O823" t="s">
        <v>164</v>
      </c>
      <c r="P823" t="s">
        <v>240</v>
      </c>
      <c r="Q823" s="1" t="s">
        <v>3042</v>
      </c>
      <c r="V823" t="s">
        <v>3039</v>
      </c>
    </row>
    <row r="824" spans="1:23">
      <c r="A824" t="s">
        <v>3043</v>
      </c>
      <c r="B824" t="s">
        <v>3038</v>
      </c>
      <c r="C824" t="s">
        <v>3044</v>
      </c>
      <c r="D824" t="s">
        <v>3040</v>
      </c>
      <c r="E824" t="s">
        <v>3041</v>
      </c>
      <c r="F824">
        <v>915</v>
      </c>
      <c r="G824" t="s">
        <v>30</v>
      </c>
      <c r="H824">
        <v>1</v>
      </c>
      <c r="I824">
        <v>0</v>
      </c>
      <c r="J824">
        <f>F824*H824</f>
        <v>915.00000000</v>
      </c>
      <c r="K824">
        <f>(F824*H824) / ( 1 + I824 / 100)</f>
        <v>915.0000000</v>
      </c>
      <c r="L824">
        <f>J824-K824</f>
        <v>0</v>
      </c>
      <c r="M824" t="s">
        <v>31</v>
      </c>
      <c r="N824" t="s">
        <v>601</v>
      </c>
      <c r="O824" t="s">
        <v>164</v>
      </c>
      <c r="P824" t="s">
        <v>240</v>
      </c>
      <c r="Q824" s="1" t="s">
        <v>3045</v>
      </c>
      <c r="V824" t="s">
        <v>3044</v>
      </c>
    </row>
    <row r="825" spans="1:23">
      <c r="A825" t="s">
        <v>3046</v>
      </c>
      <c r="B825" t="s">
        <v>3038</v>
      </c>
      <c r="C825" t="s">
        <v>3047</v>
      </c>
      <c r="D825" t="s">
        <v>3048</v>
      </c>
      <c r="E825" t="s">
        <v>3049</v>
      </c>
      <c r="F825">
        <v>74480</v>
      </c>
      <c r="G825" t="s">
        <v>30</v>
      </c>
      <c r="H825">
        <v>1</v>
      </c>
      <c r="I825">
        <v>27</v>
      </c>
      <c r="J825">
        <f>F825*H825</f>
        <v>74480.00000000</v>
      </c>
      <c r="K825">
        <f>(F825*H825) / ( 1 + I825 / 100)</f>
        <v>58645.66929133858267716535433</v>
      </c>
      <c r="L825">
        <f>J825-K825</f>
        <v>15834</v>
      </c>
      <c r="M825" t="s">
        <v>31</v>
      </c>
      <c r="N825" t="s">
        <v>601</v>
      </c>
      <c r="O825" t="s">
        <v>3050</v>
      </c>
      <c r="P825" t="s">
        <v>240</v>
      </c>
      <c r="Q825" s="1" t="s">
        <v>3051</v>
      </c>
      <c r="V825" t="s">
        <v>3047</v>
      </c>
    </row>
    <row r="826" spans="1:23">
      <c r="A826" t="s">
        <v>3052</v>
      </c>
      <c r="B826" t="s">
        <v>3025</v>
      </c>
      <c r="C826" t="s">
        <v>3053</v>
      </c>
      <c r="D826" t="s">
        <v>3054</v>
      </c>
      <c r="E826" t="s">
        <v>3049</v>
      </c>
      <c r="F826">
        <v>10120</v>
      </c>
      <c r="G826" t="s">
        <v>30</v>
      </c>
      <c r="H826">
        <v>1</v>
      </c>
      <c r="I826">
        <v>27</v>
      </c>
      <c r="J826">
        <f>F826*H826</f>
        <v>10120.00000000</v>
      </c>
      <c r="K826">
        <f>(F826*H826) / ( 1 + I826 / 100)</f>
        <v>7968.503937007874015748031496</v>
      </c>
      <c r="L826">
        <f>J826-K826</f>
        <v>2151</v>
      </c>
      <c r="M826" t="s">
        <v>31</v>
      </c>
      <c r="N826" t="s">
        <v>601</v>
      </c>
      <c r="O826" t="s">
        <v>3050</v>
      </c>
      <c r="P826" t="s">
        <v>240</v>
      </c>
      <c r="Q826" s="1" t="s">
        <v>3055</v>
      </c>
      <c r="V826" t="s">
        <v>3056</v>
      </c>
    </row>
    <row r="827" spans="1:23">
      <c r="A827" t="s">
        <v>3057</v>
      </c>
      <c r="B827" t="s">
        <v>610</v>
      </c>
      <c r="C827" t="s">
        <v>3058</v>
      </c>
      <c r="D827" t="s">
        <v>352</v>
      </c>
      <c r="E827" t="s">
        <v>1300</v>
      </c>
      <c r="F827">
        <v>262255</v>
      </c>
      <c r="G827" t="s">
        <v>30</v>
      </c>
      <c r="H827">
        <v>1</v>
      </c>
      <c r="I827">
        <v>27</v>
      </c>
      <c r="J827">
        <f>F827*H827</f>
        <v>262255.00000000</v>
      </c>
      <c r="K827">
        <f>(F827*H827) / ( 1 + I827 / 100)</f>
        <v>206500.000000</v>
      </c>
      <c r="L827">
        <f>J827-K827</f>
        <v>55755</v>
      </c>
      <c r="M827" t="s">
        <v>151</v>
      </c>
      <c r="N827" t="s">
        <v>102</v>
      </c>
      <c r="O827" t="s">
        <v>354</v>
      </c>
      <c r="P827" t="s">
        <v>240</v>
      </c>
      <c r="Q827" s="1" t="s">
        <v>3059</v>
      </c>
      <c r="R827" t="s">
        <v>3057</v>
      </c>
      <c r="V827" t="s">
        <v>3056</v>
      </c>
    </row>
    <row r="828" spans="1:23">
      <c r="A828" t="s">
        <v>3060</v>
      </c>
      <c r="B828" t="s">
        <v>610</v>
      </c>
      <c r="C828" t="s">
        <v>3058</v>
      </c>
      <c r="D828" t="s">
        <v>352</v>
      </c>
      <c r="E828" t="s">
        <v>1296</v>
      </c>
      <c r="F828">
        <v>226675</v>
      </c>
      <c r="G828" t="s">
        <v>30</v>
      </c>
      <c r="H828">
        <v>1</v>
      </c>
      <c r="I828">
        <v>27</v>
      </c>
      <c r="J828">
        <f>F828*H828</f>
        <v>226675.00000000</v>
      </c>
      <c r="K828">
        <f>(F828*H828) / ( 1 + I828 / 100)</f>
        <v>178484.2519685039370078740157</v>
      </c>
      <c r="L828">
        <f>J828-K828</f>
        <v>48190</v>
      </c>
      <c r="M828" t="s">
        <v>151</v>
      </c>
      <c r="N828" t="s">
        <v>102</v>
      </c>
      <c r="O828" t="s">
        <v>131</v>
      </c>
      <c r="P828" t="s">
        <v>240</v>
      </c>
      <c r="Q828" s="1" t="s">
        <v>3059</v>
      </c>
      <c r="R828" t="s">
        <v>3060</v>
      </c>
      <c r="V828" t="s">
        <v>3056</v>
      </c>
    </row>
    <row r="829" spans="1:23">
      <c r="A829" t="s">
        <v>3061</v>
      </c>
      <c r="B829" t="s">
        <v>610</v>
      </c>
      <c r="C829" t="s">
        <v>3058</v>
      </c>
      <c r="D829" t="s">
        <v>962</v>
      </c>
      <c r="E829" t="s">
        <v>963</v>
      </c>
      <c r="F829">
        <v>41878</v>
      </c>
      <c r="G829" t="s">
        <v>30</v>
      </c>
      <c r="H829">
        <v>1</v>
      </c>
      <c r="I829">
        <v>27</v>
      </c>
      <c r="J829">
        <f>F829*H829</f>
        <v>41878.00000000</v>
      </c>
      <c r="K829">
        <f>(F829*H829) / ( 1 + I829 / 100)</f>
        <v>32974.80314960629921259842520</v>
      </c>
      <c r="L829">
        <f>J829-K829</f>
        <v>8903</v>
      </c>
      <c r="M829" t="s">
        <v>151</v>
      </c>
      <c r="N829" t="s">
        <v>102</v>
      </c>
      <c r="O829" t="s">
        <v>164</v>
      </c>
      <c r="P829" t="s">
        <v>240</v>
      </c>
      <c r="Q829" s="1" t="s">
        <v>3059</v>
      </c>
      <c r="R829" t="s">
        <v>3061</v>
      </c>
      <c r="V829" t="s">
        <v>3056</v>
      </c>
    </row>
    <row r="830" spans="1:23">
      <c r="A830" t="s">
        <v>3062</v>
      </c>
      <c r="B830" t="s">
        <v>610</v>
      </c>
      <c r="C830" t="s">
        <v>3058</v>
      </c>
      <c r="D830" t="s">
        <v>352</v>
      </c>
      <c r="E830" t="s">
        <v>1303</v>
      </c>
      <c r="F830">
        <v>371475</v>
      </c>
      <c r="G830" t="s">
        <v>30</v>
      </c>
      <c r="H830">
        <v>1</v>
      </c>
      <c r="I830">
        <v>27</v>
      </c>
      <c r="J830">
        <f>F830*H830</f>
        <v>371475.00000000</v>
      </c>
      <c r="K830">
        <f>(F830*H830) / ( 1 + I830 / 100)</f>
        <v>292500.000000</v>
      </c>
      <c r="L830">
        <f>J830-K830</f>
        <v>78975</v>
      </c>
      <c r="M830" t="s">
        <v>151</v>
      </c>
      <c r="N830" t="s">
        <v>102</v>
      </c>
      <c r="O830" t="s">
        <v>354</v>
      </c>
      <c r="P830" t="s">
        <v>240</v>
      </c>
      <c r="Q830" s="1" t="s">
        <v>3059</v>
      </c>
      <c r="R830" t="s">
        <v>3062</v>
      </c>
      <c r="V830" t="s">
        <v>3056</v>
      </c>
    </row>
    <row r="831" spans="1:23">
      <c r="A831" t="s">
        <v>3063</v>
      </c>
      <c r="B831" t="s">
        <v>610</v>
      </c>
      <c r="C831" t="s">
        <v>3058</v>
      </c>
      <c r="D831" t="s">
        <v>352</v>
      </c>
      <c r="E831" t="s">
        <v>353</v>
      </c>
      <c r="F831">
        <v>748436</v>
      </c>
      <c r="G831" t="s">
        <v>30</v>
      </c>
      <c r="H831">
        <v>1</v>
      </c>
      <c r="I831">
        <v>27</v>
      </c>
      <c r="J831">
        <f>F831*H831</f>
        <v>748436.00000000</v>
      </c>
      <c r="K831">
        <f>(F831*H831) / ( 1 + I831 / 100)</f>
        <v>589319.6850393700787401574803</v>
      </c>
      <c r="L831">
        <f>J831-K831</f>
        <v>159116</v>
      </c>
      <c r="M831" t="s">
        <v>151</v>
      </c>
      <c r="N831" t="s">
        <v>102</v>
      </c>
      <c r="O831" t="s">
        <v>354</v>
      </c>
      <c r="P831" t="s">
        <v>240</v>
      </c>
      <c r="Q831" s="1" t="s">
        <v>3059</v>
      </c>
      <c r="R831" t="s">
        <v>3063</v>
      </c>
      <c r="V831" t="s">
        <v>3056</v>
      </c>
    </row>
    <row r="832" spans="1:23">
      <c r="A832" t="s">
        <v>3064</v>
      </c>
      <c r="B832" t="s">
        <v>610</v>
      </c>
      <c r="C832" t="s">
        <v>3058</v>
      </c>
      <c r="D832" t="s">
        <v>352</v>
      </c>
      <c r="E832" t="s">
        <v>968</v>
      </c>
      <c r="F832">
        <v>1643529</v>
      </c>
      <c r="G832" t="s">
        <v>30</v>
      </c>
      <c r="H832">
        <v>1</v>
      </c>
      <c r="I832">
        <v>27</v>
      </c>
      <c r="J832">
        <f>F832*H832</f>
        <v>1643529.00000000</v>
      </c>
      <c r="K832">
        <f>(F832*H832) / ( 1 + I832 / 100)</f>
        <v>1294117.322834645669291338583</v>
      </c>
      <c r="L832">
        <f>J832-K832</f>
        <v>349411</v>
      </c>
      <c r="M832" t="s">
        <v>151</v>
      </c>
      <c r="N832" t="s">
        <v>102</v>
      </c>
      <c r="O832" t="s">
        <v>354</v>
      </c>
      <c r="P832" t="s">
        <v>240</v>
      </c>
      <c r="Q832" s="1" t="s">
        <v>3059</v>
      </c>
      <c r="R832" t="s">
        <v>3064</v>
      </c>
      <c r="V832" t="s">
        <v>3056</v>
      </c>
    </row>
    <row r="833" spans="1:25">
      <c r="A833" t="s">
        <v>3065</v>
      </c>
      <c r="B833" t="s">
        <v>3025</v>
      </c>
      <c r="C833" t="s">
        <v>3066</v>
      </c>
      <c r="D833" t="s">
        <v>962</v>
      </c>
      <c r="E833" t="s">
        <v>963</v>
      </c>
      <c r="F833">
        <v>24611</v>
      </c>
      <c r="G833" t="s">
        <v>30</v>
      </c>
      <c r="H833">
        <v>1</v>
      </c>
      <c r="I833">
        <v>27</v>
      </c>
      <c r="J833">
        <f>F833*H833</f>
        <v>24611.00000000</v>
      </c>
      <c r="K833">
        <f>(F833*H833) / ( 1 + I833 / 100)</f>
        <v>19378.74015748031496062992126</v>
      </c>
      <c r="L833">
        <f>J833-K833</f>
        <v>5232</v>
      </c>
      <c r="M833" t="s">
        <v>151</v>
      </c>
      <c r="N833" t="s">
        <v>102</v>
      </c>
      <c r="O833" t="s">
        <v>164</v>
      </c>
      <c r="P833" t="s">
        <v>240</v>
      </c>
      <c r="Q833" s="1" t="s">
        <v>3067</v>
      </c>
      <c r="R833" t="s">
        <v>3065</v>
      </c>
      <c r="V833" t="s">
        <v>3056</v>
      </c>
    </row>
    <row r="834" spans="1:25">
      <c r="A834" t="s">
        <v>3068</v>
      </c>
      <c r="B834" t="s">
        <v>3025</v>
      </c>
      <c r="C834" t="s">
        <v>3066</v>
      </c>
      <c r="D834" t="s">
        <v>352</v>
      </c>
      <c r="E834" t="s">
        <v>353</v>
      </c>
      <c r="F834">
        <v>489255</v>
      </c>
      <c r="G834" t="s">
        <v>30</v>
      </c>
      <c r="H834">
        <v>1</v>
      </c>
      <c r="I834">
        <v>27</v>
      </c>
      <c r="J834">
        <f>F834*H834</f>
        <v>489255.00000000</v>
      </c>
      <c r="K834">
        <f>(F834*H834) / ( 1 + I834 / 100)</f>
        <v>385240.1574803149606299212598</v>
      </c>
      <c r="L834">
        <f>J834-K834</f>
        <v>104014</v>
      </c>
      <c r="M834" t="s">
        <v>151</v>
      </c>
      <c r="N834" t="s">
        <v>102</v>
      </c>
      <c r="O834" t="s">
        <v>354</v>
      </c>
      <c r="P834" t="s">
        <v>240</v>
      </c>
      <c r="Q834" s="1" t="s">
        <v>3067</v>
      </c>
      <c r="R834" t="s">
        <v>3068</v>
      </c>
      <c r="V834" t="s">
        <v>3056</v>
      </c>
    </row>
    <row r="835" spans="1:25">
      <c r="A835" t="s">
        <v>3069</v>
      </c>
      <c r="B835" t="s">
        <v>3025</v>
      </c>
      <c r="C835" t="s">
        <v>3066</v>
      </c>
      <c r="D835" t="s">
        <v>352</v>
      </c>
      <c r="E835" t="s">
        <v>968</v>
      </c>
      <c r="F835">
        <v>868568</v>
      </c>
      <c r="G835" t="s">
        <v>30</v>
      </c>
      <c r="H835">
        <v>1</v>
      </c>
      <c r="I835">
        <v>27</v>
      </c>
      <c r="J835">
        <f>F835*H835</f>
        <v>868568.00000000</v>
      </c>
      <c r="K835">
        <f>(F835*H835) / ( 1 + I835 / 100)</f>
        <v>683911.8110236220472440944882</v>
      </c>
      <c r="L835">
        <f>J835-K835</f>
        <v>184656</v>
      </c>
      <c r="M835" t="s">
        <v>151</v>
      </c>
      <c r="N835" t="s">
        <v>102</v>
      </c>
      <c r="O835" t="s">
        <v>354</v>
      </c>
      <c r="P835" t="s">
        <v>240</v>
      </c>
      <c r="Q835" s="1" t="s">
        <v>3067</v>
      </c>
      <c r="R835" t="s">
        <v>3069</v>
      </c>
      <c r="V835" t="s">
        <v>3056</v>
      </c>
    </row>
    <row r="836" spans="1:25">
      <c r="A836" t="s">
        <v>3070</v>
      </c>
      <c r="B836" t="s">
        <v>610</v>
      </c>
      <c r="C836" t="s">
        <v>2882</v>
      </c>
      <c r="D836" t="s">
        <v>28</v>
      </c>
      <c r="E836" t="s">
        <v>640</v>
      </c>
      <c r="F836">
        <v>374</v>
      </c>
      <c r="G836" t="s">
        <v>30</v>
      </c>
      <c r="H836">
        <v>1</v>
      </c>
      <c r="I836">
        <v>27</v>
      </c>
      <c r="J836">
        <f>F836*H836</f>
        <v>374.0000</v>
      </c>
      <c r="K836">
        <f>(F836*H836) / ( 1 + I836 / 100)</f>
        <v>294.4881889763779527559055118</v>
      </c>
      <c r="L836">
        <f>J836-K836</f>
        <v>79</v>
      </c>
      <c r="M836" t="s">
        <v>31</v>
      </c>
      <c r="N836" t="s">
        <v>190</v>
      </c>
      <c r="O836" t="s">
        <v>33</v>
      </c>
      <c r="P836" t="s">
        <v>34</v>
      </c>
      <c r="R836" t="s">
        <v>3071</v>
      </c>
      <c r="U836" t="s">
        <v>1641</v>
      </c>
      <c r="V836" t="s">
        <v>2882</v>
      </c>
      <c r="W836" t="s">
        <v>3072</v>
      </c>
      <c r="X836" t="s">
        <v>3073</v>
      </c>
    </row>
    <row r="837" spans="1:25">
      <c r="A837" t="s">
        <v>3074</v>
      </c>
      <c r="B837" t="s">
        <v>3025</v>
      </c>
      <c r="C837" t="s">
        <v>2653</v>
      </c>
      <c r="D837" t="s">
        <v>28</v>
      </c>
      <c r="E837" t="s">
        <v>189</v>
      </c>
      <c r="F837">
        <v>606000</v>
      </c>
      <c r="G837" t="s">
        <v>30</v>
      </c>
      <c r="H837">
        <v>1</v>
      </c>
      <c r="I837">
        <v>0</v>
      </c>
      <c r="J837">
        <f>F837*H837</f>
        <v>606000.0000</v>
      </c>
      <c r="K837">
        <f>(F837*H837) / ( 1 + I837 / 100)</f>
        <v>606000.000</v>
      </c>
      <c r="L837">
        <f>J837-K837</f>
        <v>0</v>
      </c>
      <c r="M837" t="s">
        <v>31</v>
      </c>
      <c r="N837" t="s">
        <v>190</v>
      </c>
      <c r="O837" t="s">
        <v>191</v>
      </c>
      <c r="P837" t="s">
        <v>34</v>
      </c>
      <c r="U837" t="s">
        <v>192</v>
      </c>
      <c r="V837" t="s">
        <v>2653</v>
      </c>
      <c r="W837" t="s">
        <v>3075</v>
      </c>
      <c r="X837" t="s">
        <v>3076</v>
      </c>
    </row>
    <row r="838" spans="1:25">
      <c r="A838" t="s">
        <v>3077</v>
      </c>
      <c r="B838" t="s">
        <v>3025</v>
      </c>
      <c r="C838" t="s">
        <v>2653</v>
      </c>
      <c r="D838" t="s">
        <v>28</v>
      </c>
      <c r="E838" t="s">
        <v>39</v>
      </c>
      <c r="F838">
        <v>1886</v>
      </c>
      <c r="G838" t="s">
        <v>30</v>
      </c>
      <c r="H838">
        <v>1</v>
      </c>
      <c r="I838">
        <v>27</v>
      </c>
      <c r="J838">
        <f>F838*H838</f>
        <v>1886.0000</v>
      </c>
      <c r="K838">
        <f>(F838*H838) / ( 1 + I838 / 100)</f>
        <v>1485.039370078740157480314961</v>
      </c>
      <c r="L838">
        <f>J838-K838</f>
        <v>400</v>
      </c>
      <c r="M838" t="s">
        <v>31</v>
      </c>
      <c r="N838" t="s">
        <v>190</v>
      </c>
      <c r="O838" t="s">
        <v>33</v>
      </c>
      <c r="P838" t="s">
        <v>34</v>
      </c>
      <c r="U838" t="s">
        <v>192</v>
      </c>
      <c r="V838" t="s">
        <v>2653</v>
      </c>
      <c r="W838" t="s">
        <v>3078</v>
      </c>
      <c r="X838" t="s">
        <v>3079</v>
      </c>
    </row>
    <row r="839" spans="1:25">
      <c r="A839" t="s">
        <v>3080</v>
      </c>
      <c r="B839" t="s">
        <v>3025</v>
      </c>
      <c r="C839" t="s">
        <v>2653</v>
      </c>
      <c r="D839" t="s">
        <v>28</v>
      </c>
      <c r="E839" t="s">
        <v>29</v>
      </c>
      <c r="F839">
        <v>3195</v>
      </c>
      <c r="G839" t="s">
        <v>30</v>
      </c>
      <c r="H839">
        <v>1</v>
      </c>
      <c r="I839">
        <v>0</v>
      </c>
      <c r="J839">
        <f>F839*H839</f>
        <v>3195.0000</v>
      </c>
      <c r="K839">
        <f>(F839*H839) / ( 1 + I839 / 100)</f>
        <v>3195.000</v>
      </c>
      <c r="L839">
        <f>J839-K839</f>
        <v>0</v>
      </c>
      <c r="M839" t="s">
        <v>31</v>
      </c>
      <c r="N839" t="s">
        <v>190</v>
      </c>
      <c r="O839" t="s">
        <v>33</v>
      </c>
      <c r="P839" t="s">
        <v>34</v>
      </c>
      <c r="U839" t="s">
        <v>35</v>
      </c>
      <c r="V839" t="s">
        <v>2653</v>
      </c>
      <c r="W839" t="s">
        <v>3081</v>
      </c>
      <c r="X839" t="s">
        <v>3082</v>
      </c>
    </row>
    <row r="840" spans="1:25">
      <c r="A840" t="s">
        <v>3083</v>
      </c>
      <c r="B840" t="s">
        <v>3025</v>
      </c>
      <c r="C840" t="s">
        <v>2653</v>
      </c>
      <c r="D840" t="s">
        <v>28</v>
      </c>
      <c r="E840" t="s">
        <v>39</v>
      </c>
      <c r="F840">
        <v>3442</v>
      </c>
      <c r="G840" t="s">
        <v>30</v>
      </c>
      <c r="H840">
        <v>1</v>
      </c>
      <c r="I840">
        <v>27</v>
      </c>
      <c r="J840">
        <f>F840*H840</f>
        <v>3442.0000</v>
      </c>
      <c r="K840">
        <f>(F840*H840) / ( 1 + I840 / 100)</f>
        <v>2710.236220472440944881889764</v>
      </c>
      <c r="L840">
        <f>J840-K840</f>
        <v>731</v>
      </c>
      <c r="M840" t="s">
        <v>31</v>
      </c>
      <c r="N840" t="s">
        <v>190</v>
      </c>
      <c r="O840" t="s">
        <v>33</v>
      </c>
      <c r="P840" t="s">
        <v>34</v>
      </c>
      <c r="U840" t="s">
        <v>40</v>
      </c>
      <c r="V840" t="s">
        <v>2653</v>
      </c>
      <c r="W840" t="s">
        <v>3084</v>
      </c>
      <c r="X840" t="s">
        <v>3085</v>
      </c>
    </row>
    <row r="841" spans="1:25">
      <c r="A841" t="s">
        <v>3086</v>
      </c>
      <c r="B841" t="s">
        <v>3025</v>
      </c>
      <c r="C841" t="s">
        <v>2653</v>
      </c>
      <c r="D841" t="s">
        <v>28</v>
      </c>
      <c r="E841" t="s">
        <v>206</v>
      </c>
      <c r="F841">
        <v>423</v>
      </c>
      <c r="G841" t="s">
        <v>30</v>
      </c>
      <c r="H841">
        <v>1</v>
      </c>
      <c r="I841">
        <v>27</v>
      </c>
      <c r="J841">
        <f>F841*H841</f>
        <v>423.0000</v>
      </c>
      <c r="K841">
        <f>(F841*H841) / ( 1 + I841 / 100)</f>
        <v>333.0708661417322834645669291</v>
      </c>
      <c r="L841">
        <f>J841-K841</f>
        <v>89</v>
      </c>
      <c r="M841" t="s">
        <v>31</v>
      </c>
      <c r="N841" t="s">
        <v>190</v>
      </c>
      <c r="O841" t="s">
        <v>33</v>
      </c>
      <c r="P841" t="s">
        <v>34</v>
      </c>
      <c r="U841" t="s">
        <v>207</v>
      </c>
      <c r="V841" t="s">
        <v>2653</v>
      </c>
      <c r="W841" t="s">
        <v>3087</v>
      </c>
      <c r="X841" t="s">
        <v>3088</v>
      </c>
    </row>
    <row r="842" spans="1:25">
      <c r="A842" t="s">
        <v>3089</v>
      </c>
      <c r="B842" t="s">
        <v>3025</v>
      </c>
      <c r="C842" t="s">
        <v>2653</v>
      </c>
      <c r="D842" t="s">
        <v>28</v>
      </c>
      <c r="E842" t="s">
        <v>206</v>
      </c>
      <c r="F842">
        <v>780</v>
      </c>
      <c r="G842" t="s">
        <v>30</v>
      </c>
      <c r="H842">
        <v>1</v>
      </c>
      <c r="I842">
        <v>27</v>
      </c>
      <c r="J842">
        <f>F842*H842</f>
        <v>780.0000</v>
      </c>
      <c r="K842">
        <f>(F842*H842) / ( 1 + I842 / 100)</f>
        <v>614.1732283464566929133858268</v>
      </c>
      <c r="L842">
        <f>J842-K842</f>
        <v>165</v>
      </c>
      <c r="M842" t="s">
        <v>31</v>
      </c>
      <c r="N842" t="s">
        <v>190</v>
      </c>
      <c r="O842" t="s">
        <v>33</v>
      </c>
      <c r="P842" t="s">
        <v>34</v>
      </c>
      <c r="U842" t="s">
        <v>207</v>
      </c>
      <c r="V842" t="s">
        <v>2653</v>
      </c>
      <c r="W842" t="s">
        <v>3090</v>
      </c>
      <c r="X842" t="s">
        <v>3091</v>
      </c>
    </row>
    <row r="843" spans="1:25">
      <c r="A843" t="s">
        <v>3092</v>
      </c>
      <c r="B843" t="s">
        <v>3025</v>
      </c>
      <c r="C843" t="s">
        <v>3093</v>
      </c>
      <c r="D843" t="s">
        <v>372</v>
      </c>
      <c r="E843" t="s">
        <v>373</v>
      </c>
      <c r="F843">
        <v>2.82</v>
      </c>
      <c r="G843" t="s">
        <v>374</v>
      </c>
      <c r="H843">
        <v>354.51</v>
      </c>
      <c r="I843">
        <v>0</v>
      </c>
      <c r="J843">
        <f>F843*H843</f>
        <v>999.71820000</v>
      </c>
      <c r="K843">
        <f>(F843*H843) / ( 1 + I843 / 100)</f>
        <v>999.7182000</v>
      </c>
      <c r="L843">
        <f>J843-K843</f>
        <v>0</v>
      </c>
      <c r="M843" t="s">
        <v>31</v>
      </c>
      <c r="N843" t="s">
        <v>375</v>
      </c>
      <c r="O843" t="s">
        <v>33</v>
      </c>
      <c r="P843" t="s">
        <v>34</v>
      </c>
      <c r="V843" t="s">
        <v>3093</v>
      </c>
    </row>
    <row r="844" spans="1:25">
      <c r="A844" t="s">
        <v>3094</v>
      </c>
      <c r="B844" t="s">
        <v>3025</v>
      </c>
      <c r="C844" t="s">
        <v>3093</v>
      </c>
      <c r="D844" t="s">
        <v>377</v>
      </c>
      <c r="E844" t="s">
        <v>378</v>
      </c>
      <c r="F844">
        <v>18900.67</v>
      </c>
      <c r="G844" t="s">
        <v>374</v>
      </c>
      <c r="H844">
        <v>354.51</v>
      </c>
      <c r="I844">
        <v>0</v>
      </c>
      <c r="J844">
        <f>F844*H844</f>
        <v>6700476.52170000</v>
      </c>
      <c r="K844">
        <f>(F844*H844) / ( 1 + I844 / 100)</f>
        <v>6700476.5217000</v>
      </c>
      <c r="L844">
        <f>J844-K844</f>
        <v>0</v>
      </c>
      <c r="M844" t="s">
        <v>130</v>
      </c>
      <c r="N844" t="s">
        <v>375</v>
      </c>
      <c r="O844" t="s">
        <v>379</v>
      </c>
      <c r="P844" t="s">
        <v>240</v>
      </c>
      <c r="Q844" s="1" t="s">
        <v>3095</v>
      </c>
      <c r="V844" t="s">
        <v>3093</v>
      </c>
      <c r="Y844" t="s">
        <v>3096</v>
      </c>
    </row>
    <row r="845" spans="1:25">
      <c r="A845" t="s">
        <v>3097</v>
      </c>
      <c r="B845" t="s">
        <v>3025</v>
      </c>
      <c r="C845" t="s">
        <v>2653</v>
      </c>
      <c r="D845" t="s">
        <v>108</v>
      </c>
      <c r="E845" t="s">
        <v>329</v>
      </c>
      <c r="F845">
        <v>226</v>
      </c>
      <c r="G845" t="s">
        <v>30</v>
      </c>
      <c r="H845">
        <v>1</v>
      </c>
      <c r="I845">
        <v>0</v>
      </c>
      <c r="J845">
        <f>F845*H845</f>
        <v>226.0000</v>
      </c>
      <c r="K845">
        <f>(F845*H845) / ( 1 + I845 / 100)</f>
        <v>226.000</v>
      </c>
      <c r="L845">
        <f>J845-K845</f>
        <v>0</v>
      </c>
      <c r="M845" t="s">
        <v>31</v>
      </c>
      <c r="N845" t="s">
        <v>102</v>
      </c>
      <c r="O845" t="s">
        <v>33</v>
      </c>
      <c r="P845" t="s">
        <v>34</v>
      </c>
      <c r="R845" t="s">
        <v>3098</v>
      </c>
      <c r="U845" t="s">
        <v>111</v>
      </c>
      <c r="V845" t="s">
        <v>2653</v>
      </c>
      <c r="W845" t="s">
        <v>3099</v>
      </c>
    </row>
    <row r="846" spans="1:25">
      <c r="A846" t="s">
        <v>3100</v>
      </c>
      <c r="B846" t="s">
        <v>3025</v>
      </c>
      <c r="C846" t="s">
        <v>2653</v>
      </c>
      <c r="D846" t="s">
        <v>108</v>
      </c>
      <c r="E846" t="s">
        <v>234</v>
      </c>
      <c r="F846">
        <v>28061</v>
      </c>
      <c r="G846" t="s">
        <v>30</v>
      </c>
      <c r="H846">
        <v>1</v>
      </c>
      <c r="I846">
        <v>0</v>
      </c>
      <c r="J846">
        <f>F846*H846</f>
        <v>28061.0000</v>
      </c>
      <c r="K846">
        <f>(F846*H846) / ( 1 + I846 / 100)</f>
        <v>28061.000</v>
      </c>
      <c r="L846">
        <f>J846-K846</f>
        <v>0</v>
      </c>
      <c r="M846" t="s">
        <v>31</v>
      </c>
      <c r="N846" t="s">
        <v>102</v>
      </c>
      <c r="O846" t="s">
        <v>33</v>
      </c>
      <c r="P846" t="s">
        <v>34</v>
      </c>
      <c r="R846" t="s">
        <v>3101</v>
      </c>
      <c r="U846" t="s">
        <v>111</v>
      </c>
      <c r="V846" t="s">
        <v>2653</v>
      </c>
      <c r="W846" t="s">
        <v>3102</v>
      </c>
    </row>
    <row r="847" spans="1:25">
      <c r="A847" t="s">
        <v>3103</v>
      </c>
      <c r="B847" t="s">
        <v>3025</v>
      </c>
      <c r="C847" t="s">
        <v>2653</v>
      </c>
      <c r="D847" t="s">
        <v>291</v>
      </c>
      <c r="E847" t="s">
        <v>292</v>
      </c>
      <c r="F847">
        <v>28000</v>
      </c>
      <c r="G847" t="s">
        <v>30</v>
      </c>
      <c r="H847">
        <v>1</v>
      </c>
      <c r="I847">
        <v>27</v>
      </c>
      <c r="J847">
        <f>F847*H847</f>
        <v>28000.0000</v>
      </c>
      <c r="K847">
        <f>(F847*H847) / ( 1 + I847 / 100)</f>
        <v>22047.24409448818897637795276</v>
      </c>
      <c r="L847">
        <f>J847-K847</f>
        <v>5952</v>
      </c>
      <c r="M847" t="s">
        <v>229</v>
      </c>
      <c r="N847" t="s">
        <v>102</v>
      </c>
      <c r="O847" t="s">
        <v>230</v>
      </c>
      <c r="P847" t="s">
        <v>34</v>
      </c>
      <c r="R847" t="s">
        <v>1554</v>
      </c>
      <c r="U847" t="s">
        <v>105</v>
      </c>
      <c r="V847" t="s">
        <v>2653</v>
      </c>
      <c r="W847" t="s">
        <v>3104</v>
      </c>
    </row>
    <row r="848" spans="1:25">
      <c r="A848" t="s">
        <v>3105</v>
      </c>
      <c r="B848" t="s">
        <v>3025</v>
      </c>
      <c r="C848" t="s">
        <v>2653</v>
      </c>
      <c r="D848" t="s">
        <v>108</v>
      </c>
      <c r="E848" t="s">
        <v>109</v>
      </c>
      <c r="F848">
        <v>79</v>
      </c>
      <c r="G848" t="s">
        <v>30</v>
      </c>
      <c r="H848">
        <v>1</v>
      </c>
      <c r="I848">
        <v>0</v>
      </c>
      <c r="J848">
        <f>F848*H848</f>
        <v>79.0000</v>
      </c>
      <c r="K848">
        <f>(F848*H848) / ( 1 + I848 / 100)</f>
        <v>79.000</v>
      </c>
      <c r="L848">
        <f>J848-K848</f>
        <v>0</v>
      </c>
      <c r="M848" t="s">
        <v>31</v>
      </c>
      <c r="N848" t="s">
        <v>102</v>
      </c>
      <c r="O848" t="s">
        <v>33</v>
      </c>
      <c r="P848" t="s">
        <v>34</v>
      </c>
      <c r="R848" t="s">
        <v>3106</v>
      </c>
      <c r="U848" t="s">
        <v>111</v>
      </c>
      <c r="V848" t="s">
        <v>2653</v>
      </c>
      <c r="W848" t="s">
        <v>3107</v>
      </c>
    </row>
    <row r="849" spans="1:23">
      <c r="A849" t="s">
        <v>3108</v>
      </c>
      <c r="B849" t="s">
        <v>3025</v>
      </c>
      <c r="C849" t="s">
        <v>2653</v>
      </c>
      <c r="D849" t="s">
        <v>1669</v>
      </c>
      <c r="E849" t="s">
        <v>1670</v>
      </c>
      <c r="F849">
        <v>53485</v>
      </c>
      <c r="G849" t="s">
        <v>30</v>
      </c>
      <c r="H849">
        <v>1</v>
      </c>
      <c r="I849">
        <v>27</v>
      </c>
      <c r="J849">
        <f>F849*H849</f>
        <v>53485.0000</v>
      </c>
      <c r="K849">
        <f>(F849*H849) / ( 1 + I849 / 100)</f>
        <v>42114.17322834645669291338583</v>
      </c>
      <c r="L849">
        <f>J849-K849</f>
        <v>11370</v>
      </c>
      <c r="M849" t="s">
        <v>130</v>
      </c>
      <c r="N849" t="s">
        <v>102</v>
      </c>
      <c r="O849" t="s">
        <v>131</v>
      </c>
      <c r="P849" t="s">
        <v>240</v>
      </c>
      <c r="Q849" s="1" t="s">
        <v>3109</v>
      </c>
      <c r="R849" t="s">
        <v>3110</v>
      </c>
      <c r="U849" t="s">
        <v>105</v>
      </c>
      <c r="V849" t="s">
        <v>2653</v>
      </c>
      <c r="W849" t="s">
        <v>3111</v>
      </c>
    </row>
    <row r="850" spans="1:23">
      <c r="A850" t="s">
        <v>3112</v>
      </c>
      <c r="B850" t="s">
        <v>3025</v>
      </c>
      <c r="C850" t="s">
        <v>2653</v>
      </c>
      <c r="D850" t="s">
        <v>108</v>
      </c>
      <c r="E850" t="s">
        <v>109</v>
      </c>
      <c r="F850">
        <v>79</v>
      </c>
      <c r="G850" t="s">
        <v>30</v>
      </c>
      <c r="H850">
        <v>1</v>
      </c>
      <c r="I850">
        <v>0</v>
      </c>
      <c r="J850">
        <f>F850*H850</f>
        <v>79.0000</v>
      </c>
      <c r="K850">
        <f>(F850*H850) / ( 1 + I850 / 100)</f>
        <v>79.000</v>
      </c>
      <c r="L850">
        <f>J850-K850</f>
        <v>0</v>
      </c>
      <c r="M850" t="s">
        <v>31</v>
      </c>
      <c r="N850" t="s">
        <v>102</v>
      </c>
      <c r="O850" t="s">
        <v>33</v>
      </c>
      <c r="P850" t="s">
        <v>34</v>
      </c>
      <c r="R850" t="s">
        <v>3113</v>
      </c>
      <c r="U850" t="s">
        <v>111</v>
      </c>
      <c r="V850" t="s">
        <v>2653</v>
      </c>
      <c r="W850" t="s">
        <v>3114</v>
      </c>
    </row>
    <row r="851" spans="1:23">
      <c r="A851" t="s">
        <v>3115</v>
      </c>
      <c r="B851" t="s">
        <v>3025</v>
      </c>
      <c r="C851" t="s">
        <v>2653</v>
      </c>
      <c r="D851" t="s">
        <v>751</v>
      </c>
      <c r="E851" t="s">
        <v>752</v>
      </c>
      <c r="F851">
        <v>13695</v>
      </c>
      <c r="G851" t="s">
        <v>30</v>
      </c>
      <c r="H851">
        <v>1</v>
      </c>
      <c r="I851">
        <v>0</v>
      </c>
      <c r="J851">
        <f>F851*H851</f>
        <v>13695.0000</v>
      </c>
      <c r="K851">
        <f>(F851*H851) / ( 1 + I851 / 100)</f>
        <v>13695.000</v>
      </c>
      <c r="L851">
        <f>J851-K851</f>
        <v>0</v>
      </c>
      <c r="M851" t="s">
        <v>31</v>
      </c>
      <c r="N851" t="s">
        <v>102</v>
      </c>
      <c r="O851" t="s">
        <v>164</v>
      </c>
      <c r="P851" t="s">
        <v>240</v>
      </c>
      <c r="Q851" s="1" t="s">
        <v>3116</v>
      </c>
      <c r="R851" t="s">
        <v>3117</v>
      </c>
      <c r="U851" t="s">
        <v>105</v>
      </c>
      <c r="V851" t="s">
        <v>2653</v>
      </c>
      <c r="W851" t="s">
        <v>3118</v>
      </c>
    </row>
    <row r="852" spans="1:23">
      <c r="A852" t="s">
        <v>3119</v>
      </c>
      <c r="B852" t="s">
        <v>3025</v>
      </c>
      <c r="C852" t="s">
        <v>2653</v>
      </c>
      <c r="D852" t="s">
        <v>108</v>
      </c>
      <c r="E852" t="s">
        <v>109</v>
      </c>
      <c r="F852">
        <v>79</v>
      </c>
      <c r="G852" t="s">
        <v>30</v>
      </c>
      <c r="H852">
        <v>1</v>
      </c>
      <c r="I852">
        <v>0</v>
      </c>
      <c r="J852">
        <f>F852*H852</f>
        <v>79.0000</v>
      </c>
      <c r="K852">
        <f>(F852*H852) / ( 1 + I852 / 100)</f>
        <v>79.000</v>
      </c>
      <c r="L852">
        <f>J852-K852</f>
        <v>0</v>
      </c>
      <c r="M852" t="s">
        <v>31</v>
      </c>
      <c r="N852" t="s">
        <v>102</v>
      </c>
      <c r="O852" t="s">
        <v>33</v>
      </c>
      <c r="P852" t="s">
        <v>34</v>
      </c>
      <c r="R852" t="s">
        <v>3120</v>
      </c>
      <c r="U852" t="s">
        <v>111</v>
      </c>
      <c r="V852" t="s">
        <v>2653</v>
      </c>
      <c r="W852" t="s">
        <v>3121</v>
      </c>
    </row>
    <row r="853" spans="1:23">
      <c r="A853" t="s">
        <v>3122</v>
      </c>
      <c r="B853" t="s">
        <v>3025</v>
      </c>
      <c r="C853" t="s">
        <v>2653</v>
      </c>
      <c r="D853" t="s">
        <v>1539</v>
      </c>
      <c r="E853" t="s">
        <v>101</v>
      </c>
      <c r="F853">
        <v>849200</v>
      </c>
      <c r="G853" t="s">
        <v>30</v>
      </c>
      <c r="H853">
        <v>1</v>
      </c>
      <c r="I853">
        <v>0</v>
      </c>
      <c r="J853">
        <f>F853*H853</f>
        <v>849200.0000</v>
      </c>
      <c r="K853">
        <f>(F853*H853) / ( 1 + I853 / 100)</f>
        <v>849200.000</v>
      </c>
      <c r="L853">
        <f>J853-K853</f>
        <v>0</v>
      </c>
      <c r="M853" t="s">
        <v>31</v>
      </c>
      <c r="N853" t="s">
        <v>102</v>
      </c>
      <c r="O853" t="s">
        <v>103</v>
      </c>
      <c r="P853" t="s">
        <v>34</v>
      </c>
      <c r="R853" t="s">
        <v>1540</v>
      </c>
      <c r="U853" t="s">
        <v>105</v>
      </c>
      <c r="V853" t="s">
        <v>2653</v>
      </c>
      <c r="W853" t="s">
        <v>3123</v>
      </c>
    </row>
    <row r="854" spans="1:23">
      <c r="A854" t="s">
        <v>3124</v>
      </c>
      <c r="B854" t="s">
        <v>3025</v>
      </c>
      <c r="C854" t="s">
        <v>2653</v>
      </c>
      <c r="D854" t="s">
        <v>108</v>
      </c>
      <c r="E854" t="s">
        <v>109</v>
      </c>
      <c r="F854">
        <v>348</v>
      </c>
      <c r="G854" t="s">
        <v>30</v>
      </c>
      <c r="H854">
        <v>1</v>
      </c>
      <c r="I854">
        <v>0</v>
      </c>
      <c r="J854">
        <f>F854*H854</f>
        <v>348.0000</v>
      </c>
      <c r="K854">
        <f>(F854*H854) / ( 1 + I854 / 100)</f>
        <v>348.000</v>
      </c>
      <c r="L854">
        <f>J854-K854</f>
        <v>0</v>
      </c>
      <c r="M854" t="s">
        <v>31</v>
      </c>
      <c r="N854" t="s">
        <v>102</v>
      </c>
      <c r="O854" t="s">
        <v>33</v>
      </c>
      <c r="P854" t="s">
        <v>34</v>
      </c>
      <c r="R854" t="s">
        <v>3125</v>
      </c>
      <c r="U854" t="s">
        <v>111</v>
      </c>
      <c r="V854" t="s">
        <v>2653</v>
      </c>
      <c r="W854" t="s">
        <v>3126</v>
      </c>
    </row>
    <row r="855" spans="1:23">
      <c r="A855" t="s">
        <v>3127</v>
      </c>
      <c r="B855" t="s">
        <v>3025</v>
      </c>
      <c r="C855" t="s">
        <v>2653</v>
      </c>
      <c r="D855" t="s">
        <v>282</v>
      </c>
      <c r="E855" t="s">
        <v>283</v>
      </c>
      <c r="F855">
        <v>24000</v>
      </c>
      <c r="G855" t="s">
        <v>30</v>
      </c>
      <c r="H855">
        <v>1</v>
      </c>
      <c r="I855">
        <v>0</v>
      </c>
      <c r="J855">
        <f>F855*H855</f>
        <v>24000.0000</v>
      </c>
      <c r="K855">
        <f>(F855*H855) / ( 1 + I855 / 100)</f>
        <v>24000.000</v>
      </c>
      <c r="L855">
        <f>J855-K855</f>
        <v>0</v>
      </c>
      <c r="M855" t="s">
        <v>31</v>
      </c>
      <c r="N855" t="s">
        <v>102</v>
      </c>
      <c r="O855" t="s">
        <v>103</v>
      </c>
      <c r="P855" t="s">
        <v>240</v>
      </c>
      <c r="Q855" s="1" t="s">
        <v>3128</v>
      </c>
      <c r="R855" t="s">
        <v>3129</v>
      </c>
      <c r="U855" t="s">
        <v>105</v>
      </c>
      <c r="V855" t="s">
        <v>2653</v>
      </c>
      <c r="W855" t="s">
        <v>3130</v>
      </c>
    </row>
    <row r="856" spans="1:23">
      <c r="A856" t="s">
        <v>3131</v>
      </c>
      <c r="B856" t="s">
        <v>3025</v>
      </c>
      <c r="C856" t="s">
        <v>2653</v>
      </c>
      <c r="D856" t="s">
        <v>108</v>
      </c>
      <c r="E856" t="s">
        <v>109</v>
      </c>
      <c r="F856">
        <v>79</v>
      </c>
      <c r="G856" t="s">
        <v>30</v>
      </c>
      <c r="H856">
        <v>1</v>
      </c>
      <c r="I856">
        <v>0</v>
      </c>
      <c r="J856">
        <f>F856*H856</f>
        <v>79.0000</v>
      </c>
      <c r="K856">
        <f>(F856*H856) / ( 1 + I856 / 100)</f>
        <v>79.000</v>
      </c>
      <c r="L856">
        <f>J856-K856</f>
        <v>0</v>
      </c>
      <c r="M856" t="s">
        <v>31</v>
      </c>
      <c r="N856" t="s">
        <v>102</v>
      </c>
      <c r="O856" t="s">
        <v>33</v>
      </c>
      <c r="P856" t="s">
        <v>34</v>
      </c>
      <c r="R856" t="s">
        <v>3132</v>
      </c>
      <c r="U856" t="s">
        <v>111</v>
      </c>
      <c r="V856" t="s">
        <v>2653</v>
      </c>
      <c r="W856" t="s">
        <v>3133</v>
      </c>
    </row>
    <row r="857" spans="1:23">
      <c r="A857" t="s">
        <v>3134</v>
      </c>
      <c r="B857" t="s">
        <v>3025</v>
      </c>
      <c r="C857" t="s">
        <v>2653</v>
      </c>
      <c r="D857" t="s">
        <v>114</v>
      </c>
      <c r="E857" t="s">
        <v>115</v>
      </c>
      <c r="F857">
        <v>150000</v>
      </c>
      <c r="G857" t="s">
        <v>30</v>
      </c>
      <c r="H857">
        <v>1</v>
      </c>
      <c r="I857">
        <v>0</v>
      </c>
      <c r="J857">
        <f>F857*H857</f>
        <v>150000.0000</v>
      </c>
      <c r="K857">
        <f>(F857*H857) / ( 1 + I857 / 100)</f>
        <v>150000.000</v>
      </c>
      <c r="L857">
        <f>J857-K857</f>
        <v>0</v>
      </c>
      <c r="M857" t="s">
        <v>31</v>
      </c>
      <c r="N857" t="s">
        <v>102</v>
      </c>
      <c r="O857" t="s">
        <v>103</v>
      </c>
      <c r="P857" t="s">
        <v>34</v>
      </c>
      <c r="R857" t="s">
        <v>1533</v>
      </c>
      <c r="U857" t="s">
        <v>105</v>
      </c>
      <c r="V857" t="s">
        <v>2653</v>
      </c>
      <c r="W857" t="s">
        <v>3135</v>
      </c>
    </row>
    <row r="858" spans="1:23">
      <c r="A858" t="s">
        <v>3136</v>
      </c>
      <c r="B858" t="s">
        <v>3025</v>
      </c>
      <c r="C858" t="s">
        <v>2653</v>
      </c>
      <c r="D858" t="s">
        <v>108</v>
      </c>
      <c r="E858" t="s">
        <v>109</v>
      </c>
      <c r="F858">
        <v>79</v>
      </c>
      <c r="G858" t="s">
        <v>30</v>
      </c>
      <c r="H858">
        <v>1</v>
      </c>
      <c r="I858">
        <v>0</v>
      </c>
      <c r="J858">
        <f>F858*H858</f>
        <v>79.0000</v>
      </c>
      <c r="K858">
        <f>(F858*H858) / ( 1 + I858 / 100)</f>
        <v>79.000</v>
      </c>
      <c r="L858">
        <f>J858-K858</f>
        <v>0</v>
      </c>
      <c r="M858" t="s">
        <v>31</v>
      </c>
      <c r="N858" t="s">
        <v>102</v>
      </c>
      <c r="O858" t="s">
        <v>33</v>
      </c>
      <c r="P858" t="s">
        <v>34</v>
      </c>
      <c r="R858" t="s">
        <v>3137</v>
      </c>
      <c r="U858" t="s">
        <v>111</v>
      </c>
      <c r="V858" t="s">
        <v>2653</v>
      </c>
      <c r="W858" t="s">
        <v>3138</v>
      </c>
    </row>
    <row r="859" spans="1:23">
      <c r="A859" t="s">
        <v>3139</v>
      </c>
      <c r="B859" t="s">
        <v>3025</v>
      </c>
      <c r="C859" t="s">
        <v>2653</v>
      </c>
      <c r="D859" t="s">
        <v>100</v>
      </c>
      <c r="E859" t="s">
        <v>101</v>
      </c>
      <c r="F859">
        <v>66500</v>
      </c>
      <c r="G859" t="s">
        <v>30</v>
      </c>
      <c r="H859">
        <v>1</v>
      </c>
      <c r="I859">
        <v>0</v>
      </c>
      <c r="J859">
        <f>F859*H859</f>
        <v>66500.0000</v>
      </c>
      <c r="K859">
        <f>(F859*H859) / ( 1 + I859 / 100)</f>
        <v>66500.000</v>
      </c>
      <c r="L859">
        <f>J859-K859</f>
        <v>0</v>
      </c>
      <c r="M859" t="s">
        <v>31</v>
      </c>
      <c r="N859" t="s">
        <v>102</v>
      </c>
      <c r="O859" t="s">
        <v>103</v>
      </c>
      <c r="P859" t="s">
        <v>34</v>
      </c>
      <c r="R859" t="s">
        <v>2056</v>
      </c>
      <c r="U859" t="s">
        <v>105</v>
      </c>
      <c r="V859" t="s">
        <v>2653</v>
      </c>
      <c r="W859" t="s">
        <v>3140</v>
      </c>
    </row>
    <row r="860" spans="1:23">
      <c r="A860" t="s">
        <v>3141</v>
      </c>
      <c r="B860" t="s">
        <v>3025</v>
      </c>
      <c r="C860" t="s">
        <v>2653</v>
      </c>
      <c r="D860" t="s">
        <v>108</v>
      </c>
      <c r="E860" t="s">
        <v>109</v>
      </c>
      <c r="F860">
        <v>79</v>
      </c>
      <c r="G860" t="s">
        <v>30</v>
      </c>
      <c r="H860">
        <v>1</v>
      </c>
      <c r="I860">
        <v>0</v>
      </c>
      <c r="J860">
        <f>F860*H860</f>
        <v>79.0000</v>
      </c>
      <c r="K860">
        <f>(F860*H860) / ( 1 + I860 / 100)</f>
        <v>79.000</v>
      </c>
      <c r="L860">
        <f>J860-K860</f>
        <v>0</v>
      </c>
      <c r="M860" t="s">
        <v>31</v>
      </c>
      <c r="N860" t="s">
        <v>102</v>
      </c>
      <c r="O860" t="s">
        <v>33</v>
      </c>
      <c r="P860" t="s">
        <v>34</v>
      </c>
      <c r="R860" t="s">
        <v>3142</v>
      </c>
      <c r="U860" t="s">
        <v>111</v>
      </c>
      <c r="V860" t="s">
        <v>2653</v>
      </c>
      <c r="W860" t="s">
        <v>3143</v>
      </c>
    </row>
    <row r="861" spans="1:23">
      <c r="A861" t="s">
        <v>3144</v>
      </c>
      <c r="B861" t="s">
        <v>610</v>
      </c>
      <c r="C861" t="s">
        <v>3058</v>
      </c>
      <c r="D861" t="s">
        <v>108</v>
      </c>
      <c r="E861" t="s">
        <v>109</v>
      </c>
      <c r="F861">
        <v>1351</v>
      </c>
      <c r="G861" t="s">
        <v>30</v>
      </c>
      <c r="H861">
        <v>1</v>
      </c>
      <c r="I861">
        <v>0</v>
      </c>
      <c r="J861">
        <f>F861*H861</f>
        <v>1351.0000</v>
      </c>
      <c r="K861">
        <f>(F861*H861) / ( 1 + I861 / 100)</f>
        <v>1351.000</v>
      </c>
      <c r="L861">
        <f>J861-K861</f>
        <v>0</v>
      </c>
      <c r="M861" t="s">
        <v>31</v>
      </c>
      <c r="N861" t="s">
        <v>102</v>
      </c>
      <c r="O861" t="s">
        <v>33</v>
      </c>
      <c r="P861" t="s">
        <v>34</v>
      </c>
      <c r="R861" t="s">
        <v>3145</v>
      </c>
      <c r="U861" t="s">
        <v>111</v>
      </c>
      <c r="V861" t="s">
        <v>3058</v>
      </c>
      <c r="W861" t="s">
        <v>3146</v>
      </c>
    </row>
    <row r="862" spans="1:23">
      <c r="A862" t="s">
        <v>3147</v>
      </c>
      <c r="B862" t="s">
        <v>610</v>
      </c>
      <c r="C862" t="s">
        <v>3148</v>
      </c>
      <c r="D862" t="s">
        <v>298</v>
      </c>
      <c r="E862" t="s">
        <v>299</v>
      </c>
      <c r="F862">
        <v>320</v>
      </c>
      <c r="G862" t="s">
        <v>30</v>
      </c>
      <c r="H862">
        <v>1</v>
      </c>
      <c r="I862">
        <v>27</v>
      </c>
      <c r="J862">
        <f>F862*H862</f>
        <v>320.0000</v>
      </c>
      <c r="K862">
        <f>(F862*H862) / ( 1 + I862 / 100)</f>
        <v>251.9685039370078740157480315</v>
      </c>
      <c r="L862">
        <f>J862-K862</f>
        <v>68</v>
      </c>
      <c r="M862" t="s">
        <v>229</v>
      </c>
      <c r="N862" t="s">
        <v>102</v>
      </c>
      <c r="O862" t="s">
        <v>300</v>
      </c>
      <c r="P862" t="s">
        <v>34</v>
      </c>
      <c r="R862" t="s">
        <v>3149</v>
      </c>
      <c r="U862" t="s">
        <v>323</v>
      </c>
      <c r="V862" t="s">
        <v>3148</v>
      </c>
      <c r="W862" t="s">
        <v>3150</v>
      </c>
    </row>
    <row r="863" spans="1:23">
      <c r="A863" t="s">
        <v>3151</v>
      </c>
      <c r="B863" t="s">
        <v>610</v>
      </c>
      <c r="C863" t="s">
        <v>3148</v>
      </c>
      <c r="D863" t="s">
        <v>108</v>
      </c>
      <c r="E863" t="s">
        <v>109</v>
      </c>
      <c r="F863">
        <v>79</v>
      </c>
      <c r="G863" t="s">
        <v>30</v>
      </c>
      <c r="H863">
        <v>1</v>
      </c>
      <c r="I863">
        <v>0</v>
      </c>
      <c r="J863">
        <f>F863*H863</f>
        <v>79.0000</v>
      </c>
      <c r="K863">
        <f>(F863*H863) / ( 1 + I863 / 100)</f>
        <v>79.000</v>
      </c>
      <c r="L863">
        <f>J863-K863</f>
        <v>0</v>
      </c>
      <c r="M863" t="s">
        <v>31</v>
      </c>
      <c r="N863" t="s">
        <v>102</v>
      </c>
      <c r="O863" t="s">
        <v>33</v>
      </c>
      <c r="P863" t="s">
        <v>34</v>
      </c>
      <c r="R863" t="s">
        <v>3152</v>
      </c>
      <c r="U863" t="s">
        <v>111</v>
      </c>
      <c r="V863" t="s">
        <v>3148</v>
      </c>
      <c r="W863" t="s">
        <v>3153</v>
      </c>
    </row>
    <row r="864" spans="1:23">
      <c r="A864" t="s">
        <v>3154</v>
      </c>
      <c r="B864" t="s">
        <v>610</v>
      </c>
      <c r="C864" t="s">
        <v>3155</v>
      </c>
      <c r="D864" t="s">
        <v>298</v>
      </c>
      <c r="E864" t="s">
        <v>299</v>
      </c>
      <c r="F864">
        <v>16060</v>
      </c>
      <c r="G864" t="s">
        <v>30</v>
      </c>
      <c r="H864">
        <v>1</v>
      </c>
      <c r="I864">
        <v>27</v>
      </c>
      <c r="J864">
        <f>F864*H864</f>
        <v>16060.0000</v>
      </c>
      <c r="K864">
        <f>(F864*H864) / ( 1 + I864 / 100)</f>
        <v>12645.66929133858267716535433</v>
      </c>
      <c r="L864">
        <f>J864-K864</f>
        <v>3414</v>
      </c>
      <c r="M864" t="s">
        <v>229</v>
      </c>
      <c r="N864" t="s">
        <v>102</v>
      </c>
      <c r="O864" t="s">
        <v>300</v>
      </c>
      <c r="P864" t="s">
        <v>34</v>
      </c>
      <c r="R864" t="s">
        <v>3156</v>
      </c>
      <c r="U864" t="s">
        <v>105</v>
      </c>
      <c r="V864" t="s">
        <v>3155</v>
      </c>
      <c r="W864" t="s">
        <v>3157</v>
      </c>
    </row>
    <row r="865" spans="1:23">
      <c r="A865" t="s">
        <v>3158</v>
      </c>
      <c r="B865" t="s">
        <v>610</v>
      </c>
      <c r="C865" t="s">
        <v>3155</v>
      </c>
      <c r="D865" t="s">
        <v>108</v>
      </c>
      <c r="E865" t="s">
        <v>109</v>
      </c>
      <c r="F865">
        <v>79</v>
      </c>
      <c r="G865" t="s">
        <v>30</v>
      </c>
      <c r="H865">
        <v>1</v>
      </c>
      <c r="I865">
        <v>0</v>
      </c>
      <c r="J865">
        <f>F865*H865</f>
        <v>79.0000</v>
      </c>
      <c r="K865">
        <f>(F865*H865) / ( 1 + I865 / 100)</f>
        <v>79.000</v>
      </c>
      <c r="L865">
        <f>J865-K865</f>
        <v>0</v>
      </c>
      <c r="M865" t="s">
        <v>31</v>
      </c>
      <c r="N865" t="s">
        <v>102</v>
      </c>
      <c r="O865" t="s">
        <v>33</v>
      </c>
      <c r="P865" t="s">
        <v>34</v>
      </c>
      <c r="R865" t="s">
        <v>2084</v>
      </c>
      <c r="U865" t="s">
        <v>111</v>
      </c>
      <c r="V865" t="s">
        <v>3155</v>
      </c>
      <c r="W865" t="s">
        <v>3159</v>
      </c>
    </row>
    <row r="866" spans="1:23">
      <c r="A866" t="s">
        <v>3160</v>
      </c>
      <c r="B866" t="s">
        <v>610</v>
      </c>
      <c r="C866" t="s">
        <v>3155</v>
      </c>
      <c r="D866" t="s">
        <v>114</v>
      </c>
      <c r="E866" t="s">
        <v>115</v>
      </c>
      <c r="F866">
        <v>50000</v>
      </c>
      <c r="G866" t="s">
        <v>30</v>
      </c>
      <c r="H866">
        <v>1</v>
      </c>
      <c r="I866">
        <v>0</v>
      </c>
      <c r="J866">
        <f>F866*H866</f>
        <v>50000.0000</v>
      </c>
      <c r="K866">
        <f>(F866*H866) / ( 1 + I866 / 100)</f>
        <v>50000.000</v>
      </c>
      <c r="L866">
        <f>J866-K866</f>
        <v>0</v>
      </c>
      <c r="M866" t="s">
        <v>31</v>
      </c>
      <c r="N866" t="s">
        <v>102</v>
      </c>
      <c r="O866" t="s">
        <v>103</v>
      </c>
      <c r="P866" t="s">
        <v>34</v>
      </c>
      <c r="R866" t="s">
        <v>1533</v>
      </c>
      <c r="U866" t="s">
        <v>105</v>
      </c>
      <c r="V866" t="s">
        <v>3155</v>
      </c>
      <c r="W866" t="s">
        <v>3161</v>
      </c>
    </row>
    <row r="867" spans="1:23">
      <c r="A867" t="s">
        <v>3162</v>
      </c>
      <c r="B867" t="s">
        <v>610</v>
      </c>
      <c r="C867" t="s">
        <v>3155</v>
      </c>
      <c r="D867" t="s">
        <v>108</v>
      </c>
      <c r="E867" t="s">
        <v>109</v>
      </c>
      <c r="F867">
        <v>79</v>
      </c>
      <c r="G867" t="s">
        <v>30</v>
      </c>
      <c r="H867">
        <v>1</v>
      </c>
      <c r="I867">
        <v>0</v>
      </c>
      <c r="J867">
        <f>F867*H867</f>
        <v>79.0000</v>
      </c>
      <c r="K867">
        <f>(F867*H867) / ( 1 + I867 / 100)</f>
        <v>79.000</v>
      </c>
      <c r="L867">
        <f>J867-K867</f>
        <v>0</v>
      </c>
      <c r="M867" t="s">
        <v>31</v>
      </c>
      <c r="N867" t="s">
        <v>102</v>
      </c>
      <c r="O867" t="s">
        <v>33</v>
      </c>
      <c r="P867" t="s">
        <v>34</v>
      </c>
      <c r="R867" t="s">
        <v>3163</v>
      </c>
      <c r="U867" t="s">
        <v>111</v>
      </c>
      <c r="V867" t="s">
        <v>3155</v>
      </c>
      <c r="W867" t="s">
        <v>3164</v>
      </c>
    </row>
    <row r="868" spans="1:23">
      <c r="A868" t="s">
        <v>3165</v>
      </c>
      <c r="B868" t="s">
        <v>610</v>
      </c>
      <c r="C868" t="s">
        <v>3155</v>
      </c>
      <c r="D868" t="s">
        <v>256</v>
      </c>
      <c r="E868" t="s">
        <v>257</v>
      </c>
      <c r="F868">
        <v>125658</v>
      </c>
      <c r="G868" t="s">
        <v>30</v>
      </c>
      <c r="H868">
        <v>1</v>
      </c>
      <c r="I868">
        <v>27</v>
      </c>
      <c r="J868">
        <f>F868*H868</f>
        <v>125658.0000</v>
      </c>
      <c r="K868">
        <f>(F868*H868) / ( 1 + I868 / 100)</f>
        <v>98943.30708661417322834645669</v>
      </c>
      <c r="L868">
        <f>J868-K868</f>
        <v>26714</v>
      </c>
      <c r="M868" t="s">
        <v>31</v>
      </c>
      <c r="N868" t="s">
        <v>102</v>
      </c>
      <c r="O868" t="s">
        <v>247</v>
      </c>
      <c r="P868" t="s">
        <v>240</v>
      </c>
      <c r="Q868" s="1" t="s">
        <v>3166</v>
      </c>
      <c r="R868" t="s">
        <v>3167</v>
      </c>
      <c r="U868" t="s">
        <v>105</v>
      </c>
      <c r="V868" t="s">
        <v>3155</v>
      </c>
      <c r="W868" t="s">
        <v>3168</v>
      </c>
    </row>
    <row r="869" spans="1:23">
      <c r="A869" t="s">
        <v>3169</v>
      </c>
      <c r="B869" t="s">
        <v>610</v>
      </c>
      <c r="C869" t="s">
        <v>3155</v>
      </c>
      <c r="D869" t="s">
        <v>108</v>
      </c>
      <c r="E869" t="s">
        <v>109</v>
      </c>
      <c r="F869">
        <v>79</v>
      </c>
      <c r="G869" t="s">
        <v>30</v>
      </c>
      <c r="H869">
        <v>1</v>
      </c>
      <c r="I869">
        <v>0</v>
      </c>
      <c r="J869">
        <f>F869*H869</f>
        <v>79.0000</v>
      </c>
      <c r="K869">
        <f>(F869*H869) / ( 1 + I869 / 100)</f>
        <v>79.000</v>
      </c>
      <c r="L869">
        <f>J869-K869</f>
        <v>0</v>
      </c>
      <c r="M869" t="s">
        <v>31</v>
      </c>
      <c r="N869" t="s">
        <v>102</v>
      </c>
      <c r="O869" t="s">
        <v>33</v>
      </c>
      <c r="P869" t="s">
        <v>34</v>
      </c>
      <c r="R869" t="s">
        <v>3170</v>
      </c>
      <c r="U869" t="s">
        <v>111</v>
      </c>
      <c r="V869" t="s">
        <v>3155</v>
      </c>
      <c r="W869" t="s">
        <v>3171</v>
      </c>
    </row>
    <row r="870" spans="1:23">
      <c r="A870" t="s">
        <v>3172</v>
      </c>
      <c r="B870" t="s">
        <v>610</v>
      </c>
      <c r="C870" t="s">
        <v>3155</v>
      </c>
      <c r="D870" t="s">
        <v>298</v>
      </c>
      <c r="E870" t="s">
        <v>299</v>
      </c>
      <c r="F870">
        <v>74665</v>
      </c>
      <c r="G870" t="s">
        <v>30</v>
      </c>
      <c r="H870">
        <v>1</v>
      </c>
      <c r="I870">
        <v>27</v>
      </c>
      <c r="J870">
        <f>F870*H870</f>
        <v>74665.0000</v>
      </c>
      <c r="K870">
        <f>(F870*H870) / ( 1 + I870 / 100)</f>
        <v>58791.33858267716535433070866</v>
      </c>
      <c r="L870">
        <f>J870-K870</f>
        <v>15873</v>
      </c>
      <c r="M870" t="s">
        <v>229</v>
      </c>
      <c r="N870" t="s">
        <v>102</v>
      </c>
      <c r="O870" t="s">
        <v>300</v>
      </c>
      <c r="P870" t="s">
        <v>34</v>
      </c>
      <c r="R870" t="s">
        <v>3173</v>
      </c>
      <c r="U870" t="s">
        <v>105</v>
      </c>
      <c r="V870" t="s">
        <v>3155</v>
      </c>
      <c r="W870" t="s">
        <v>3174</v>
      </c>
    </row>
    <row r="871" spans="1:23">
      <c r="A871" t="s">
        <v>3175</v>
      </c>
      <c r="B871" t="s">
        <v>610</v>
      </c>
      <c r="C871" t="s">
        <v>3155</v>
      </c>
      <c r="D871" t="s">
        <v>108</v>
      </c>
      <c r="E871" t="s">
        <v>109</v>
      </c>
      <c r="F871">
        <v>79</v>
      </c>
      <c r="G871" t="s">
        <v>30</v>
      </c>
      <c r="H871">
        <v>1</v>
      </c>
      <c r="I871">
        <v>0</v>
      </c>
      <c r="J871">
        <f>F871*H871</f>
        <v>79.0000</v>
      </c>
      <c r="K871">
        <f>(F871*H871) / ( 1 + I871 / 100)</f>
        <v>79.000</v>
      </c>
      <c r="L871">
        <f>J871-K871</f>
        <v>0</v>
      </c>
      <c r="M871" t="s">
        <v>31</v>
      </c>
      <c r="N871" t="s">
        <v>102</v>
      </c>
      <c r="O871" t="s">
        <v>33</v>
      </c>
      <c r="P871" t="s">
        <v>34</v>
      </c>
      <c r="R871" t="s">
        <v>3176</v>
      </c>
      <c r="U871" t="s">
        <v>111</v>
      </c>
      <c r="V871" t="s">
        <v>3155</v>
      </c>
      <c r="W871" t="s">
        <v>3177</v>
      </c>
    </row>
    <row r="872" spans="1:23">
      <c r="A872" t="s">
        <v>3178</v>
      </c>
      <c r="B872" t="s">
        <v>610</v>
      </c>
      <c r="C872" t="s">
        <v>3155</v>
      </c>
      <c r="D872" t="s">
        <v>1449</v>
      </c>
      <c r="E872" t="s">
        <v>1450</v>
      </c>
      <c r="F872">
        <v>20320</v>
      </c>
      <c r="G872" t="s">
        <v>30</v>
      </c>
      <c r="H872">
        <v>1</v>
      </c>
      <c r="I872">
        <v>27</v>
      </c>
      <c r="J872">
        <f>F872*H872</f>
        <v>20320.0000</v>
      </c>
      <c r="K872">
        <f>(F872*H872) / ( 1 + I872 / 100)</f>
        <v>16000.00</v>
      </c>
      <c r="L872">
        <f>J872-K872</f>
        <v>4320</v>
      </c>
      <c r="M872" t="s">
        <v>267</v>
      </c>
      <c r="N872" t="s">
        <v>102</v>
      </c>
      <c r="O872" t="s">
        <v>1451</v>
      </c>
      <c r="P872" t="s">
        <v>240</v>
      </c>
      <c r="Q872" s="1" t="s">
        <v>3179</v>
      </c>
      <c r="R872" t="s">
        <v>3180</v>
      </c>
      <c r="U872" t="s">
        <v>105</v>
      </c>
      <c r="V872" t="s">
        <v>3155</v>
      </c>
      <c r="W872" t="s">
        <v>3181</v>
      </c>
    </row>
    <row r="873" spans="1:23">
      <c r="A873" t="s">
        <v>3182</v>
      </c>
      <c r="B873" t="s">
        <v>610</v>
      </c>
      <c r="C873" t="s">
        <v>3155</v>
      </c>
      <c r="D873" t="s">
        <v>108</v>
      </c>
      <c r="E873" t="s">
        <v>109</v>
      </c>
      <c r="F873">
        <v>79</v>
      </c>
      <c r="G873" t="s">
        <v>30</v>
      </c>
      <c r="H873">
        <v>1</v>
      </c>
      <c r="I873">
        <v>0</v>
      </c>
      <c r="J873">
        <f>F873*H873</f>
        <v>79.0000</v>
      </c>
      <c r="K873">
        <f>(F873*H873) / ( 1 + I873 / 100)</f>
        <v>79.000</v>
      </c>
      <c r="L873">
        <f>J873-K873</f>
        <v>0</v>
      </c>
      <c r="M873" t="s">
        <v>31</v>
      </c>
      <c r="N873" t="s">
        <v>102</v>
      </c>
      <c r="O873" t="s">
        <v>33</v>
      </c>
      <c r="P873" t="s">
        <v>34</v>
      </c>
      <c r="R873" t="s">
        <v>3183</v>
      </c>
      <c r="U873" t="s">
        <v>111</v>
      </c>
      <c r="V873" t="s">
        <v>3155</v>
      </c>
      <c r="W873" t="s">
        <v>3184</v>
      </c>
    </row>
    <row r="874" spans="1:23">
      <c r="A874" t="s">
        <v>3185</v>
      </c>
      <c r="B874" t="s">
        <v>610</v>
      </c>
      <c r="C874" t="s">
        <v>3186</v>
      </c>
      <c r="D874" t="s">
        <v>435</v>
      </c>
      <c r="E874" t="s">
        <v>436</v>
      </c>
      <c r="F874">
        <v>311260</v>
      </c>
      <c r="G874" t="s">
        <v>30</v>
      </c>
      <c r="H874">
        <v>1</v>
      </c>
      <c r="I874">
        <v>27</v>
      </c>
      <c r="J874">
        <f>F874*H874</f>
        <v>311260.0000</v>
      </c>
      <c r="K874">
        <f>(F874*H874) / ( 1 + I874 / 100)</f>
        <v>245086.6141732283464566929134</v>
      </c>
      <c r="L874">
        <f>J874-K874</f>
        <v>66173</v>
      </c>
      <c r="M874" t="s">
        <v>130</v>
      </c>
      <c r="N874" t="s">
        <v>102</v>
      </c>
      <c r="O874" t="s">
        <v>131</v>
      </c>
      <c r="P874" t="s">
        <v>240</v>
      </c>
      <c r="Q874" s="1" t="s">
        <v>3187</v>
      </c>
      <c r="R874" t="s">
        <v>3188</v>
      </c>
      <c r="U874" t="s">
        <v>105</v>
      </c>
      <c r="V874" t="s">
        <v>3186</v>
      </c>
      <c r="W874" t="s">
        <v>3189</v>
      </c>
    </row>
    <row r="875" spans="1:23">
      <c r="A875" t="s">
        <v>3190</v>
      </c>
      <c r="B875" t="s">
        <v>610</v>
      </c>
      <c r="C875" t="s">
        <v>3186</v>
      </c>
      <c r="D875" t="s">
        <v>108</v>
      </c>
      <c r="E875" t="s">
        <v>109</v>
      </c>
      <c r="F875">
        <v>128</v>
      </c>
      <c r="G875" t="s">
        <v>30</v>
      </c>
      <c r="H875">
        <v>1</v>
      </c>
      <c r="I875">
        <v>0</v>
      </c>
      <c r="J875">
        <f>F875*H875</f>
        <v>128.0000</v>
      </c>
      <c r="K875">
        <f>(F875*H875) / ( 1 + I875 / 100)</f>
        <v>128.000</v>
      </c>
      <c r="L875">
        <f>J875-K875</f>
        <v>0</v>
      </c>
      <c r="M875" t="s">
        <v>31</v>
      </c>
      <c r="N875" t="s">
        <v>102</v>
      </c>
      <c r="O875" t="s">
        <v>33</v>
      </c>
      <c r="P875" t="s">
        <v>34</v>
      </c>
      <c r="R875" t="s">
        <v>3191</v>
      </c>
      <c r="U875" t="s">
        <v>111</v>
      </c>
      <c r="V875" t="s">
        <v>3186</v>
      </c>
      <c r="W875" t="s">
        <v>3192</v>
      </c>
    </row>
    <row r="876" spans="1:23">
      <c r="A876" t="s">
        <v>3193</v>
      </c>
      <c r="B876" t="s">
        <v>610</v>
      </c>
      <c r="C876" t="s">
        <v>3186</v>
      </c>
      <c r="D876" t="s">
        <v>362</v>
      </c>
      <c r="E876" t="s">
        <v>363</v>
      </c>
      <c r="F876">
        <v>843217</v>
      </c>
      <c r="G876" t="s">
        <v>30</v>
      </c>
      <c r="H876">
        <v>1</v>
      </c>
      <c r="I876">
        <v>27</v>
      </c>
      <c r="J876">
        <f>F876*H876</f>
        <v>843217.0000</v>
      </c>
      <c r="K876">
        <f>(F876*H876) / ( 1 + I876 / 100)</f>
        <v>663950.3937007874015748031496</v>
      </c>
      <c r="L876">
        <f>J876-K876</f>
        <v>179266</v>
      </c>
      <c r="M876" t="s">
        <v>151</v>
      </c>
      <c r="N876" t="s">
        <v>102</v>
      </c>
      <c r="O876" t="s">
        <v>131</v>
      </c>
      <c r="P876" t="s">
        <v>240</v>
      </c>
      <c r="Q876" s="1" t="s">
        <v>3194</v>
      </c>
      <c r="R876" t="s">
        <v>3195</v>
      </c>
      <c r="U876" t="s">
        <v>105</v>
      </c>
      <c r="V876" t="s">
        <v>3186</v>
      </c>
      <c r="W876" t="s">
        <v>3196</v>
      </c>
    </row>
    <row r="877" spans="1:23">
      <c r="A877" t="s">
        <v>3197</v>
      </c>
      <c r="B877" t="s">
        <v>610</v>
      </c>
      <c r="C877" t="s">
        <v>3186</v>
      </c>
      <c r="D877" t="s">
        <v>108</v>
      </c>
      <c r="E877" t="s">
        <v>109</v>
      </c>
      <c r="F877">
        <v>346</v>
      </c>
      <c r="G877" t="s">
        <v>30</v>
      </c>
      <c r="H877">
        <v>1</v>
      </c>
      <c r="I877">
        <v>0</v>
      </c>
      <c r="J877">
        <f>F877*H877</f>
        <v>346.0000</v>
      </c>
      <c r="K877">
        <f>(F877*H877) / ( 1 + I877 / 100)</f>
        <v>346.000</v>
      </c>
      <c r="L877">
        <f>J877-K877</f>
        <v>0</v>
      </c>
      <c r="M877" t="s">
        <v>31</v>
      </c>
      <c r="N877" t="s">
        <v>102</v>
      </c>
      <c r="O877" t="s">
        <v>33</v>
      </c>
      <c r="P877" t="s">
        <v>34</v>
      </c>
      <c r="R877" t="s">
        <v>3198</v>
      </c>
      <c r="U877" t="s">
        <v>111</v>
      </c>
      <c r="V877" t="s">
        <v>3186</v>
      </c>
      <c r="W877" t="s">
        <v>3199</v>
      </c>
    </row>
    <row r="878" spans="1:23">
      <c r="A878" t="s">
        <v>3200</v>
      </c>
      <c r="B878" t="s">
        <v>610</v>
      </c>
      <c r="C878" t="s">
        <v>3186</v>
      </c>
      <c r="D878" t="s">
        <v>298</v>
      </c>
      <c r="E878" t="s">
        <v>299</v>
      </c>
      <c r="F878">
        <v>11375</v>
      </c>
      <c r="G878" t="s">
        <v>30</v>
      </c>
      <c r="H878">
        <v>1</v>
      </c>
      <c r="I878">
        <v>27</v>
      </c>
      <c r="J878">
        <f>F878*H878</f>
        <v>11375.0000</v>
      </c>
      <c r="K878">
        <f>(F878*H878) / ( 1 + I878 / 100)</f>
        <v>8956.692913385826771653543307</v>
      </c>
      <c r="L878">
        <f>J878-K878</f>
        <v>2418</v>
      </c>
      <c r="M878" t="s">
        <v>229</v>
      </c>
      <c r="N878" t="s">
        <v>102</v>
      </c>
      <c r="O878" t="s">
        <v>300</v>
      </c>
      <c r="P878" t="s">
        <v>34</v>
      </c>
      <c r="R878" t="s">
        <v>3201</v>
      </c>
      <c r="U878" t="s">
        <v>105</v>
      </c>
      <c r="V878" t="s">
        <v>3186</v>
      </c>
      <c r="W878" t="s">
        <v>3202</v>
      </c>
    </row>
    <row r="879" spans="1:23">
      <c r="A879" t="s">
        <v>3203</v>
      </c>
      <c r="B879" t="s">
        <v>610</v>
      </c>
      <c r="C879" t="s">
        <v>3186</v>
      </c>
      <c r="D879" t="s">
        <v>298</v>
      </c>
      <c r="E879" t="s">
        <v>299</v>
      </c>
      <c r="F879">
        <v>17580</v>
      </c>
      <c r="G879" t="s">
        <v>30</v>
      </c>
      <c r="H879">
        <v>1</v>
      </c>
      <c r="I879">
        <v>27</v>
      </c>
      <c r="J879">
        <f>F879*H879</f>
        <v>17580.0000</v>
      </c>
      <c r="K879">
        <f>(F879*H879) / ( 1 + I879 / 100)</f>
        <v>13842.51968503937007874015748</v>
      </c>
      <c r="L879">
        <f>J879-K879</f>
        <v>3737</v>
      </c>
      <c r="M879" t="s">
        <v>229</v>
      </c>
      <c r="N879" t="s">
        <v>102</v>
      </c>
      <c r="O879" t="s">
        <v>300</v>
      </c>
      <c r="P879" t="s">
        <v>34</v>
      </c>
      <c r="R879" t="s">
        <v>3204</v>
      </c>
      <c r="U879" t="s">
        <v>105</v>
      </c>
      <c r="V879" t="s">
        <v>3186</v>
      </c>
      <c r="W879" t="s">
        <v>3205</v>
      </c>
    </row>
    <row r="880" spans="1:23">
      <c r="A880" t="s">
        <v>3206</v>
      </c>
      <c r="B880" t="s">
        <v>610</v>
      </c>
      <c r="C880" t="s">
        <v>3186</v>
      </c>
      <c r="D880" t="s">
        <v>108</v>
      </c>
      <c r="E880" t="s">
        <v>109</v>
      </c>
      <c r="F880">
        <v>79</v>
      </c>
      <c r="G880" t="s">
        <v>30</v>
      </c>
      <c r="H880">
        <v>1</v>
      </c>
      <c r="I880">
        <v>0</v>
      </c>
      <c r="J880">
        <f>F880*H880</f>
        <v>79.0000</v>
      </c>
      <c r="K880">
        <f>(F880*H880) / ( 1 + I880 / 100)</f>
        <v>79.000</v>
      </c>
      <c r="L880">
        <f>J880-K880</f>
        <v>0</v>
      </c>
      <c r="M880" t="s">
        <v>31</v>
      </c>
      <c r="N880" t="s">
        <v>102</v>
      </c>
      <c r="O880" t="s">
        <v>33</v>
      </c>
      <c r="P880" t="s">
        <v>34</v>
      </c>
      <c r="R880" t="s">
        <v>3207</v>
      </c>
      <c r="U880" t="s">
        <v>111</v>
      </c>
      <c r="V880" t="s">
        <v>3186</v>
      </c>
      <c r="W880" t="s">
        <v>3208</v>
      </c>
    </row>
    <row r="881" spans="1:23">
      <c r="A881" t="s">
        <v>3209</v>
      </c>
      <c r="B881" t="s">
        <v>610</v>
      </c>
      <c r="C881" t="s">
        <v>3186</v>
      </c>
      <c r="D881" t="s">
        <v>298</v>
      </c>
      <c r="E881" t="s">
        <v>299</v>
      </c>
      <c r="F881">
        <v>62170</v>
      </c>
      <c r="G881" t="s">
        <v>30</v>
      </c>
      <c r="H881">
        <v>1</v>
      </c>
      <c r="I881">
        <v>27</v>
      </c>
      <c r="J881">
        <f>F881*H881</f>
        <v>62170.0000</v>
      </c>
      <c r="K881">
        <f>(F881*H881) / ( 1 + I881 / 100)</f>
        <v>48952.75590551181102362204724</v>
      </c>
      <c r="L881">
        <f>J881-K881</f>
        <v>13217</v>
      </c>
      <c r="M881" t="s">
        <v>229</v>
      </c>
      <c r="N881" t="s">
        <v>102</v>
      </c>
      <c r="O881" t="s">
        <v>300</v>
      </c>
      <c r="P881" t="s">
        <v>34</v>
      </c>
      <c r="R881" t="s">
        <v>3210</v>
      </c>
      <c r="U881" t="s">
        <v>105</v>
      </c>
      <c r="V881" t="s">
        <v>3186</v>
      </c>
      <c r="W881" t="s">
        <v>3211</v>
      </c>
    </row>
    <row r="882" spans="1:23">
      <c r="A882" t="s">
        <v>3212</v>
      </c>
      <c r="B882" t="s">
        <v>610</v>
      </c>
      <c r="C882" t="s">
        <v>3186</v>
      </c>
      <c r="D882" t="s">
        <v>108</v>
      </c>
      <c r="E882" t="s">
        <v>109</v>
      </c>
      <c r="F882">
        <v>79</v>
      </c>
      <c r="G882" t="s">
        <v>30</v>
      </c>
      <c r="H882">
        <v>1</v>
      </c>
      <c r="I882">
        <v>0</v>
      </c>
      <c r="J882">
        <f>F882*H882</f>
        <v>79.0000</v>
      </c>
      <c r="K882">
        <f>(F882*H882) / ( 1 + I882 / 100)</f>
        <v>79.000</v>
      </c>
      <c r="L882">
        <f>J882-K882</f>
        <v>0</v>
      </c>
      <c r="M882" t="s">
        <v>31</v>
      </c>
      <c r="N882" t="s">
        <v>102</v>
      </c>
      <c r="O882" t="s">
        <v>33</v>
      </c>
      <c r="P882" t="s">
        <v>34</v>
      </c>
      <c r="R882" t="s">
        <v>3213</v>
      </c>
      <c r="U882" t="s">
        <v>111</v>
      </c>
      <c r="V882" t="s">
        <v>3186</v>
      </c>
      <c r="W882" t="s">
        <v>3214</v>
      </c>
    </row>
    <row r="883" spans="1:23">
      <c r="A883" t="s">
        <v>3215</v>
      </c>
      <c r="B883" t="s">
        <v>610</v>
      </c>
      <c r="C883" t="s">
        <v>3186</v>
      </c>
      <c r="D883" t="s">
        <v>298</v>
      </c>
      <c r="E883" t="s">
        <v>299</v>
      </c>
      <c r="F883">
        <v>21220</v>
      </c>
      <c r="G883" t="s">
        <v>30</v>
      </c>
      <c r="H883">
        <v>1</v>
      </c>
      <c r="I883">
        <v>27</v>
      </c>
      <c r="J883">
        <f>F883*H883</f>
        <v>21220.0000</v>
      </c>
      <c r="K883">
        <f>(F883*H883) / ( 1 + I883 / 100)</f>
        <v>16708.66141732283464566929134</v>
      </c>
      <c r="L883">
        <f>J883-K883</f>
        <v>4511</v>
      </c>
      <c r="M883" t="s">
        <v>229</v>
      </c>
      <c r="N883" t="s">
        <v>102</v>
      </c>
      <c r="O883" t="s">
        <v>300</v>
      </c>
      <c r="P883" t="s">
        <v>34</v>
      </c>
      <c r="R883" t="s">
        <v>3216</v>
      </c>
      <c r="U883" t="s">
        <v>105</v>
      </c>
      <c r="V883" t="s">
        <v>3186</v>
      </c>
      <c r="W883" t="s">
        <v>3217</v>
      </c>
    </row>
    <row r="884" spans="1:23">
      <c r="A884" t="s">
        <v>3218</v>
      </c>
      <c r="B884" t="s">
        <v>3025</v>
      </c>
      <c r="C884" t="s">
        <v>2653</v>
      </c>
      <c r="D884" t="s">
        <v>3219</v>
      </c>
      <c r="E884" t="s">
        <v>3220</v>
      </c>
      <c r="F884">
        <v>12699</v>
      </c>
      <c r="G884" t="s">
        <v>30</v>
      </c>
      <c r="H884">
        <v>1</v>
      </c>
      <c r="I884">
        <v>27</v>
      </c>
      <c r="J884">
        <f>F884*H884</f>
        <v>12699.0000</v>
      </c>
      <c r="K884">
        <f>(F884*H884) / ( 1 + I884 / 100)</f>
        <v>9999.212598425196850393700787</v>
      </c>
      <c r="L884">
        <f>J884-K884</f>
        <v>2699</v>
      </c>
      <c r="M884" t="s">
        <v>31</v>
      </c>
      <c r="N884" t="s">
        <v>48</v>
      </c>
      <c r="O884" t="s">
        <v>49</v>
      </c>
      <c r="P884" t="s">
        <v>240</v>
      </c>
      <c r="Q884" s="1" t="s">
        <v>3221</v>
      </c>
      <c r="R884" t="s">
        <v>3222</v>
      </c>
      <c r="U884" t="s">
        <v>52</v>
      </c>
      <c r="V884" t="s">
        <v>2653</v>
      </c>
      <c r="W884" t="s">
        <v>3223</v>
      </c>
    </row>
    <row r="885" spans="1:23">
      <c r="A885" t="s">
        <v>3224</v>
      </c>
      <c r="B885" t="s">
        <v>3025</v>
      </c>
      <c r="C885" t="s">
        <v>2653</v>
      </c>
      <c r="D885" t="s">
        <v>665</v>
      </c>
      <c r="E885" t="s">
        <v>666</v>
      </c>
      <c r="F885">
        <v>27680</v>
      </c>
      <c r="G885" t="s">
        <v>30</v>
      </c>
      <c r="H885">
        <v>1</v>
      </c>
      <c r="I885">
        <v>27</v>
      </c>
      <c r="J885">
        <f>F885*H885</f>
        <v>27680.0000</v>
      </c>
      <c r="K885">
        <f>(F885*H885) / ( 1 + I885 / 100)</f>
        <v>21795.27559055118110236220472</v>
      </c>
      <c r="L885">
        <f>J885-K885</f>
        <v>5884</v>
      </c>
      <c r="M885" t="s">
        <v>31</v>
      </c>
      <c r="N885" t="s">
        <v>48</v>
      </c>
      <c r="O885" t="s">
        <v>71</v>
      </c>
      <c r="P885" t="s">
        <v>240</v>
      </c>
      <c r="Q885" s="1" t="s">
        <v>3225</v>
      </c>
      <c r="R885" t="s">
        <v>3226</v>
      </c>
      <c r="U885" t="s">
        <v>52</v>
      </c>
      <c r="V885" t="s">
        <v>2653</v>
      </c>
      <c r="W885" t="s">
        <v>3227</v>
      </c>
    </row>
    <row r="886" spans="1:23">
      <c r="A886" t="s">
        <v>3228</v>
      </c>
      <c r="B886" t="s">
        <v>3025</v>
      </c>
      <c r="C886" t="s">
        <v>2653</v>
      </c>
      <c r="D886" t="s">
        <v>108</v>
      </c>
      <c r="E886" t="s">
        <v>234</v>
      </c>
      <c r="F886">
        <v>486</v>
      </c>
      <c r="G886" t="s">
        <v>30</v>
      </c>
      <c r="H886">
        <v>1</v>
      </c>
      <c r="I886">
        <v>0</v>
      </c>
      <c r="J886">
        <f>F886*H886</f>
        <v>486.0000</v>
      </c>
      <c r="K886">
        <f>(F886*H886) / ( 1 + I886 / 100)</f>
        <v>486.000</v>
      </c>
      <c r="L886">
        <f>J886-K886</f>
        <v>0</v>
      </c>
      <c r="M886" t="s">
        <v>31</v>
      </c>
      <c r="N886" t="s">
        <v>48</v>
      </c>
      <c r="O886" t="s">
        <v>33</v>
      </c>
      <c r="P886" t="s">
        <v>34</v>
      </c>
      <c r="R886" t="s">
        <v>3229</v>
      </c>
      <c r="U886" t="s">
        <v>111</v>
      </c>
      <c r="V886" t="s">
        <v>2653</v>
      </c>
      <c r="W886" t="s">
        <v>3230</v>
      </c>
    </row>
    <row r="887" spans="1:23">
      <c r="A887" t="s">
        <v>3231</v>
      </c>
      <c r="B887" t="s">
        <v>610</v>
      </c>
      <c r="C887" t="s">
        <v>3058</v>
      </c>
      <c r="D887" t="s">
        <v>227</v>
      </c>
      <c r="E887" t="s">
        <v>228</v>
      </c>
      <c r="F887">
        <v>4990</v>
      </c>
      <c r="G887" t="s">
        <v>30</v>
      </c>
      <c r="H887">
        <v>1</v>
      </c>
      <c r="I887">
        <v>27</v>
      </c>
      <c r="J887">
        <f>F887*H887</f>
        <v>4990.0000</v>
      </c>
      <c r="K887">
        <f>(F887*H887) / ( 1 + I887 / 100)</f>
        <v>3929.133858267716535433070866</v>
      </c>
      <c r="L887">
        <f>J887-K887</f>
        <v>1060</v>
      </c>
      <c r="M887" t="s">
        <v>229</v>
      </c>
      <c r="N887" t="s">
        <v>48</v>
      </c>
      <c r="O887" t="s">
        <v>230</v>
      </c>
      <c r="P887" t="s">
        <v>240</v>
      </c>
      <c r="Q887" s="1" t="s">
        <v>3232</v>
      </c>
      <c r="R887" t="s">
        <v>3233</v>
      </c>
      <c r="U887" t="s">
        <v>52</v>
      </c>
      <c r="V887" t="s">
        <v>3058</v>
      </c>
      <c r="W887" t="s">
        <v>3234</v>
      </c>
    </row>
    <row r="888" spans="1:23">
      <c r="A888" t="s">
        <v>3235</v>
      </c>
      <c r="B888" t="s">
        <v>610</v>
      </c>
      <c r="C888" t="s">
        <v>3148</v>
      </c>
      <c r="D888" t="s">
        <v>46</v>
      </c>
      <c r="E888" t="s">
        <v>47</v>
      </c>
      <c r="F888">
        <v>194700</v>
      </c>
      <c r="G888" t="s">
        <v>30</v>
      </c>
      <c r="H888">
        <v>1</v>
      </c>
      <c r="I888">
        <v>0</v>
      </c>
      <c r="J888">
        <f>F888*H888</f>
        <v>194700.0000</v>
      </c>
      <c r="K888">
        <f>(F888*H888) / ( 1 + I888 / 100)</f>
        <v>194700.000</v>
      </c>
      <c r="L888">
        <f>J888-K888</f>
        <v>0</v>
      </c>
      <c r="M888" t="s">
        <v>31</v>
      </c>
      <c r="N888" t="s">
        <v>48</v>
      </c>
      <c r="O888" t="s">
        <v>49</v>
      </c>
      <c r="P888" t="s">
        <v>240</v>
      </c>
      <c r="Q888" s="1" t="s">
        <v>3236</v>
      </c>
      <c r="R888" t="s">
        <v>3237</v>
      </c>
      <c r="U888" t="s">
        <v>52</v>
      </c>
      <c r="V888" t="s">
        <v>3148</v>
      </c>
      <c r="W888" t="s">
        <v>3238</v>
      </c>
    </row>
    <row r="889" spans="1:23">
      <c r="A889" t="s">
        <v>3239</v>
      </c>
      <c r="B889" t="s">
        <v>610</v>
      </c>
      <c r="C889" t="s">
        <v>3148</v>
      </c>
      <c r="D889" t="s">
        <v>238</v>
      </c>
      <c r="E889" t="s">
        <v>239</v>
      </c>
      <c r="F889">
        <v>8595</v>
      </c>
      <c r="G889" t="s">
        <v>30</v>
      </c>
      <c r="H889">
        <v>1</v>
      </c>
      <c r="I889">
        <v>0</v>
      </c>
      <c r="J889">
        <f>F889*H889</f>
        <v>8595.0000</v>
      </c>
      <c r="K889">
        <f>(F889*H889) / ( 1 + I889 / 100)</f>
        <v>8595.000</v>
      </c>
      <c r="L889">
        <f>J889-K889</f>
        <v>0</v>
      </c>
      <c r="M889" t="s">
        <v>31</v>
      </c>
      <c r="N889" t="s">
        <v>48</v>
      </c>
      <c r="O889" t="s">
        <v>71</v>
      </c>
      <c r="P889" t="s">
        <v>240</v>
      </c>
      <c r="Q889" s="1" t="s">
        <v>3240</v>
      </c>
      <c r="R889" t="s">
        <v>3241</v>
      </c>
      <c r="U889" t="s">
        <v>52</v>
      </c>
      <c r="V889" t="s">
        <v>3148</v>
      </c>
      <c r="W889" t="s">
        <v>3242</v>
      </c>
    </row>
    <row r="890" spans="1:23">
      <c r="A890" t="s">
        <v>3243</v>
      </c>
      <c r="B890" t="s">
        <v>610</v>
      </c>
      <c r="C890" t="s">
        <v>3148</v>
      </c>
      <c r="D890" t="s">
        <v>238</v>
      </c>
      <c r="E890" t="s">
        <v>239</v>
      </c>
      <c r="F890">
        <v>1946</v>
      </c>
      <c r="G890" t="s">
        <v>30</v>
      </c>
      <c r="H890">
        <v>1</v>
      </c>
      <c r="I890">
        <v>0</v>
      </c>
      <c r="J890">
        <f>F890*H890</f>
        <v>1946.0000</v>
      </c>
      <c r="K890">
        <f>(F890*H890) / ( 1 + I890 / 100)</f>
        <v>1946.000</v>
      </c>
      <c r="L890">
        <f>J890-K890</f>
        <v>0</v>
      </c>
      <c r="M890" t="s">
        <v>31</v>
      </c>
      <c r="N890" t="s">
        <v>48</v>
      </c>
      <c r="O890" t="s">
        <v>71</v>
      </c>
      <c r="P890" t="s">
        <v>240</v>
      </c>
      <c r="Q890" s="1" t="s">
        <v>3244</v>
      </c>
      <c r="R890" t="s">
        <v>3245</v>
      </c>
      <c r="U890" t="s">
        <v>52</v>
      </c>
      <c r="V890" t="s">
        <v>3148</v>
      </c>
      <c r="W890" t="s">
        <v>3246</v>
      </c>
    </row>
    <row r="891" spans="1:23">
      <c r="A891" t="s">
        <v>3247</v>
      </c>
      <c r="B891" t="s">
        <v>610</v>
      </c>
      <c r="C891" t="s">
        <v>3148</v>
      </c>
      <c r="D891" t="s">
        <v>69</v>
      </c>
      <c r="E891" t="s">
        <v>70</v>
      </c>
      <c r="F891">
        <v>1956</v>
      </c>
      <c r="G891" t="s">
        <v>30</v>
      </c>
      <c r="H891">
        <v>1</v>
      </c>
      <c r="I891">
        <v>0</v>
      </c>
      <c r="J891">
        <f>F891*H891</f>
        <v>1956.0000</v>
      </c>
      <c r="K891">
        <f>(F891*H891) / ( 1 + I891 / 100)</f>
        <v>1956.000</v>
      </c>
      <c r="L891">
        <f>J891-K891</f>
        <v>0</v>
      </c>
      <c r="M891" t="s">
        <v>31</v>
      </c>
      <c r="N891" t="s">
        <v>48</v>
      </c>
      <c r="O891" t="s">
        <v>71</v>
      </c>
      <c r="P891" t="s">
        <v>240</v>
      </c>
      <c r="Q891" s="1" t="s">
        <v>3248</v>
      </c>
      <c r="R891" t="s">
        <v>3249</v>
      </c>
      <c r="U891" t="s">
        <v>52</v>
      </c>
      <c r="V891" t="s">
        <v>3148</v>
      </c>
      <c r="W891" t="s">
        <v>3250</v>
      </c>
    </row>
    <row r="892" spans="1:23">
      <c r="A892" t="s">
        <v>3251</v>
      </c>
      <c r="B892" t="s">
        <v>610</v>
      </c>
      <c r="C892" t="s">
        <v>3155</v>
      </c>
      <c r="D892" t="s">
        <v>84</v>
      </c>
      <c r="E892" t="s">
        <v>85</v>
      </c>
      <c r="F892">
        <v>75225</v>
      </c>
      <c r="G892" t="s">
        <v>30</v>
      </c>
      <c r="H892">
        <v>1</v>
      </c>
      <c r="I892">
        <v>27</v>
      </c>
      <c r="J892">
        <f>F892*H892</f>
        <v>75225.0000</v>
      </c>
      <c r="K892">
        <f>(F892*H892) / ( 1 + I892 / 100)</f>
        <v>59232.28346456692913385826772</v>
      </c>
      <c r="L892">
        <f>J892-K892</f>
        <v>15992</v>
      </c>
      <c r="M892" t="s">
        <v>31</v>
      </c>
      <c r="N892" t="s">
        <v>48</v>
      </c>
      <c r="O892" t="s">
        <v>71</v>
      </c>
      <c r="P892" t="s">
        <v>240</v>
      </c>
      <c r="Q892" s="1" t="s">
        <v>3252</v>
      </c>
      <c r="R892" t="s">
        <v>3253</v>
      </c>
      <c r="U892" t="s">
        <v>52</v>
      </c>
      <c r="V892" t="s">
        <v>3155</v>
      </c>
      <c r="W892" t="s">
        <v>3254</v>
      </c>
    </row>
    <row r="893" spans="1:23">
      <c r="A893" t="s">
        <v>3255</v>
      </c>
      <c r="B893" t="s">
        <v>610</v>
      </c>
      <c r="C893" t="s">
        <v>3155</v>
      </c>
      <c r="D893" t="s">
        <v>3256</v>
      </c>
      <c r="E893" t="s">
        <v>3257</v>
      </c>
      <c r="F893">
        <v>15320</v>
      </c>
      <c r="G893" t="s">
        <v>30</v>
      </c>
      <c r="H893">
        <v>1</v>
      </c>
      <c r="I893">
        <v>27</v>
      </c>
      <c r="J893">
        <f>F893*H893</f>
        <v>15320.0000</v>
      </c>
      <c r="K893">
        <f>(F893*H893) / ( 1 + I893 / 100)</f>
        <v>12062.99212598425196850393701</v>
      </c>
      <c r="L893">
        <f>J893-K893</f>
        <v>3257</v>
      </c>
      <c r="M893" t="s">
        <v>31</v>
      </c>
      <c r="N893" t="s">
        <v>48</v>
      </c>
      <c r="O893" t="s">
        <v>164</v>
      </c>
      <c r="P893" t="s">
        <v>240</v>
      </c>
      <c r="Q893" s="1" t="s">
        <v>3258</v>
      </c>
      <c r="R893" t="s">
        <v>3259</v>
      </c>
      <c r="U893" t="s">
        <v>52</v>
      </c>
      <c r="V893" t="s">
        <v>3155</v>
      </c>
      <c r="W893" t="s">
        <v>3260</v>
      </c>
    </row>
    <row r="894" spans="1:23">
      <c r="A894" t="s">
        <v>3261</v>
      </c>
      <c r="B894" t="s">
        <v>610</v>
      </c>
      <c r="C894" t="s">
        <v>3155</v>
      </c>
      <c r="D894" t="s">
        <v>665</v>
      </c>
      <c r="E894" t="s">
        <v>666</v>
      </c>
      <c r="F894">
        <v>7283</v>
      </c>
      <c r="G894" t="s">
        <v>30</v>
      </c>
      <c r="H894">
        <v>1</v>
      </c>
      <c r="I894">
        <v>27</v>
      </c>
      <c r="J894">
        <f>F894*H894</f>
        <v>7283.0000</v>
      </c>
      <c r="K894">
        <f>(F894*H894) / ( 1 + I894 / 100)</f>
        <v>5734.645669291338582677165354</v>
      </c>
      <c r="L894">
        <f>J894-K894</f>
        <v>1548</v>
      </c>
      <c r="M894" t="s">
        <v>31</v>
      </c>
      <c r="N894" t="s">
        <v>48</v>
      </c>
      <c r="O894" t="s">
        <v>71</v>
      </c>
      <c r="P894" t="s">
        <v>240</v>
      </c>
      <c r="Q894" s="1" t="s">
        <v>3262</v>
      </c>
      <c r="R894" t="s">
        <v>3263</v>
      </c>
      <c r="U894" t="s">
        <v>52</v>
      </c>
      <c r="V894" t="s">
        <v>3155</v>
      </c>
      <c r="W894" t="s">
        <v>3264</v>
      </c>
    </row>
    <row r="895" spans="1:23">
      <c r="A895" t="s">
        <v>3265</v>
      </c>
      <c r="B895" t="s">
        <v>610</v>
      </c>
      <c r="C895" t="s">
        <v>3186</v>
      </c>
      <c r="D895" t="s">
        <v>79</v>
      </c>
      <c r="E895" t="s">
        <v>80</v>
      </c>
      <c r="F895">
        <v>10074</v>
      </c>
      <c r="G895" t="s">
        <v>30</v>
      </c>
      <c r="H895">
        <v>1</v>
      </c>
      <c r="I895">
        <v>27</v>
      </c>
      <c r="J895">
        <f>F895*H895</f>
        <v>10074.0000</v>
      </c>
      <c r="K895">
        <f>(F895*H895) / ( 1 + I895 / 100)</f>
        <v>7932.283464566929133858267717</v>
      </c>
      <c r="L895">
        <f>J895-K895</f>
        <v>2141</v>
      </c>
      <c r="M895" t="s">
        <v>31</v>
      </c>
      <c r="N895" t="s">
        <v>48</v>
      </c>
      <c r="O895" t="s">
        <v>71</v>
      </c>
      <c r="P895" t="s">
        <v>240</v>
      </c>
      <c r="Q895" s="1" t="s">
        <v>3266</v>
      </c>
      <c r="R895" t="s">
        <v>3267</v>
      </c>
      <c r="U895" t="s">
        <v>52</v>
      </c>
      <c r="V895" t="s">
        <v>3186</v>
      </c>
      <c r="W895" t="s">
        <v>3268</v>
      </c>
    </row>
    <row r="896" spans="1:23">
      <c r="A896" t="s">
        <v>3269</v>
      </c>
      <c r="B896" t="s">
        <v>610</v>
      </c>
      <c r="C896" t="s">
        <v>3186</v>
      </c>
      <c r="D896" t="s">
        <v>149</v>
      </c>
      <c r="E896" t="s">
        <v>150</v>
      </c>
      <c r="F896">
        <v>4147</v>
      </c>
      <c r="G896" t="s">
        <v>30</v>
      </c>
      <c r="H896">
        <v>1</v>
      </c>
      <c r="I896">
        <v>27</v>
      </c>
      <c r="J896">
        <f>F896*H896</f>
        <v>4147.0000</v>
      </c>
      <c r="K896">
        <f>(F896*H896) / ( 1 + I896 / 100)</f>
        <v>3265.354330708661417322834646</v>
      </c>
      <c r="L896">
        <f>J896-K896</f>
        <v>881</v>
      </c>
      <c r="M896" t="s">
        <v>151</v>
      </c>
      <c r="N896" t="s">
        <v>48</v>
      </c>
      <c r="O896" t="s">
        <v>152</v>
      </c>
      <c r="P896" t="s">
        <v>240</v>
      </c>
      <c r="Q896" s="1" t="s">
        <v>3270</v>
      </c>
      <c r="R896" t="s">
        <v>3271</v>
      </c>
      <c r="U896" t="s">
        <v>52</v>
      </c>
      <c r="V896" t="s">
        <v>3186</v>
      </c>
      <c r="W896" t="s">
        <v>3272</v>
      </c>
    </row>
    <row r="897" spans="1:24">
      <c r="A897" t="s">
        <v>3273</v>
      </c>
      <c r="B897" t="s">
        <v>610</v>
      </c>
      <c r="C897" t="s">
        <v>3186</v>
      </c>
      <c r="D897" t="s">
        <v>407</v>
      </c>
      <c r="E897" t="s">
        <v>408</v>
      </c>
      <c r="F897">
        <v>17432</v>
      </c>
      <c r="G897" t="s">
        <v>30</v>
      </c>
      <c r="H897">
        <v>1</v>
      </c>
      <c r="I897">
        <v>27</v>
      </c>
      <c r="J897">
        <f>F897*H897</f>
        <v>17432.0000</v>
      </c>
      <c r="K897">
        <f>(F897*H897) / ( 1 + I897 / 100)</f>
        <v>13725.98425196850393700787402</v>
      </c>
      <c r="L897">
        <f>J897-K897</f>
        <v>3706</v>
      </c>
      <c r="M897" t="s">
        <v>31</v>
      </c>
      <c r="N897" t="s">
        <v>48</v>
      </c>
      <c r="O897" t="s">
        <v>247</v>
      </c>
      <c r="P897" t="s">
        <v>240</v>
      </c>
      <c r="Q897" s="1" t="s">
        <v>3274</v>
      </c>
      <c r="R897" t="s">
        <v>3275</v>
      </c>
      <c r="U897" t="s">
        <v>52</v>
      </c>
      <c r="V897" t="s">
        <v>3186</v>
      </c>
      <c r="W897" t="s">
        <v>3276</v>
      </c>
    </row>
    <row r="898" spans="1:24">
      <c r="A898" t="s">
        <v>3277</v>
      </c>
      <c r="B898" t="s">
        <v>3025</v>
      </c>
      <c r="C898" t="s">
        <v>3278</v>
      </c>
      <c r="D898" t="s">
        <v>291</v>
      </c>
      <c r="E898" t="s">
        <v>292</v>
      </c>
      <c r="F898">
        <v>133300</v>
      </c>
      <c r="G898" t="s">
        <v>30</v>
      </c>
      <c r="H898">
        <v>1</v>
      </c>
      <c r="I898">
        <v>27</v>
      </c>
      <c r="J898">
        <f>F898*H898</f>
        <v>133300.0000</v>
      </c>
      <c r="K898">
        <f>(F898*H898) / ( 1 + I898 / 100)</f>
        <v>104960.6299212598425196850394</v>
      </c>
      <c r="L898">
        <f>J898-K898</f>
        <v>28339</v>
      </c>
      <c r="M898" t="s">
        <v>229</v>
      </c>
      <c r="N898" t="s">
        <v>190</v>
      </c>
      <c r="O898" t="s">
        <v>230</v>
      </c>
      <c r="P898" t="s">
        <v>240</v>
      </c>
      <c r="Q898" s="1" t="s">
        <v>3279</v>
      </c>
      <c r="S898" t="s">
        <v>3280</v>
      </c>
      <c r="T898" t="s">
        <v>291</v>
      </c>
      <c r="U898" t="s">
        <v>3281</v>
      </c>
      <c r="V898" t="s">
        <v>3278</v>
      </c>
      <c r="W898" t="s">
        <v>3282</v>
      </c>
      <c r="X898" t="s">
        <v>3283</v>
      </c>
    </row>
    <row r="899" spans="1:24">
      <c r="A899" t="s">
        <v>3284</v>
      </c>
      <c r="B899" t="s">
        <v>3025</v>
      </c>
      <c r="C899" t="s">
        <v>3285</v>
      </c>
      <c r="D899" t="s">
        <v>291</v>
      </c>
      <c r="E899" t="s">
        <v>292</v>
      </c>
      <c r="F899">
        <v>133300</v>
      </c>
      <c r="G899" t="s">
        <v>30</v>
      </c>
      <c r="H899">
        <v>1</v>
      </c>
      <c r="I899">
        <v>27</v>
      </c>
      <c r="J899">
        <f>F899*H899</f>
        <v>133300.0000</v>
      </c>
      <c r="K899">
        <f>(F899*H899) / ( 1 + I899 / 100)</f>
        <v>104960.6299212598425196850394</v>
      </c>
      <c r="L899">
        <f>J899-K899</f>
        <v>28339</v>
      </c>
      <c r="M899" t="s">
        <v>229</v>
      </c>
      <c r="N899" t="s">
        <v>190</v>
      </c>
      <c r="O899" t="s">
        <v>230</v>
      </c>
      <c r="P899" t="s">
        <v>34</v>
      </c>
      <c r="S899" t="s">
        <v>3280</v>
      </c>
      <c r="T899" t="s">
        <v>291</v>
      </c>
      <c r="U899" t="s">
        <v>3281</v>
      </c>
      <c r="V899" t="s">
        <v>3285</v>
      </c>
      <c r="W899" t="s">
        <v>3286</v>
      </c>
      <c r="X899" t="s">
        <v>3287</v>
      </c>
    </row>
    <row r="900" spans="1:24">
      <c r="A900" t="s">
        <v>3288</v>
      </c>
      <c r="B900" t="s">
        <v>3025</v>
      </c>
      <c r="C900" t="s">
        <v>3289</v>
      </c>
      <c r="D900" t="s">
        <v>291</v>
      </c>
      <c r="E900" t="s">
        <v>292</v>
      </c>
      <c r="F900">
        <v>133300</v>
      </c>
      <c r="G900" t="s">
        <v>30</v>
      </c>
      <c r="H900">
        <v>1</v>
      </c>
      <c r="I900">
        <v>27</v>
      </c>
      <c r="J900">
        <f>F900*H900</f>
        <v>133300.0000</v>
      </c>
      <c r="K900">
        <f>(F900*H900) / ( 1 + I900 / 100)</f>
        <v>104960.6299212598425196850394</v>
      </c>
      <c r="L900">
        <f>J900-K900</f>
        <v>28339</v>
      </c>
      <c r="M900" t="s">
        <v>229</v>
      </c>
      <c r="N900" t="s">
        <v>190</v>
      </c>
      <c r="O900" t="s">
        <v>230</v>
      </c>
      <c r="P900" t="s">
        <v>240</v>
      </c>
      <c r="Q900" s="1" t="s">
        <v>3279</v>
      </c>
      <c r="S900" t="s">
        <v>3280</v>
      </c>
      <c r="T900" t="s">
        <v>291</v>
      </c>
      <c r="U900" t="s">
        <v>3281</v>
      </c>
      <c r="V900" t="s">
        <v>3289</v>
      </c>
      <c r="W900" t="s">
        <v>3290</v>
      </c>
      <c r="X900" t="s">
        <v>3291</v>
      </c>
    </row>
    <row r="901" spans="1:24">
      <c r="A901" t="s">
        <v>3292</v>
      </c>
      <c r="B901" t="s">
        <v>3025</v>
      </c>
      <c r="C901" t="s">
        <v>3289</v>
      </c>
      <c r="D901" t="s">
        <v>407</v>
      </c>
      <c r="E901" t="s">
        <v>408</v>
      </c>
      <c r="F901">
        <v>17377</v>
      </c>
      <c r="G901" t="s">
        <v>30</v>
      </c>
      <c r="H901">
        <v>1</v>
      </c>
      <c r="I901">
        <v>27</v>
      </c>
      <c r="J901">
        <f>F901*H901</f>
        <v>17377.0000</v>
      </c>
      <c r="K901">
        <f>(F901*H901) / ( 1 + I901 / 100)</f>
        <v>13682.67716535433070866141732</v>
      </c>
      <c r="L901">
        <f>J901-K901</f>
        <v>3694</v>
      </c>
      <c r="M901" t="s">
        <v>31</v>
      </c>
      <c r="N901" t="s">
        <v>48</v>
      </c>
      <c r="O901" t="s">
        <v>247</v>
      </c>
      <c r="P901" t="s">
        <v>240</v>
      </c>
      <c r="Q901" s="1" t="s">
        <v>3293</v>
      </c>
      <c r="R901" t="s">
        <v>3294</v>
      </c>
      <c r="U901" t="s">
        <v>52</v>
      </c>
      <c r="V901" t="s">
        <v>3289</v>
      </c>
      <c r="W901" t="s">
        <v>3295</v>
      </c>
    </row>
    <row r="902" spans="1:24">
      <c r="A902" t="s">
        <v>3296</v>
      </c>
      <c r="B902" t="s">
        <v>3025</v>
      </c>
      <c r="C902" t="s">
        <v>3289</v>
      </c>
      <c r="D902" t="s">
        <v>3297</v>
      </c>
      <c r="E902" t="s">
        <v>3298</v>
      </c>
      <c r="F902">
        <v>31010</v>
      </c>
      <c r="G902" t="s">
        <v>30</v>
      </c>
      <c r="H902">
        <v>1</v>
      </c>
      <c r="I902">
        <v>0</v>
      </c>
      <c r="J902">
        <f>F902*H902</f>
        <v>31010.0000</v>
      </c>
      <c r="K902">
        <f>(F902*H902) / ( 1 + I902 / 100)</f>
        <v>31010.000</v>
      </c>
      <c r="L902">
        <f>J902-K902</f>
        <v>0</v>
      </c>
      <c r="M902" t="s">
        <v>31</v>
      </c>
      <c r="N902" t="s">
        <v>48</v>
      </c>
      <c r="O902" t="s">
        <v>71</v>
      </c>
      <c r="P902" t="s">
        <v>240</v>
      </c>
      <c r="Q902" s="1" t="s">
        <v>3299</v>
      </c>
      <c r="R902" t="s">
        <v>3300</v>
      </c>
      <c r="U902" t="s">
        <v>52</v>
      </c>
      <c r="V902" t="s">
        <v>3289</v>
      </c>
      <c r="W902" t="s">
        <v>3301</v>
      </c>
    </row>
    <row r="903" spans="1:24">
      <c r="A903" t="s">
        <v>3302</v>
      </c>
      <c r="B903" t="s">
        <v>3025</v>
      </c>
      <c r="C903" t="s">
        <v>3289</v>
      </c>
      <c r="D903" t="s">
        <v>665</v>
      </c>
      <c r="E903" t="s">
        <v>666</v>
      </c>
      <c r="F903">
        <v>9086</v>
      </c>
      <c r="G903" t="s">
        <v>30</v>
      </c>
      <c r="H903">
        <v>1</v>
      </c>
      <c r="I903">
        <v>27</v>
      </c>
      <c r="J903">
        <f>F903*H903</f>
        <v>9086.0000</v>
      </c>
      <c r="K903">
        <f>(F903*H903) / ( 1 + I903 / 100)</f>
        <v>7154.330708661417322834645669</v>
      </c>
      <c r="L903">
        <f>J903-K903</f>
        <v>1931</v>
      </c>
      <c r="M903" t="s">
        <v>31</v>
      </c>
      <c r="N903" t="s">
        <v>48</v>
      </c>
      <c r="O903" t="s">
        <v>71</v>
      </c>
      <c r="P903" t="s">
        <v>240</v>
      </c>
      <c r="Q903" s="1" t="s">
        <v>3303</v>
      </c>
      <c r="R903" t="s">
        <v>3304</v>
      </c>
      <c r="U903" t="s">
        <v>52</v>
      </c>
      <c r="V903" t="s">
        <v>3289</v>
      </c>
      <c r="W903" t="s">
        <v>3305</v>
      </c>
    </row>
    <row r="904" spans="1:24">
      <c r="A904" t="s">
        <v>3306</v>
      </c>
      <c r="B904" t="s">
        <v>3025</v>
      </c>
      <c r="C904" t="s">
        <v>3285</v>
      </c>
      <c r="D904" t="s">
        <v>399</v>
      </c>
      <c r="E904" t="s">
        <v>400</v>
      </c>
      <c r="F904">
        <v>29197</v>
      </c>
      <c r="G904" t="s">
        <v>30</v>
      </c>
      <c r="H904">
        <v>1</v>
      </c>
      <c r="I904">
        <v>27</v>
      </c>
      <c r="J904">
        <f>F904*H904</f>
        <v>29197.0000</v>
      </c>
      <c r="K904">
        <f>(F904*H904) / ( 1 + I904 / 100)</f>
        <v>22989.76377952755905511811024</v>
      </c>
      <c r="L904">
        <f>J904-K904</f>
        <v>6207</v>
      </c>
      <c r="M904" t="s">
        <v>31</v>
      </c>
      <c r="N904" t="s">
        <v>48</v>
      </c>
      <c r="O904" t="s">
        <v>401</v>
      </c>
      <c r="P904" t="s">
        <v>240</v>
      </c>
      <c r="Q904" s="1" t="s">
        <v>3307</v>
      </c>
      <c r="R904" t="s">
        <v>3308</v>
      </c>
      <c r="U904" t="s">
        <v>52</v>
      </c>
      <c r="V904" t="s">
        <v>3285</v>
      </c>
      <c r="W904" t="s">
        <v>3309</v>
      </c>
    </row>
    <row r="905" spans="1:24">
      <c r="A905" t="s">
        <v>3310</v>
      </c>
      <c r="B905" t="s">
        <v>3025</v>
      </c>
      <c r="C905" t="s">
        <v>3285</v>
      </c>
      <c r="D905" t="s">
        <v>79</v>
      </c>
      <c r="E905" t="s">
        <v>93</v>
      </c>
      <c r="F905">
        <v>1000000</v>
      </c>
      <c r="G905" t="s">
        <v>30</v>
      </c>
      <c r="H905">
        <v>1</v>
      </c>
      <c r="I905">
        <v>0</v>
      </c>
      <c r="J905">
        <f>F905*H905</f>
        <v>1000000.0000</v>
      </c>
      <c r="K905">
        <f>(F905*H905) / ( 1 + I905 / 100)</f>
        <v>1000000.000</v>
      </c>
      <c r="L905">
        <f>J905-K905</f>
        <v>0</v>
      </c>
      <c r="M905" t="s">
        <v>31</v>
      </c>
      <c r="N905" t="s">
        <v>48</v>
      </c>
      <c r="O905" t="s">
        <v>49</v>
      </c>
      <c r="P905" t="s">
        <v>240</v>
      </c>
      <c r="Q905" s="1" t="s">
        <v>3311</v>
      </c>
      <c r="R905" t="s">
        <v>3312</v>
      </c>
      <c r="U905" t="s">
        <v>52</v>
      </c>
      <c r="V905" t="s">
        <v>3285</v>
      </c>
      <c r="W905" t="s">
        <v>3313</v>
      </c>
    </row>
    <row r="906" spans="1:24">
      <c r="A906" t="s">
        <v>3314</v>
      </c>
      <c r="B906" t="s">
        <v>3025</v>
      </c>
      <c r="C906" t="s">
        <v>3278</v>
      </c>
      <c r="D906" t="s">
        <v>46</v>
      </c>
      <c r="E906" t="s">
        <v>47</v>
      </c>
      <c r="F906">
        <v>250000</v>
      </c>
      <c r="G906" t="s">
        <v>30</v>
      </c>
      <c r="H906">
        <v>1</v>
      </c>
      <c r="I906">
        <v>0</v>
      </c>
      <c r="J906">
        <f>F906*H906</f>
        <v>250000.0000</v>
      </c>
      <c r="K906">
        <f>(F906*H906) / ( 1 + I906 / 100)</f>
        <v>250000.000</v>
      </c>
      <c r="L906">
        <f>J906-K906</f>
        <v>0</v>
      </c>
      <c r="M906" t="s">
        <v>31</v>
      </c>
      <c r="N906" t="s">
        <v>48</v>
      </c>
      <c r="O906" t="s">
        <v>49</v>
      </c>
      <c r="P906" t="s">
        <v>240</v>
      </c>
      <c r="Q906" s="1" t="s">
        <v>3315</v>
      </c>
      <c r="R906" t="s">
        <v>3316</v>
      </c>
      <c r="U906" t="s">
        <v>52</v>
      </c>
      <c r="V906" t="s">
        <v>3278</v>
      </c>
      <c r="W906" t="s">
        <v>3317</v>
      </c>
    </row>
    <row r="907" spans="1:24">
      <c r="A907" t="s">
        <v>3318</v>
      </c>
      <c r="B907" t="s">
        <v>3025</v>
      </c>
      <c r="C907" t="s">
        <v>3319</v>
      </c>
      <c r="D907" t="s">
        <v>407</v>
      </c>
      <c r="E907" t="s">
        <v>408</v>
      </c>
      <c r="F907">
        <v>34807</v>
      </c>
      <c r="G907" t="s">
        <v>30</v>
      </c>
      <c r="H907">
        <v>1</v>
      </c>
      <c r="I907">
        <v>27</v>
      </c>
      <c r="J907">
        <f>F907*H907</f>
        <v>34807.0000</v>
      </c>
      <c r="K907">
        <f>(F907*H907) / ( 1 + I907 / 100)</f>
        <v>27407.08661417322834645669291</v>
      </c>
      <c r="L907">
        <f>J907-K907</f>
        <v>7399</v>
      </c>
      <c r="M907" t="s">
        <v>31</v>
      </c>
      <c r="N907" t="s">
        <v>48</v>
      </c>
      <c r="O907" t="s">
        <v>247</v>
      </c>
      <c r="P907" t="s">
        <v>240</v>
      </c>
      <c r="Q907" s="1" t="s">
        <v>3320</v>
      </c>
      <c r="R907" t="s">
        <v>3321</v>
      </c>
      <c r="U907" t="s">
        <v>52</v>
      </c>
      <c r="V907" t="s">
        <v>3319</v>
      </c>
      <c r="W907" t="s">
        <v>3322</v>
      </c>
    </row>
    <row r="908" spans="1:24">
      <c r="A908" t="s">
        <v>3323</v>
      </c>
      <c r="B908" t="s">
        <v>3025</v>
      </c>
      <c r="C908" t="s">
        <v>3026</v>
      </c>
      <c r="D908" t="s">
        <v>108</v>
      </c>
      <c r="E908" t="s">
        <v>109</v>
      </c>
      <c r="F908">
        <v>79</v>
      </c>
      <c r="G908" t="s">
        <v>30</v>
      </c>
      <c r="H908">
        <v>1</v>
      </c>
      <c r="I908">
        <v>0</v>
      </c>
      <c r="J908">
        <f>F908*H908</f>
        <v>79.0000</v>
      </c>
      <c r="K908">
        <f>(F908*H908) / ( 1 + I908 / 100)</f>
        <v>79.000</v>
      </c>
      <c r="L908">
        <f>J908-K908</f>
        <v>0</v>
      </c>
      <c r="M908" t="s">
        <v>31</v>
      </c>
      <c r="N908" t="s">
        <v>102</v>
      </c>
      <c r="O908" t="s">
        <v>33</v>
      </c>
      <c r="P908" t="s">
        <v>34</v>
      </c>
      <c r="R908" t="s">
        <v>3324</v>
      </c>
      <c r="U908" t="s">
        <v>111</v>
      </c>
      <c r="V908" t="s">
        <v>3026</v>
      </c>
      <c r="W908" t="s">
        <v>3325</v>
      </c>
    </row>
    <row r="909" spans="1:24">
      <c r="A909" t="s">
        <v>3326</v>
      </c>
      <c r="B909" t="s">
        <v>3025</v>
      </c>
      <c r="C909" t="s">
        <v>3026</v>
      </c>
      <c r="D909" t="s">
        <v>2457</v>
      </c>
      <c r="E909" t="s">
        <v>1982</v>
      </c>
      <c r="F909">
        <v>1461</v>
      </c>
      <c r="G909" t="s">
        <v>30</v>
      </c>
      <c r="H909">
        <v>1</v>
      </c>
      <c r="I909">
        <v>27</v>
      </c>
      <c r="J909">
        <f>F909*H909</f>
        <v>1461.0000</v>
      </c>
      <c r="K909">
        <f>(F909*H909) / ( 1 + I909 / 100)</f>
        <v>1150.393700787401574803149606</v>
      </c>
      <c r="L909">
        <f>J909-K909</f>
        <v>310</v>
      </c>
      <c r="M909" t="s">
        <v>229</v>
      </c>
      <c r="N909" t="s">
        <v>102</v>
      </c>
      <c r="O909" t="s">
        <v>230</v>
      </c>
      <c r="P909" t="s">
        <v>240</v>
      </c>
      <c r="Q909" s="1" t="s">
        <v>3327</v>
      </c>
      <c r="R909" t="s">
        <v>3328</v>
      </c>
      <c r="U909" t="s">
        <v>323</v>
      </c>
      <c r="V909" t="s">
        <v>3026</v>
      </c>
      <c r="W909" t="s">
        <v>3329</v>
      </c>
    </row>
    <row r="910" spans="1:24">
      <c r="A910" t="s">
        <v>3330</v>
      </c>
      <c r="B910" t="s">
        <v>3025</v>
      </c>
      <c r="C910" t="s">
        <v>3026</v>
      </c>
      <c r="D910" t="s">
        <v>108</v>
      </c>
      <c r="E910" t="s">
        <v>109</v>
      </c>
      <c r="F910">
        <v>79</v>
      </c>
      <c r="G910" t="s">
        <v>30</v>
      </c>
      <c r="H910">
        <v>1</v>
      </c>
      <c r="I910">
        <v>0</v>
      </c>
      <c r="J910">
        <f>F910*H910</f>
        <v>79.0000</v>
      </c>
      <c r="K910">
        <f>(F910*H910) / ( 1 + I910 / 100)</f>
        <v>79.000</v>
      </c>
      <c r="L910">
        <f>J910-K910</f>
        <v>0</v>
      </c>
      <c r="M910" t="s">
        <v>31</v>
      </c>
      <c r="N910" t="s">
        <v>102</v>
      </c>
      <c r="O910" t="s">
        <v>33</v>
      </c>
      <c r="P910" t="s">
        <v>34</v>
      </c>
      <c r="R910" t="s">
        <v>3331</v>
      </c>
      <c r="U910" t="s">
        <v>111</v>
      </c>
      <c r="V910" t="s">
        <v>3026</v>
      </c>
      <c r="W910" t="s">
        <v>3332</v>
      </c>
    </row>
    <row r="911" spans="1:24">
      <c r="A911" t="s">
        <v>3333</v>
      </c>
      <c r="B911" t="s">
        <v>3025</v>
      </c>
      <c r="C911" t="s">
        <v>3026</v>
      </c>
      <c r="D911" t="s">
        <v>298</v>
      </c>
      <c r="E911" t="s">
        <v>299</v>
      </c>
      <c r="F911">
        <v>51336</v>
      </c>
      <c r="G911" t="s">
        <v>30</v>
      </c>
      <c r="H911">
        <v>1</v>
      </c>
      <c r="I911">
        <v>27</v>
      </c>
      <c r="J911">
        <f>F911*H911</f>
        <v>51336.0000</v>
      </c>
      <c r="K911">
        <f>(F911*H911) / ( 1 + I911 / 100)</f>
        <v>40422.04724409448818897637795</v>
      </c>
      <c r="L911">
        <f>J911-K911</f>
        <v>10913</v>
      </c>
      <c r="M911" t="s">
        <v>229</v>
      </c>
      <c r="N911" t="s">
        <v>102</v>
      </c>
      <c r="O911" t="s">
        <v>300</v>
      </c>
      <c r="P911" t="s">
        <v>34</v>
      </c>
      <c r="R911" t="s">
        <v>3334</v>
      </c>
      <c r="U911" t="s">
        <v>323</v>
      </c>
      <c r="V911" t="s">
        <v>3026</v>
      </c>
      <c r="W911" t="s">
        <v>3335</v>
      </c>
    </row>
    <row r="912" spans="1:24">
      <c r="A912" t="s">
        <v>3336</v>
      </c>
      <c r="B912" t="s">
        <v>3025</v>
      </c>
      <c r="C912" t="s">
        <v>3289</v>
      </c>
      <c r="D912" t="s">
        <v>413</v>
      </c>
      <c r="E912" t="s">
        <v>414</v>
      </c>
      <c r="F912">
        <v>50000</v>
      </c>
      <c r="G912" t="s">
        <v>30</v>
      </c>
      <c r="H912">
        <v>1</v>
      </c>
      <c r="I912">
        <v>0</v>
      </c>
      <c r="J912">
        <f>F912*H912</f>
        <v>50000.0000</v>
      </c>
      <c r="K912">
        <f>(F912*H912) / ( 1 + I912 / 100)</f>
        <v>50000.000</v>
      </c>
      <c r="L912">
        <f>J912-K912</f>
        <v>0</v>
      </c>
      <c r="M912" t="s">
        <v>31</v>
      </c>
      <c r="N912" t="s">
        <v>102</v>
      </c>
      <c r="O912" t="s">
        <v>164</v>
      </c>
      <c r="P912" t="s">
        <v>240</v>
      </c>
      <c r="Q912" s="1" t="s">
        <v>3337</v>
      </c>
      <c r="R912" t="s">
        <v>3338</v>
      </c>
      <c r="U912" t="s">
        <v>105</v>
      </c>
      <c r="V912" t="s">
        <v>3289</v>
      </c>
      <c r="W912" t="s">
        <v>3339</v>
      </c>
    </row>
    <row r="913" spans="1:23">
      <c r="A913" t="s">
        <v>3340</v>
      </c>
      <c r="B913" t="s">
        <v>3025</v>
      </c>
      <c r="C913" t="s">
        <v>3289</v>
      </c>
      <c r="D913" t="s">
        <v>174</v>
      </c>
      <c r="E913" t="s">
        <v>429</v>
      </c>
      <c r="F913">
        <v>4047000</v>
      </c>
      <c r="G913" t="s">
        <v>30</v>
      </c>
      <c r="H913">
        <v>1</v>
      </c>
      <c r="I913">
        <v>0</v>
      </c>
      <c r="J913">
        <f>F913*H913</f>
        <v>4047000.0000</v>
      </c>
      <c r="K913">
        <f>(F913*H913) / ( 1 + I913 / 100)</f>
        <v>4047000.000</v>
      </c>
      <c r="L913">
        <f>J913-K913</f>
        <v>0</v>
      </c>
      <c r="M913" t="s">
        <v>429</v>
      </c>
      <c r="N913" t="s">
        <v>102</v>
      </c>
      <c r="O913" t="s">
        <v>430</v>
      </c>
      <c r="P913" t="s">
        <v>34</v>
      </c>
      <c r="R913" t="s">
        <v>1604</v>
      </c>
      <c r="U913" t="s">
        <v>105</v>
      </c>
      <c r="V913" t="s">
        <v>3289</v>
      </c>
      <c r="W913" t="s">
        <v>3341</v>
      </c>
    </row>
    <row r="914" spans="1:23">
      <c r="A914" t="s">
        <v>3342</v>
      </c>
      <c r="B914" t="s">
        <v>3025</v>
      </c>
      <c r="C914" t="s">
        <v>3289</v>
      </c>
      <c r="D914" t="s">
        <v>298</v>
      </c>
      <c r="E914" t="s">
        <v>299</v>
      </c>
      <c r="F914">
        <v>119206</v>
      </c>
      <c r="G914" t="s">
        <v>30</v>
      </c>
      <c r="H914">
        <v>1</v>
      </c>
      <c r="I914">
        <v>27</v>
      </c>
      <c r="J914">
        <f>F914*H914</f>
        <v>119206.0000</v>
      </c>
      <c r="K914">
        <f>(F914*H914) / ( 1 + I914 / 100)</f>
        <v>93862.99212598425196850393701</v>
      </c>
      <c r="L914">
        <f>J914-K914</f>
        <v>25343</v>
      </c>
      <c r="M914" t="s">
        <v>229</v>
      </c>
      <c r="N914" t="s">
        <v>102</v>
      </c>
      <c r="O914" t="s">
        <v>300</v>
      </c>
      <c r="P914" t="s">
        <v>34</v>
      </c>
      <c r="R914" t="s">
        <v>3343</v>
      </c>
      <c r="U914" t="s">
        <v>105</v>
      </c>
      <c r="V914" t="s">
        <v>3289</v>
      </c>
      <c r="W914" t="s">
        <v>3344</v>
      </c>
    </row>
    <row r="915" spans="1:23">
      <c r="A915" t="s">
        <v>3345</v>
      </c>
      <c r="B915" t="s">
        <v>3025</v>
      </c>
      <c r="C915" t="s">
        <v>3289</v>
      </c>
      <c r="D915" t="s">
        <v>108</v>
      </c>
      <c r="E915" t="s">
        <v>109</v>
      </c>
      <c r="F915">
        <v>79</v>
      </c>
      <c r="G915" t="s">
        <v>30</v>
      </c>
      <c r="H915">
        <v>1</v>
      </c>
      <c r="I915">
        <v>0</v>
      </c>
      <c r="J915">
        <f>F915*H915</f>
        <v>79.0000</v>
      </c>
      <c r="K915">
        <f>(F915*H915) / ( 1 + I915 / 100)</f>
        <v>79.000</v>
      </c>
      <c r="L915">
        <f>J915-K915</f>
        <v>0</v>
      </c>
      <c r="M915" t="s">
        <v>31</v>
      </c>
      <c r="N915" t="s">
        <v>102</v>
      </c>
      <c r="O915" t="s">
        <v>33</v>
      </c>
      <c r="P915" t="s">
        <v>34</v>
      </c>
      <c r="R915" t="s">
        <v>3346</v>
      </c>
      <c r="U915" t="s">
        <v>111</v>
      </c>
      <c r="V915" t="s">
        <v>3289</v>
      </c>
      <c r="W915" t="s">
        <v>3347</v>
      </c>
    </row>
    <row r="916" spans="1:23">
      <c r="A916" t="s">
        <v>3348</v>
      </c>
      <c r="B916" t="s">
        <v>3025</v>
      </c>
      <c r="C916" t="s">
        <v>3289</v>
      </c>
      <c r="D916" t="s">
        <v>282</v>
      </c>
      <c r="E916" t="s">
        <v>283</v>
      </c>
      <c r="F916">
        <v>150000</v>
      </c>
      <c r="G916" t="s">
        <v>30</v>
      </c>
      <c r="H916">
        <v>1</v>
      </c>
      <c r="I916">
        <v>0</v>
      </c>
      <c r="J916">
        <f>F916*H916</f>
        <v>150000.0000</v>
      </c>
      <c r="K916">
        <f>(F916*H916) / ( 1 + I916 / 100)</f>
        <v>150000.000</v>
      </c>
      <c r="L916">
        <f>J916-K916</f>
        <v>0</v>
      </c>
      <c r="M916" t="s">
        <v>31</v>
      </c>
      <c r="N916" t="s">
        <v>102</v>
      </c>
      <c r="O916" t="s">
        <v>103</v>
      </c>
      <c r="P916" t="s">
        <v>240</v>
      </c>
      <c r="Q916" s="1" t="s">
        <v>3349</v>
      </c>
      <c r="R916" t="s">
        <v>3350</v>
      </c>
      <c r="U916" t="s">
        <v>105</v>
      </c>
      <c r="V916" t="s">
        <v>3289</v>
      </c>
      <c r="W916" t="s">
        <v>3351</v>
      </c>
    </row>
    <row r="917" spans="1:23">
      <c r="A917" t="s">
        <v>3352</v>
      </c>
      <c r="B917" t="s">
        <v>3025</v>
      </c>
      <c r="C917" t="s">
        <v>3289</v>
      </c>
      <c r="D917" t="s">
        <v>108</v>
      </c>
      <c r="E917" t="s">
        <v>109</v>
      </c>
      <c r="F917">
        <v>79</v>
      </c>
      <c r="G917" t="s">
        <v>30</v>
      </c>
      <c r="H917">
        <v>1</v>
      </c>
      <c r="I917">
        <v>0</v>
      </c>
      <c r="J917">
        <f>F917*H917</f>
        <v>79.0000</v>
      </c>
      <c r="K917">
        <f>(F917*H917) / ( 1 + I917 / 100)</f>
        <v>79.000</v>
      </c>
      <c r="L917">
        <f>J917-K917</f>
        <v>0</v>
      </c>
      <c r="M917" t="s">
        <v>31</v>
      </c>
      <c r="N917" t="s">
        <v>102</v>
      </c>
      <c r="O917" t="s">
        <v>33</v>
      </c>
      <c r="P917" t="s">
        <v>34</v>
      </c>
      <c r="R917" t="s">
        <v>3353</v>
      </c>
      <c r="U917" t="s">
        <v>111</v>
      </c>
      <c r="V917" t="s">
        <v>3289</v>
      </c>
      <c r="W917" t="s">
        <v>3354</v>
      </c>
    </row>
    <row r="918" spans="1:23">
      <c r="A918" t="s">
        <v>3355</v>
      </c>
      <c r="B918" t="s">
        <v>3025</v>
      </c>
      <c r="C918" t="s">
        <v>3289</v>
      </c>
      <c r="D918" t="s">
        <v>298</v>
      </c>
      <c r="E918" t="s">
        <v>299</v>
      </c>
      <c r="F918">
        <v>19990</v>
      </c>
      <c r="G918" t="s">
        <v>30</v>
      </c>
      <c r="H918">
        <v>1</v>
      </c>
      <c r="I918">
        <v>27</v>
      </c>
      <c r="J918">
        <f>F918*H918</f>
        <v>19990.0000</v>
      </c>
      <c r="K918">
        <f>(F918*H918) / ( 1 + I918 / 100)</f>
        <v>15740.15748031496062992125984</v>
      </c>
      <c r="L918">
        <f>J918-K918</f>
        <v>4249</v>
      </c>
      <c r="M918" t="s">
        <v>229</v>
      </c>
      <c r="N918" t="s">
        <v>102</v>
      </c>
      <c r="O918" t="s">
        <v>300</v>
      </c>
      <c r="P918" t="s">
        <v>34</v>
      </c>
      <c r="R918" t="s">
        <v>3356</v>
      </c>
      <c r="U918" t="s">
        <v>105</v>
      </c>
      <c r="V918" t="s">
        <v>3289</v>
      </c>
      <c r="W918" t="s">
        <v>3357</v>
      </c>
    </row>
    <row r="919" spans="1:23">
      <c r="A919" t="s">
        <v>3358</v>
      </c>
      <c r="B919" t="s">
        <v>3025</v>
      </c>
      <c r="C919" t="s">
        <v>3289</v>
      </c>
      <c r="D919" t="s">
        <v>108</v>
      </c>
      <c r="E919" t="s">
        <v>109</v>
      </c>
      <c r="F919">
        <v>79</v>
      </c>
      <c r="G919" t="s">
        <v>30</v>
      </c>
      <c r="H919">
        <v>1</v>
      </c>
      <c r="I919">
        <v>0</v>
      </c>
      <c r="J919">
        <f>F919*H919</f>
        <v>79.0000</v>
      </c>
      <c r="K919">
        <f>(F919*H919) / ( 1 + I919 / 100)</f>
        <v>79.000</v>
      </c>
      <c r="L919">
        <f>J919-K919</f>
        <v>0</v>
      </c>
      <c r="M919" t="s">
        <v>31</v>
      </c>
      <c r="N919" t="s">
        <v>102</v>
      </c>
      <c r="O919" t="s">
        <v>33</v>
      </c>
      <c r="P919" t="s">
        <v>34</v>
      </c>
      <c r="R919" t="s">
        <v>3359</v>
      </c>
      <c r="U919" t="s">
        <v>111</v>
      </c>
      <c r="V919" t="s">
        <v>3289</v>
      </c>
      <c r="W919" t="s">
        <v>3360</v>
      </c>
    </row>
    <row r="920" spans="1:23">
      <c r="A920" t="s">
        <v>3361</v>
      </c>
      <c r="B920" t="s">
        <v>3025</v>
      </c>
      <c r="C920" t="s">
        <v>3289</v>
      </c>
      <c r="D920" t="s">
        <v>298</v>
      </c>
      <c r="E920" t="s">
        <v>299</v>
      </c>
      <c r="F920">
        <v>18917</v>
      </c>
      <c r="G920" t="s">
        <v>30</v>
      </c>
      <c r="H920">
        <v>1</v>
      </c>
      <c r="I920">
        <v>27</v>
      </c>
      <c r="J920">
        <f>F920*H920</f>
        <v>18917.0000</v>
      </c>
      <c r="K920">
        <f>(F920*H920) / ( 1 + I920 / 100)</f>
        <v>14895.27559055118110236220472</v>
      </c>
      <c r="L920">
        <f>J920-K920</f>
        <v>4021</v>
      </c>
      <c r="M920" t="s">
        <v>229</v>
      </c>
      <c r="N920" t="s">
        <v>102</v>
      </c>
      <c r="O920" t="s">
        <v>300</v>
      </c>
      <c r="P920" t="s">
        <v>34</v>
      </c>
      <c r="R920" t="s">
        <v>3362</v>
      </c>
      <c r="U920" t="s">
        <v>105</v>
      </c>
      <c r="V920" t="s">
        <v>3289</v>
      </c>
      <c r="W920" t="s">
        <v>3363</v>
      </c>
    </row>
    <row r="921" spans="1:23">
      <c r="A921" t="s">
        <v>3364</v>
      </c>
      <c r="B921" t="s">
        <v>3025</v>
      </c>
      <c r="C921" t="s">
        <v>3289</v>
      </c>
      <c r="D921" t="s">
        <v>108</v>
      </c>
      <c r="E921" t="s">
        <v>109</v>
      </c>
      <c r="F921">
        <v>79</v>
      </c>
      <c r="G921" t="s">
        <v>30</v>
      </c>
      <c r="H921">
        <v>1</v>
      </c>
      <c r="I921">
        <v>0</v>
      </c>
      <c r="J921">
        <f>F921*H921</f>
        <v>79.0000</v>
      </c>
      <c r="K921">
        <f>(F921*H921) / ( 1 + I921 / 100)</f>
        <v>79.000</v>
      </c>
      <c r="L921">
        <f>J921-K921</f>
        <v>0</v>
      </c>
      <c r="M921" t="s">
        <v>31</v>
      </c>
      <c r="N921" t="s">
        <v>102</v>
      </c>
      <c r="O921" t="s">
        <v>33</v>
      </c>
      <c r="P921" t="s">
        <v>34</v>
      </c>
      <c r="R921" t="s">
        <v>3365</v>
      </c>
      <c r="U921" t="s">
        <v>111</v>
      </c>
      <c r="V921" t="s">
        <v>3289</v>
      </c>
      <c r="W921" t="s">
        <v>3366</v>
      </c>
    </row>
    <row r="922" spans="1:23">
      <c r="A922" t="s">
        <v>3367</v>
      </c>
      <c r="B922" t="s">
        <v>3025</v>
      </c>
      <c r="C922" t="s">
        <v>3289</v>
      </c>
      <c r="D922" t="s">
        <v>298</v>
      </c>
      <c r="E922" t="s">
        <v>299</v>
      </c>
      <c r="F922">
        <v>13196</v>
      </c>
      <c r="G922" t="s">
        <v>30</v>
      </c>
      <c r="H922">
        <v>1</v>
      </c>
      <c r="I922">
        <v>27</v>
      </c>
      <c r="J922">
        <f>F922*H922</f>
        <v>13196.0000</v>
      </c>
      <c r="K922">
        <f>(F922*H922) / ( 1 + I922 / 100)</f>
        <v>10390.55118110236220472440945</v>
      </c>
      <c r="L922">
        <f>J922-K922</f>
        <v>2805</v>
      </c>
      <c r="M922" t="s">
        <v>229</v>
      </c>
      <c r="N922" t="s">
        <v>102</v>
      </c>
      <c r="O922" t="s">
        <v>300</v>
      </c>
      <c r="P922" t="s">
        <v>34</v>
      </c>
      <c r="R922" t="s">
        <v>3368</v>
      </c>
      <c r="U922" t="s">
        <v>105</v>
      </c>
      <c r="V922" t="s">
        <v>3289</v>
      </c>
      <c r="W922" t="s">
        <v>3369</v>
      </c>
    </row>
    <row r="923" spans="1:23">
      <c r="A923" t="s">
        <v>3370</v>
      </c>
      <c r="B923" t="s">
        <v>3025</v>
      </c>
      <c r="C923" t="s">
        <v>3289</v>
      </c>
      <c r="D923" t="s">
        <v>108</v>
      </c>
      <c r="E923" t="s">
        <v>109</v>
      </c>
      <c r="F923">
        <v>79</v>
      </c>
      <c r="G923" t="s">
        <v>30</v>
      </c>
      <c r="H923">
        <v>1</v>
      </c>
      <c r="I923">
        <v>0</v>
      </c>
      <c r="J923">
        <f>F923*H923</f>
        <v>79.0000</v>
      </c>
      <c r="K923">
        <f>(F923*H923) / ( 1 + I923 / 100)</f>
        <v>79.000</v>
      </c>
      <c r="L923">
        <f>J923-K923</f>
        <v>0</v>
      </c>
      <c r="M923" t="s">
        <v>31</v>
      </c>
      <c r="N923" t="s">
        <v>102</v>
      </c>
      <c r="O923" t="s">
        <v>33</v>
      </c>
      <c r="P923" t="s">
        <v>34</v>
      </c>
      <c r="R923" t="s">
        <v>3371</v>
      </c>
      <c r="U923" t="s">
        <v>111</v>
      </c>
      <c r="V923" t="s">
        <v>3289</v>
      </c>
      <c r="W923" t="s">
        <v>3372</v>
      </c>
    </row>
    <row r="924" spans="1:23">
      <c r="A924" t="s">
        <v>3373</v>
      </c>
      <c r="B924" t="s">
        <v>3025</v>
      </c>
      <c r="C924" t="s">
        <v>3285</v>
      </c>
      <c r="D924" t="s">
        <v>1128</v>
      </c>
      <c r="E924" t="s">
        <v>1129</v>
      </c>
      <c r="F924">
        <v>244513</v>
      </c>
      <c r="G924" t="s">
        <v>30</v>
      </c>
      <c r="H924">
        <v>1</v>
      </c>
      <c r="I924">
        <v>0</v>
      </c>
      <c r="J924">
        <f>F924*H924</f>
        <v>244513.0000</v>
      </c>
      <c r="K924">
        <f>(F924*H924) / ( 1 + I924 / 100)</f>
        <v>244513.000</v>
      </c>
      <c r="L924">
        <f>J924-K924</f>
        <v>0</v>
      </c>
      <c r="M924" t="s">
        <v>130</v>
      </c>
      <c r="N924" t="s">
        <v>102</v>
      </c>
      <c r="O924" t="s">
        <v>164</v>
      </c>
      <c r="P924" t="s">
        <v>240</v>
      </c>
      <c r="Q924" s="1" t="s">
        <v>3374</v>
      </c>
      <c r="R924" t="s">
        <v>3375</v>
      </c>
      <c r="U924" t="s">
        <v>105</v>
      </c>
      <c r="V924" t="s">
        <v>3285</v>
      </c>
      <c r="W924" t="s">
        <v>3376</v>
      </c>
    </row>
    <row r="925" spans="1:23">
      <c r="A925" t="s">
        <v>3377</v>
      </c>
      <c r="B925" t="s">
        <v>3025</v>
      </c>
      <c r="C925" t="s">
        <v>3278</v>
      </c>
      <c r="D925" t="s">
        <v>298</v>
      </c>
      <c r="E925" t="s">
        <v>299</v>
      </c>
      <c r="F925">
        <v>13780</v>
      </c>
      <c r="G925" t="s">
        <v>30</v>
      </c>
      <c r="H925">
        <v>1</v>
      </c>
      <c r="I925">
        <v>27</v>
      </c>
      <c r="J925">
        <f>F925*H925</f>
        <v>13780.0000</v>
      </c>
      <c r="K925">
        <f>(F925*H925) / ( 1 + I925 / 100)</f>
        <v>10850.39370078740157480314961</v>
      </c>
      <c r="L925">
        <f>J925-K925</f>
        <v>2929</v>
      </c>
      <c r="M925" t="s">
        <v>229</v>
      </c>
      <c r="N925" t="s">
        <v>102</v>
      </c>
      <c r="O925" t="s">
        <v>300</v>
      </c>
      <c r="P925" t="s">
        <v>34</v>
      </c>
      <c r="R925" t="s">
        <v>3378</v>
      </c>
      <c r="U925" t="s">
        <v>105</v>
      </c>
      <c r="V925" t="s">
        <v>3278</v>
      </c>
      <c r="W925" t="s">
        <v>3379</v>
      </c>
    </row>
    <row r="926" spans="1:23">
      <c r="A926" t="s">
        <v>3380</v>
      </c>
      <c r="B926" t="s">
        <v>3025</v>
      </c>
      <c r="C926" t="s">
        <v>3278</v>
      </c>
      <c r="D926" t="s">
        <v>108</v>
      </c>
      <c r="E926" t="s">
        <v>109</v>
      </c>
      <c r="F926">
        <v>79</v>
      </c>
      <c r="G926" t="s">
        <v>30</v>
      </c>
      <c r="H926">
        <v>1</v>
      </c>
      <c r="I926">
        <v>0</v>
      </c>
      <c r="J926">
        <f>F926*H926</f>
        <v>79.0000</v>
      </c>
      <c r="K926">
        <f>(F926*H926) / ( 1 + I926 / 100)</f>
        <v>79.000</v>
      </c>
      <c r="L926">
        <f>J926-K926</f>
        <v>0</v>
      </c>
      <c r="M926" t="s">
        <v>31</v>
      </c>
      <c r="N926" t="s">
        <v>102</v>
      </c>
      <c r="O926" t="s">
        <v>33</v>
      </c>
      <c r="P926" t="s">
        <v>34</v>
      </c>
      <c r="R926" t="s">
        <v>3381</v>
      </c>
      <c r="U926" t="s">
        <v>111</v>
      </c>
      <c r="V926" t="s">
        <v>3278</v>
      </c>
      <c r="W926" t="s">
        <v>3382</v>
      </c>
    </row>
    <row r="927" spans="1:23">
      <c r="A927" t="s">
        <v>3383</v>
      </c>
      <c r="B927" t="s">
        <v>3025</v>
      </c>
      <c r="C927" t="s">
        <v>3278</v>
      </c>
      <c r="D927" t="s">
        <v>298</v>
      </c>
      <c r="E927" t="s">
        <v>299</v>
      </c>
      <c r="F927">
        <v>21275</v>
      </c>
      <c r="G927" t="s">
        <v>30</v>
      </c>
      <c r="H927">
        <v>1</v>
      </c>
      <c r="I927">
        <v>27</v>
      </c>
      <c r="J927">
        <f>F927*H927</f>
        <v>21275.0000</v>
      </c>
      <c r="K927">
        <f>(F927*H927) / ( 1 + I927 / 100)</f>
        <v>16751.96850393700787401574803</v>
      </c>
      <c r="L927">
        <f>J927-K927</f>
        <v>4523</v>
      </c>
      <c r="M927" t="s">
        <v>229</v>
      </c>
      <c r="N927" t="s">
        <v>102</v>
      </c>
      <c r="O927" t="s">
        <v>300</v>
      </c>
      <c r="P927" t="s">
        <v>34</v>
      </c>
      <c r="R927" t="s">
        <v>3384</v>
      </c>
      <c r="U927" t="s">
        <v>105</v>
      </c>
      <c r="V927" t="s">
        <v>3278</v>
      </c>
      <c r="W927" t="s">
        <v>3385</v>
      </c>
    </row>
    <row r="928" spans="1:23">
      <c r="A928" t="s">
        <v>3386</v>
      </c>
      <c r="B928" t="s">
        <v>3025</v>
      </c>
      <c r="C928" t="s">
        <v>3278</v>
      </c>
      <c r="D928" t="s">
        <v>108</v>
      </c>
      <c r="E928" t="s">
        <v>109</v>
      </c>
      <c r="F928">
        <v>79</v>
      </c>
      <c r="G928" t="s">
        <v>30</v>
      </c>
      <c r="H928">
        <v>1</v>
      </c>
      <c r="I928">
        <v>0</v>
      </c>
      <c r="J928">
        <f>F928*H928</f>
        <v>79.0000</v>
      </c>
      <c r="K928">
        <f>(F928*H928) / ( 1 + I928 / 100)</f>
        <v>79.000</v>
      </c>
      <c r="L928">
        <f>J928-K928</f>
        <v>0</v>
      </c>
      <c r="M928" t="s">
        <v>31</v>
      </c>
      <c r="N928" t="s">
        <v>102</v>
      </c>
      <c r="O928" t="s">
        <v>33</v>
      </c>
      <c r="P928" t="s">
        <v>34</v>
      </c>
      <c r="R928" t="s">
        <v>2032</v>
      </c>
      <c r="U928" t="s">
        <v>111</v>
      </c>
      <c r="V928" t="s">
        <v>3278</v>
      </c>
      <c r="W928" t="s">
        <v>3387</v>
      </c>
    </row>
    <row r="929" spans="1:23">
      <c r="A929" t="s">
        <v>3388</v>
      </c>
      <c r="B929" t="s">
        <v>3025</v>
      </c>
      <c r="C929" t="s">
        <v>3389</v>
      </c>
      <c r="D929" t="s">
        <v>1045</v>
      </c>
      <c r="E929" t="s">
        <v>1046</v>
      </c>
      <c r="F929">
        <v>55000</v>
      </c>
      <c r="G929" t="s">
        <v>30</v>
      </c>
      <c r="H929">
        <v>1</v>
      </c>
      <c r="I929">
        <v>27</v>
      </c>
      <c r="J929">
        <f>F929*H929</f>
        <v>55000.0000</v>
      </c>
      <c r="K929">
        <f>(F929*H929) / ( 1 + I929 / 100)</f>
        <v>43307.08661417322834645669291</v>
      </c>
      <c r="L929">
        <f>J929-K929</f>
        <v>11692</v>
      </c>
      <c r="M929" t="s">
        <v>130</v>
      </c>
      <c r="N929" t="s">
        <v>102</v>
      </c>
      <c r="O929" t="s">
        <v>164</v>
      </c>
      <c r="P929" t="s">
        <v>240</v>
      </c>
      <c r="Q929" s="1" t="s">
        <v>3390</v>
      </c>
      <c r="R929" t="s">
        <v>3391</v>
      </c>
      <c r="U929" t="s">
        <v>323</v>
      </c>
      <c r="V929" t="s">
        <v>3389</v>
      </c>
      <c r="W929" t="s">
        <v>3392</v>
      </c>
    </row>
    <row r="930" spans="1:23">
      <c r="A930" t="s">
        <v>3393</v>
      </c>
      <c r="B930" t="s">
        <v>3025</v>
      </c>
      <c r="C930" t="s">
        <v>3389</v>
      </c>
      <c r="D930" t="s">
        <v>108</v>
      </c>
      <c r="E930" t="s">
        <v>109</v>
      </c>
      <c r="F930">
        <v>79</v>
      </c>
      <c r="G930" t="s">
        <v>30</v>
      </c>
      <c r="H930">
        <v>1</v>
      </c>
      <c r="I930">
        <v>0</v>
      </c>
      <c r="J930">
        <f>F930*H930</f>
        <v>79.0000</v>
      </c>
      <c r="K930">
        <f>(F930*H930) / ( 1 + I930 / 100)</f>
        <v>79.000</v>
      </c>
      <c r="L930">
        <f>J930-K930</f>
        <v>0</v>
      </c>
      <c r="M930" t="s">
        <v>31</v>
      </c>
      <c r="N930" t="s">
        <v>102</v>
      </c>
      <c r="O930" t="s">
        <v>33</v>
      </c>
      <c r="P930" t="s">
        <v>34</v>
      </c>
      <c r="R930" t="s">
        <v>3394</v>
      </c>
      <c r="U930" t="s">
        <v>111</v>
      </c>
      <c r="V930" t="s">
        <v>3389</v>
      </c>
      <c r="W930" t="s">
        <v>3395</v>
      </c>
    </row>
    <row r="931" spans="1:23">
      <c r="A931" t="s">
        <v>3396</v>
      </c>
      <c r="B931" t="s">
        <v>3025</v>
      </c>
      <c r="C931" t="s">
        <v>3319</v>
      </c>
      <c r="D931" t="s">
        <v>256</v>
      </c>
      <c r="E931" t="s">
        <v>257</v>
      </c>
      <c r="F931">
        <v>125657</v>
      </c>
      <c r="G931" t="s">
        <v>30</v>
      </c>
      <c r="H931">
        <v>1</v>
      </c>
      <c r="I931">
        <v>27</v>
      </c>
      <c r="J931">
        <f>F931*H931</f>
        <v>125657.0000</v>
      </c>
      <c r="K931">
        <f>(F931*H931) / ( 1 + I931 / 100)</f>
        <v>98942.51968503937007874015748</v>
      </c>
      <c r="L931">
        <f>J931-K931</f>
        <v>26714</v>
      </c>
      <c r="M931" t="s">
        <v>31</v>
      </c>
      <c r="N931" t="s">
        <v>102</v>
      </c>
      <c r="O931" t="s">
        <v>247</v>
      </c>
      <c r="P931" t="s">
        <v>240</v>
      </c>
      <c r="Q931" s="1" t="s">
        <v>3397</v>
      </c>
      <c r="R931" t="s">
        <v>3398</v>
      </c>
      <c r="U931" t="s">
        <v>105</v>
      </c>
      <c r="V931" t="s">
        <v>3319</v>
      </c>
      <c r="W931" t="s">
        <v>3399</v>
      </c>
    </row>
    <row r="932" spans="1:23">
      <c r="A932" t="s">
        <v>3400</v>
      </c>
      <c r="B932" t="s">
        <v>3025</v>
      </c>
      <c r="C932" t="s">
        <v>3319</v>
      </c>
      <c r="D932" t="s">
        <v>108</v>
      </c>
      <c r="E932" t="s">
        <v>109</v>
      </c>
      <c r="F932">
        <v>79</v>
      </c>
      <c r="G932" t="s">
        <v>30</v>
      </c>
      <c r="H932">
        <v>1</v>
      </c>
      <c r="I932">
        <v>0</v>
      </c>
      <c r="J932">
        <f>F932*H932</f>
        <v>79.0000</v>
      </c>
      <c r="K932">
        <f>(F932*H932) / ( 1 + I932 / 100)</f>
        <v>79.000</v>
      </c>
      <c r="L932">
        <f>J932-K932</f>
        <v>0</v>
      </c>
      <c r="M932" t="s">
        <v>31</v>
      </c>
      <c r="N932" t="s">
        <v>102</v>
      </c>
      <c r="O932" t="s">
        <v>33</v>
      </c>
      <c r="P932" t="s">
        <v>34</v>
      </c>
      <c r="R932" t="s">
        <v>3401</v>
      </c>
      <c r="U932" t="s">
        <v>111</v>
      </c>
      <c r="V932" t="s">
        <v>3319</v>
      </c>
      <c r="W932" t="s">
        <v>3402</v>
      </c>
    </row>
    <row r="933" spans="1:23">
      <c r="A933" t="s">
        <v>3403</v>
      </c>
      <c r="B933" t="s">
        <v>3025</v>
      </c>
      <c r="C933" t="s">
        <v>3404</v>
      </c>
      <c r="D933" t="s">
        <v>469</v>
      </c>
      <c r="E933" t="s">
        <v>469</v>
      </c>
      <c r="F933">
        <v>11407</v>
      </c>
      <c r="G933" t="s">
        <v>30</v>
      </c>
      <c r="H933">
        <v>1</v>
      </c>
      <c r="I933">
        <v>0</v>
      </c>
      <c r="J933">
        <f>F933*H933</f>
        <v>11407.0000</v>
      </c>
      <c r="K933">
        <f>(F933*H933) / ( 1 + I933 / 100)</f>
        <v>11407.000</v>
      </c>
      <c r="L933">
        <f>J933-K933</f>
        <v>0</v>
      </c>
      <c r="M933" t="s">
        <v>31</v>
      </c>
      <c r="N933" t="s">
        <v>48</v>
      </c>
      <c r="O933" t="s">
        <v>71</v>
      </c>
      <c r="P933" t="s">
        <v>240</v>
      </c>
      <c r="Q933" s="1" t="s">
        <v>3405</v>
      </c>
      <c r="R933" t="s">
        <v>3406</v>
      </c>
      <c r="U933" t="s">
        <v>52</v>
      </c>
      <c r="V933" t="s">
        <v>3404</v>
      </c>
      <c r="W933" t="s">
        <v>3407</v>
      </c>
    </row>
    <row r="934" spans="1:23">
      <c r="A934" t="s">
        <v>3408</v>
      </c>
      <c r="B934" t="s">
        <v>3025</v>
      </c>
      <c r="C934" t="s">
        <v>3404</v>
      </c>
      <c r="E934" t="s">
        <v>230</v>
      </c>
      <c r="F934">
        <v>6000</v>
      </c>
      <c r="G934" t="s">
        <v>30</v>
      </c>
      <c r="H934">
        <v>1</v>
      </c>
      <c r="I934">
        <v>0</v>
      </c>
      <c r="J934">
        <f>F934*H934</f>
        <v>6000.0000</v>
      </c>
      <c r="K934">
        <f>(F934*H934) / ( 1 + I934 / 100)</f>
        <v>6000.000</v>
      </c>
      <c r="L934">
        <f>J934-K934</f>
        <v>0</v>
      </c>
      <c r="M934" t="s">
        <v>229</v>
      </c>
      <c r="N934" t="s">
        <v>48</v>
      </c>
      <c r="O934" t="s">
        <v>230</v>
      </c>
      <c r="P934" t="s">
        <v>34</v>
      </c>
      <c r="R934" t="s">
        <v>3409</v>
      </c>
      <c r="U934" t="s">
        <v>52</v>
      </c>
      <c r="V934" t="s">
        <v>3404</v>
      </c>
      <c r="W934" t="s">
        <v>3410</v>
      </c>
    </row>
    <row r="935" spans="1:23">
      <c r="A935" t="s">
        <v>3411</v>
      </c>
      <c r="B935" t="s">
        <v>3025</v>
      </c>
      <c r="C935" t="s">
        <v>3404</v>
      </c>
      <c r="D935" t="s">
        <v>108</v>
      </c>
      <c r="E935" t="s">
        <v>215</v>
      </c>
      <c r="F935">
        <v>394</v>
      </c>
      <c r="G935" t="s">
        <v>30</v>
      </c>
      <c r="H935">
        <v>1</v>
      </c>
      <c r="I935">
        <v>27</v>
      </c>
      <c r="J935">
        <f>F935*H935</f>
        <v>394.0000</v>
      </c>
      <c r="K935">
        <f>(F935*H935) / ( 1 + I935 / 100)</f>
        <v>310.2362204724409448818897638</v>
      </c>
      <c r="L935">
        <f>J935-K935</f>
        <v>83</v>
      </c>
      <c r="M935" t="s">
        <v>31</v>
      </c>
      <c r="N935" t="s">
        <v>48</v>
      </c>
      <c r="O935" t="s">
        <v>33</v>
      </c>
      <c r="P935" t="s">
        <v>34</v>
      </c>
      <c r="R935" t="s">
        <v>3412</v>
      </c>
      <c r="U935" t="s">
        <v>111</v>
      </c>
      <c r="V935" t="s">
        <v>3404</v>
      </c>
      <c r="W935" t="s">
        <v>3413</v>
      </c>
    </row>
    <row r="936" spans="1:23">
      <c r="A936" t="s">
        <v>3414</v>
      </c>
      <c r="B936" t="s">
        <v>3025</v>
      </c>
      <c r="C936" t="s">
        <v>3415</v>
      </c>
      <c r="D936" t="s">
        <v>3416</v>
      </c>
      <c r="E936" t="s">
        <v>2162</v>
      </c>
      <c r="F936">
        <v>31557</v>
      </c>
      <c r="G936" t="s">
        <v>30</v>
      </c>
      <c r="H936">
        <v>1</v>
      </c>
      <c r="I936">
        <v>27</v>
      </c>
      <c r="J936">
        <f>F936*H936</f>
        <v>31557.0000</v>
      </c>
      <c r="K936">
        <f>(F936*H936) / ( 1 + I936 / 100)</f>
        <v>24848.03149606299212598425197</v>
      </c>
      <c r="L936">
        <f>J936-K936</f>
        <v>6708</v>
      </c>
      <c r="M936" t="s">
        <v>267</v>
      </c>
      <c r="N936" t="s">
        <v>48</v>
      </c>
      <c r="O936" t="s">
        <v>2163</v>
      </c>
      <c r="P936" t="s">
        <v>50</v>
      </c>
      <c r="R936" t="s">
        <v>3417</v>
      </c>
      <c r="U936" t="s">
        <v>52</v>
      </c>
      <c r="V936" t="s">
        <v>3415</v>
      </c>
      <c r="W936" t="s">
        <v>3418</v>
      </c>
    </row>
    <row r="937" spans="1:23">
      <c r="A937" t="s">
        <v>3419</v>
      </c>
      <c r="B937" t="s">
        <v>3025</v>
      </c>
      <c r="C937" t="s">
        <v>3420</v>
      </c>
      <c r="D937" t="s">
        <v>46</v>
      </c>
      <c r="E937" t="s">
        <v>47</v>
      </c>
      <c r="F937">
        <v>250000</v>
      </c>
      <c r="G937" t="s">
        <v>30</v>
      </c>
      <c r="H937">
        <v>1</v>
      </c>
      <c r="I937">
        <v>0</v>
      </c>
      <c r="J937">
        <f>F937*H937</f>
        <v>250000.0000</v>
      </c>
      <c r="K937">
        <f>(F937*H937) / ( 1 + I937 / 100)</f>
        <v>250000.000</v>
      </c>
      <c r="L937">
        <f>J937-K937</f>
        <v>0</v>
      </c>
      <c r="M937" t="s">
        <v>31</v>
      </c>
      <c r="N937" t="s">
        <v>48</v>
      </c>
      <c r="O937" t="s">
        <v>49</v>
      </c>
      <c r="P937" t="s">
        <v>240</v>
      </c>
      <c r="Q937" s="1" t="s">
        <v>3421</v>
      </c>
      <c r="R937" t="s">
        <v>3422</v>
      </c>
      <c r="U937" t="s">
        <v>52</v>
      </c>
      <c r="V937" t="s">
        <v>3420</v>
      </c>
      <c r="W937" t="s">
        <v>3423</v>
      </c>
    </row>
    <row r="938" spans="1:23">
      <c r="A938" t="s">
        <v>3424</v>
      </c>
      <c r="B938" t="s">
        <v>3025</v>
      </c>
      <c r="C938" t="s">
        <v>3026</v>
      </c>
      <c r="D938" t="s">
        <v>407</v>
      </c>
      <c r="E938" t="s">
        <v>408</v>
      </c>
      <c r="F938">
        <v>21658</v>
      </c>
      <c r="G938" t="s">
        <v>30</v>
      </c>
      <c r="H938">
        <v>1</v>
      </c>
      <c r="I938">
        <v>27</v>
      </c>
      <c r="J938">
        <f>F938*H938</f>
        <v>21658.0000</v>
      </c>
      <c r="K938">
        <f>(F938*H938) / ( 1 + I938 / 100)</f>
        <v>17053.54330708661417322834646</v>
      </c>
      <c r="L938">
        <f>J938-K938</f>
        <v>4604</v>
      </c>
      <c r="M938" t="s">
        <v>31</v>
      </c>
      <c r="N938" t="s">
        <v>48</v>
      </c>
      <c r="O938" t="s">
        <v>247</v>
      </c>
      <c r="P938" t="s">
        <v>240</v>
      </c>
      <c r="Q938" s="1" t="s">
        <v>3425</v>
      </c>
      <c r="R938" t="s">
        <v>3426</v>
      </c>
      <c r="U938" t="s">
        <v>52</v>
      </c>
      <c r="V938" t="s">
        <v>3026</v>
      </c>
      <c r="W938" t="s">
        <v>3427</v>
      </c>
    </row>
    <row r="939" spans="1:23">
      <c r="A939" t="s">
        <v>3428</v>
      </c>
      <c r="B939" t="s">
        <v>3025</v>
      </c>
      <c r="C939" t="s">
        <v>3429</v>
      </c>
      <c r="D939" t="s">
        <v>298</v>
      </c>
      <c r="E939" t="s">
        <v>299</v>
      </c>
      <c r="F939">
        <v>23590</v>
      </c>
      <c r="G939" t="s">
        <v>30</v>
      </c>
      <c r="H939">
        <v>1</v>
      </c>
      <c r="I939">
        <v>27</v>
      </c>
      <c r="J939">
        <f>F939*H939</f>
        <v>23590.0000</v>
      </c>
      <c r="K939">
        <f>(F939*H939) / ( 1 + I939 / 100)</f>
        <v>18574.80314960629921259842520</v>
      </c>
      <c r="L939">
        <f>J939-K939</f>
        <v>5015</v>
      </c>
      <c r="M939" t="s">
        <v>229</v>
      </c>
      <c r="N939" t="s">
        <v>102</v>
      </c>
      <c r="O939" t="s">
        <v>300</v>
      </c>
      <c r="P939" t="s">
        <v>34</v>
      </c>
      <c r="R939" t="s">
        <v>3430</v>
      </c>
      <c r="U939" t="s">
        <v>105</v>
      </c>
      <c r="V939" t="s">
        <v>3429</v>
      </c>
      <c r="W939" t="s">
        <v>3431</v>
      </c>
    </row>
    <row r="940" spans="1:23">
      <c r="A940" t="s">
        <v>3432</v>
      </c>
      <c r="B940" t="s">
        <v>3025</v>
      </c>
      <c r="C940" t="s">
        <v>3429</v>
      </c>
      <c r="D940" t="s">
        <v>174</v>
      </c>
      <c r="E940" t="s">
        <v>3433</v>
      </c>
      <c r="F940">
        <v>2000</v>
      </c>
      <c r="G940" t="s">
        <v>30</v>
      </c>
      <c r="H940">
        <v>1</v>
      </c>
      <c r="I940">
        <v>0</v>
      </c>
      <c r="J940">
        <f>F940*H940</f>
        <v>2000.0000</v>
      </c>
      <c r="K940">
        <f>(F940*H940) / ( 1 + I940 / 100)</f>
        <v>2000.000</v>
      </c>
      <c r="L940">
        <f>J940-K940</f>
        <v>0</v>
      </c>
      <c r="M940" t="s">
        <v>31</v>
      </c>
      <c r="N940" t="s">
        <v>102</v>
      </c>
      <c r="O940" t="s">
        <v>176</v>
      </c>
      <c r="P940" t="s">
        <v>34</v>
      </c>
      <c r="R940" t="s">
        <v>3434</v>
      </c>
      <c r="U940" t="s">
        <v>105</v>
      </c>
      <c r="V940" t="s">
        <v>3429</v>
      </c>
      <c r="W940" t="s">
        <v>3435</v>
      </c>
    </row>
    <row r="941" spans="1:23">
      <c r="A941" t="s">
        <v>3436</v>
      </c>
      <c r="B941" t="s">
        <v>3025</v>
      </c>
      <c r="C941" t="s">
        <v>3429</v>
      </c>
      <c r="D941" t="s">
        <v>174</v>
      </c>
      <c r="E941" t="s">
        <v>515</v>
      </c>
      <c r="F941">
        <v>58000</v>
      </c>
      <c r="G941" t="s">
        <v>30</v>
      </c>
      <c r="H941">
        <v>1</v>
      </c>
      <c r="I941">
        <v>0</v>
      </c>
      <c r="J941">
        <f>F941*H941</f>
        <v>58000.0000</v>
      </c>
      <c r="K941">
        <f>(F941*H941) / ( 1 + I941 / 100)</f>
        <v>58000.000</v>
      </c>
      <c r="L941">
        <f>J941-K941</f>
        <v>0</v>
      </c>
      <c r="M941" t="s">
        <v>31</v>
      </c>
      <c r="N941" t="s">
        <v>102</v>
      </c>
      <c r="O941" t="s">
        <v>176</v>
      </c>
      <c r="P941" t="s">
        <v>34</v>
      </c>
      <c r="R941" t="s">
        <v>3437</v>
      </c>
      <c r="U941" t="s">
        <v>105</v>
      </c>
      <c r="V941" t="s">
        <v>3429</v>
      </c>
      <c r="W941" t="s">
        <v>3438</v>
      </c>
    </row>
    <row r="942" spans="1:23">
      <c r="A942" t="s">
        <v>3439</v>
      </c>
      <c r="B942" t="s">
        <v>3025</v>
      </c>
      <c r="C942" t="s">
        <v>3429</v>
      </c>
      <c r="D942" t="s">
        <v>298</v>
      </c>
      <c r="E942" t="s">
        <v>299</v>
      </c>
      <c r="F942">
        <v>9990</v>
      </c>
      <c r="G942" t="s">
        <v>30</v>
      </c>
      <c r="H942">
        <v>1</v>
      </c>
      <c r="I942">
        <v>27</v>
      </c>
      <c r="J942">
        <f>F942*H942</f>
        <v>9990.0000</v>
      </c>
      <c r="K942">
        <f>(F942*H942) / ( 1 + I942 / 100)</f>
        <v>7866.141732283464566929133858</v>
      </c>
      <c r="L942">
        <f>J942-K942</f>
        <v>2123</v>
      </c>
      <c r="M942" t="s">
        <v>229</v>
      </c>
      <c r="N942" t="s">
        <v>102</v>
      </c>
      <c r="O942" t="s">
        <v>300</v>
      </c>
      <c r="P942" t="s">
        <v>34</v>
      </c>
      <c r="R942" t="s">
        <v>3440</v>
      </c>
      <c r="U942" t="s">
        <v>105</v>
      </c>
      <c r="V942" t="s">
        <v>3429</v>
      </c>
      <c r="W942" t="s">
        <v>3441</v>
      </c>
    </row>
    <row r="943" spans="1:23">
      <c r="A943" t="s">
        <v>3442</v>
      </c>
      <c r="B943" t="s">
        <v>3025</v>
      </c>
      <c r="C943" t="s">
        <v>3429</v>
      </c>
      <c r="D943" t="s">
        <v>100</v>
      </c>
      <c r="E943" t="s">
        <v>101</v>
      </c>
      <c r="F943">
        <v>10840</v>
      </c>
      <c r="G943" t="s">
        <v>30</v>
      </c>
      <c r="H943">
        <v>1</v>
      </c>
      <c r="I943">
        <v>0</v>
      </c>
      <c r="J943">
        <f>F943*H943</f>
        <v>10840.0000</v>
      </c>
      <c r="K943">
        <f>(F943*H943) / ( 1 + I943 / 100)</f>
        <v>10840.000</v>
      </c>
      <c r="L943">
        <f>J943-K943</f>
        <v>0</v>
      </c>
      <c r="M943" t="s">
        <v>31</v>
      </c>
      <c r="N943" t="s">
        <v>102</v>
      </c>
      <c r="O943" t="s">
        <v>103</v>
      </c>
      <c r="P943" t="s">
        <v>34</v>
      </c>
      <c r="R943" t="s">
        <v>3443</v>
      </c>
      <c r="U943" t="s">
        <v>105</v>
      </c>
      <c r="V943" t="s">
        <v>3429</v>
      </c>
      <c r="W943" t="s">
        <v>3444</v>
      </c>
    </row>
    <row r="944" spans="1:23">
      <c r="A944" t="s">
        <v>3445</v>
      </c>
      <c r="B944" t="s">
        <v>3025</v>
      </c>
      <c r="C944" t="s">
        <v>3429</v>
      </c>
      <c r="D944" t="s">
        <v>174</v>
      </c>
      <c r="E944" t="s">
        <v>175</v>
      </c>
      <c r="F944">
        <v>117000</v>
      </c>
      <c r="G944" t="s">
        <v>30</v>
      </c>
      <c r="H944">
        <v>1</v>
      </c>
      <c r="I944">
        <v>0</v>
      </c>
      <c r="J944">
        <f>F944*H944</f>
        <v>117000.0000</v>
      </c>
      <c r="K944">
        <f>(F944*H944) / ( 1 + I944 / 100)</f>
        <v>117000.000</v>
      </c>
      <c r="L944">
        <f>J944-K944</f>
        <v>0</v>
      </c>
      <c r="M944" t="s">
        <v>31</v>
      </c>
      <c r="N944" t="s">
        <v>102</v>
      </c>
      <c r="O944" t="s">
        <v>176</v>
      </c>
      <c r="P944" t="s">
        <v>34</v>
      </c>
      <c r="R944" t="s">
        <v>3446</v>
      </c>
      <c r="U944" t="s">
        <v>105</v>
      </c>
      <c r="V944" t="s">
        <v>3429</v>
      </c>
      <c r="W944" t="s">
        <v>3447</v>
      </c>
    </row>
    <row r="945" spans="1:24">
      <c r="A945" t="s">
        <v>3448</v>
      </c>
      <c r="B945" t="s">
        <v>3025</v>
      </c>
      <c r="C945" t="s">
        <v>3429</v>
      </c>
      <c r="D945" t="s">
        <v>174</v>
      </c>
      <c r="E945" t="s">
        <v>525</v>
      </c>
      <c r="F945">
        <v>103000</v>
      </c>
      <c r="G945" t="s">
        <v>30</v>
      </c>
      <c r="H945">
        <v>1</v>
      </c>
      <c r="I945">
        <v>0</v>
      </c>
      <c r="J945">
        <f>F945*H945</f>
        <v>103000.0000</v>
      </c>
      <c r="K945">
        <f>(F945*H945) / ( 1 + I945 / 100)</f>
        <v>103000.000</v>
      </c>
      <c r="L945">
        <f>J945-K945</f>
        <v>0</v>
      </c>
      <c r="M945" t="s">
        <v>31</v>
      </c>
      <c r="N945" t="s">
        <v>102</v>
      </c>
      <c r="O945" t="s">
        <v>176</v>
      </c>
      <c r="P945" t="s">
        <v>34</v>
      </c>
      <c r="R945" t="s">
        <v>3449</v>
      </c>
      <c r="U945" t="s">
        <v>105</v>
      </c>
      <c r="V945" t="s">
        <v>3429</v>
      </c>
      <c r="W945" t="s">
        <v>3450</v>
      </c>
    </row>
    <row r="946" spans="1:24">
      <c r="A946" t="s">
        <v>3451</v>
      </c>
      <c r="B946" t="s">
        <v>3025</v>
      </c>
      <c r="C946" t="s">
        <v>3429</v>
      </c>
      <c r="D946" t="s">
        <v>108</v>
      </c>
      <c r="E946" t="s">
        <v>109</v>
      </c>
      <c r="F946">
        <v>79</v>
      </c>
      <c r="G946" t="s">
        <v>30</v>
      </c>
      <c r="H946">
        <v>1</v>
      </c>
      <c r="I946">
        <v>0</v>
      </c>
      <c r="J946">
        <f>F946*H946</f>
        <v>79.0000</v>
      </c>
      <c r="K946">
        <f>(F946*H946) / ( 1 + I946 / 100)</f>
        <v>79.000</v>
      </c>
      <c r="L946">
        <f>J946-K946</f>
        <v>0</v>
      </c>
      <c r="M946" t="s">
        <v>31</v>
      </c>
      <c r="N946" t="s">
        <v>102</v>
      </c>
      <c r="O946" t="s">
        <v>33</v>
      </c>
      <c r="P946" t="s">
        <v>34</v>
      </c>
      <c r="R946" t="s">
        <v>3452</v>
      </c>
      <c r="U946" t="s">
        <v>111</v>
      </c>
      <c r="V946" t="s">
        <v>3429</v>
      </c>
      <c r="W946" t="s">
        <v>3453</v>
      </c>
    </row>
    <row r="947" spans="1:24">
      <c r="A947" t="s">
        <v>3454</v>
      </c>
      <c r="B947" t="s">
        <v>3025</v>
      </c>
      <c r="C947" t="s">
        <v>3429</v>
      </c>
      <c r="D947" t="s">
        <v>108</v>
      </c>
      <c r="E947" t="s">
        <v>109</v>
      </c>
      <c r="F947">
        <v>79</v>
      </c>
      <c r="G947" t="s">
        <v>30</v>
      </c>
      <c r="H947">
        <v>1</v>
      </c>
      <c r="I947">
        <v>0</v>
      </c>
      <c r="J947">
        <f>F947*H947</f>
        <v>79.0000</v>
      </c>
      <c r="K947">
        <f>(F947*H947) / ( 1 + I947 / 100)</f>
        <v>79.000</v>
      </c>
      <c r="L947">
        <f>J947-K947</f>
        <v>0</v>
      </c>
      <c r="M947" t="s">
        <v>31</v>
      </c>
      <c r="N947" t="s">
        <v>102</v>
      </c>
      <c r="O947" t="s">
        <v>33</v>
      </c>
      <c r="P947" t="s">
        <v>34</v>
      </c>
      <c r="R947" t="s">
        <v>3455</v>
      </c>
      <c r="U947" t="s">
        <v>111</v>
      </c>
      <c r="V947" t="s">
        <v>3429</v>
      </c>
      <c r="W947" t="s">
        <v>3456</v>
      </c>
    </row>
    <row r="948" spans="1:24">
      <c r="A948" t="s">
        <v>3457</v>
      </c>
      <c r="B948" t="s">
        <v>3025</v>
      </c>
      <c r="C948" t="s">
        <v>3429</v>
      </c>
      <c r="D948" t="s">
        <v>108</v>
      </c>
      <c r="E948" t="s">
        <v>109</v>
      </c>
      <c r="F948">
        <v>79</v>
      </c>
      <c r="G948" t="s">
        <v>30</v>
      </c>
      <c r="H948">
        <v>1</v>
      </c>
      <c r="I948">
        <v>0</v>
      </c>
      <c r="J948">
        <f>F948*H948</f>
        <v>79.0000</v>
      </c>
      <c r="K948">
        <f>(F948*H948) / ( 1 + I948 / 100)</f>
        <v>79.000</v>
      </c>
      <c r="L948">
        <f>J948-K948</f>
        <v>0</v>
      </c>
      <c r="M948" t="s">
        <v>31</v>
      </c>
      <c r="N948" t="s">
        <v>102</v>
      </c>
      <c r="O948" t="s">
        <v>33</v>
      </c>
      <c r="P948" t="s">
        <v>34</v>
      </c>
      <c r="R948" t="s">
        <v>3458</v>
      </c>
      <c r="U948" t="s">
        <v>111</v>
      </c>
      <c r="V948" t="s">
        <v>3429</v>
      </c>
      <c r="W948" t="s">
        <v>3459</v>
      </c>
    </row>
    <row r="949" spans="1:24">
      <c r="A949" t="s">
        <v>3460</v>
      </c>
      <c r="B949" t="s">
        <v>3025</v>
      </c>
      <c r="C949" t="s">
        <v>3404</v>
      </c>
      <c r="D949" t="s">
        <v>149</v>
      </c>
      <c r="E949" t="s">
        <v>150</v>
      </c>
      <c r="F949">
        <v>7928</v>
      </c>
      <c r="G949" t="s">
        <v>30</v>
      </c>
      <c r="H949">
        <v>1</v>
      </c>
      <c r="I949">
        <v>27</v>
      </c>
      <c r="J949">
        <f>F949*H949</f>
        <v>7928.0000</v>
      </c>
      <c r="K949">
        <f>(F949*H949) / ( 1 + I949 / 100)</f>
        <v>6242.519685039370078740157480</v>
      </c>
      <c r="L949">
        <f>J949-K949</f>
        <v>1685</v>
      </c>
      <c r="M949" t="s">
        <v>151</v>
      </c>
      <c r="N949" t="s">
        <v>102</v>
      </c>
      <c r="O949" t="s">
        <v>152</v>
      </c>
      <c r="P949" t="s">
        <v>240</v>
      </c>
      <c r="Q949" s="1" t="s">
        <v>3461</v>
      </c>
      <c r="R949" t="s">
        <v>3462</v>
      </c>
      <c r="U949" t="s">
        <v>105</v>
      </c>
      <c r="V949" t="s">
        <v>3404</v>
      </c>
      <c r="W949" t="s">
        <v>3463</v>
      </c>
    </row>
    <row r="950" spans="1:24">
      <c r="A950" t="s">
        <v>3464</v>
      </c>
      <c r="B950" t="s">
        <v>3025</v>
      </c>
      <c r="C950" t="s">
        <v>3404</v>
      </c>
      <c r="D950" t="s">
        <v>108</v>
      </c>
      <c r="E950" t="s">
        <v>109</v>
      </c>
      <c r="F950">
        <v>79</v>
      </c>
      <c r="G950" t="s">
        <v>30</v>
      </c>
      <c r="H950">
        <v>1</v>
      </c>
      <c r="I950">
        <v>0</v>
      </c>
      <c r="J950">
        <f>F950*H950</f>
        <v>79.0000</v>
      </c>
      <c r="K950">
        <f>(F950*H950) / ( 1 + I950 / 100)</f>
        <v>79.000</v>
      </c>
      <c r="L950">
        <f>J950-K950</f>
        <v>0</v>
      </c>
      <c r="M950" t="s">
        <v>31</v>
      </c>
      <c r="N950" t="s">
        <v>102</v>
      </c>
      <c r="O950" t="s">
        <v>33</v>
      </c>
      <c r="P950" t="s">
        <v>34</v>
      </c>
      <c r="R950" t="s">
        <v>3465</v>
      </c>
      <c r="U950" t="s">
        <v>111</v>
      </c>
      <c r="V950" t="s">
        <v>3404</v>
      </c>
      <c r="W950" t="s">
        <v>3466</v>
      </c>
    </row>
    <row r="951" spans="1:24">
      <c r="A951" t="s">
        <v>3467</v>
      </c>
      <c r="B951" t="s">
        <v>3025</v>
      </c>
      <c r="C951" t="s">
        <v>3404</v>
      </c>
      <c r="D951" t="s">
        <v>282</v>
      </c>
      <c r="E951" t="s">
        <v>283</v>
      </c>
      <c r="F951">
        <v>24000</v>
      </c>
      <c r="G951" t="s">
        <v>30</v>
      </c>
      <c r="H951">
        <v>1</v>
      </c>
      <c r="I951">
        <v>0</v>
      </c>
      <c r="J951">
        <f>F951*H951</f>
        <v>24000.0000</v>
      </c>
      <c r="K951">
        <f>(F951*H951) / ( 1 + I951 / 100)</f>
        <v>24000.000</v>
      </c>
      <c r="L951">
        <f>J951-K951</f>
        <v>0</v>
      </c>
      <c r="M951" t="s">
        <v>31</v>
      </c>
      <c r="N951" t="s">
        <v>102</v>
      </c>
      <c r="O951" t="s">
        <v>103</v>
      </c>
      <c r="P951" t="s">
        <v>240</v>
      </c>
      <c r="Q951" s="1" t="s">
        <v>3468</v>
      </c>
      <c r="R951" t="s">
        <v>3469</v>
      </c>
      <c r="U951" t="s">
        <v>105</v>
      </c>
      <c r="V951" t="s">
        <v>3404</v>
      </c>
      <c r="W951" t="s">
        <v>3470</v>
      </c>
    </row>
    <row r="952" spans="1:24">
      <c r="A952" t="s">
        <v>3471</v>
      </c>
      <c r="B952" t="s">
        <v>3025</v>
      </c>
      <c r="C952" t="s">
        <v>3404</v>
      </c>
      <c r="D952" t="s">
        <v>108</v>
      </c>
      <c r="E952" t="s">
        <v>109</v>
      </c>
      <c r="F952">
        <v>79</v>
      </c>
      <c r="G952" t="s">
        <v>30</v>
      </c>
      <c r="H952">
        <v>1</v>
      </c>
      <c r="I952">
        <v>0</v>
      </c>
      <c r="J952">
        <f>F952*H952</f>
        <v>79.0000</v>
      </c>
      <c r="K952">
        <f>(F952*H952) / ( 1 + I952 / 100)</f>
        <v>79.000</v>
      </c>
      <c r="L952">
        <f>J952-K952</f>
        <v>0</v>
      </c>
      <c r="M952" t="s">
        <v>31</v>
      </c>
      <c r="N952" t="s">
        <v>102</v>
      </c>
      <c r="O952" t="s">
        <v>33</v>
      </c>
      <c r="P952" t="s">
        <v>34</v>
      </c>
      <c r="R952" t="s">
        <v>3472</v>
      </c>
      <c r="U952" t="s">
        <v>111</v>
      </c>
      <c r="V952" t="s">
        <v>3404</v>
      </c>
      <c r="W952" t="s">
        <v>3473</v>
      </c>
    </row>
    <row r="953" spans="1:24">
      <c r="A953" t="s">
        <v>3474</v>
      </c>
      <c r="B953" t="s">
        <v>3025</v>
      </c>
      <c r="C953" t="s">
        <v>3404</v>
      </c>
      <c r="D953" t="s">
        <v>282</v>
      </c>
      <c r="E953" t="s">
        <v>283</v>
      </c>
      <c r="F953">
        <v>150000</v>
      </c>
      <c r="G953" t="s">
        <v>30</v>
      </c>
      <c r="H953">
        <v>1</v>
      </c>
      <c r="I953">
        <v>0</v>
      </c>
      <c r="J953">
        <f>F953*H953</f>
        <v>150000.0000</v>
      </c>
      <c r="K953">
        <f>(F953*H953) / ( 1 + I953 / 100)</f>
        <v>150000.000</v>
      </c>
      <c r="L953">
        <f>J953-K953</f>
        <v>0</v>
      </c>
      <c r="M953" t="s">
        <v>31</v>
      </c>
      <c r="N953" t="s">
        <v>102</v>
      </c>
      <c r="O953" t="s">
        <v>103</v>
      </c>
      <c r="P953" t="s">
        <v>240</v>
      </c>
      <c r="Q953" s="1" t="s">
        <v>3475</v>
      </c>
      <c r="R953" t="s">
        <v>3476</v>
      </c>
      <c r="U953" t="s">
        <v>105</v>
      </c>
      <c r="V953" t="s">
        <v>3404</v>
      </c>
      <c r="W953" t="s">
        <v>3477</v>
      </c>
    </row>
    <row r="954" spans="1:24">
      <c r="A954" t="s">
        <v>3478</v>
      </c>
      <c r="B954" t="s">
        <v>3025</v>
      </c>
      <c r="C954" t="s">
        <v>3404</v>
      </c>
      <c r="D954" t="s">
        <v>108</v>
      </c>
      <c r="E954" t="s">
        <v>109</v>
      </c>
      <c r="F954">
        <v>79</v>
      </c>
      <c r="G954" t="s">
        <v>30</v>
      </c>
      <c r="H954">
        <v>1</v>
      </c>
      <c r="I954">
        <v>0</v>
      </c>
      <c r="J954">
        <f>F954*H954</f>
        <v>79.0000</v>
      </c>
      <c r="K954">
        <f>(F954*H954) / ( 1 + I954 / 100)</f>
        <v>79.000</v>
      </c>
      <c r="L954">
        <f>J954-K954</f>
        <v>0</v>
      </c>
      <c r="M954" t="s">
        <v>31</v>
      </c>
      <c r="N954" t="s">
        <v>102</v>
      </c>
      <c r="O954" t="s">
        <v>33</v>
      </c>
      <c r="P954" t="s">
        <v>34</v>
      </c>
      <c r="R954" t="s">
        <v>3479</v>
      </c>
      <c r="U954" t="s">
        <v>111</v>
      </c>
      <c r="V954" t="s">
        <v>3404</v>
      </c>
      <c r="W954" t="s">
        <v>3480</v>
      </c>
    </row>
    <row r="955" spans="1:24">
      <c r="A955" t="s">
        <v>3481</v>
      </c>
      <c r="B955" t="s">
        <v>3025</v>
      </c>
      <c r="C955" t="s">
        <v>3482</v>
      </c>
      <c r="D955" t="s">
        <v>298</v>
      </c>
      <c r="E955" t="s">
        <v>299</v>
      </c>
      <c r="F955">
        <v>9990</v>
      </c>
      <c r="G955" t="s">
        <v>30</v>
      </c>
      <c r="H955">
        <v>1</v>
      </c>
      <c r="I955">
        <v>27</v>
      </c>
      <c r="J955">
        <f>F955*H955</f>
        <v>9990.0000</v>
      </c>
      <c r="K955">
        <f>(F955*H955) / ( 1 + I955 / 100)</f>
        <v>7866.141732283464566929133858</v>
      </c>
      <c r="L955">
        <f>J955-K955</f>
        <v>2123</v>
      </c>
      <c r="M955" t="s">
        <v>229</v>
      </c>
      <c r="N955" t="s">
        <v>102</v>
      </c>
      <c r="O955" t="s">
        <v>300</v>
      </c>
      <c r="P955" t="s">
        <v>34</v>
      </c>
      <c r="R955" t="s">
        <v>3483</v>
      </c>
      <c r="U955" t="s">
        <v>323</v>
      </c>
      <c r="V955" t="s">
        <v>3482</v>
      </c>
      <c r="W955" t="s">
        <v>3484</v>
      </c>
    </row>
    <row r="956" spans="1:24">
      <c r="A956" t="s">
        <v>3485</v>
      </c>
      <c r="B956" t="s">
        <v>3025</v>
      </c>
      <c r="C956" t="s">
        <v>3482</v>
      </c>
      <c r="D956" t="s">
        <v>108</v>
      </c>
      <c r="E956" t="s">
        <v>109</v>
      </c>
      <c r="F956">
        <v>79</v>
      </c>
      <c r="G956" t="s">
        <v>30</v>
      </c>
      <c r="H956">
        <v>1</v>
      </c>
      <c r="I956">
        <v>0</v>
      </c>
      <c r="J956">
        <f>F956*H956</f>
        <v>79.0000</v>
      </c>
      <c r="K956">
        <f>(F956*H956) / ( 1 + I956 / 100)</f>
        <v>79.000</v>
      </c>
      <c r="L956">
        <f>J956-K956</f>
        <v>0</v>
      </c>
      <c r="M956" t="s">
        <v>31</v>
      </c>
      <c r="N956" t="s">
        <v>102</v>
      </c>
      <c r="O956" t="s">
        <v>33</v>
      </c>
      <c r="P956" t="s">
        <v>34</v>
      </c>
      <c r="R956" t="s">
        <v>3486</v>
      </c>
      <c r="U956" t="s">
        <v>111</v>
      </c>
      <c r="V956" t="s">
        <v>3482</v>
      </c>
      <c r="W956" t="s">
        <v>3487</v>
      </c>
    </row>
    <row r="957" spans="1:24">
      <c r="A957" t="s">
        <v>3488</v>
      </c>
      <c r="B957" t="s">
        <v>3025</v>
      </c>
      <c r="C957" t="s">
        <v>3026</v>
      </c>
      <c r="D957" t="s">
        <v>558</v>
      </c>
      <c r="E957" t="s">
        <v>559</v>
      </c>
      <c r="F957">
        <v>186309</v>
      </c>
      <c r="G957" t="s">
        <v>30</v>
      </c>
      <c r="H957">
        <v>1</v>
      </c>
      <c r="I957">
        <v>27</v>
      </c>
      <c r="J957">
        <f>F957*H957</f>
        <v>186309.0000</v>
      </c>
      <c r="K957">
        <f>(F957*H957) / ( 1 + I957 / 100)</f>
        <v>146700.00</v>
      </c>
      <c r="L957">
        <f>J957-K957</f>
        <v>39609</v>
      </c>
      <c r="M957" t="s">
        <v>31</v>
      </c>
      <c r="N957" t="s">
        <v>102</v>
      </c>
      <c r="O957" t="s">
        <v>164</v>
      </c>
      <c r="P957" t="s">
        <v>240</v>
      </c>
      <c r="Q957" s="1" t="s">
        <v>3489</v>
      </c>
      <c r="R957" t="s">
        <v>3490</v>
      </c>
      <c r="U957" t="s">
        <v>105</v>
      </c>
      <c r="V957" t="s">
        <v>3026</v>
      </c>
      <c r="W957" t="s">
        <v>3491</v>
      </c>
    </row>
    <row r="958" spans="1:24">
      <c r="A958" t="s">
        <v>3492</v>
      </c>
      <c r="B958" t="s">
        <v>3025</v>
      </c>
      <c r="C958" t="s">
        <v>3026</v>
      </c>
      <c r="D958" t="s">
        <v>108</v>
      </c>
      <c r="E958" t="s">
        <v>109</v>
      </c>
      <c r="F958">
        <v>79</v>
      </c>
      <c r="G958" t="s">
        <v>30</v>
      </c>
      <c r="H958">
        <v>1</v>
      </c>
      <c r="I958">
        <v>0</v>
      </c>
      <c r="J958">
        <f>F958*H958</f>
        <v>79.0000</v>
      </c>
      <c r="K958">
        <f>(F958*H958) / ( 1 + I958 / 100)</f>
        <v>79.000</v>
      </c>
      <c r="L958">
        <f>J958-K958</f>
        <v>0</v>
      </c>
      <c r="M958" t="s">
        <v>31</v>
      </c>
      <c r="N958" t="s">
        <v>102</v>
      </c>
      <c r="O958" t="s">
        <v>33</v>
      </c>
      <c r="P958" t="s">
        <v>34</v>
      </c>
      <c r="R958" t="s">
        <v>3493</v>
      </c>
      <c r="U958" t="s">
        <v>111</v>
      </c>
      <c r="V958" t="s">
        <v>3026</v>
      </c>
      <c r="W958" t="s">
        <v>3494</v>
      </c>
    </row>
    <row r="959" spans="1:24">
      <c r="A959" t="s">
        <v>3495</v>
      </c>
      <c r="B959" t="s">
        <v>3025</v>
      </c>
      <c r="C959" t="s">
        <v>3496</v>
      </c>
      <c r="D959" t="s">
        <v>3497</v>
      </c>
      <c r="E959" t="s">
        <v>3049</v>
      </c>
      <c r="F959">
        <v>5980</v>
      </c>
      <c r="G959" t="s">
        <v>30</v>
      </c>
      <c r="H959">
        <v>1</v>
      </c>
      <c r="I959">
        <v>27</v>
      </c>
      <c r="J959">
        <f>F959*H959</f>
        <v>5980.00000000</v>
      </c>
      <c r="K959">
        <f>(F959*H959) / ( 1 + I959 / 100)</f>
        <v>4708.661417322834645669291339</v>
      </c>
      <c r="L959">
        <f>J959-K959</f>
        <v>1271</v>
      </c>
      <c r="M959" t="s">
        <v>267</v>
      </c>
      <c r="N959" t="s">
        <v>601</v>
      </c>
      <c r="O959" t="s">
        <v>1768</v>
      </c>
      <c r="P959" t="s">
        <v>240</v>
      </c>
      <c r="Q959" s="1" t="s">
        <v>3498</v>
      </c>
      <c r="V959" t="s">
        <v>3496</v>
      </c>
    </row>
    <row r="960" spans="1:24">
      <c r="A960" t="s">
        <v>3499</v>
      </c>
      <c r="B960" t="s">
        <v>3025</v>
      </c>
      <c r="C960" t="s">
        <v>3500</v>
      </c>
      <c r="D960" t="s">
        <v>28</v>
      </c>
      <c r="E960" t="s">
        <v>640</v>
      </c>
      <c r="F960">
        <v>238</v>
      </c>
      <c r="G960" t="s">
        <v>30</v>
      </c>
      <c r="H960">
        <v>1</v>
      </c>
      <c r="I960">
        <v>27</v>
      </c>
      <c r="J960">
        <f>F960*H960</f>
        <v>238.0000</v>
      </c>
      <c r="K960">
        <f>(F960*H960) / ( 1 + I960 / 100)</f>
        <v>187.4015748031496062992125984</v>
      </c>
      <c r="L960">
        <f>J960-K960</f>
        <v>50</v>
      </c>
      <c r="M960" t="s">
        <v>31</v>
      </c>
      <c r="N960" t="s">
        <v>190</v>
      </c>
      <c r="O960" t="s">
        <v>33</v>
      </c>
      <c r="P960" t="s">
        <v>34</v>
      </c>
      <c r="R960" t="s">
        <v>3501</v>
      </c>
      <c r="U960" t="s">
        <v>1641</v>
      </c>
      <c r="V960" t="s">
        <v>3500</v>
      </c>
      <c r="W960" t="s">
        <v>3502</v>
      </c>
      <c r="X960" t="s">
        <v>3503</v>
      </c>
    </row>
    <row r="961" spans="1:23">
      <c r="A961" t="s">
        <v>3504</v>
      </c>
      <c r="B961" t="s">
        <v>3025</v>
      </c>
      <c r="C961" t="s">
        <v>3066</v>
      </c>
      <c r="D961" t="s">
        <v>84</v>
      </c>
      <c r="E961" t="s">
        <v>85</v>
      </c>
      <c r="F961">
        <v>75225</v>
      </c>
      <c r="G961" t="s">
        <v>30</v>
      </c>
      <c r="H961">
        <v>1</v>
      </c>
      <c r="I961">
        <v>27</v>
      </c>
      <c r="J961">
        <f>F961*H961</f>
        <v>75225.0000</v>
      </c>
      <c r="K961">
        <f>(F961*H961) / ( 1 + I961 / 100)</f>
        <v>59232.28346456692913385826772</v>
      </c>
      <c r="L961">
        <f>J961-K961</f>
        <v>15992</v>
      </c>
      <c r="M961" t="s">
        <v>31</v>
      </c>
      <c r="N961" t="s">
        <v>48</v>
      </c>
      <c r="O961" t="s">
        <v>71</v>
      </c>
      <c r="P961" t="s">
        <v>240</v>
      </c>
      <c r="Q961" s="1" t="s">
        <v>3505</v>
      </c>
      <c r="R961" t="s">
        <v>3506</v>
      </c>
      <c r="U961" t="s">
        <v>52</v>
      </c>
      <c r="V961" t="s">
        <v>3066</v>
      </c>
      <c r="W961" t="s">
        <v>3507</v>
      </c>
    </row>
    <row r="962" spans="1:23">
      <c r="A962" t="s">
        <v>3508</v>
      </c>
      <c r="B962" t="s">
        <v>3025</v>
      </c>
      <c r="C962" t="s">
        <v>3066</v>
      </c>
      <c r="D962" t="s">
        <v>665</v>
      </c>
      <c r="E962" t="s">
        <v>666</v>
      </c>
      <c r="F962">
        <v>10776</v>
      </c>
      <c r="G962" t="s">
        <v>30</v>
      </c>
      <c r="H962">
        <v>1</v>
      </c>
      <c r="I962">
        <v>27</v>
      </c>
      <c r="J962">
        <f>F962*H962</f>
        <v>10776.0000</v>
      </c>
      <c r="K962">
        <f>(F962*H962) / ( 1 + I962 / 100)</f>
        <v>8485.039370078740157480314961</v>
      </c>
      <c r="L962">
        <f>J962-K962</f>
        <v>2290</v>
      </c>
      <c r="M962" t="s">
        <v>31</v>
      </c>
      <c r="N962" t="s">
        <v>48</v>
      </c>
      <c r="O962" t="s">
        <v>71</v>
      </c>
      <c r="P962" t="s">
        <v>240</v>
      </c>
      <c r="Q962" s="1" t="s">
        <v>3509</v>
      </c>
      <c r="R962" t="s">
        <v>3510</v>
      </c>
      <c r="U962" t="s">
        <v>52</v>
      </c>
      <c r="V962" t="s">
        <v>3066</v>
      </c>
      <c r="W962" t="s">
        <v>3511</v>
      </c>
    </row>
    <row r="963" spans="1:23">
      <c r="A963" t="s">
        <v>3512</v>
      </c>
      <c r="B963" t="s">
        <v>3025</v>
      </c>
      <c r="C963" t="s">
        <v>3066</v>
      </c>
      <c r="D963" t="s">
        <v>1766</v>
      </c>
      <c r="E963" t="s">
        <v>1767</v>
      </c>
      <c r="F963">
        <v>3000</v>
      </c>
      <c r="G963" t="s">
        <v>30</v>
      </c>
      <c r="H963">
        <v>1</v>
      </c>
      <c r="I963">
        <v>27</v>
      </c>
      <c r="J963">
        <f>F963*H963</f>
        <v>3000.0000</v>
      </c>
      <c r="K963">
        <f>(F963*H963) / ( 1 + I963 / 100)</f>
        <v>2362.204724409448818897637795</v>
      </c>
      <c r="L963">
        <f>J963-K963</f>
        <v>637</v>
      </c>
      <c r="M963" t="s">
        <v>267</v>
      </c>
      <c r="N963" t="s">
        <v>48</v>
      </c>
      <c r="O963" t="s">
        <v>1768</v>
      </c>
      <c r="P963" t="s">
        <v>240</v>
      </c>
      <c r="Q963" s="1" t="s">
        <v>3513</v>
      </c>
      <c r="R963" t="s">
        <v>3514</v>
      </c>
      <c r="U963" t="s">
        <v>52</v>
      </c>
      <c r="V963" t="s">
        <v>3066</v>
      </c>
      <c r="W963" t="s">
        <v>3515</v>
      </c>
    </row>
    <row r="964" spans="1:23">
      <c r="A964" t="s">
        <v>3516</v>
      </c>
      <c r="B964" t="s">
        <v>3025</v>
      </c>
      <c r="C964" t="s">
        <v>3066</v>
      </c>
      <c r="E964" t="s">
        <v>230</v>
      </c>
      <c r="F964">
        <v>36000</v>
      </c>
      <c r="G964" t="s">
        <v>30</v>
      </c>
      <c r="H964">
        <v>1</v>
      </c>
      <c r="I964">
        <v>0</v>
      </c>
      <c r="J964">
        <f>F964*H964</f>
        <v>36000.0000</v>
      </c>
      <c r="K964">
        <f>(F964*H964) / ( 1 + I964 / 100)</f>
        <v>36000.000</v>
      </c>
      <c r="L964">
        <f>J964-K964</f>
        <v>0</v>
      </c>
      <c r="M964" t="s">
        <v>229</v>
      </c>
      <c r="N964" t="s">
        <v>48</v>
      </c>
      <c r="O964" t="s">
        <v>230</v>
      </c>
      <c r="P964" t="s">
        <v>34</v>
      </c>
      <c r="R964" t="s">
        <v>3517</v>
      </c>
      <c r="U964" t="s">
        <v>52</v>
      </c>
      <c r="V964" t="s">
        <v>3066</v>
      </c>
      <c r="W964" t="s">
        <v>3518</v>
      </c>
    </row>
    <row r="965" spans="1:23">
      <c r="A965" t="s">
        <v>3519</v>
      </c>
      <c r="B965" t="s">
        <v>3025</v>
      </c>
      <c r="C965" t="s">
        <v>3093</v>
      </c>
      <c r="D965" t="s">
        <v>79</v>
      </c>
      <c r="E965" t="s">
        <v>80</v>
      </c>
      <c r="F965">
        <v>9383</v>
      </c>
      <c r="G965" t="s">
        <v>30</v>
      </c>
      <c r="H965">
        <v>1</v>
      </c>
      <c r="I965">
        <v>27</v>
      </c>
      <c r="J965">
        <f>F965*H965</f>
        <v>9383.0000</v>
      </c>
      <c r="K965">
        <f>(F965*H965) / ( 1 + I965 / 100)</f>
        <v>7388.188976377952755905511811</v>
      </c>
      <c r="L965">
        <f>J965-K965</f>
        <v>1994</v>
      </c>
      <c r="M965" t="s">
        <v>31</v>
      </c>
      <c r="N965" t="s">
        <v>48</v>
      </c>
      <c r="O965" t="s">
        <v>71</v>
      </c>
      <c r="P965" t="s">
        <v>240</v>
      </c>
      <c r="Q965" s="1" t="s">
        <v>3520</v>
      </c>
      <c r="R965" t="s">
        <v>3521</v>
      </c>
      <c r="U965" t="s">
        <v>52</v>
      </c>
      <c r="V965" t="s">
        <v>3093</v>
      </c>
      <c r="W965" t="s">
        <v>3522</v>
      </c>
    </row>
    <row r="966" spans="1:23">
      <c r="A966" t="s">
        <v>3523</v>
      </c>
      <c r="B966" t="s">
        <v>3025</v>
      </c>
      <c r="C966" t="s">
        <v>3500</v>
      </c>
      <c r="D966" t="s">
        <v>3416</v>
      </c>
      <c r="E966" t="s">
        <v>2162</v>
      </c>
      <c r="F966">
        <v>12578</v>
      </c>
      <c r="G966" t="s">
        <v>30</v>
      </c>
      <c r="H966">
        <v>1</v>
      </c>
      <c r="I966">
        <v>27</v>
      </c>
      <c r="J966">
        <f>F966*H966</f>
        <v>12578.0000</v>
      </c>
      <c r="K966">
        <f>(F966*H966) / ( 1 + I966 / 100)</f>
        <v>9903.937007874015748031496063</v>
      </c>
      <c r="L966">
        <f>J966-K966</f>
        <v>2674</v>
      </c>
      <c r="M966" t="s">
        <v>267</v>
      </c>
      <c r="N966" t="s">
        <v>48</v>
      </c>
      <c r="O966" t="s">
        <v>2163</v>
      </c>
      <c r="P966" t="s">
        <v>50</v>
      </c>
      <c r="R966" t="s">
        <v>3524</v>
      </c>
      <c r="U966" t="s">
        <v>52</v>
      </c>
      <c r="V966" t="s">
        <v>3500</v>
      </c>
      <c r="W966" t="s">
        <v>3525</v>
      </c>
    </row>
    <row r="967" spans="1:23">
      <c r="A967" t="s">
        <v>3526</v>
      </c>
      <c r="B967" t="s">
        <v>3025</v>
      </c>
      <c r="C967" t="s">
        <v>3500</v>
      </c>
      <c r="D967" t="s">
        <v>407</v>
      </c>
      <c r="E967" t="s">
        <v>408</v>
      </c>
      <c r="F967">
        <v>20093</v>
      </c>
      <c r="G967" t="s">
        <v>30</v>
      </c>
      <c r="H967">
        <v>1</v>
      </c>
      <c r="I967">
        <v>27</v>
      </c>
      <c r="J967">
        <f>F967*H967</f>
        <v>20093.0000</v>
      </c>
      <c r="K967">
        <f>(F967*H967) / ( 1 + I967 / 100)</f>
        <v>15821.25984251968503937007874</v>
      </c>
      <c r="L967">
        <f>J967-K967</f>
        <v>4271</v>
      </c>
      <c r="M967" t="s">
        <v>31</v>
      </c>
      <c r="N967" t="s">
        <v>48</v>
      </c>
      <c r="O967" t="s">
        <v>247</v>
      </c>
      <c r="P967" t="s">
        <v>240</v>
      </c>
      <c r="Q967" s="1" t="s">
        <v>3527</v>
      </c>
      <c r="R967" t="s">
        <v>3528</v>
      </c>
      <c r="U967" t="s">
        <v>52</v>
      </c>
      <c r="V967" t="s">
        <v>3500</v>
      </c>
      <c r="W967" t="s">
        <v>3529</v>
      </c>
    </row>
    <row r="968" spans="1:23">
      <c r="A968" t="s">
        <v>3530</v>
      </c>
      <c r="B968" t="s">
        <v>3025</v>
      </c>
      <c r="C968" t="s">
        <v>3500</v>
      </c>
      <c r="D968" t="s">
        <v>1417</v>
      </c>
      <c r="E968" t="s">
        <v>1418</v>
      </c>
      <c r="F968">
        <v>76180</v>
      </c>
      <c r="G968" t="s">
        <v>30</v>
      </c>
      <c r="H968">
        <v>1</v>
      </c>
      <c r="I968">
        <v>27</v>
      </c>
      <c r="J968">
        <f>F968*H968</f>
        <v>76180.0000</v>
      </c>
      <c r="K968">
        <f>(F968*H968) / ( 1 + I968 / 100)</f>
        <v>59984.25196850393700787401575</v>
      </c>
      <c r="L968">
        <f>J968-K968</f>
        <v>16195</v>
      </c>
      <c r="M968" t="s">
        <v>229</v>
      </c>
      <c r="N968" t="s">
        <v>48</v>
      </c>
      <c r="O968" t="s">
        <v>230</v>
      </c>
      <c r="P968" t="s">
        <v>240</v>
      </c>
      <c r="Q968" s="1" t="s">
        <v>3531</v>
      </c>
      <c r="R968" t="s">
        <v>3532</v>
      </c>
      <c r="U968" t="s">
        <v>52</v>
      </c>
      <c r="V968" t="s">
        <v>3500</v>
      </c>
      <c r="W968" t="s">
        <v>3533</v>
      </c>
    </row>
    <row r="969" spans="1:23">
      <c r="A969" t="s">
        <v>3534</v>
      </c>
      <c r="B969" t="s">
        <v>3025</v>
      </c>
      <c r="C969" t="s">
        <v>3535</v>
      </c>
      <c r="D969" t="s">
        <v>46</v>
      </c>
      <c r="E969" t="s">
        <v>47</v>
      </c>
      <c r="F969">
        <v>274216</v>
      </c>
      <c r="G969" t="s">
        <v>30</v>
      </c>
      <c r="H969">
        <v>1</v>
      </c>
      <c r="I969">
        <v>0</v>
      </c>
      <c r="J969">
        <f>F969*H969</f>
        <v>274216.0000</v>
      </c>
      <c r="K969">
        <f>(F969*H969) / ( 1 + I969 / 100)</f>
        <v>274216.000</v>
      </c>
      <c r="L969">
        <f>J969-K969</f>
        <v>0</v>
      </c>
      <c r="M969" t="s">
        <v>31</v>
      </c>
      <c r="N969" t="s">
        <v>48</v>
      </c>
      <c r="O969" t="s">
        <v>49</v>
      </c>
      <c r="P969" t="s">
        <v>240</v>
      </c>
      <c r="Q969" s="1" t="s">
        <v>3536</v>
      </c>
      <c r="R969" t="s">
        <v>3537</v>
      </c>
      <c r="U969" t="s">
        <v>52</v>
      </c>
      <c r="V969" t="s">
        <v>3535</v>
      </c>
      <c r="W969" t="s">
        <v>3538</v>
      </c>
    </row>
    <row r="970" spans="1:23">
      <c r="A970" t="s">
        <v>3539</v>
      </c>
      <c r="B970" t="s">
        <v>3025</v>
      </c>
      <c r="C970" t="s">
        <v>3429</v>
      </c>
      <c r="E970" t="s">
        <v>230</v>
      </c>
      <c r="F970">
        <v>21745</v>
      </c>
      <c r="G970" t="s">
        <v>30</v>
      </c>
      <c r="H970">
        <v>1</v>
      </c>
      <c r="I970">
        <v>0</v>
      </c>
      <c r="J970">
        <f>F970*H970</f>
        <v>21745.0000</v>
      </c>
      <c r="K970">
        <f>(F970*H970) / ( 1 + I970 / 100)</f>
        <v>21745.000</v>
      </c>
      <c r="L970">
        <f>J970-K970</f>
        <v>0</v>
      </c>
      <c r="M970" t="s">
        <v>229</v>
      </c>
      <c r="N970" t="s">
        <v>48</v>
      </c>
      <c r="O970" t="s">
        <v>230</v>
      </c>
      <c r="P970" t="s">
        <v>34</v>
      </c>
      <c r="R970" t="s">
        <v>3540</v>
      </c>
      <c r="U970" t="s">
        <v>52</v>
      </c>
      <c r="V970" t="s">
        <v>3429</v>
      </c>
      <c r="W970" t="s">
        <v>3541</v>
      </c>
    </row>
    <row r="971" spans="1:23">
      <c r="A971" t="s">
        <v>3542</v>
      </c>
      <c r="B971" t="s">
        <v>3025</v>
      </c>
      <c r="C971" t="s">
        <v>3066</v>
      </c>
      <c r="D971" t="s">
        <v>2910</v>
      </c>
      <c r="E971" t="s">
        <v>163</v>
      </c>
      <c r="F971">
        <v>38485</v>
      </c>
      <c r="G971" t="s">
        <v>30</v>
      </c>
      <c r="H971">
        <v>1</v>
      </c>
      <c r="I971">
        <v>27</v>
      </c>
      <c r="J971">
        <f>F971*H971</f>
        <v>38485.0000</v>
      </c>
      <c r="K971">
        <f>(F971*H971) / ( 1 + I971 / 100)</f>
        <v>30303.14960629921259842519685</v>
      </c>
      <c r="L971">
        <f>J971-K971</f>
        <v>8181</v>
      </c>
      <c r="M971" t="s">
        <v>31</v>
      </c>
      <c r="N971" t="s">
        <v>102</v>
      </c>
      <c r="O971" t="s">
        <v>164</v>
      </c>
      <c r="P971" t="s">
        <v>240</v>
      </c>
      <c r="Q971" s="1" t="s">
        <v>3543</v>
      </c>
      <c r="R971" t="s">
        <v>3544</v>
      </c>
      <c r="U971" t="s">
        <v>105</v>
      </c>
      <c r="V971" t="s">
        <v>3066</v>
      </c>
      <c r="W971" t="s">
        <v>3545</v>
      </c>
    </row>
    <row r="972" spans="1:23">
      <c r="A972" t="s">
        <v>3546</v>
      </c>
      <c r="B972" t="s">
        <v>3025</v>
      </c>
      <c r="C972" t="s">
        <v>3066</v>
      </c>
      <c r="D972" t="s">
        <v>1896</v>
      </c>
      <c r="E972" t="s">
        <v>1897</v>
      </c>
      <c r="F972">
        <v>30201</v>
      </c>
      <c r="G972" t="s">
        <v>30</v>
      </c>
      <c r="H972">
        <v>1</v>
      </c>
      <c r="I972">
        <v>27</v>
      </c>
      <c r="J972">
        <f>F972*H972</f>
        <v>30201.0000</v>
      </c>
      <c r="K972">
        <f>(F972*H972) / ( 1 + I972 / 100)</f>
        <v>23780.31496062992125984251969</v>
      </c>
      <c r="L972">
        <f>J972-K972</f>
        <v>6420</v>
      </c>
      <c r="M972" t="s">
        <v>130</v>
      </c>
      <c r="N972" t="s">
        <v>102</v>
      </c>
      <c r="O972" t="s">
        <v>131</v>
      </c>
      <c r="P972" t="s">
        <v>240</v>
      </c>
      <c r="Q972" s="1" t="s">
        <v>3547</v>
      </c>
      <c r="R972" t="s">
        <v>3548</v>
      </c>
      <c r="U972" t="s">
        <v>105</v>
      </c>
      <c r="V972" t="s">
        <v>3066</v>
      </c>
      <c r="W972" t="s">
        <v>3549</v>
      </c>
    </row>
    <row r="973" spans="1:23">
      <c r="A973" t="s">
        <v>3550</v>
      </c>
      <c r="B973" t="s">
        <v>3025</v>
      </c>
      <c r="C973" t="s">
        <v>3066</v>
      </c>
      <c r="D973" t="s">
        <v>298</v>
      </c>
      <c r="E973" t="s">
        <v>299</v>
      </c>
      <c r="F973">
        <v>11195</v>
      </c>
      <c r="G973" t="s">
        <v>30</v>
      </c>
      <c r="H973">
        <v>1</v>
      </c>
      <c r="I973">
        <v>27</v>
      </c>
      <c r="J973">
        <f>F973*H973</f>
        <v>11195.0000</v>
      </c>
      <c r="K973">
        <f>(F973*H973) / ( 1 + I973 / 100)</f>
        <v>8814.960629921259842519685039</v>
      </c>
      <c r="L973">
        <f>J973-K973</f>
        <v>2380</v>
      </c>
      <c r="M973" t="s">
        <v>229</v>
      </c>
      <c r="N973" t="s">
        <v>102</v>
      </c>
      <c r="O973" t="s">
        <v>300</v>
      </c>
      <c r="P973" t="s">
        <v>34</v>
      </c>
      <c r="R973" t="s">
        <v>3551</v>
      </c>
      <c r="U973" t="s">
        <v>105</v>
      </c>
      <c r="V973" t="s">
        <v>3066</v>
      </c>
      <c r="W973" t="s">
        <v>3552</v>
      </c>
    </row>
    <row r="974" spans="1:23">
      <c r="A974" t="s">
        <v>3553</v>
      </c>
      <c r="B974" t="s">
        <v>3025</v>
      </c>
      <c r="C974" t="s">
        <v>3066</v>
      </c>
      <c r="D974" t="s">
        <v>298</v>
      </c>
      <c r="E974" t="s">
        <v>299</v>
      </c>
      <c r="F974">
        <v>11990</v>
      </c>
      <c r="G974" t="s">
        <v>30</v>
      </c>
      <c r="H974">
        <v>1</v>
      </c>
      <c r="I974">
        <v>27</v>
      </c>
      <c r="J974">
        <f>F974*H974</f>
        <v>11990.0000</v>
      </c>
      <c r="K974">
        <f>(F974*H974) / ( 1 + I974 / 100)</f>
        <v>9440.944881889763779527559055</v>
      </c>
      <c r="L974">
        <f>J974-K974</f>
        <v>2549</v>
      </c>
      <c r="M974" t="s">
        <v>229</v>
      </c>
      <c r="N974" t="s">
        <v>102</v>
      </c>
      <c r="O974" t="s">
        <v>300</v>
      </c>
      <c r="P974" t="s">
        <v>34</v>
      </c>
      <c r="R974" t="s">
        <v>3554</v>
      </c>
      <c r="U974" t="s">
        <v>105</v>
      </c>
      <c r="V974" t="s">
        <v>3066</v>
      </c>
      <c r="W974" t="s">
        <v>3555</v>
      </c>
    </row>
    <row r="975" spans="1:23">
      <c r="A975" t="s">
        <v>3556</v>
      </c>
      <c r="B975" t="s">
        <v>3025</v>
      </c>
      <c r="C975" t="s">
        <v>3066</v>
      </c>
      <c r="D975" t="s">
        <v>1045</v>
      </c>
      <c r="E975" t="s">
        <v>1046</v>
      </c>
      <c r="F975">
        <v>28650</v>
      </c>
      <c r="G975" t="s">
        <v>30</v>
      </c>
      <c r="H975">
        <v>1</v>
      </c>
      <c r="I975">
        <v>27</v>
      </c>
      <c r="J975">
        <f>F975*H975</f>
        <v>28650.0000</v>
      </c>
      <c r="K975">
        <f>(F975*H975) / ( 1 + I975 / 100)</f>
        <v>22559.05511811023622047244094</v>
      </c>
      <c r="L975">
        <f>J975-K975</f>
        <v>6090</v>
      </c>
      <c r="M975" t="s">
        <v>130</v>
      </c>
      <c r="N975" t="s">
        <v>102</v>
      </c>
      <c r="O975" t="s">
        <v>164</v>
      </c>
      <c r="P975" t="s">
        <v>240</v>
      </c>
      <c r="Q975" s="1" t="s">
        <v>3557</v>
      </c>
      <c r="R975" t="s">
        <v>3558</v>
      </c>
      <c r="U975" t="s">
        <v>323</v>
      </c>
      <c r="V975" t="s">
        <v>3066</v>
      </c>
      <c r="W975" t="s">
        <v>3559</v>
      </c>
    </row>
    <row r="976" spans="1:23">
      <c r="A976" t="s">
        <v>3560</v>
      </c>
      <c r="B976" t="s">
        <v>3025</v>
      </c>
      <c r="C976" t="s">
        <v>3066</v>
      </c>
      <c r="D976" t="s">
        <v>108</v>
      </c>
      <c r="E976" t="s">
        <v>109</v>
      </c>
      <c r="F976">
        <v>79</v>
      </c>
      <c r="G976" t="s">
        <v>30</v>
      </c>
      <c r="H976">
        <v>1</v>
      </c>
      <c r="I976">
        <v>0</v>
      </c>
      <c r="J976">
        <f>F976*H976</f>
        <v>79.0000</v>
      </c>
      <c r="K976">
        <f>(F976*H976) / ( 1 + I976 / 100)</f>
        <v>79.000</v>
      </c>
      <c r="L976">
        <f>J976-K976</f>
        <v>0</v>
      </c>
      <c r="M976" t="s">
        <v>31</v>
      </c>
      <c r="N976" t="s">
        <v>102</v>
      </c>
      <c r="O976" t="s">
        <v>33</v>
      </c>
      <c r="P976" t="s">
        <v>34</v>
      </c>
      <c r="R976" t="s">
        <v>2729</v>
      </c>
      <c r="U976" t="s">
        <v>111</v>
      </c>
      <c r="V976" t="s">
        <v>3066</v>
      </c>
      <c r="W976" t="s">
        <v>3561</v>
      </c>
    </row>
    <row r="977" spans="1:23">
      <c r="A977" t="s">
        <v>3562</v>
      </c>
      <c r="B977" t="s">
        <v>3025</v>
      </c>
      <c r="C977" t="s">
        <v>3066</v>
      </c>
      <c r="D977" t="s">
        <v>108</v>
      </c>
      <c r="E977" t="s">
        <v>109</v>
      </c>
      <c r="F977">
        <v>567</v>
      </c>
      <c r="G977" t="s">
        <v>30</v>
      </c>
      <c r="H977">
        <v>1</v>
      </c>
      <c r="I977">
        <v>0</v>
      </c>
      <c r="J977">
        <f>F977*H977</f>
        <v>567.0000</v>
      </c>
      <c r="K977">
        <f>(F977*H977) / ( 1 + I977 / 100)</f>
        <v>567.000</v>
      </c>
      <c r="L977">
        <f>J977-K977</f>
        <v>0</v>
      </c>
      <c r="M977" t="s">
        <v>31</v>
      </c>
      <c r="N977" t="s">
        <v>102</v>
      </c>
      <c r="O977" t="s">
        <v>33</v>
      </c>
      <c r="P977" t="s">
        <v>34</v>
      </c>
      <c r="R977" t="s">
        <v>3563</v>
      </c>
      <c r="U977" t="s">
        <v>111</v>
      </c>
      <c r="V977" t="s">
        <v>3066</v>
      </c>
      <c r="W977" t="s">
        <v>3564</v>
      </c>
    </row>
    <row r="978" spans="1:23">
      <c r="A978" t="s">
        <v>3565</v>
      </c>
      <c r="B978" t="s">
        <v>3025</v>
      </c>
      <c r="C978" t="s">
        <v>3066</v>
      </c>
      <c r="D978" t="s">
        <v>108</v>
      </c>
      <c r="E978" t="s">
        <v>109</v>
      </c>
      <c r="F978">
        <v>79</v>
      </c>
      <c r="G978" t="s">
        <v>30</v>
      </c>
      <c r="H978">
        <v>1</v>
      </c>
      <c r="I978">
        <v>0</v>
      </c>
      <c r="J978">
        <f>F978*H978</f>
        <v>79.0000</v>
      </c>
      <c r="K978">
        <f>(F978*H978) / ( 1 + I978 / 100)</f>
        <v>79.000</v>
      </c>
      <c r="L978">
        <f>J978-K978</f>
        <v>0</v>
      </c>
      <c r="M978" t="s">
        <v>31</v>
      </c>
      <c r="N978" t="s">
        <v>102</v>
      </c>
      <c r="O978" t="s">
        <v>33</v>
      </c>
      <c r="P978" t="s">
        <v>34</v>
      </c>
      <c r="R978" t="s">
        <v>3566</v>
      </c>
      <c r="U978" t="s">
        <v>111</v>
      </c>
      <c r="V978" t="s">
        <v>3066</v>
      </c>
      <c r="W978" t="s">
        <v>3567</v>
      </c>
    </row>
    <row r="979" spans="1:23">
      <c r="A979" t="s">
        <v>3568</v>
      </c>
      <c r="B979" t="s">
        <v>3025</v>
      </c>
      <c r="C979" t="s">
        <v>3066</v>
      </c>
      <c r="D979" t="s">
        <v>108</v>
      </c>
      <c r="E979" t="s">
        <v>109</v>
      </c>
      <c r="F979">
        <v>79</v>
      </c>
      <c r="G979" t="s">
        <v>30</v>
      </c>
      <c r="H979">
        <v>1</v>
      </c>
      <c r="I979">
        <v>0</v>
      </c>
      <c r="J979">
        <f>F979*H979</f>
        <v>79.0000</v>
      </c>
      <c r="K979">
        <f>(F979*H979) / ( 1 + I979 / 100)</f>
        <v>79.000</v>
      </c>
      <c r="L979">
        <f>J979-K979</f>
        <v>0</v>
      </c>
      <c r="M979" t="s">
        <v>31</v>
      </c>
      <c r="N979" t="s">
        <v>102</v>
      </c>
      <c r="O979" t="s">
        <v>33</v>
      </c>
      <c r="P979" t="s">
        <v>34</v>
      </c>
      <c r="R979" t="s">
        <v>3331</v>
      </c>
      <c r="U979" t="s">
        <v>111</v>
      </c>
      <c r="V979" t="s">
        <v>3066</v>
      </c>
      <c r="W979" t="s">
        <v>3569</v>
      </c>
    </row>
    <row r="980" spans="1:23">
      <c r="A980" t="s">
        <v>3570</v>
      </c>
      <c r="B980" t="s">
        <v>3025</v>
      </c>
      <c r="C980" t="s">
        <v>3066</v>
      </c>
      <c r="D980" t="s">
        <v>108</v>
      </c>
      <c r="E980" t="s">
        <v>109</v>
      </c>
      <c r="F980">
        <v>79</v>
      </c>
      <c r="G980" t="s">
        <v>30</v>
      </c>
      <c r="H980">
        <v>1</v>
      </c>
      <c r="I980">
        <v>0</v>
      </c>
      <c r="J980">
        <f>F980*H980</f>
        <v>79.0000</v>
      </c>
      <c r="K980">
        <f>(F980*H980) / ( 1 + I980 / 100)</f>
        <v>79.000</v>
      </c>
      <c r="L980">
        <f>J980-K980</f>
        <v>0</v>
      </c>
      <c r="M980" t="s">
        <v>31</v>
      </c>
      <c r="N980" t="s">
        <v>102</v>
      </c>
      <c r="O980" t="s">
        <v>33</v>
      </c>
      <c r="P980" t="s">
        <v>34</v>
      </c>
      <c r="R980" t="s">
        <v>3571</v>
      </c>
      <c r="U980" t="s">
        <v>111</v>
      </c>
      <c r="V980" t="s">
        <v>3066</v>
      </c>
      <c r="W980" t="s">
        <v>3572</v>
      </c>
    </row>
    <row r="981" spans="1:23">
      <c r="A981" t="s">
        <v>3573</v>
      </c>
      <c r="B981" t="s">
        <v>3025</v>
      </c>
      <c r="C981" t="s">
        <v>3066</v>
      </c>
      <c r="D981" t="s">
        <v>108</v>
      </c>
      <c r="E981" t="s">
        <v>109</v>
      </c>
      <c r="F981">
        <v>79</v>
      </c>
      <c r="G981" t="s">
        <v>30</v>
      </c>
      <c r="H981">
        <v>1</v>
      </c>
      <c r="I981">
        <v>0</v>
      </c>
      <c r="J981">
        <f>F981*H981</f>
        <v>79.0000</v>
      </c>
      <c r="K981">
        <f>(F981*H981) / ( 1 + I981 / 100)</f>
        <v>79.000</v>
      </c>
      <c r="L981">
        <f>J981-K981</f>
        <v>0</v>
      </c>
      <c r="M981" t="s">
        <v>31</v>
      </c>
      <c r="N981" t="s">
        <v>102</v>
      </c>
      <c r="O981" t="s">
        <v>33</v>
      </c>
      <c r="P981" t="s">
        <v>34</v>
      </c>
      <c r="R981" t="s">
        <v>3574</v>
      </c>
      <c r="U981" t="s">
        <v>111</v>
      </c>
      <c r="V981" t="s">
        <v>3066</v>
      </c>
      <c r="W981" t="s">
        <v>3575</v>
      </c>
    </row>
    <row r="982" spans="1:23">
      <c r="A982" t="s">
        <v>3576</v>
      </c>
      <c r="B982" t="s">
        <v>3025</v>
      </c>
      <c r="C982" t="s">
        <v>3500</v>
      </c>
      <c r="D982" t="s">
        <v>298</v>
      </c>
      <c r="E982" t="s">
        <v>299</v>
      </c>
      <c r="F982">
        <v>4990</v>
      </c>
      <c r="G982" t="s">
        <v>30</v>
      </c>
      <c r="H982">
        <v>1</v>
      </c>
      <c r="I982">
        <v>27</v>
      </c>
      <c r="J982">
        <f>F982*H982</f>
        <v>4990.0000</v>
      </c>
      <c r="K982">
        <f>(F982*H982) / ( 1 + I982 / 100)</f>
        <v>3929.133858267716535433070866</v>
      </c>
      <c r="L982">
        <f>J982-K982</f>
        <v>1060</v>
      </c>
      <c r="M982" t="s">
        <v>229</v>
      </c>
      <c r="N982" t="s">
        <v>102</v>
      </c>
      <c r="O982" t="s">
        <v>300</v>
      </c>
      <c r="P982" t="s">
        <v>34</v>
      </c>
      <c r="R982" t="s">
        <v>3577</v>
      </c>
      <c r="U982" t="s">
        <v>105</v>
      </c>
      <c r="V982" t="s">
        <v>3500</v>
      </c>
      <c r="W982" t="s">
        <v>3578</v>
      </c>
    </row>
    <row r="983" spans="1:23">
      <c r="A983" t="s">
        <v>3579</v>
      </c>
      <c r="B983" t="s">
        <v>3025</v>
      </c>
      <c r="C983" t="s">
        <v>3500</v>
      </c>
      <c r="D983" t="s">
        <v>108</v>
      </c>
      <c r="E983" t="s">
        <v>109</v>
      </c>
      <c r="F983">
        <v>79</v>
      </c>
      <c r="G983" t="s">
        <v>30</v>
      </c>
      <c r="H983">
        <v>1</v>
      </c>
      <c r="I983">
        <v>0</v>
      </c>
      <c r="J983">
        <f>F983*H983</f>
        <v>79.0000</v>
      </c>
      <c r="K983">
        <f>(F983*H983) / ( 1 + I983 / 100)</f>
        <v>79.000</v>
      </c>
      <c r="L983">
        <f>J983-K983</f>
        <v>0</v>
      </c>
      <c r="M983" t="s">
        <v>31</v>
      </c>
      <c r="N983" t="s">
        <v>102</v>
      </c>
      <c r="O983" t="s">
        <v>33</v>
      </c>
      <c r="P983" t="s">
        <v>34</v>
      </c>
      <c r="R983" t="s">
        <v>3580</v>
      </c>
      <c r="U983" t="s">
        <v>111</v>
      </c>
      <c r="V983" t="s">
        <v>3500</v>
      </c>
      <c r="W983" t="s">
        <v>3581</v>
      </c>
    </row>
    <row r="984" spans="1:23">
      <c r="A984" t="s">
        <v>3582</v>
      </c>
      <c r="B984" t="s">
        <v>3025</v>
      </c>
      <c r="C984" t="s">
        <v>3500</v>
      </c>
      <c r="D984" t="s">
        <v>298</v>
      </c>
      <c r="E984" t="s">
        <v>299</v>
      </c>
      <c r="F984">
        <v>1790</v>
      </c>
      <c r="G984" t="s">
        <v>30</v>
      </c>
      <c r="H984">
        <v>1</v>
      </c>
      <c r="I984">
        <v>27</v>
      </c>
      <c r="J984">
        <f>F984*H984</f>
        <v>1790.0000</v>
      </c>
      <c r="K984">
        <f>(F984*H984) / ( 1 + I984 / 100)</f>
        <v>1409.448818897637795275590551</v>
      </c>
      <c r="L984">
        <f>J984-K984</f>
        <v>380</v>
      </c>
      <c r="M984" t="s">
        <v>229</v>
      </c>
      <c r="N984" t="s">
        <v>102</v>
      </c>
      <c r="O984" t="s">
        <v>300</v>
      </c>
      <c r="P984" t="s">
        <v>34</v>
      </c>
      <c r="R984" t="s">
        <v>3583</v>
      </c>
      <c r="U984" t="s">
        <v>105</v>
      </c>
      <c r="V984" t="s">
        <v>3500</v>
      </c>
      <c r="W984" t="s">
        <v>3584</v>
      </c>
    </row>
    <row r="985" spans="1:23">
      <c r="A985" t="s">
        <v>3585</v>
      </c>
      <c r="B985" t="s">
        <v>3025</v>
      </c>
      <c r="C985" t="s">
        <v>3500</v>
      </c>
      <c r="D985" t="s">
        <v>108</v>
      </c>
      <c r="E985" t="s">
        <v>109</v>
      </c>
      <c r="F985">
        <v>79</v>
      </c>
      <c r="G985" t="s">
        <v>30</v>
      </c>
      <c r="H985">
        <v>1</v>
      </c>
      <c r="I985">
        <v>0</v>
      </c>
      <c r="J985">
        <f>F985*H985</f>
        <v>79.0000</v>
      </c>
      <c r="K985">
        <f>(F985*H985) / ( 1 + I985 / 100)</f>
        <v>79.000</v>
      </c>
      <c r="L985">
        <f>J985-K985</f>
        <v>0</v>
      </c>
      <c r="M985" t="s">
        <v>31</v>
      </c>
      <c r="N985" t="s">
        <v>102</v>
      </c>
      <c r="O985" t="s">
        <v>33</v>
      </c>
      <c r="P985" t="s">
        <v>34</v>
      </c>
      <c r="R985" t="s">
        <v>3586</v>
      </c>
      <c r="U985" t="s">
        <v>111</v>
      </c>
      <c r="V985" t="s">
        <v>3500</v>
      </c>
      <c r="W985" t="s">
        <v>3587</v>
      </c>
    </row>
    <row r="986" spans="1:23">
      <c r="A986" t="s">
        <v>3588</v>
      </c>
      <c r="B986" t="s">
        <v>3025</v>
      </c>
      <c r="C986" t="s">
        <v>3500</v>
      </c>
      <c r="D986" t="s">
        <v>114</v>
      </c>
      <c r="E986" t="s">
        <v>115</v>
      </c>
      <c r="F986">
        <v>42000</v>
      </c>
      <c r="G986" t="s">
        <v>30</v>
      </c>
      <c r="H986">
        <v>1</v>
      </c>
      <c r="I986">
        <v>0</v>
      </c>
      <c r="J986">
        <f>F986*H986</f>
        <v>42000.0000</v>
      </c>
      <c r="K986">
        <f>(F986*H986) / ( 1 + I986 / 100)</f>
        <v>42000.000</v>
      </c>
      <c r="L986">
        <f>J986-K986</f>
        <v>0</v>
      </c>
      <c r="M986" t="s">
        <v>31</v>
      </c>
      <c r="N986" t="s">
        <v>102</v>
      </c>
      <c r="O986" t="s">
        <v>103</v>
      </c>
      <c r="P986" t="s">
        <v>34</v>
      </c>
      <c r="R986" t="s">
        <v>1533</v>
      </c>
      <c r="U986" t="s">
        <v>105</v>
      </c>
      <c r="V986" t="s">
        <v>3500</v>
      </c>
      <c r="W986" t="s">
        <v>3589</v>
      </c>
    </row>
    <row r="987" spans="1:23">
      <c r="A987" t="s">
        <v>3590</v>
      </c>
      <c r="B987" t="s">
        <v>3025</v>
      </c>
      <c r="C987" t="s">
        <v>3500</v>
      </c>
      <c r="D987" t="s">
        <v>108</v>
      </c>
      <c r="E987" t="s">
        <v>109</v>
      </c>
      <c r="F987">
        <v>79</v>
      </c>
      <c r="G987" t="s">
        <v>30</v>
      </c>
      <c r="H987">
        <v>1</v>
      </c>
      <c r="I987">
        <v>0</v>
      </c>
      <c r="J987">
        <f>F987*H987</f>
        <v>79.0000</v>
      </c>
      <c r="K987">
        <f>(F987*H987) / ( 1 + I987 / 100)</f>
        <v>79.000</v>
      </c>
      <c r="L987">
        <f>J987-K987</f>
        <v>0</v>
      </c>
      <c r="M987" t="s">
        <v>31</v>
      </c>
      <c r="N987" t="s">
        <v>102</v>
      </c>
      <c r="O987" t="s">
        <v>33</v>
      </c>
      <c r="P987" t="s">
        <v>34</v>
      </c>
      <c r="R987" t="s">
        <v>3591</v>
      </c>
      <c r="U987" t="s">
        <v>111</v>
      </c>
      <c r="V987" t="s">
        <v>3500</v>
      </c>
      <c r="W987" t="s">
        <v>3592</v>
      </c>
    </row>
    <row r="988" spans="1:23">
      <c r="A988" t="s">
        <v>3593</v>
      </c>
      <c r="B988" t="s">
        <v>3025</v>
      </c>
      <c r="C988" t="s">
        <v>3594</v>
      </c>
      <c r="D988" t="s">
        <v>362</v>
      </c>
      <c r="E988" t="s">
        <v>363</v>
      </c>
      <c r="F988">
        <v>438976</v>
      </c>
      <c r="G988" t="s">
        <v>30</v>
      </c>
      <c r="H988">
        <v>1</v>
      </c>
      <c r="I988">
        <v>27</v>
      </c>
      <c r="J988">
        <f>F988*H988</f>
        <v>438976.0000</v>
      </c>
      <c r="K988">
        <f>(F988*H988) / ( 1 + I988 / 100)</f>
        <v>345650.3937007874015748031496</v>
      </c>
      <c r="L988">
        <f>J988-K988</f>
        <v>93325</v>
      </c>
      <c r="M988" t="s">
        <v>151</v>
      </c>
      <c r="N988" t="s">
        <v>102</v>
      </c>
      <c r="O988" t="s">
        <v>131</v>
      </c>
      <c r="P988" t="s">
        <v>240</v>
      </c>
      <c r="Q988" s="1" t="s">
        <v>3595</v>
      </c>
      <c r="R988" t="s">
        <v>3596</v>
      </c>
      <c r="U988" t="s">
        <v>105</v>
      </c>
      <c r="V988" t="s">
        <v>3594</v>
      </c>
      <c r="W988" t="s">
        <v>3597</v>
      </c>
    </row>
    <row r="989" spans="1:23">
      <c r="A989" t="s">
        <v>3598</v>
      </c>
      <c r="B989" t="s">
        <v>3025</v>
      </c>
      <c r="C989" t="s">
        <v>3594</v>
      </c>
      <c r="D989" t="s">
        <v>108</v>
      </c>
      <c r="E989" t="s">
        <v>109</v>
      </c>
      <c r="F989">
        <v>180</v>
      </c>
      <c r="G989" t="s">
        <v>30</v>
      </c>
      <c r="H989">
        <v>1</v>
      </c>
      <c r="I989">
        <v>0</v>
      </c>
      <c r="J989">
        <f>F989*H989</f>
        <v>180.0000</v>
      </c>
      <c r="K989">
        <f>(F989*H989) / ( 1 + I989 / 100)</f>
        <v>180.000</v>
      </c>
      <c r="L989">
        <f>J989-K989</f>
        <v>0</v>
      </c>
      <c r="M989" t="s">
        <v>31</v>
      </c>
      <c r="N989" t="s">
        <v>102</v>
      </c>
      <c r="O989" t="s">
        <v>33</v>
      </c>
      <c r="P989" t="s">
        <v>34</v>
      </c>
      <c r="R989" t="s">
        <v>3599</v>
      </c>
      <c r="U989" t="s">
        <v>111</v>
      </c>
      <c r="V989" t="s">
        <v>3594</v>
      </c>
      <c r="W989" t="s">
        <v>3600</v>
      </c>
    </row>
    <row r="990" spans="1:23">
      <c r="A990" t="s">
        <v>3601</v>
      </c>
      <c r="B990" t="s">
        <v>3025</v>
      </c>
      <c r="C990" t="s">
        <v>3594</v>
      </c>
      <c r="D990" t="s">
        <v>722</v>
      </c>
      <c r="E990" t="s">
        <v>723</v>
      </c>
      <c r="F990">
        <v>27000</v>
      </c>
      <c r="G990" t="s">
        <v>30</v>
      </c>
      <c r="H990">
        <v>1</v>
      </c>
      <c r="I990">
        <v>27</v>
      </c>
      <c r="J990">
        <f>F990*H990</f>
        <v>27000.0000</v>
      </c>
      <c r="K990">
        <f>(F990*H990) / ( 1 + I990 / 100)</f>
        <v>21259.84251968503937007874016</v>
      </c>
      <c r="L990">
        <f>J990-K990</f>
        <v>5740</v>
      </c>
      <c r="M990" t="s">
        <v>31</v>
      </c>
      <c r="N990" t="s">
        <v>102</v>
      </c>
      <c r="O990" t="s">
        <v>268</v>
      </c>
      <c r="P990" t="s">
        <v>240</v>
      </c>
      <c r="Q990" s="1" t="s">
        <v>3602</v>
      </c>
      <c r="R990" t="s">
        <v>3603</v>
      </c>
      <c r="U990" t="s">
        <v>105</v>
      </c>
      <c r="V990" t="s">
        <v>3594</v>
      </c>
      <c r="W990" t="s">
        <v>3604</v>
      </c>
    </row>
    <row r="991" spans="1:23">
      <c r="A991" t="s">
        <v>3605</v>
      </c>
      <c r="B991" t="s">
        <v>3025</v>
      </c>
      <c r="C991" t="s">
        <v>3594</v>
      </c>
      <c r="D991" t="s">
        <v>108</v>
      </c>
      <c r="E991" t="s">
        <v>109</v>
      </c>
      <c r="F991">
        <v>79</v>
      </c>
      <c r="G991" t="s">
        <v>30</v>
      </c>
      <c r="H991">
        <v>1</v>
      </c>
      <c r="I991">
        <v>0</v>
      </c>
      <c r="J991">
        <f>F991*H991</f>
        <v>79.0000</v>
      </c>
      <c r="K991">
        <f>(F991*H991) / ( 1 + I991 / 100)</f>
        <v>79.000</v>
      </c>
      <c r="L991">
        <f>J991-K991</f>
        <v>0</v>
      </c>
      <c r="M991" t="s">
        <v>31</v>
      </c>
      <c r="N991" t="s">
        <v>102</v>
      </c>
      <c r="O991" t="s">
        <v>33</v>
      </c>
      <c r="P991" t="s">
        <v>34</v>
      </c>
      <c r="R991" t="s">
        <v>3606</v>
      </c>
      <c r="U991" t="s">
        <v>111</v>
      </c>
      <c r="V991" t="s">
        <v>3594</v>
      </c>
      <c r="W991" t="s">
        <v>3607</v>
      </c>
    </row>
    <row r="992" spans="1:23">
      <c r="A992" t="s">
        <v>3608</v>
      </c>
      <c r="B992" t="s">
        <v>3025</v>
      </c>
      <c r="C992" t="s">
        <v>3594</v>
      </c>
      <c r="D992" t="s">
        <v>298</v>
      </c>
      <c r="E992" t="s">
        <v>299</v>
      </c>
      <c r="F992">
        <v>5890</v>
      </c>
      <c r="G992" t="s">
        <v>30</v>
      </c>
      <c r="H992">
        <v>1</v>
      </c>
      <c r="I992">
        <v>27</v>
      </c>
      <c r="J992">
        <f>F992*H992</f>
        <v>5890.0000</v>
      </c>
      <c r="K992">
        <f>(F992*H992) / ( 1 + I992 / 100)</f>
        <v>4637.795275590551181102362205</v>
      </c>
      <c r="L992">
        <f>J992-K992</f>
        <v>1252</v>
      </c>
      <c r="M992" t="s">
        <v>229</v>
      </c>
      <c r="N992" t="s">
        <v>102</v>
      </c>
      <c r="O992" t="s">
        <v>300</v>
      </c>
      <c r="P992" t="s">
        <v>34</v>
      </c>
      <c r="R992" t="s">
        <v>3609</v>
      </c>
      <c r="U992" t="s">
        <v>105</v>
      </c>
      <c r="V992" t="s">
        <v>3594</v>
      </c>
      <c r="W992" t="s">
        <v>3610</v>
      </c>
    </row>
    <row r="993" spans="1:23">
      <c r="A993" t="s">
        <v>3611</v>
      </c>
      <c r="B993" t="s">
        <v>3025</v>
      </c>
      <c r="C993" t="s">
        <v>3594</v>
      </c>
      <c r="D993" t="s">
        <v>108</v>
      </c>
      <c r="E993" t="s">
        <v>109</v>
      </c>
      <c r="F993">
        <v>79</v>
      </c>
      <c r="G993" t="s">
        <v>30</v>
      </c>
      <c r="H993">
        <v>1</v>
      </c>
      <c r="I993">
        <v>0</v>
      </c>
      <c r="J993">
        <f>F993*H993</f>
        <v>79.0000</v>
      </c>
      <c r="K993">
        <f>(F993*H993) / ( 1 + I993 / 100)</f>
        <v>79.000</v>
      </c>
      <c r="L993">
        <f>J993-K993</f>
        <v>0</v>
      </c>
      <c r="M993" t="s">
        <v>31</v>
      </c>
      <c r="N993" t="s">
        <v>102</v>
      </c>
      <c r="O993" t="s">
        <v>33</v>
      </c>
      <c r="P993" t="s">
        <v>34</v>
      </c>
      <c r="R993" t="s">
        <v>3612</v>
      </c>
      <c r="U993" t="s">
        <v>111</v>
      </c>
      <c r="V993" t="s">
        <v>3594</v>
      </c>
      <c r="W993" t="s">
        <v>3613</v>
      </c>
    </row>
    <row r="994" spans="1:23">
      <c r="A994" t="s">
        <v>3614</v>
      </c>
      <c r="B994" t="s">
        <v>3025</v>
      </c>
      <c r="C994" t="s">
        <v>3594</v>
      </c>
      <c r="D994" t="s">
        <v>298</v>
      </c>
      <c r="E994" t="s">
        <v>299</v>
      </c>
      <c r="F994">
        <v>2715</v>
      </c>
      <c r="G994" t="s">
        <v>30</v>
      </c>
      <c r="H994">
        <v>1</v>
      </c>
      <c r="I994">
        <v>27</v>
      </c>
      <c r="J994">
        <f>F994*H994</f>
        <v>2715.0000</v>
      </c>
      <c r="K994">
        <f>(F994*H994) / ( 1 + I994 / 100)</f>
        <v>2137.795275590551181102362205</v>
      </c>
      <c r="L994">
        <f>J994-K994</f>
        <v>577</v>
      </c>
      <c r="M994" t="s">
        <v>229</v>
      </c>
      <c r="N994" t="s">
        <v>102</v>
      </c>
      <c r="O994" t="s">
        <v>300</v>
      </c>
      <c r="P994" t="s">
        <v>34</v>
      </c>
      <c r="R994" t="s">
        <v>3615</v>
      </c>
      <c r="U994" t="s">
        <v>105</v>
      </c>
      <c r="V994" t="s">
        <v>3594</v>
      </c>
      <c r="W994" t="s">
        <v>3616</v>
      </c>
    </row>
    <row r="995" spans="1:23">
      <c r="A995" t="s">
        <v>3617</v>
      </c>
      <c r="B995" t="s">
        <v>3025</v>
      </c>
      <c r="C995" t="s">
        <v>3594</v>
      </c>
      <c r="D995" t="s">
        <v>108</v>
      </c>
      <c r="E995" t="s">
        <v>109</v>
      </c>
      <c r="F995">
        <v>79</v>
      </c>
      <c r="G995" t="s">
        <v>30</v>
      </c>
      <c r="H995">
        <v>1</v>
      </c>
      <c r="I995">
        <v>0</v>
      </c>
      <c r="J995">
        <f>F995*H995</f>
        <v>79.0000</v>
      </c>
      <c r="K995">
        <f>(F995*H995) / ( 1 + I995 / 100)</f>
        <v>79.000</v>
      </c>
      <c r="L995">
        <f>J995-K995</f>
        <v>0</v>
      </c>
      <c r="M995" t="s">
        <v>31</v>
      </c>
      <c r="N995" t="s">
        <v>102</v>
      </c>
      <c r="O995" t="s">
        <v>33</v>
      </c>
      <c r="P995" t="s">
        <v>34</v>
      </c>
      <c r="R995" t="s">
        <v>3618</v>
      </c>
      <c r="U995" t="s">
        <v>111</v>
      </c>
      <c r="V995" t="s">
        <v>3594</v>
      </c>
      <c r="W995" t="s">
        <v>3619</v>
      </c>
    </row>
    <row r="996" spans="1:23">
      <c r="A996" t="s">
        <v>3620</v>
      </c>
      <c r="B996" t="s">
        <v>3025</v>
      </c>
      <c r="C996" t="s">
        <v>3594</v>
      </c>
      <c r="D996" t="s">
        <v>298</v>
      </c>
      <c r="E996" t="s">
        <v>299</v>
      </c>
      <c r="F996">
        <v>2715</v>
      </c>
      <c r="G996" t="s">
        <v>30</v>
      </c>
      <c r="H996">
        <v>1</v>
      </c>
      <c r="I996">
        <v>27</v>
      </c>
      <c r="J996">
        <f>F996*H996</f>
        <v>2715.0000</v>
      </c>
      <c r="K996">
        <f>(F996*H996) / ( 1 + I996 / 100)</f>
        <v>2137.795275590551181102362205</v>
      </c>
      <c r="L996">
        <f>J996-K996</f>
        <v>577</v>
      </c>
      <c r="M996" t="s">
        <v>229</v>
      </c>
      <c r="N996" t="s">
        <v>102</v>
      </c>
      <c r="O996" t="s">
        <v>300</v>
      </c>
      <c r="P996" t="s">
        <v>34</v>
      </c>
      <c r="R996" t="s">
        <v>3621</v>
      </c>
      <c r="U996" t="s">
        <v>105</v>
      </c>
      <c r="V996" t="s">
        <v>3594</v>
      </c>
      <c r="W996" t="s">
        <v>3622</v>
      </c>
    </row>
    <row r="997" spans="1:23">
      <c r="A997" t="s">
        <v>3623</v>
      </c>
      <c r="B997" t="s">
        <v>3025</v>
      </c>
      <c r="C997" t="s">
        <v>3594</v>
      </c>
      <c r="D997" t="s">
        <v>108</v>
      </c>
      <c r="E997" t="s">
        <v>109</v>
      </c>
      <c r="F997">
        <v>79</v>
      </c>
      <c r="G997" t="s">
        <v>30</v>
      </c>
      <c r="H997">
        <v>1</v>
      </c>
      <c r="I997">
        <v>0</v>
      </c>
      <c r="J997">
        <f>F997*H997</f>
        <v>79.0000</v>
      </c>
      <c r="K997">
        <f>(F997*H997) / ( 1 + I997 / 100)</f>
        <v>79.000</v>
      </c>
      <c r="L997">
        <f>J997-K997</f>
        <v>0</v>
      </c>
      <c r="M997" t="s">
        <v>31</v>
      </c>
      <c r="N997" t="s">
        <v>102</v>
      </c>
      <c r="O997" t="s">
        <v>33</v>
      </c>
      <c r="P997" t="s">
        <v>34</v>
      </c>
      <c r="R997" t="s">
        <v>3624</v>
      </c>
      <c r="U997" t="s">
        <v>111</v>
      </c>
      <c r="V997" t="s">
        <v>3594</v>
      </c>
      <c r="W997" t="s">
        <v>3625</v>
      </c>
    </row>
    <row r="998" spans="1:23">
      <c r="A998" t="s">
        <v>3626</v>
      </c>
      <c r="B998" t="s">
        <v>3025</v>
      </c>
      <c r="C998" t="s">
        <v>3594</v>
      </c>
      <c r="D998" t="s">
        <v>871</v>
      </c>
      <c r="E998" t="s">
        <v>872</v>
      </c>
      <c r="F998">
        <v>45300</v>
      </c>
      <c r="G998" t="s">
        <v>30</v>
      </c>
      <c r="H998">
        <v>1</v>
      </c>
      <c r="I998">
        <v>27</v>
      </c>
      <c r="J998">
        <f>F998*H998</f>
        <v>45300.0000</v>
      </c>
      <c r="K998">
        <f>(F998*H998) / ( 1 + I998 / 100)</f>
        <v>35669.29133858267716535433071</v>
      </c>
      <c r="L998">
        <f>J998-K998</f>
        <v>9630</v>
      </c>
      <c r="M998" t="s">
        <v>130</v>
      </c>
      <c r="N998" t="s">
        <v>102</v>
      </c>
      <c r="O998" t="s">
        <v>131</v>
      </c>
      <c r="P998" t="s">
        <v>240</v>
      </c>
      <c r="Q998" s="1" t="s">
        <v>3627</v>
      </c>
      <c r="R998" t="s">
        <v>3628</v>
      </c>
      <c r="U998" t="s">
        <v>105</v>
      </c>
      <c r="V998" t="s">
        <v>3594</v>
      </c>
      <c r="W998" t="s">
        <v>3629</v>
      </c>
    </row>
    <row r="999" spans="1:23">
      <c r="A999" t="s">
        <v>3630</v>
      </c>
      <c r="B999" t="s">
        <v>3025</v>
      </c>
      <c r="C999" t="s">
        <v>3594</v>
      </c>
      <c r="D999" t="s">
        <v>108</v>
      </c>
      <c r="E999" t="s">
        <v>109</v>
      </c>
      <c r="F999">
        <v>79</v>
      </c>
      <c r="G999" t="s">
        <v>30</v>
      </c>
      <c r="H999">
        <v>1</v>
      </c>
      <c r="I999">
        <v>0</v>
      </c>
      <c r="J999">
        <f>F999*H999</f>
        <v>79.0000</v>
      </c>
      <c r="K999">
        <f>(F999*H999) / ( 1 + I999 / 100)</f>
        <v>79.000</v>
      </c>
      <c r="L999">
        <f>J999-K999</f>
        <v>0</v>
      </c>
      <c r="M999" t="s">
        <v>31</v>
      </c>
      <c r="N999" t="s">
        <v>102</v>
      </c>
      <c r="O999" t="s">
        <v>33</v>
      </c>
      <c r="P999" t="s">
        <v>34</v>
      </c>
      <c r="R999" t="s">
        <v>3631</v>
      </c>
      <c r="U999" t="s">
        <v>111</v>
      </c>
      <c r="V999" t="s">
        <v>3594</v>
      </c>
      <c r="W999" t="s">
        <v>3632</v>
      </c>
    </row>
    <row r="1000" spans="1:23">
      <c r="A1000" t="s">
        <v>3633</v>
      </c>
      <c r="B1000" t="s">
        <v>3025</v>
      </c>
      <c r="C1000" t="s">
        <v>3634</v>
      </c>
      <c r="D1000" t="s">
        <v>245</v>
      </c>
      <c r="E1000" t="s">
        <v>246</v>
      </c>
      <c r="F1000">
        <v>29253</v>
      </c>
      <c r="G1000" t="s">
        <v>30</v>
      </c>
      <c r="H1000">
        <v>1</v>
      </c>
      <c r="I1000">
        <v>27</v>
      </c>
      <c r="J1000">
        <f>F1000*H1000</f>
        <v>29253.0000</v>
      </c>
      <c r="K1000">
        <f>(F1000*H1000) / ( 1 + I1000 / 100)</f>
        <v>23033.85826771653543307086614</v>
      </c>
      <c r="L1000">
        <f>J1000-K1000</f>
        <v>6219</v>
      </c>
      <c r="M1000" t="s">
        <v>31</v>
      </c>
      <c r="N1000" t="s">
        <v>102</v>
      </c>
      <c r="O1000" t="s">
        <v>247</v>
      </c>
      <c r="P1000" t="s">
        <v>240</v>
      </c>
      <c r="Q1000" s="1" t="s">
        <v>3635</v>
      </c>
      <c r="R1000" t="s">
        <v>3636</v>
      </c>
      <c r="U1000" t="s">
        <v>105</v>
      </c>
      <c r="V1000" t="s">
        <v>3634</v>
      </c>
      <c r="W1000" t="s">
        <v>3637</v>
      </c>
    </row>
    <row r="1001" spans="1:23">
      <c r="A1001" t="s">
        <v>3638</v>
      </c>
      <c r="B1001" t="s">
        <v>3025</v>
      </c>
      <c r="C1001" t="s">
        <v>3634</v>
      </c>
      <c r="D1001" t="s">
        <v>108</v>
      </c>
      <c r="E1001" t="s">
        <v>109</v>
      </c>
      <c r="F1001">
        <v>79</v>
      </c>
      <c r="G1001" t="s">
        <v>30</v>
      </c>
      <c r="H1001">
        <v>1</v>
      </c>
      <c r="I1001">
        <v>0</v>
      </c>
      <c r="J1001">
        <f>F1001*H1001</f>
        <v>79.0000</v>
      </c>
      <c r="K1001">
        <f>(F1001*H1001) / ( 1 + I1001 / 100)</f>
        <v>79.000</v>
      </c>
      <c r="L1001">
        <f>J1001-K1001</f>
        <v>0</v>
      </c>
      <c r="M1001" t="s">
        <v>31</v>
      </c>
      <c r="N1001" t="s">
        <v>102</v>
      </c>
      <c r="O1001" t="s">
        <v>33</v>
      </c>
      <c r="P1001" t="s">
        <v>34</v>
      </c>
      <c r="R1001" t="s">
        <v>3639</v>
      </c>
      <c r="U1001" t="s">
        <v>111</v>
      </c>
      <c r="V1001" t="s">
        <v>3634</v>
      </c>
      <c r="W1001" t="s">
        <v>3640</v>
      </c>
    </row>
    <row r="1002" spans="1:23">
      <c r="A1002" t="s">
        <v>3641</v>
      </c>
      <c r="B1002" t="s">
        <v>3025</v>
      </c>
      <c r="C1002" t="s">
        <v>3634</v>
      </c>
      <c r="D1002" t="s">
        <v>245</v>
      </c>
      <c r="E1002" t="s">
        <v>246</v>
      </c>
      <c r="F1002">
        <v>602866</v>
      </c>
      <c r="G1002" t="s">
        <v>30</v>
      </c>
      <c r="H1002">
        <v>1</v>
      </c>
      <c r="I1002">
        <v>27</v>
      </c>
      <c r="J1002">
        <f>F1002*H1002</f>
        <v>602866.0000</v>
      </c>
      <c r="K1002">
        <f>(F1002*H1002) / ( 1 + I1002 / 100)</f>
        <v>474697.6377952755905511811024</v>
      </c>
      <c r="L1002">
        <f>J1002-K1002</f>
        <v>128168</v>
      </c>
      <c r="M1002" t="s">
        <v>31</v>
      </c>
      <c r="N1002" t="s">
        <v>102</v>
      </c>
      <c r="O1002" t="s">
        <v>247</v>
      </c>
      <c r="P1002" t="s">
        <v>240</v>
      </c>
      <c r="Q1002" s="1" t="s">
        <v>3642</v>
      </c>
      <c r="R1002" t="s">
        <v>3643</v>
      </c>
      <c r="U1002" t="s">
        <v>105</v>
      </c>
      <c r="V1002" t="s">
        <v>3634</v>
      </c>
      <c r="W1002" t="s">
        <v>3644</v>
      </c>
    </row>
    <row r="1003" spans="1:23">
      <c r="A1003" t="s">
        <v>3645</v>
      </c>
      <c r="B1003" t="s">
        <v>3025</v>
      </c>
      <c r="C1003" t="s">
        <v>3634</v>
      </c>
      <c r="D1003" t="s">
        <v>108</v>
      </c>
      <c r="E1003" t="s">
        <v>109</v>
      </c>
      <c r="F1003">
        <v>247</v>
      </c>
      <c r="G1003" t="s">
        <v>30</v>
      </c>
      <c r="H1003">
        <v>1</v>
      </c>
      <c r="I1003">
        <v>0</v>
      </c>
      <c r="J1003">
        <f>F1003*H1003</f>
        <v>247.0000</v>
      </c>
      <c r="K1003">
        <f>(F1003*H1003) / ( 1 + I1003 / 100)</f>
        <v>247.000</v>
      </c>
      <c r="L1003">
        <f>J1003-K1003</f>
        <v>0</v>
      </c>
      <c r="M1003" t="s">
        <v>31</v>
      </c>
      <c r="N1003" t="s">
        <v>102</v>
      </c>
      <c r="O1003" t="s">
        <v>33</v>
      </c>
      <c r="P1003" t="s">
        <v>34</v>
      </c>
      <c r="R1003" t="s">
        <v>3646</v>
      </c>
      <c r="U1003" t="s">
        <v>111</v>
      </c>
      <c r="V1003" t="s">
        <v>3634</v>
      </c>
      <c r="W1003" t="s">
        <v>3647</v>
      </c>
    </row>
    <row r="1004" spans="1:23">
      <c r="A1004" t="s">
        <v>3648</v>
      </c>
      <c r="B1004" t="s">
        <v>3025</v>
      </c>
      <c r="C1004" t="s">
        <v>3634</v>
      </c>
      <c r="D1004" t="s">
        <v>298</v>
      </c>
      <c r="E1004" t="s">
        <v>299</v>
      </c>
      <c r="F1004">
        <v>4535</v>
      </c>
      <c r="G1004" t="s">
        <v>30</v>
      </c>
      <c r="H1004">
        <v>1</v>
      </c>
      <c r="I1004">
        <v>27</v>
      </c>
      <c r="J1004">
        <f>F1004*H1004</f>
        <v>4535.0000</v>
      </c>
      <c r="K1004">
        <f>(F1004*H1004) / ( 1 + I1004 / 100)</f>
        <v>3570.866141732283464566929134</v>
      </c>
      <c r="L1004">
        <f>J1004-K1004</f>
        <v>964</v>
      </c>
      <c r="M1004" t="s">
        <v>229</v>
      </c>
      <c r="N1004" t="s">
        <v>102</v>
      </c>
      <c r="O1004" t="s">
        <v>300</v>
      </c>
      <c r="P1004" t="s">
        <v>34</v>
      </c>
      <c r="R1004" t="s">
        <v>3649</v>
      </c>
      <c r="U1004" t="s">
        <v>105</v>
      </c>
      <c r="V1004" t="s">
        <v>3634</v>
      </c>
      <c r="W1004" t="s">
        <v>3650</v>
      </c>
    </row>
    <row r="1005" spans="1:23">
      <c r="A1005" t="s">
        <v>3651</v>
      </c>
      <c r="B1005" t="s">
        <v>3025</v>
      </c>
      <c r="C1005" t="s">
        <v>3634</v>
      </c>
      <c r="D1005" t="s">
        <v>108</v>
      </c>
      <c r="E1005" t="s">
        <v>109</v>
      </c>
      <c r="F1005">
        <v>79</v>
      </c>
      <c r="G1005" t="s">
        <v>30</v>
      </c>
      <c r="H1005">
        <v>1</v>
      </c>
      <c r="I1005">
        <v>0</v>
      </c>
      <c r="J1005">
        <f>F1005*H1005</f>
        <v>79.0000</v>
      </c>
      <c r="K1005">
        <f>(F1005*H1005) / ( 1 + I1005 / 100)</f>
        <v>79.000</v>
      </c>
      <c r="L1005">
        <f>J1005-K1005</f>
        <v>0</v>
      </c>
      <c r="M1005" t="s">
        <v>31</v>
      </c>
      <c r="N1005" t="s">
        <v>102</v>
      </c>
      <c r="O1005" t="s">
        <v>33</v>
      </c>
      <c r="P1005" t="s">
        <v>34</v>
      </c>
      <c r="R1005" t="s">
        <v>3652</v>
      </c>
      <c r="U1005" t="s">
        <v>111</v>
      </c>
      <c r="V1005" t="s">
        <v>3634</v>
      </c>
      <c r="W1005" t="s">
        <v>3653</v>
      </c>
    </row>
    <row r="1006" spans="1:23">
      <c r="A1006" t="s">
        <v>3654</v>
      </c>
      <c r="B1006" t="s">
        <v>3025</v>
      </c>
      <c r="C1006" t="s">
        <v>3634</v>
      </c>
      <c r="D1006" t="s">
        <v>298</v>
      </c>
      <c r="E1006" t="s">
        <v>299</v>
      </c>
      <c r="F1006">
        <v>26946</v>
      </c>
      <c r="G1006" t="s">
        <v>30</v>
      </c>
      <c r="H1006">
        <v>1</v>
      </c>
      <c r="I1006">
        <v>27</v>
      </c>
      <c r="J1006">
        <f>F1006*H1006</f>
        <v>26946.0000</v>
      </c>
      <c r="K1006">
        <f>(F1006*H1006) / ( 1 + I1006 / 100)</f>
        <v>21217.32283464566929133858268</v>
      </c>
      <c r="L1006">
        <f>J1006-K1006</f>
        <v>5728</v>
      </c>
      <c r="M1006" t="s">
        <v>229</v>
      </c>
      <c r="N1006" t="s">
        <v>102</v>
      </c>
      <c r="O1006" t="s">
        <v>300</v>
      </c>
      <c r="P1006" t="s">
        <v>34</v>
      </c>
      <c r="R1006" t="s">
        <v>3655</v>
      </c>
      <c r="U1006" t="s">
        <v>105</v>
      </c>
      <c r="V1006" t="s">
        <v>3634</v>
      </c>
      <c r="W1006" t="s">
        <v>3656</v>
      </c>
    </row>
    <row r="1007" spans="1:23">
      <c r="A1007" t="s">
        <v>3657</v>
      </c>
      <c r="B1007" t="s">
        <v>3025</v>
      </c>
      <c r="C1007" t="s">
        <v>3634</v>
      </c>
      <c r="D1007" t="s">
        <v>108</v>
      </c>
      <c r="E1007" t="s">
        <v>109</v>
      </c>
      <c r="F1007">
        <v>79</v>
      </c>
      <c r="G1007" t="s">
        <v>30</v>
      </c>
      <c r="H1007">
        <v>1</v>
      </c>
      <c r="I1007">
        <v>0</v>
      </c>
      <c r="J1007">
        <f>F1007*H1007</f>
        <v>79.0000</v>
      </c>
      <c r="K1007">
        <f>(F1007*H1007) / ( 1 + I1007 / 100)</f>
        <v>79.000</v>
      </c>
      <c r="L1007">
        <f>J1007-K1007</f>
        <v>0</v>
      </c>
      <c r="M1007" t="s">
        <v>31</v>
      </c>
      <c r="N1007" t="s">
        <v>102</v>
      </c>
      <c r="O1007" t="s">
        <v>33</v>
      </c>
      <c r="P1007" t="s">
        <v>34</v>
      </c>
      <c r="R1007" t="s">
        <v>3658</v>
      </c>
      <c r="U1007" t="s">
        <v>111</v>
      </c>
      <c r="V1007" t="s">
        <v>3634</v>
      </c>
      <c r="W1007" t="s">
        <v>3659</v>
      </c>
    </row>
    <row r="1008" spans="1:23">
      <c r="A1008" t="s">
        <v>3660</v>
      </c>
      <c r="B1008" t="s">
        <v>3025</v>
      </c>
      <c r="C1008" t="s">
        <v>3535</v>
      </c>
      <c r="D1008" t="s">
        <v>435</v>
      </c>
      <c r="E1008" t="s">
        <v>436</v>
      </c>
      <c r="F1008">
        <v>365238</v>
      </c>
      <c r="G1008" t="s">
        <v>30</v>
      </c>
      <c r="H1008">
        <v>1</v>
      </c>
      <c r="I1008">
        <v>27</v>
      </c>
      <c r="J1008">
        <f>F1008*H1008</f>
        <v>365238.0000</v>
      </c>
      <c r="K1008">
        <f>(F1008*H1008) / ( 1 + I1008 / 100)</f>
        <v>287588.9763779527559055118110</v>
      </c>
      <c r="L1008">
        <f>J1008-K1008</f>
        <v>77649</v>
      </c>
      <c r="M1008" t="s">
        <v>130</v>
      </c>
      <c r="N1008" t="s">
        <v>102</v>
      </c>
      <c r="O1008" t="s">
        <v>131</v>
      </c>
      <c r="P1008" t="s">
        <v>240</v>
      </c>
      <c r="Q1008" s="1" t="s">
        <v>3661</v>
      </c>
      <c r="R1008" t="s">
        <v>3662</v>
      </c>
      <c r="U1008" t="s">
        <v>105</v>
      </c>
      <c r="V1008" t="s">
        <v>3535</v>
      </c>
      <c r="W1008" t="s">
        <v>3663</v>
      </c>
    </row>
    <row r="1009" spans="1:25">
      <c r="A1009" t="s">
        <v>3664</v>
      </c>
      <c r="B1009" t="s">
        <v>3025</v>
      </c>
      <c r="C1009" t="s">
        <v>3535</v>
      </c>
      <c r="D1009" t="s">
        <v>108</v>
      </c>
      <c r="E1009" t="s">
        <v>109</v>
      </c>
      <c r="F1009">
        <v>150</v>
      </c>
      <c r="G1009" t="s">
        <v>30</v>
      </c>
      <c r="H1009">
        <v>1</v>
      </c>
      <c r="I1009">
        <v>0</v>
      </c>
      <c r="J1009">
        <f>F1009*H1009</f>
        <v>150.0000</v>
      </c>
      <c r="K1009">
        <f>(F1009*H1009) / ( 1 + I1009 / 100)</f>
        <v>150.000</v>
      </c>
      <c r="L1009">
        <f>J1009-K1009</f>
        <v>0</v>
      </c>
      <c r="M1009" t="s">
        <v>31</v>
      </c>
      <c r="N1009" t="s">
        <v>102</v>
      </c>
      <c r="O1009" t="s">
        <v>33</v>
      </c>
      <c r="P1009" t="s">
        <v>34</v>
      </c>
      <c r="R1009" t="s">
        <v>3665</v>
      </c>
      <c r="U1009" t="s">
        <v>111</v>
      </c>
      <c r="V1009" t="s">
        <v>3535</v>
      </c>
      <c r="W1009" t="s">
        <v>3666</v>
      </c>
    </row>
    <row r="1010" spans="1:25">
      <c r="A1010" t="s">
        <v>3667</v>
      </c>
      <c r="B1010" t="s">
        <v>3025</v>
      </c>
      <c r="C1010" t="s">
        <v>3535</v>
      </c>
      <c r="D1010" t="s">
        <v>490</v>
      </c>
      <c r="E1010" t="s">
        <v>491</v>
      </c>
      <c r="F1010">
        <v>30000</v>
      </c>
      <c r="G1010" t="s">
        <v>30</v>
      </c>
      <c r="H1010">
        <v>1</v>
      </c>
      <c r="I1010">
        <v>0</v>
      </c>
      <c r="J1010">
        <f>F1010*H1010</f>
        <v>30000.0000</v>
      </c>
      <c r="K1010">
        <f>(F1010*H1010) / ( 1 + I1010 / 100)</f>
        <v>30000.000</v>
      </c>
      <c r="L1010">
        <f>J1010-K1010</f>
        <v>0</v>
      </c>
      <c r="M1010" t="s">
        <v>31</v>
      </c>
      <c r="N1010" t="s">
        <v>102</v>
      </c>
      <c r="O1010" t="s">
        <v>164</v>
      </c>
      <c r="P1010" t="s">
        <v>240</v>
      </c>
      <c r="Q1010" s="1" t="s">
        <v>3668</v>
      </c>
      <c r="R1010" t="s">
        <v>3669</v>
      </c>
      <c r="U1010" t="s">
        <v>105</v>
      </c>
      <c r="V1010" t="s">
        <v>3535</v>
      </c>
      <c r="W1010" t="s">
        <v>3670</v>
      </c>
    </row>
    <row r="1011" spans="1:25">
      <c r="A1011" t="s">
        <v>3671</v>
      </c>
      <c r="B1011" t="s">
        <v>3025</v>
      </c>
      <c r="C1011" t="s">
        <v>3535</v>
      </c>
      <c r="D1011" t="s">
        <v>108</v>
      </c>
      <c r="E1011" t="s">
        <v>109</v>
      </c>
      <c r="F1011">
        <v>79</v>
      </c>
      <c r="G1011" t="s">
        <v>30</v>
      </c>
      <c r="H1011">
        <v>1</v>
      </c>
      <c r="I1011">
        <v>0</v>
      </c>
      <c r="J1011">
        <f>F1011*H1011</f>
        <v>79.0000</v>
      </c>
      <c r="K1011">
        <f>(F1011*H1011) / ( 1 + I1011 / 100)</f>
        <v>79.000</v>
      </c>
      <c r="L1011">
        <f>J1011-K1011</f>
        <v>0</v>
      </c>
      <c r="M1011" t="s">
        <v>31</v>
      </c>
      <c r="N1011" t="s">
        <v>102</v>
      </c>
      <c r="O1011" t="s">
        <v>33</v>
      </c>
      <c r="P1011" t="s">
        <v>34</v>
      </c>
      <c r="R1011" t="s">
        <v>3672</v>
      </c>
      <c r="U1011" t="s">
        <v>111</v>
      </c>
      <c r="V1011" t="s">
        <v>3535</v>
      </c>
      <c r="W1011" t="s">
        <v>3673</v>
      </c>
    </row>
    <row r="1012" spans="1:25">
      <c r="A1012" t="s">
        <v>3674</v>
      </c>
      <c r="B1012" t="s">
        <v>3025</v>
      </c>
      <c r="C1012" t="s">
        <v>3535</v>
      </c>
      <c r="D1012" t="s">
        <v>506</v>
      </c>
      <c r="E1012" t="s">
        <v>507</v>
      </c>
      <c r="F1012">
        <v>381000</v>
      </c>
      <c r="G1012" t="s">
        <v>30</v>
      </c>
      <c r="H1012">
        <v>1</v>
      </c>
      <c r="I1012">
        <v>27</v>
      </c>
      <c r="J1012">
        <f>F1012*H1012</f>
        <v>381000.0000</v>
      </c>
      <c r="K1012">
        <f>(F1012*H1012) / ( 1 + I1012 / 100)</f>
        <v>300000.00</v>
      </c>
      <c r="L1012">
        <f>J1012-K1012</f>
        <v>81000</v>
      </c>
      <c r="M1012" t="s">
        <v>31</v>
      </c>
      <c r="N1012" t="s">
        <v>102</v>
      </c>
      <c r="O1012" t="s">
        <v>268</v>
      </c>
      <c r="P1012" t="s">
        <v>240</v>
      </c>
      <c r="Q1012" s="1" t="s">
        <v>3675</v>
      </c>
      <c r="R1012" t="s">
        <v>3676</v>
      </c>
      <c r="U1012" t="s">
        <v>105</v>
      </c>
      <c r="V1012" t="s">
        <v>3535</v>
      </c>
      <c r="W1012" t="s">
        <v>3677</v>
      </c>
    </row>
    <row r="1013" spans="1:25">
      <c r="A1013" t="s">
        <v>3678</v>
      </c>
      <c r="B1013" t="s">
        <v>3025</v>
      </c>
      <c r="C1013" t="s">
        <v>3535</v>
      </c>
      <c r="D1013" t="s">
        <v>108</v>
      </c>
      <c r="E1013" t="s">
        <v>109</v>
      </c>
      <c r="F1013">
        <v>156</v>
      </c>
      <c r="G1013" t="s">
        <v>30</v>
      </c>
      <c r="H1013">
        <v>1</v>
      </c>
      <c r="I1013">
        <v>0</v>
      </c>
      <c r="J1013">
        <f>F1013*H1013</f>
        <v>156.0000</v>
      </c>
      <c r="K1013">
        <f>(F1013*H1013) / ( 1 + I1013 / 100)</f>
        <v>156.000</v>
      </c>
      <c r="L1013">
        <f>J1013-K1013</f>
        <v>0</v>
      </c>
      <c r="M1013" t="s">
        <v>31</v>
      </c>
      <c r="N1013" t="s">
        <v>102</v>
      </c>
      <c r="O1013" t="s">
        <v>33</v>
      </c>
      <c r="P1013" t="s">
        <v>34</v>
      </c>
      <c r="R1013" t="s">
        <v>3679</v>
      </c>
      <c r="U1013" t="s">
        <v>111</v>
      </c>
      <c r="V1013" t="s">
        <v>3535</v>
      </c>
      <c r="W1013" t="s">
        <v>3680</v>
      </c>
    </row>
    <row r="1014" spans="1:25">
      <c r="A1014" t="s">
        <v>3681</v>
      </c>
      <c r="B1014" t="s">
        <v>3025</v>
      </c>
      <c r="C1014" t="s">
        <v>3535</v>
      </c>
      <c r="D1014" t="s">
        <v>307</v>
      </c>
      <c r="E1014" t="s">
        <v>308</v>
      </c>
      <c r="F1014">
        <v>68370</v>
      </c>
      <c r="G1014" t="s">
        <v>30</v>
      </c>
      <c r="H1014">
        <v>1</v>
      </c>
      <c r="I1014">
        <v>27</v>
      </c>
      <c r="J1014">
        <f>F1014*H1014</f>
        <v>68370.0000</v>
      </c>
      <c r="K1014">
        <f>(F1014*H1014) / ( 1 + I1014 / 100)</f>
        <v>53834.64566929133858267716535</v>
      </c>
      <c r="L1014">
        <f>J1014-K1014</f>
        <v>14535</v>
      </c>
      <c r="M1014" t="s">
        <v>130</v>
      </c>
      <c r="N1014" t="s">
        <v>102</v>
      </c>
      <c r="O1014" t="s">
        <v>131</v>
      </c>
      <c r="P1014" t="s">
        <v>240</v>
      </c>
      <c r="Q1014" s="1" t="s">
        <v>3682</v>
      </c>
      <c r="R1014" t="s">
        <v>3683</v>
      </c>
      <c r="U1014" t="s">
        <v>105</v>
      </c>
      <c r="V1014" t="s">
        <v>3535</v>
      </c>
      <c r="W1014" t="s">
        <v>3684</v>
      </c>
    </row>
    <row r="1015" spans="1:25">
      <c r="A1015" t="s">
        <v>3685</v>
      </c>
      <c r="B1015" t="s">
        <v>3025</v>
      </c>
      <c r="C1015" t="s">
        <v>3535</v>
      </c>
      <c r="D1015" t="s">
        <v>108</v>
      </c>
      <c r="E1015" t="s">
        <v>109</v>
      </c>
      <c r="F1015">
        <v>79</v>
      </c>
      <c r="G1015" t="s">
        <v>30</v>
      </c>
      <c r="H1015">
        <v>1</v>
      </c>
      <c r="I1015">
        <v>0</v>
      </c>
      <c r="J1015">
        <f>F1015*H1015</f>
        <v>79.0000</v>
      </c>
      <c r="K1015">
        <f>(F1015*H1015) / ( 1 + I1015 / 100)</f>
        <v>79.000</v>
      </c>
      <c r="L1015">
        <f>J1015-K1015</f>
        <v>0</v>
      </c>
      <c r="M1015" t="s">
        <v>31</v>
      </c>
      <c r="N1015" t="s">
        <v>102</v>
      </c>
      <c r="O1015" t="s">
        <v>33</v>
      </c>
      <c r="P1015" t="s">
        <v>34</v>
      </c>
      <c r="R1015" t="s">
        <v>3606</v>
      </c>
      <c r="U1015" t="s">
        <v>111</v>
      </c>
      <c r="V1015" t="s">
        <v>3535</v>
      </c>
      <c r="W1015" t="s">
        <v>3686</v>
      </c>
    </row>
    <row r="1016" spans="1:25">
      <c r="A1016" t="s">
        <v>3687</v>
      </c>
      <c r="B1016" t="s">
        <v>3688</v>
      </c>
      <c r="C1016" t="s">
        <v>3689</v>
      </c>
      <c r="D1016" t="s">
        <v>108</v>
      </c>
      <c r="E1016" t="s">
        <v>215</v>
      </c>
      <c r="F1016">
        <v>722</v>
      </c>
      <c r="G1016" t="s">
        <v>30</v>
      </c>
      <c r="H1016">
        <v>1</v>
      </c>
      <c r="I1016">
        <v>27</v>
      </c>
      <c r="J1016">
        <f>F1016*H1016</f>
        <v>722.00000000</v>
      </c>
      <c r="K1016">
        <f>(F1016*H1016) / ( 1 + I1016 / 100)</f>
        <v>568.5039370078740157480314961</v>
      </c>
      <c r="L1016">
        <f>J1016-K1016</f>
        <v>153</v>
      </c>
      <c r="M1016" t="s">
        <v>31</v>
      </c>
      <c r="N1016" t="s">
        <v>48</v>
      </c>
      <c r="O1016" t="s">
        <v>33</v>
      </c>
      <c r="P1016" t="s">
        <v>34</v>
      </c>
      <c r="R1016" t="s">
        <v>3687</v>
      </c>
      <c r="V1016" t="s">
        <v>3689</v>
      </c>
      <c r="Y1016" t="s">
        <v>3690</v>
      </c>
    </row>
    <row r="1017" spans="1:25">
      <c r="A1017" t="s">
        <v>3691</v>
      </c>
      <c r="B1017" t="s">
        <v>3688</v>
      </c>
      <c r="C1017" t="s">
        <v>3692</v>
      </c>
      <c r="D1017" t="s">
        <v>46</v>
      </c>
      <c r="E1017" t="s">
        <v>47</v>
      </c>
      <c r="F1017">
        <v>270724</v>
      </c>
      <c r="G1017" t="s">
        <v>30</v>
      </c>
      <c r="H1017">
        <v>1</v>
      </c>
      <c r="I1017">
        <v>0</v>
      </c>
      <c r="J1017">
        <f>F1017*H1017</f>
        <v>270724.00000000</v>
      </c>
      <c r="K1017">
        <f>(F1017*H1017) / ( 1 + I1017 / 100)</f>
        <v>270724.0000000</v>
      </c>
      <c r="L1017">
        <f>J1017-K1017</f>
        <v>0</v>
      </c>
      <c r="M1017" t="s">
        <v>31</v>
      </c>
      <c r="N1017" t="s">
        <v>48</v>
      </c>
      <c r="O1017" t="s">
        <v>49</v>
      </c>
      <c r="P1017" t="s">
        <v>240</v>
      </c>
      <c r="Q1017" s="1" t="s">
        <v>3693</v>
      </c>
      <c r="R1017" t="s">
        <v>3691</v>
      </c>
      <c r="V1017" t="s">
        <v>3692</v>
      </c>
      <c r="Y1017" t="s">
        <v>3694</v>
      </c>
    </row>
    <row r="1018" spans="1:25">
      <c r="A1018" t="s">
        <v>3695</v>
      </c>
      <c r="B1018" t="s">
        <v>3696</v>
      </c>
      <c r="C1018" t="s">
        <v>3697</v>
      </c>
      <c r="D1018" t="s">
        <v>69</v>
      </c>
      <c r="E1018" t="s">
        <v>70</v>
      </c>
      <c r="F1018">
        <v>11705</v>
      </c>
      <c r="G1018" t="s">
        <v>30</v>
      </c>
      <c r="H1018">
        <v>1</v>
      </c>
      <c r="I1018">
        <v>0</v>
      </c>
      <c r="J1018">
        <f>F1018*H1018</f>
        <v>11705.00000000</v>
      </c>
      <c r="K1018">
        <f>(F1018*H1018) / ( 1 + I1018 / 100)</f>
        <v>11705.0000000</v>
      </c>
      <c r="L1018">
        <f>J1018-K1018</f>
        <v>0</v>
      </c>
      <c r="M1018" t="s">
        <v>31</v>
      </c>
      <c r="N1018" t="s">
        <v>48</v>
      </c>
      <c r="O1018" t="s">
        <v>71</v>
      </c>
      <c r="P1018" t="s">
        <v>240</v>
      </c>
      <c r="Q1018" s="1" t="s">
        <v>3698</v>
      </c>
      <c r="R1018" t="s">
        <v>3695</v>
      </c>
      <c r="V1018" t="s">
        <v>3697</v>
      </c>
      <c r="Y1018" t="s">
        <v>3699</v>
      </c>
    </row>
    <row r="1019" spans="1:25">
      <c r="A1019" t="s">
        <v>3700</v>
      </c>
      <c r="B1019" t="s">
        <v>3696</v>
      </c>
      <c r="C1019" t="s">
        <v>3697</v>
      </c>
      <c r="D1019" t="s">
        <v>407</v>
      </c>
      <c r="E1019" t="s">
        <v>408</v>
      </c>
      <c r="F1019">
        <v>30047</v>
      </c>
      <c r="G1019" t="s">
        <v>30</v>
      </c>
      <c r="H1019">
        <v>1</v>
      </c>
      <c r="I1019">
        <v>27</v>
      </c>
      <c r="J1019">
        <f>F1019*H1019</f>
        <v>30047.00000000</v>
      </c>
      <c r="K1019">
        <f>(F1019*H1019) / ( 1 + I1019 / 100)</f>
        <v>23659.05511811023622047244094</v>
      </c>
      <c r="L1019">
        <f>J1019-K1019</f>
        <v>6387</v>
      </c>
      <c r="M1019" t="s">
        <v>31</v>
      </c>
      <c r="N1019" t="s">
        <v>48</v>
      </c>
      <c r="O1019" t="s">
        <v>247</v>
      </c>
      <c r="P1019" t="s">
        <v>240</v>
      </c>
      <c r="Q1019" s="1" t="s">
        <v>3701</v>
      </c>
      <c r="R1019" t="s">
        <v>3700</v>
      </c>
      <c r="V1019" t="s">
        <v>3697</v>
      </c>
      <c r="Y1019" t="s">
        <v>3702</v>
      </c>
    </row>
    <row r="1020" spans="1:25">
      <c r="A1020" t="s">
        <v>3703</v>
      </c>
      <c r="B1020" t="s">
        <v>3696</v>
      </c>
      <c r="C1020" t="s">
        <v>3704</v>
      </c>
      <c r="D1020" t="s">
        <v>2365</v>
      </c>
      <c r="E1020" t="s">
        <v>2366</v>
      </c>
      <c r="F1020">
        <v>13880</v>
      </c>
      <c r="G1020" t="s">
        <v>30</v>
      </c>
      <c r="H1020">
        <v>1</v>
      </c>
      <c r="I1020">
        <v>27</v>
      </c>
      <c r="J1020">
        <f>F1020*H1020</f>
        <v>13880.00000000</v>
      </c>
      <c r="K1020">
        <f>(F1020*H1020) / ( 1 + I1020 / 100)</f>
        <v>10929.13385826771653543307087</v>
      </c>
      <c r="L1020">
        <f>J1020-K1020</f>
        <v>2950</v>
      </c>
      <c r="M1020" t="s">
        <v>267</v>
      </c>
      <c r="N1020" t="s">
        <v>48</v>
      </c>
      <c r="O1020" t="s">
        <v>1768</v>
      </c>
      <c r="P1020" t="s">
        <v>240</v>
      </c>
      <c r="Q1020" s="1" t="s">
        <v>3705</v>
      </c>
      <c r="R1020" t="s">
        <v>3703</v>
      </c>
      <c r="V1020" t="s">
        <v>3704</v>
      </c>
      <c r="Y1020" t="s">
        <v>3706</v>
      </c>
    </row>
    <row r="1021" spans="1:25">
      <c r="A1021" t="s">
        <v>3707</v>
      </c>
      <c r="B1021" t="s">
        <v>3038</v>
      </c>
      <c r="C1021" t="s">
        <v>3708</v>
      </c>
      <c r="D1021" t="s">
        <v>352</v>
      </c>
      <c r="E1021" t="s">
        <v>1300</v>
      </c>
      <c r="F1021">
        <v>471170</v>
      </c>
      <c r="G1021" t="s">
        <v>30</v>
      </c>
      <c r="H1021">
        <v>1</v>
      </c>
      <c r="I1021">
        <v>27</v>
      </c>
      <c r="J1021">
        <f>F1021*H1021</f>
        <v>471170.00000000</v>
      </c>
      <c r="K1021">
        <f>(F1021*H1021) / ( 1 + I1021 / 100)</f>
        <v>371000.000000</v>
      </c>
      <c r="L1021">
        <f>J1021-K1021</f>
        <v>100170</v>
      </c>
      <c r="M1021" t="s">
        <v>151</v>
      </c>
      <c r="N1021" t="s">
        <v>102</v>
      </c>
      <c r="O1021" t="s">
        <v>354</v>
      </c>
      <c r="P1021" t="s">
        <v>240</v>
      </c>
      <c r="Q1021" s="1" t="s">
        <v>3709</v>
      </c>
      <c r="R1021" t="s">
        <v>3707</v>
      </c>
      <c r="V1021" t="s">
        <v>3710</v>
      </c>
    </row>
    <row r="1022" spans="1:25">
      <c r="A1022" t="s">
        <v>3711</v>
      </c>
      <c r="B1022" t="s">
        <v>3038</v>
      </c>
      <c r="C1022" t="s">
        <v>3708</v>
      </c>
      <c r="D1022" t="s">
        <v>352</v>
      </c>
      <c r="E1022" t="s">
        <v>1296</v>
      </c>
      <c r="F1022">
        <v>124158</v>
      </c>
      <c r="G1022" t="s">
        <v>30</v>
      </c>
      <c r="H1022">
        <v>1</v>
      </c>
      <c r="I1022">
        <v>27</v>
      </c>
      <c r="J1022">
        <f>F1022*H1022</f>
        <v>124158.00000000</v>
      </c>
      <c r="K1022">
        <f>(F1022*H1022) / ( 1 + I1022 / 100)</f>
        <v>97762.20472440944881889763780</v>
      </c>
      <c r="L1022">
        <f>J1022-K1022</f>
        <v>26395</v>
      </c>
      <c r="M1022" t="s">
        <v>151</v>
      </c>
      <c r="N1022" t="s">
        <v>102</v>
      </c>
      <c r="O1022" t="s">
        <v>131</v>
      </c>
      <c r="P1022" t="s">
        <v>240</v>
      </c>
      <c r="Q1022" s="1" t="s">
        <v>3709</v>
      </c>
      <c r="R1022" t="s">
        <v>3711</v>
      </c>
      <c r="V1022" t="s">
        <v>3710</v>
      </c>
    </row>
    <row r="1023" spans="1:25">
      <c r="A1023" t="s">
        <v>3712</v>
      </c>
      <c r="B1023" t="s">
        <v>3038</v>
      </c>
      <c r="C1023" t="s">
        <v>3708</v>
      </c>
      <c r="D1023" t="s">
        <v>962</v>
      </c>
      <c r="E1023" t="s">
        <v>963</v>
      </c>
      <c r="F1023">
        <v>20398</v>
      </c>
      <c r="G1023" t="s">
        <v>30</v>
      </c>
      <c r="H1023">
        <v>1</v>
      </c>
      <c r="I1023">
        <v>27</v>
      </c>
      <c r="J1023">
        <f>F1023*H1023</f>
        <v>20398.00000000</v>
      </c>
      <c r="K1023">
        <f>(F1023*H1023) / ( 1 + I1023 / 100)</f>
        <v>16061.41732283464566929133858</v>
      </c>
      <c r="L1023">
        <f>J1023-K1023</f>
        <v>4336</v>
      </c>
      <c r="M1023" t="s">
        <v>151</v>
      </c>
      <c r="N1023" t="s">
        <v>102</v>
      </c>
      <c r="O1023" t="s">
        <v>164</v>
      </c>
      <c r="P1023" t="s">
        <v>240</v>
      </c>
      <c r="Q1023" s="1" t="s">
        <v>3709</v>
      </c>
      <c r="R1023" t="s">
        <v>3712</v>
      </c>
      <c r="V1023" t="s">
        <v>3710</v>
      </c>
    </row>
    <row r="1024" spans="1:25">
      <c r="A1024" t="s">
        <v>3713</v>
      </c>
      <c r="B1024" t="s">
        <v>3038</v>
      </c>
      <c r="C1024" t="s">
        <v>3708</v>
      </c>
      <c r="D1024" t="s">
        <v>352</v>
      </c>
      <c r="E1024" t="s">
        <v>1303</v>
      </c>
      <c r="F1024">
        <v>371475</v>
      </c>
      <c r="G1024" t="s">
        <v>30</v>
      </c>
      <c r="H1024">
        <v>1</v>
      </c>
      <c r="I1024">
        <v>27</v>
      </c>
      <c r="J1024">
        <f>F1024*H1024</f>
        <v>371475.00000000</v>
      </c>
      <c r="K1024">
        <f>(F1024*H1024) / ( 1 + I1024 / 100)</f>
        <v>292500.000000</v>
      </c>
      <c r="L1024">
        <f>J1024-K1024</f>
        <v>78975</v>
      </c>
      <c r="M1024" t="s">
        <v>151</v>
      </c>
      <c r="N1024" t="s">
        <v>102</v>
      </c>
      <c r="O1024" t="s">
        <v>354</v>
      </c>
      <c r="P1024" t="s">
        <v>240</v>
      </c>
      <c r="Q1024" s="1" t="s">
        <v>3709</v>
      </c>
      <c r="R1024" t="s">
        <v>3713</v>
      </c>
      <c r="V1024" t="s">
        <v>3710</v>
      </c>
    </row>
    <row r="1025" spans="1:25">
      <c r="A1025" t="s">
        <v>3714</v>
      </c>
      <c r="B1025" t="s">
        <v>3038</v>
      </c>
      <c r="C1025" t="s">
        <v>3708</v>
      </c>
      <c r="D1025" t="s">
        <v>352</v>
      </c>
      <c r="E1025" t="s">
        <v>353</v>
      </c>
      <c r="F1025">
        <v>377596</v>
      </c>
      <c r="G1025" t="s">
        <v>30</v>
      </c>
      <c r="H1025">
        <v>1</v>
      </c>
      <c r="I1025">
        <v>27</v>
      </c>
      <c r="J1025">
        <f>F1025*H1025</f>
        <v>377596.00000000</v>
      </c>
      <c r="K1025">
        <f>(F1025*H1025) / ( 1 + I1025 / 100)</f>
        <v>297319.6850393700787401574803</v>
      </c>
      <c r="L1025">
        <f>J1025-K1025</f>
        <v>80276</v>
      </c>
      <c r="M1025" t="s">
        <v>151</v>
      </c>
      <c r="N1025" t="s">
        <v>102</v>
      </c>
      <c r="O1025" t="s">
        <v>354</v>
      </c>
      <c r="P1025" t="s">
        <v>240</v>
      </c>
      <c r="Q1025" s="1" t="s">
        <v>3709</v>
      </c>
      <c r="R1025" t="s">
        <v>3714</v>
      </c>
      <c r="V1025" t="s">
        <v>3710</v>
      </c>
    </row>
    <row r="1026" spans="1:25">
      <c r="A1026" t="s">
        <v>3715</v>
      </c>
      <c r="B1026" t="s">
        <v>3038</v>
      </c>
      <c r="C1026" t="s">
        <v>3708</v>
      </c>
      <c r="D1026" t="s">
        <v>352</v>
      </c>
      <c r="E1026" t="s">
        <v>968</v>
      </c>
      <c r="F1026">
        <v>820906</v>
      </c>
      <c r="G1026" t="s">
        <v>30</v>
      </c>
      <c r="H1026">
        <v>1</v>
      </c>
      <c r="I1026">
        <v>27</v>
      </c>
      <c r="J1026">
        <f>F1026*H1026</f>
        <v>820906.00000000</v>
      </c>
      <c r="K1026">
        <f>(F1026*H1026) / ( 1 + I1026 / 100)</f>
        <v>646382.6771653543307086614173</v>
      </c>
      <c r="L1026">
        <f>J1026-K1026</f>
        <v>174523</v>
      </c>
      <c r="M1026" t="s">
        <v>151</v>
      </c>
      <c r="N1026" t="s">
        <v>102</v>
      </c>
      <c r="O1026" t="s">
        <v>354</v>
      </c>
      <c r="P1026" t="s">
        <v>240</v>
      </c>
      <c r="Q1026" s="1" t="s">
        <v>3709</v>
      </c>
      <c r="R1026" t="s">
        <v>3715</v>
      </c>
      <c r="V1026" t="s">
        <v>3710</v>
      </c>
    </row>
    <row r="1027" spans="1:25">
      <c r="A1027" t="s">
        <v>3716</v>
      </c>
      <c r="B1027" t="s">
        <v>3025</v>
      </c>
      <c r="C1027" t="s">
        <v>3066</v>
      </c>
      <c r="E1027" t="s">
        <v>3717</v>
      </c>
      <c r="F1027">
        <v>3</v>
      </c>
      <c r="G1027" t="s">
        <v>628</v>
      </c>
      <c r="H1027">
        <v>314.28</v>
      </c>
      <c r="I1027">
        <v>0</v>
      </c>
      <c r="J1027">
        <f>F1027*H1027</f>
        <v>942.84000000</v>
      </c>
      <c r="K1027">
        <f>(F1027*H1027) / ( 1 + I1027 / 100)</f>
        <v>942.8400000</v>
      </c>
      <c r="L1027">
        <f>J1027-K1027</f>
        <v>0</v>
      </c>
      <c r="M1027" t="s">
        <v>31</v>
      </c>
      <c r="N1027" t="s">
        <v>629</v>
      </c>
      <c r="O1027" t="s">
        <v>3718</v>
      </c>
      <c r="P1027" t="s">
        <v>34</v>
      </c>
      <c r="V1027" t="s">
        <v>3066</v>
      </c>
    </row>
    <row r="1028" spans="1:25">
      <c r="A1028" t="s">
        <v>3719</v>
      </c>
      <c r="B1028" t="s">
        <v>3696</v>
      </c>
      <c r="C1028" t="s">
        <v>3720</v>
      </c>
      <c r="D1028" t="s">
        <v>372</v>
      </c>
      <c r="E1028" t="s">
        <v>373</v>
      </c>
      <c r="F1028">
        <v>39.86</v>
      </c>
      <c r="G1028" t="s">
        <v>628</v>
      </c>
      <c r="H1028">
        <v>314.28</v>
      </c>
      <c r="I1028">
        <v>0</v>
      </c>
      <c r="J1028">
        <f>F1028*H1028</f>
        <v>12527.20080000</v>
      </c>
      <c r="K1028">
        <f>(F1028*H1028) / ( 1 + I1028 / 100)</f>
        <v>12527.2008000</v>
      </c>
      <c r="L1028">
        <f>J1028-K1028</f>
        <v>0</v>
      </c>
      <c r="M1028" t="s">
        <v>31</v>
      </c>
      <c r="N1028" t="s">
        <v>629</v>
      </c>
      <c r="O1028" t="s">
        <v>33</v>
      </c>
      <c r="P1028" t="s">
        <v>34</v>
      </c>
      <c r="V1028" t="s">
        <v>3720</v>
      </c>
      <c r="Y1028" t="s">
        <v>3721</v>
      </c>
    </row>
    <row r="1029" spans="1:25">
      <c r="A1029" t="s">
        <v>3722</v>
      </c>
      <c r="B1029" t="s">
        <v>3696</v>
      </c>
      <c r="C1029" t="s">
        <v>3720</v>
      </c>
      <c r="D1029" t="s">
        <v>888</v>
      </c>
      <c r="E1029" t="s">
        <v>889</v>
      </c>
      <c r="F1029">
        <v>8836</v>
      </c>
      <c r="G1029" t="s">
        <v>628</v>
      </c>
      <c r="H1029">
        <v>327.62</v>
      </c>
      <c r="I1029">
        <v>0</v>
      </c>
      <c r="J1029">
        <f>F1029*H1029</f>
        <v>2894850.32000000</v>
      </c>
      <c r="K1029">
        <f>(F1029*H1029) / ( 1 + I1029 / 100)</f>
        <v>2894850.3200000</v>
      </c>
      <c r="L1029">
        <f>J1029-K1029</f>
        <v>0</v>
      </c>
      <c r="M1029" t="s">
        <v>130</v>
      </c>
      <c r="N1029" t="s">
        <v>629</v>
      </c>
      <c r="O1029" t="s">
        <v>131</v>
      </c>
      <c r="P1029" t="s">
        <v>240</v>
      </c>
      <c r="Q1029" s="1" t="s">
        <v>3723</v>
      </c>
      <c r="V1029" t="s">
        <v>3720</v>
      </c>
      <c r="Y1029" t="s">
        <v>3721</v>
      </c>
    </row>
    <row r="1030" spans="1:25">
      <c r="A1030" t="s">
        <v>3724</v>
      </c>
      <c r="B1030" t="s">
        <v>3025</v>
      </c>
      <c r="C1030" t="s">
        <v>3725</v>
      </c>
      <c r="D1030" t="s">
        <v>291</v>
      </c>
      <c r="E1030" t="s">
        <v>292</v>
      </c>
      <c r="F1030">
        <v>133400</v>
      </c>
      <c r="G1030" t="s">
        <v>30</v>
      </c>
      <c r="H1030">
        <v>1</v>
      </c>
      <c r="I1030">
        <v>27</v>
      </c>
      <c r="J1030">
        <f>F1030*H1030</f>
        <v>133400.0000</v>
      </c>
      <c r="K1030">
        <f>(F1030*H1030) / ( 1 + I1030 / 100)</f>
        <v>105039.3700787401574803149606</v>
      </c>
      <c r="L1030">
        <f>J1030-K1030</f>
        <v>28360</v>
      </c>
      <c r="M1030" t="s">
        <v>229</v>
      </c>
      <c r="N1030" t="s">
        <v>190</v>
      </c>
      <c r="O1030" t="s">
        <v>230</v>
      </c>
      <c r="P1030" t="s">
        <v>240</v>
      </c>
      <c r="Q1030" s="1" t="s">
        <v>3279</v>
      </c>
      <c r="S1030" t="s">
        <v>3280</v>
      </c>
      <c r="T1030" t="s">
        <v>291</v>
      </c>
      <c r="U1030" t="s">
        <v>387</v>
      </c>
      <c r="V1030" t="s">
        <v>3725</v>
      </c>
      <c r="W1030" t="s">
        <v>3726</v>
      </c>
      <c r="X1030" t="s">
        <v>3727</v>
      </c>
    </row>
    <row r="1031" spans="1:25">
      <c r="A1031" t="s">
        <v>3728</v>
      </c>
      <c r="B1031" t="s">
        <v>3038</v>
      </c>
      <c r="C1031" t="s">
        <v>3056</v>
      </c>
      <c r="D1031" t="s">
        <v>28</v>
      </c>
      <c r="E1031" t="s">
        <v>189</v>
      </c>
      <c r="F1031">
        <v>606000</v>
      </c>
      <c r="G1031" t="s">
        <v>30</v>
      </c>
      <c r="H1031">
        <v>1</v>
      </c>
      <c r="I1031">
        <v>0</v>
      </c>
      <c r="J1031">
        <f>F1031*H1031</f>
        <v>606000.0000</v>
      </c>
      <c r="K1031">
        <f>(F1031*H1031) / ( 1 + I1031 / 100)</f>
        <v>606000.000</v>
      </c>
      <c r="L1031">
        <f>J1031-K1031</f>
        <v>0</v>
      </c>
      <c r="M1031" t="s">
        <v>31</v>
      </c>
      <c r="N1031" t="s">
        <v>190</v>
      </c>
      <c r="O1031" t="s">
        <v>191</v>
      </c>
      <c r="P1031" t="s">
        <v>34</v>
      </c>
      <c r="U1031" t="s">
        <v>192</v>
      </c>
      <c r="V1031" t="s">
        <v>3056</v>
      </c>
      <c r="W1031" t="s">
        <v>3729</v>
      </c>
      <c r="X1031" t="s">
        <v>3730</v>
      </c>
    </row>
    <row r="1032" spans="1:25">
      <c r="A1032" t="s">
        <v>3731</v>
      </c>
      <c r="B1032" t="s">
        <v>3038</v>
      </c>
      <c r="C1032" t="s">
        <v>3056</v>
      </c>
      <c r="D1032" t="s">
        <v>28</v>
      </c>
      <c r="E1032" t="s">
        <v>2491</v>
      </c>
      <c r="F1032">
        <v>2192</v>
      </c>
      <c r="G1032" t="s">
        <v>30</v>
      </c>
      <c r="H1032">
        <v>1</v>
      </c>
      <c r="I1032">
        <v>27</v>
      </c>
      <c r="J1032">
        <f>F1032*H1032</f>
        <v>2192.0000</v>
      </c>
      <c r="K1032">
        <f>(F1032*H1032) / ( 1 + I1032 / 100)</f>
        <v>1725.984251968503937007874016</v>
      </c>
      <c r="L1032">
        <f>J1032-K1032</f>
        <v>466</v>
      </c>
      <c r="M1032" t="s">
        <v>31</v>
      </c>
      <c r="N1032" t="s">
        <v>190</v>
      </c>
      <c r="O1032" t="s">
        <v>33</v>
      </c>
      <c r="P1032" t="s">
        <v>34</v>
      </c>
      <c r="U1032" t="s">
        <v>192</v>
      </c>
      <c r="V1032" t="s">
        <v>3056</v>
      </c>
      <c r="W1032" t="s">
        <v>3732</v>
      </c>
      <c r="X1032" t="s">
        <v>3733</v>
      </c>
    </row>
    <row r="1033" spans="1:25">
      <c r="A1033" t="s">
        <v>3734</v>
      </c>
      <c r="B1033" t="s">
        <v>3038</v>
      </c>
      <c r="C1033" t="s">
        <v>3056</v>
      </c>
      <c r="D1033" t="s">
        <v>28</v>
      </c>
      <c r="E1033" t="s">
        <v>29</v>
      </c>
      <c r="F1033">
        <v>3195</v>
      </c>
      <c r="G1033" t="s">
        <v>30</v>
      </c>
      <c r="H1033">
        <v>1</v>
      </c>
      <c r="I1033">
        <v>0</v>
      </c>
      <c r="J1033">
        <f>F1033*H1033</f>
        <v>3195.0000</v>
      </c>
      <c r="K1033">
        <f>(F1033*H1033) / ( 1 + I1033 / 100)</f>
        <v>3195.000</v>
      </c>
      <c r="L1033">
        <f>J1033-K1033</f>
        <v>0</v>
      </c>
      <c r="M1033" t="s">
        <v>31</v>
      </c>
      <c r="N1033" t="s">
        <v>190</v>
      </c>
      <c r="O1033" t="s">
        <v>33</v>
      </c>
      <c r="P1033" t="s">
        <v>34</v>
      </c>
      <c r="U1033" t="s">
        <v>35</v>
      </c>
      <c r="V1033" t="s">
        <v>3056</v>
      </c>
      <c r="W1033" t="s">
        <v>3735</v>
      </c>
      <c r="X1033" t="s">
        <v>3736</v>
      </c>
    </row>
    <row r="1034" spans="1:25">
      <c r="A1034" t="s">
        <v>3737</v>
      </c>
      <c r="B1034" t="s">
        <v>3038</v>
      </c>
      <c r="C1034" t="s">
        <v>3056</v>
      </c>
      <c r="D1034" t="s">
        <v>28</v>
      </c>
      <c r="E1034" t="s">
        <v>39</v>
      </c>
      <c r="F1034">
        <v>1956</v>
      </c>
      <c r="G1034" t="s">
        <v>30</v>
      </c>
      <c r="H1034">
        <v>1</v>
      </c>
      <c r="I1034">
        <v>27</v>
      </c>
      <c r="J1034">
        <f>F1034*H1034</f>
        <v>1956.0000</v>
      </c>
      <c r="K1034">
        <f>(F1034*H1034) / ( 1 + I1034 / 100)</f>
        <v>1540.157480314960629921259843</v>
      </c>
      <c r="L1034">
        <f>J1034-K1034</f>
        <v>415</v>
      </c>
      <c r="M1034" t="s">
        <v>31</v>
      </c>
      <c r="N1034" t="s">
        <v>190</v>
      </c>
      <c r="O1034" t="s">
        <v>33</v>
      </c>
      <c r="P1034" t="s">
        <v>34</v>
      </c>
      <c r="U1034" t="s">
        <v>40</v>
      </c>
      <c r="V1034" t="s">
        <v>3056</v>
      </c>
      <c r="W1034" t="s">
        <v>3738</v>
      </c>
      <c r="X1034" t="s">
        <v>3739</v>
      </c>
    </row>
    <row r="1035" spans="1:25">
      <c r="A1035" t="s">
        <v>3740</v>
      </c>
      <c r="B1035" t="s">
        <v>3038</v>
      </c>
      <c r="C1035" t="s">
        <v>3741</v>
      </c>
      <c r="D1035" t="s">
        <v>3742</v>
      </c>
      <c r="E1035" t="s">
        <v>3743</v>
      </c>
      <c r="F1035">
        <v>30430</v>
      </c>
      <c r="G1035" t="s">
        <v>30</v>
      </c>
      <c r="H1035">
        <v>1</v>
      </c>
      <c r="I1035">
        <v>0</v>
      </c>
      <c r="J1035">
        <f>F1035*H1035</f>
        <v>30430.0000</v>
      </c>
      <c r="K1035">
        <f>(F1035*H1035) / ( 1 + I1035 / 100)</f>
        <v>30430.000</v>
      </c>
      <c r="L1035">
        <f>J1035-K1035</f>
        <v>0</v>
      </c>
      <c r="M1035" t="s">
        <v>267</v>
      </c>
      <c r="N1035" t="s">
        <v>190</v>
      </c>
      <c r="O1035" t="s">
        <v>3718</v>
      </c>
      <c r="P1035" t="s">
        <v>34</v>
      </c>
      <c r="R1035" t="s">
        <v>3744</v>
      </c>
      <c r="S1035" t="s">
        <v>3745</v>
      </c>
      <c r="T1035" t="s">
        <v>3742</v>
      </c>
      <c r="U1035" t="s">
        <v>395</v>
      </c>
      <c r="V1035" t="s">
        <v>3741</v>
      </c>
      <c r="W1035" t="s">
        <v>3746</v>
      </c>
      <c r="X1035" t="s">
        <v>3747</v>
      </c>
    </row>
    <row r="1036" spans="1:25">
      <c r="A1036" t="s">
        <v>3748</v>
      </c>
      <c r="B1036" t="s">
        <v>3038</v>
      </c>
      <c r="C1036" t="s">
        <v>3741</v>
      </c>
      <c r="D1036" t="s">
        <v>372</v>
      </c>
      <c r="E1036" t="s">
        <v>373</v>
      </c>
      <c r="F1036">
        <v>2.82</v>
      </c>
      <c r="G1036" t="s">
        <v>374</v>
      </c>
      <c r="H1036">
        <v>354.66</v>
      </c>
      <c r="I1036">
        <v>0</v>
      </c>
      <c r="J1036">
        <f>F1036*H1036</f>
        <v>1000.14120000</v>
      </c>
      <c r="K1036">
        <f>(F1036*H1036) / ( 1 + I1036 / 100)</f>
        <v>1000.1412000</v>
      </c>
      <c r="L1036">
        <f>J1036-K1036</f>
        <v>0</v>
      </c>
      <c r="M1036" t="s">
        <v>31</v>
      </c>
      <c r="N1036" t="s">
        <v>375</v>
      </c>
      <c r="O1036" t="s">
        <v>33</v>
      </c>
      <c r="P1036" t="s">
        <v>34</v>
      </c>
      <c r="V1036" t="s">
        <v>3741</v>
      </c>
    </row>
    <row r="1037" spans="1:25">
      <c r="A1037" t="s">
        <v>3749</v>
      </c>
      <c r="B1037" t="s">
        <v>3696</v>
      </c>
      <c r="C1037" t="s">
        <v>3750</v>
      </c>
      <c r="D1037" t="s">
        <v>372</v>
      </c>
      <c r="E1037" t="s">
        <v>373</v>
      </c>
      <c r="F1037">
        <v>2.69</v>
      </c>
      <c r="G1037" t="s">
        <v>374</v>
      </c>
      <c r="H1037">
        <v>369.52</v>
      </c>
      <c r="I1037">
        <v>0</v>
      </c>
      <c r="J1037">
        <f>F1037*H1037</f>
        <v>994.00880000</v>
      </c>
      <c r="K1037">
        <f>(F1037*H1037) / ( 1 + I1037 / 100)</f>
        <v>994.0088000</v>
      </c>
      <c r="L1037">
        <f>J1037-K1037</f>
        <v>0</v>
      </c>
      <c r="M1037" t="s">
        <v>31</v>
      </c>
      <c r="N1037" t="s">
        <v>375</v>
      </c>
      <c r="O1037" t="s">
        <v>33</v>
      </c>
      <c r="P1037" t="s">
        <v>34</v>
      </c>
      <c r="R1037" t="s">
        <v>3749</v>
      </c>
      <c r="V1037" t="s">
        <v>3750</v>
      </c>
    </row>
    <row r="1038" spans="1:25">
      <c r="A1038" t="s">
        <v>3751</v>
      </c>
      <c r="B1038" t="s">
        <v>3038</v>
      </c>
      <c r="C1038" t="s">
        <v>3741</v>
      </c>
      <c r="D1038" t="s">
        <v>377</v>
      </c>
      <c r="E1038" t="s">
        <v>378</v>
      </c>
      <c r="F1038">
        <v>15649</v>
      </c>
      <c r="G1038" t="s">
        <v>374</v>
      </c>
      <c r="H1038">
        <v>354.66</v>
      </c>
      <c r="I1038">
        <v>0</v>
      </c>
      <c r="J1038">
        <f>F1038*H1038</f>
        <v>5550074.34000000</v>
      </c>
      <c r="K1038">
        <f>(F1038*H1038) / ( 1 + I1038 / 100)</f>
        <v>5550074.3400000</v>
      </c>
      <c r="L1038">
        <f>J1038-K1038</f>
        <v>0</v>
      </c>
      <c r="M1038" t="s">
        <v>130</v>
      </c>
      <c r="N1038" t="s">
        <v>375</v>
      </c>
      <c r="O1038" t="s">
        <v>379</v>
      </c>
      <c r="P1038" t="s">
        <v>240</v>
      </c>
      <c r="Q1038" s="1" t="s">
        <v>3752</v>
      </c>
      <c r="V1038" t="s">
        <v>3741</v>
      </c>
      <c r="Y1038" t="s">
        <v>3753</v>
      </c>
    </row>
    <row r="1039" spans="1:25">
      <c r="A1039" t="s">
        <v>3754</v>
      </c>
      <c r="B1039" t="s">
        <v>3696</v>
      </c>
      <c r="C1039" t="s">
        <v>3750</v>
      </c>
      <c r="D1039" t="s">
        <v>377</v>
      </c>
      <c r="E1039" t="s">
        <v>378</v>
      </c>
      <c r="F1039">
        <v>17674.65</v>
      </c>
      <c r="G1039" t="s">
        <v>374</v>
      </c>
      <c r="H1039">
        <v>354.66</v>
      </c>
      <c r="I1039">
        <v>0</v>
      </c>
      <c r="J1039">
        <f>F1039*H1039</f>
        <v>6268491.36900000</v>
      </c>
      <c r="K1039">
        <f>(F1039*H1039) / ( 1 + I1039 / 100)</f>
        <v>6268491.3690000</v>
      </c>
      <c r="L1039">
        <f>J1039-K1039</f>
        <v>0</v>
      </c>
      <c r="M1039" t="s">
        <v>130</v>
      </c>
      <c r="N1039" t="s">
        <v>375</v>
      </c>
      <c r="O1039" t="s">
        <v>379</v>
      </c>
      <c r="P1039" t="s">
        <v>240</v>
      </c>
      <c r="Q1039" s="1" t="s">
        <v>3755</v>
      </c>
      <c r="V1039" t="s">
        <v>3750</v>
      </c>
      <c r="Y1039" t="s">
        <v>3756</v>
      </c>
    </row>
    <row r="1040" spans="1:25">
      <c r="A1040" t="s">
        <v>3757</v>
      </c>
      <c r="B1040" t="s">
        <v>3038</v>
      </c>
      <c r="C1040" t="s">
        <v>3758</v>
      </c>
      <c r="D1040" t="s">
        <v>79</v>
      </c>
      <c r="E1040" t="s">
        <v>93</v>
      </c>
      <c r="F1040">
        <v>358139</v>
      </c>
      <c r="G1040" t="s">
        <v>30</v>
      </c>
      <c r="H1040">
        <v>1</v>
      </c>
      <c r="I1040">
        <v>0</v>
      </c>
      <c r="J1040">
        <f>F1040*H1040</f>
        <v>358139.0000</v>
      </c>
      <c r="K1040">
        <f>(F1040*H1040) / ( 1 + I1040 / 100)</f>
        <v>358139.000</v>
      </c>
      <c r="L1040">
        <f>J1040-K1040</f>
        <v>0</v>
      </c>
      <c r="M1040" t="s">
        <v>31</v>
      </c>
      <c r="N1040" t="s">
        <v>48</v>
      </c>
      <c r="O1040" t="s">
        <v>49</v>
      </c>
      <c r="P1040" t="s">
        <v>240</v>
      </c>
      <c r="Q1040" s="1" t="s">
        <v>3759</v>
      </c>
      <c r="R1040" t="s">
        <v>3760</v>
      </c>
      <c r="U1040" t="s">
        <v>52</v>
      </c>
      <c r="V1040" t="s">
        <v>3758</v>
      </c>
      <c r="W1040" t="s">
        <v>3761</v>
      </c>
    </row>
    <row r="1041" spans="1:25">
      <c r="A1041" t="s">
        <v>3762</v>
      </c>
      <c r="B1041" t="s">
        <v>3038</v>
      </c>
      <c r="C1041" t="s">
        <v>3763</v>
      </c>
      <c r="D1041" t="s">
        <v>3764</v>
      </c>
      <c r="E1041" t="s">
        <v>3765</v>
      </c>
      <c r="F1041">
        <v>91360</v>
      </c>
      <c r="G1041" t="s">
        <v>30</v>
      </c>
      <c r="H1041">
        <v>1</v>
      </c>
      <c r="I1041">
        <v>27</v>
      </c>
      <c r="J1041">
        <f>F1041*H1041</f>
        <v>91360.0000</v>
      </c>
      <c r="K1041">
        <f>(F1041*H1041) / ( 1 + I1041 / 100)</f>
        <v>71937.00787401574803149606299</v>
      </c>
      <c r="L1041">
        <f>J1041-K1041</f>
        <v>19422</v>
      </c>
      <c r="M1041" t="s">
        <v>267</v>
      </c>
      <c r="N1041" t="s">
        <v>48</v>
      </c>
      <c r="O1041" t="s">
        <v>3050</v>
      </c>
      <c r="P1041" t="s">
        <v>240</v>
      </c>
      <c r="Q1041" s="1" t="s">
        <v>3766</v>
      </c>
      <c r="R1041" t="s">
        <v>3767</v>
      </c>
      <c r="U1041" t="s">
        <v>52</v>
      </c>
      <c r="V1041" t="s">
        <v>3763</v>
      </c>
      <c r="W1041" t="s">
        <v>3768</v>
      </c>
    </row>
    <row r="1042" spans="1:25">
      <c r="A1042" t="s">
        <v>3769</v>
      </c>
      <c r="B1042" t="s">
        <v>3038</v>
      </c>
      <c r="C1042" t="s">
        <v>3763</v>
      </c>
      <c r="D1042" t="s">
        <v>407</v>
      </c>
      <c r="E1042" t="s">
        <v>408</v>
      </c>
      <c r="F1042">
        <v>17468</v>
      </c>
      <c r="G1042" t="s">
        <v>30</v>
      </c>
      <c r="H1042">
        <v>1</v>
      </c>
      <c r="I1042">
        <v>27</v>
      </c>
      <c r="J1042">
        <f>F1042*H1042</f>
        <v>17468.0000</v>
      </c>
      <c r="K1042">
        <f>(F1042*H1042) / ( 1 + I1042 / 100)</f>
        <v>13754.33070866141732283464567</v>
      </c>
      <c r="L1042">
        <f>J1042-K1042</f>
        <v>3713</v>
      </c>
      <c r="M1042" t="s">
        <v>31</v>
      </c>
      <c r="N1042" t="s">
        <v>48</v>
      </c>
      <c r="O1042" t="s">
        <v>247</v>
      </c>
      <c r="P1042" t="s">
        <v>240</v>
      </c>
      <c r="Q1042" s="1" t="s">
        <v>3770</v>
      </c>
      <c r="R1042" t="s">
        <v>3771</v>
      </c>
      <c r="U1042" t="s">
        <v>52</v>
      </c>
      <c r="V1042" t="s">
        <v>3763</v>
      </c>
      <c r="W1042" t="s">
        <v>3772</v>
      </c>
    </row>
    <row r="1043" spans="1:25">
      <c r="A1043" t="s">
        <v>3773</v>
      </c>
      <c r="B1043" t="s">
        <v>3038</v>
      </c>
      <c r="C1043" t="s">
        <v>3044</v>
      </c>
      <c r="D1043" t="s">
        <v>469</v>
      </c>
      <c r="E1043" t="s">
        <v>469</v>
      </c>
      <c r="F1043">
        <v>11613</v>
      </c>
      <c r="G1043" t="s">
        <v>30</v>
      </c>
      <c r="H1043">
        <v>1</v>
      </c>
      <c r="I1043">
        <v>0</v>
      </c>
      <c r="J1043">
        <f>F1043*H1043</f>
        <v>11613.0000</v>
      </c>
      <c r="K1043">
        <f>(F1043*H1043) / ( 1 + I1043 / 100)</f>
        <v>11613.000</v>
      </c>
      <c r="L1043">
        <f>J1043-K1043</f>
        <v>0</v>
      </c>
      <c r="M1043" t="s">
        <v>31</v>
      </c>
      <c r="N1043" t="s">
        <v>48</v>
      </c>
      <c r="O1043" t="s">
        <v>71</v>
      </c>
      <c r="P1043" t="s">
        <v>240</v>
      </c>
      <c r="Q1043" s="1" t="s">
        <v>3774</v>
      </c>
      <c r="R1043" t="s">
        <v>3775</v>
      </c>
      <c r="U1043" t="s">
        <v>52</v>
      </c>
      <c r="V1043" t="s">
        <v>3044</v>
      </c>
      <c r="W1043" t="s">
        <v>3776</v>
      </c>
    </row>
    <row r="1044" spans="1:25">
      <c r="A1044" t="s">
        <v>3777</v>
      </c>
      <c r="B1044" t="s">
        <v>3038</v>
      </c>
      <c r="C1044" t="s">
        <v>3778</v>
      </c>
      <c r="D1044" t="s">
        <v>46</v>
      </c>
      <c r="E1044" t="s">
        <v>47</v>
      </c>
      <c r="F1044">
        <v>250000</v>
      </c>
      <c r="G1044" t="s">
        <v>30</v>
      </c>
      <c r="H1044">
        <v>1</v>
      </c>
      <c r="I1044">
        <v>0</v>
      </c>
      <c r="J1044">
        <f>F1044*H1044</f>
        <v>250000.0000</v>
      </c>
      <c r="K1044">
        <f>(F1044*H1044) / ( 1 + I1044 / 100)</f>
        <v>250000.000</v>
      </c>
      <c r="L1044">
        <f>J1044-K1044</f>
        <v>0</v>
      </c>
      <c r="M1044" t="s">
        <v>31</v>
      </c>
      <c r="N1044" t="s">
        <v>48</v>
      </c>
      <c r="O1044" t="s">
        <v>49</v>
      </c>
      <c r="P1044" t="s">
        <v>240</v>
      </c>
      <c r="Q1044" s="1" t="s">
        <v>3779</v>
      </c>
      <c r="R1044" t="s">
        <v>3780</v>
      </c>
      <c r="U1044" t="s">
        <v>52</v>
      </c>
      <c r="V1044" t="s">
        <v>3778</v>
      </c>
      <c r="W1044" t="s">
        <v>3781</v>
      </c>
    </row>
    <row r="1045" spans="1:25">
      <c r="A1045" t="s">
        <v>3782</v>
      </c>
      <c r="B1045" t="s">
        <v>3038</v>
      </c>
      <c r="C1045" t="s">
        <v>3741</v>
      </c>
      <c r="D1045" t="s">
        <v>3783</v>
      </c>
      <c r="E1045" t="s">
        <v>1982</v>
      </c>
      <c r="F1045">
        <v>6999</v>
      </c>
      <c r="G1045" t="s">
        <v>30</v>
      </c>
      <c r="H1045">
        <v>1</v>
      </c>
      <c r="I1045">
        <v>27</v>
      </c>
      <c r="J1045">
        <f>F1045*H1045</f>
        <v>6999.0000</v>
      </c>
      <c r="K1045">
        <f>(F1045*H1045) / ( 1 + I1045 / 100)</f>
        <v>5511.023622047244094488188976</v>
      </c>
      <c r="L1045">
        <f>J1045-K1045</f>
        <v>1487</v>
      </c>
      <c r="M1045" t="s">
        <v>229</v>
      </c>
      <c r="N1045" t="s">
        <v>48</v>
      </c>
      <c r="O1045" t="s">
        <v>230</v>
      </c>
      <c r="P1045" t="s">
        <v>50</v>
      </c>
      <c r="R1045" t="s">
        <v>3784</v>
      </c>
      <c r="U1045" t="s">
        <v>52</v>
      </c>
      <c r="V1045" t="s">
        <v>3741</v>
      </c>
      <c r="W1045" t="s">
        <v>3785</v>
      </c>
    </row>
    <row r="1046" spans="1:25">
      <c r="A1046" t="s">
        <v>3786</v>
      </c>
      <c r="B1046" t="s">
        <v>3038</v>
      </c>
      <c r="C1046" t="s">
        <v>3741</v>
      </c>
      <c r="D1046" t="s">
        <v>3783</v>
      </c>
      <c r="E1046" t="s">
        <v>1982</v>
      </c>
      <c r="F1046">
        <v>6999</v>
      </c>
      <c r="G1046" t="s">
        <v>30</v>
      </c>
      <c r="H1046">
        <v>1</v>
      </c>
      <c r="I1046">
        <v>27</v>
      </c>
      <c r="J1046">
        <f>F1046*H1046</f>
        <v>6999.0000</v>
      </c>
      <c r="K1046">
        <f>(F1046*H1046) / ( 1 + I1046 / 100)</f>
        <v>5511.023622047244094488188976</v>
      </c>
      <c r="L1046">
        <f>J1046-K1046</f>
        <v>1487</v>
      </c>
      <c r="M1046" t="s">
        <v>229</v>
      </c>
      <c r="N1046" t="s">
        <v>48</v>
      </c>
      <c r="O1046" t="s">
        <v>230</v>
      </c>
      <c r="P1046" t="s">
        <v>50</v>
      </c>
      <c r="R1046" t="s">
        <v>3787</v>
      </c>
      <c r="U1046" t="s">
        <v>52</v>
      </c>
      <c r="V1046" t="s">
        <v>3741</v>
      </c>
      <c r="W1046" t="s">
        <v>3788</v>
      </c>
    </row>
    <row r="1047" spans="1:25">
      <c r="A1047" t="s">
        <v>3789</v>
      </c>
      <c r="B1047" t="s">
        <v>3038</v>
      </c>
      <c r="C1047" t="s">
        <v>3790</v>
      </c>
      <c r="D1047" t="s">
        <v>3791</v>
      </c>
      <c r="E1047" t="s">
        <v>2162</v>
      </c>
      <c r="F1047">
        <v>7616</v>
      </c>
      <c r="G1047" t="s">
        <v>30</v>
      </c>
      <c r="H1047">
        <v>1</v>
      </c>
      <c r="I1047">
        <v>0</v>
      </c>
      <c r="J1047">
        <f>F1047*H1047</f>
        <v>7616.0000</v>
      </c>
      <c r="K1047">
        <f>(F1047*H1047) / ( 1 + I1047 / 100)</f>
        <v>7616.000</v>
      </c>
      <c r="L1047">
        <f>J1047-K1047</f>
        <v>0</v>
      </c>
      <c r="M1047" t="s">
        <v>267</v>
      </c>
      <c r="N1047" t="s">
        <v>48</v>
      </c>
      <c r="O1047" t="s">
        <v>2163</v>
      </c>
      <c r="P1047" t="s">
        <v>240</v>
      </c>
      <c r="Q1047" s="1" t="s">
        <v>3792</v>
      </c>
      <c r="R1047" t="s">
        <v>3793</v>
      </c>
      <c r="U1047" t="s">
        <v>52</v>
      </c>
      <c r="V1047" t="s">
        <v>3790</v>
      </c>
      <c r="W1047" t="s">
        <v>3794</v>
      </c>
    </row>
    <row r="1048" spans="1:25">
      <c r="A1048" t="s">
        <v>3795</v>
      </c>
      <c r="B1048" t="s">
        <v>3038</v>
      </c>
      <c r="C1048" t="s">
        <v>3790</v>
      </c>
      <c r="D1048" t="s">
        <v>3791</v>
      </c>
      <c r="E1048" t="s">
        <v>2162</v>
      </c>
      <c r="F1048">
        <v>7616</v>
      </c>
      <c r="G1048" t="s">
        <v>30</v>
      </c>
      <c r="H1048">
        <v>1</v>
      </c>
      <c r="I1048">
        <v>0</v>
      </c>
      <c r="J1048">
        <f>F1048*H1048</f>
        <v>7616.0000</v>
      </c>
      <c r="K1048">
        <f>(F1048*H1048) / ( 1 + I1048 / 100)</f>
        <v>7616.000</v>
      </c>
      <c r="L1048">
        <f>J1048-K1048</f>
        <v>0</v>
      </c>
      <c r="M1048" t="s">
        <v>267</v>
      </c>
      <c r="N1048" t="s">
        <v>48</v>
      </c>
      <c r="O1048" t="s">
        <v>2163</v>
      </c>
      <c r="P1048" t="s">
        <v>240</v>
      </c>
      <c r="Q1048" s="1" t="s">
        <v>3796</v>
      </c>
      <c r="R1048" t="s">
        <v>3797</v>
      </c>
      <c r="U1048" t="s">
        <v>52</v>
      </c>
      <c r="V1048" t="s">
        <v>3790</v>
      </c>
      <c r="W1048" t="s">
        <v>3798</v>
      </c>
    </row>
    <row r="1049" spans="1:25">
      <c r="A1049" t="s">
        <v>3799</v>
      </c>
      <c r="B1049" t="s">
        <v>3038</v>
      </c>
      <c r="C1049" t="s">
        <v>3800</v>
      </c>
      <c r="D1049" t="s">
        <v>2161</v>
      </c>
      <c r="E1049" t="s">
        <v>2162</v>
      </c>
      <c r="F1049">
        <v>63797</v>
      </c>
      <c r="G1049" t="s">
        <v>30</v>
      </c>
      <c r="H1049">
        <v>1</v>
      </c>
      <c r="I1049">
        <v>27</v>
      </c>
      <c r="J1049">
        <f>F1049*H1049</f>
        <v>63797.0000</v>
      </c>
      <c r="K1049">
        <f>(F1049*H1049) / ( 1 + I1049 / 100)</f>
        <v>50233.85826771653543307086614</v>
      </c>
      <c r="L1049">
        <f>J1049-K1049</f>
        <v>13563</v>
      </c>
      <c r="M1049" t="s">
        <v>267</v>
      </c>
      <c r="N1049" t="s">
        <v>48</v>
      </c>
      <c r="O1049" t="s">
        <v>2163</v>
      </c>
      <c r="P1049" t="s">
        <v>50</v>
      </c>
      <c r="R1049" t="s">
        <v>3801</v>
      </c>
      <c r="U1049" t="s">
        <v>52</v>
      </c>
      <c r="V1049" t="s">
        <v>3800</v>
      </c>
      <c r="W1049" t="s">
        <v>3802</v>
      </c>
      <c r="Y1049" t="s">
        <v>3803</v>
      </c>
    </row>
    <row r="1050" spans="1:25">
      <c r="A1050" t="s">
        <v>3804</v>
      </c>
      <c r="B1050" t="s">
        <v>3038</v>
      </c>
      <c r="C1050" t="s">
        <v>3800</v>
      </c>
      <c r="D1050" t="s">
        <v>3805</v>
      </c>
      <c r="E1050" t="s">
        <v>3806</v>
      </c>
      <c r="F1050">
        <v>7189</v>
      </c>
      <c r="G1050" t="s">
        <v>30</v>
      </c>
      <c r="H1050">
        <v>1</v>
      </c>
      <c r="I1050">
        <v>27</v>
      </c>
      <c r="J1050">
        <f>F1050*H1050</f>
        <v>7189.0000</v>
      </c>
      <c r="K1050">
        <f>(F1050*H1050) / ( 1 + I1050 / 100)</f>
        <v>5660.629921259842519685039370</v>
      </c>
      <c r="L1050">
        <f>J1050-K1050</f>
        <v>1528</v>
      </c>
      <c r="M1050" t="s">
        <v>267</v>
      </c>
      <c r="N1050" t="s">
        <v>48</v>
      </c>
      <c r="O1050" t="s">
        <v>984</v>
      </c>
      <c r="P1050" t="s">
        <v>240</v>
      </c>
      <c r="Q1050" s="1" t="s">
        <v>3807</v>
      </c>
      <c r="R1050" t="s">
        <v>3808</v>
      </c>
      <c r="U1050" t="s">
        <v>52</v>
      </c>
      <c r="V1050" t="s">
        <v>3800</v>
      </c>
      <c r="W1050" t="s">
        <v>3809</v>
      </c>
    </row>
    <row r="1051" spans="1:25">
      <c r="A1051" t="s">
        <v>3810</v>
      </c>
      <c r="B1051" t="s">
        <v>3038</v>
      </c>
      <c r="C1051" t="s">
        <v>3800</v>
      </c>
      <c r="D1051" t="s">
        <v>407</v>
      </c>
      <c r="E1051" t="s">
        <v>408</v>
      </c>
      <c r="F1051">
        <v>63306</v>
      </c>
      <c r="G1051" t="s">
        <v>30</v>
      </c>
      <c r="H1051">
        <v>1</v>
      </c>
      <c r="I1051">
        <v>27</v>
      </c>
      <c r="J1051">
        <f>F1051*H1051</f>
        <v>63306.0000</v>
      </c>
      <c r="K1051">
        <f>(F1051*H1051) / ( 1 + I1051 / 100)</f>
        <v>49847.24409448818897637795276</v>
      </c>
      <c r="L1051">
        <f>J1051-K1051</f>
        <v>13458</v>
      </c>
      <c r="M1051" t="s">
        <v>31</v>
      </c>
      <c r="N1051" t="s">
        <v>48</v>
      </c>
      <c r="O1051" t="s">
        <v>247</v>
      </c>
      <c r="P1051" t="s">
        <v>240</v>
      </c>
      <c r="Q1051" s="1" t="s">
        <v>644</v>
      </c>
      <c r="R1051" t="s">
        <v>3811</v>
      </c>
      <c r="U1051" t="s">
        <v>52</v>
      </c>
      <c r="V1051" t="s">
        <v>3800</v>
      </c>
      <c r="W1051" t="s">
        <v>3812</v>
      </c>
    </row>
    <row r="1052" spans="1:25">
      <c r="A1052" t="s">
        <v>3813</v>
      </c>
      <c r="B1052" t="s">
        <v>3038</v>
      </c>
      <c r="C1052" t="s">
        <v>3814</v>
      </c>
      <c r="D1052" t="s">
        <v>3297</v>
      </c>
      <c r="E1052" t="s">
        <v>3298</v>
      </c>
      <c r="F1052">
        <v>31087</v>
      </c>
      <c r="G1052" t="s">
        <v>30</v>
      </c>
      <c r="H1052">
        <v>1</v>
      </c>
      <c r="I1052">
        <v>0</v>
      </c>
      <c r="J1052">
        <f>F1052*H1052</f>
        <v>31087.0000</v>
      </c>
      <c r="K1052">
        <f>(F1052*H1052) / ( 1 + I1052 / 100)</f>
        <v>31087.000</v>
      </c>
      <c r="L1052">
        <f>J1052-K1052</f>
        <v>0</v>
      </c>
      <c r="M1052" t="s">
        <v>31</v>
      </c>
      <c r="N1052" t="s">
        <v>48</v>
      </c>
      <c r="O1052" t="s">
        <v>71</v>
      </c>
      <c r="P1052" t="s">
        <v>240</v>
      </c>
      <c r="Q1052" s="1" t="s">
        <v>3815</v>
      </c>
      <c r="R1052" t="s">
        <v>3816</v>
      </c>
      <c r="U1052" t="s">
        <v>52</v>
      </c>
      <c r="V1052" t="s">
        <v>3814</v>
      </c>
      <c r="W1052" t="s">
        <v>3817</v>
      </c>
    </row>
    <row r="1053" spans="1:25">
      <c r="A1053" t="s">
        <v>3818</v>
      </c>
      <c r="B1053" t="s">
        <v>3038</v>
      </c>
      <c r="C1053" t="s">
        <v>3814</v>
      </c>
      <c r="D1053" t="s">
        <v>399</v>
      </c>
      <c r="E1053" t="s">
        <v>400</v>
      </c>
      <c r="F1053">
        <v>29197</v>
      </c>
      <c r="G1053" t="s">
        <v>30</v>
      </c>
      <c r="H1053">
        <v>1</v>
      </c>
      <c r="I1053">
        <v>27</v>
      </c>
      <c r="J1053">
        <f>F1053*H1053</f>
        <v>29197.0000</v>
      </c>
      <c r="K1053">
        <f>(F1053*H1053) / ( 1 + I1053 / 100)</f>
        <v>22989.76377952755905511811024</v>
      </c>
      <c r="L1053">
        <f>J1053-K1053</f>
        <v>6207</v>
      </c>
      <c r="M1053" t="s">
        <v>31</v>
      </c>
      <c r="N1053" t="s">
        <v>48</v>
      </c>
      <c r="O1053" t="s">
        <v>401</v>
      </c>
      <c r="P1053" t="s">
        <v>240</v>
      </c>
      <c r="Q1053" s="1" t="s">
        <v>3747</v>
      </c>
      <c r="R1053" t="s">
        <v>3819</v>
      </c>
      <c r="U1053" t="s">
        <v>52</v>
      </c>
      <c r="V1053" t="s">
        <v>3814</v>
      </c>
      <c r="W1053" t="s">
        <v>3820</v>
      </c>
    </row>
    <row r="1054" spans="1:25">
      <c r="A1054" t="s">
        <v>3821</v>
      </c>
      <c r="B1054" t="s">
        <v>3038</v>
      </c>
      <c r="C1054" t="s">
        <v>3822</v>
      </c>
      <c r="D1054" t="s">
        <v>46</v>
      </c>
      <c r="E1054" t="s">
        <v>47</v>
      </c>
      <c r="F1054">
        <v>250000</v>
      </c>
      <c r="G1054" t="s">
        <v>30</v>
      </c>
      <c r="H1054">
        <v>1</v>
      </c>
      <c r="I1054">
        <v>0</v>
      </c>
      <c r="J1054">
        <f>F1054*H1054</f>
        <v>250000.0000</v>
      </c>
      <c r="K1054">
        <f>(F1054*H1054) / ( 1 + I1054 / 100)</f>
        <v>250000.000</v>
      </c>
      <c r="L1054">
        <f>J1054-K1054</f>
        <v>0</v>
      </c>
      <c r="M1054" t="s">
        <v>31</v>
      </c>
      <c r="N1054" t="s">
        <v>48</v>
      </c>
      <c r="O1054" t="s">
        <v>49</v>
      </c>
      <c r="P1054" t="s">
        <v>240</v>
      </c>
      <c r="Q1054" s="1" t="s">
        <v>3823</v>
      </c>
      <c r="R1054" t="s">
        <v>3824</v>
      </c>
      <c r="U1054" t="s">
        <v>52</v>
      </c>
      <c r="V1054" t="s">
        <v>3822</v>
      </c>
      <c r="W1054" t="s">
        <v>3825</v>
      </c>
    </row>
    <row r="1055" spans="1:25">
      <c r="A1055" t="s">
        <v>3826</v>
      </c>
      <c r="B1055" t="s">
        <v>3038</v>
      </c>
      <c r="C1055" t="s">
        <v>3827</v>
      </c>
      <c r="D1055" t="s">
        <v>665</v>
      </c>
      <c r="E1055" t="s">
        <v>666</v>
      </c>
      <c r="F1055">
        <v>6636</v>
      </c>
      <c r="G1055" t="s">
        <v>30</v>
      </c>
      <c r="H1055">
        <v>1</v>
      </c>
      <c r="I1055">
        <v>27</v>
      </c>
      <c r="J1055">
        <f>F1055*H1055</f>
        <v>6636.0000</v>
      </c>
      <c r="K1055">
        <f>(F1055*H1055) / ( 1 + I1055 / 100)</f>
        <v>5225.196850393700787401574803</v>
      </c>
      <c r="L1055">
        <f>J1055-K1055</f>
        <v>1410</v>
      </c>
      <c r="M1055" t="s">
        <v>31</v>
      </c>
      <c r="N1055" t="s">
        <v>48</v>
      </c>
      <c r="O1055" t="s">
        <v>71</v>
      </c>
      <c r="P1055" t="s">
        <v>240</v>
      </c>
      <c r="Q1055" s="1" t="s">
        <v>1091</v>
      </c>
      <c r="R1055" t="s">
        <v>3828</v>
      </c>
      <c r="U1055" t="s">
        <v>52</v>
      </c>
      <c r="V1055" t="s">
        <v>3827</v>
      </c>
      <c r="W1055" t="s">
        <v>3829</v>
      </c>
    </row>
    <row r="1056" spans="1:25">
      <c r="A1056" t="s">
        <v>3830</v>
      </c>
      <c r="B1056" t="s">
        <v>3038</v>
      </c>
      <c r="C1056" t="s">
        <v>3827</v>
      </c>
      <c r="D1056" t="s">
        <v>407</v>
      </c>
      <c r="E1056" t="s">
        <v>408</v>
      </c>
      <c r="F1056">
        <v>15224</v>
      </c>
      <c r="G1056" t="s">
        <v>30</v>
      </c>
      <c r="H1056">
        <v>1</v>
      </c>
      <c r="I1056">
        <v>27</v>
      </c>
      <c r="J1056">
        <f>F1056*H1056</f>
        <v>15224.0000</v>
      </c>
      <c r="K1056">
        <f>(F1056*H1056) / ( 1 + I1056 / 100)</f>
        <v>11987.40157480314960629921260</v>
      </c>
      <c r="L1056">
        <f>J1056-K1056</f>
        <v>3236</v>
      </c>
      <c r="M1056" t="s">
        <v>31</v>
      </c>
      <c r="N1056" t="s">
        <v>48</v>
      </c>
      <c r="O1056" t="s">
        <v>247</v>
      </c>
      <c r="P1056" t="s">
        <v>240</v>
      </c>
      <c r="Q1056" s="1" t="s">
        <v>3831</v>
      </c>
      <c r="R1056" t="s">
        <v>3832</v>
      </c>
      <c r="U1056" t="s">
        <v>52</v>
      </c>
      <c r="V1056" t="s">
        <v>3827</v>
      </c>
      <c r="W1056" t="s">
        <v>3833</v>
      </c>
    </row>
    <row r="1057" spans="1:25">
      <c r="A1057" t="s">
        <v>3834</v>
      </c>
      <c r="B1057" t="s">
        <v>3038</v>
      </c>
      <c r="C1057" t="s">
        <v>3827</v>
      </c>
      <c r="D1057" t="s">
        <v>3783</v>
      </c>
      <c r="E1057" t="s">
        <v>1982</v>
      </c>
      <c r="F1057">
        <v>19191</v>
      </c>
      <c r="G1057" t="s">
        <v>30</v>
      </c>
      <c r="H1057">
        <v>1</v>
      </c>
      <c r="I1057">
        <v>27</v>
      </c>
      <c r="J1057">
        <f>F1057*H1057</f>
        <v>19191.0000</v>
      </c>
      <c r="K1057">
        <f>(F1057*H1057) / ( 1 + I1057 / 100)</f>
        <v>15111.02362204724409448818898</v>
      </c>
      <c r="L1057">
        <f>J1057-K1057</f>
        <v>4079</v>
      </c>
      <c r="M1057" t="s">
        <v>229</v>
      </c>
      <c r="N1057" t="s">
        <v>48</v>
      </c>
      <c r="O1057" t="s">
        <v>230</v>
      </c>
      <c r="P1057" t="s">
        <v>240</v>
      </c>
      <c r="Q1057" s="1" t="s">
        <v>3835</v>
      </c>
      <c r="R1057" t="s">
        <v>3836</v>
      </c>
      <c r="U1057" t="s">
        <v>52</v>
      </c>
      <c r="V1057" t="s">
        <v>3827</v>
      </c>
      <c r="W1057" t="s">
        <v>3837</v>
      </c>
    </row>
    <row r="1058" spans="1:25">
      <c r="A1058" t="s">
        <v>3838</v>
      </c>
      <c r="B1058" t="s">
        <v>3038</v>
      </c>
      <c r="C1058" t="s">
        <v>3827</v>
      </c>
      <c r="D1058" t="s">
        <v>407</v>
      </c>
      <c r="E1058" t="s">
        <v>408</v>
      </c>
      <c r="F1058">
        <v>27820</v>
      </c>
      <c r="G1058" t="s">
        <v>30</v>
      </c>
      <c r="H1058">
        <v>1</v>
      </c>
      <c r="I1058">
        <v>27</v>
      </c>
      <c r="J1058">
        <f>F1058*H1058</f>
        <v>27820.0000</v>
      </c>
      <c r="K1058">
        <f>(F1058*H1058) / ( 1 + I1058 / 100)</f>
        <v>21905.51181102362204724409449</v>
      </c>
      <c r="L1058">
        <f>J1058-K1058</f>
        <v>5914</v>
      </c>
      <c r="M1058" t="s">
        <v>31</v>
      </c>
      <c r="N1058" t="s">
        <v>48</v>
      </c>
      <c r="O1058" t="s">
        <v>247</v>
      </c>
      <c r="P1058" t="s">
        <v>240</v>
      </c>
      <c r="Q1058" s="1" t="s">
        <v>3839</v>
      </c>
      <c r="R1058" t="s">
        <v>3840</v>
      </c>
      <c r="U1058" t="s">
        <v>52</v>
      </c>
      <c r="V1058" t="s">
        <v>3827</v>
      </c>
      <c r="W1058" t="s">
        <v>3841</v>
      </c>
    </row>
    <row r="1059" spans="1:25">
      <c r="A1059" t="s">
        <v>3842</v>
      </c>
      <c r="B1059" t="s">
        <v>3038</v>
      </c>
      <c r="C1059" t="s">
        <v>3047</v>
      </c>
      <c r="D1059" t="s">
        <v>2910</v>
      </c>
      <c r="E1059" t="s">
        <v>163</v>
      </c>
      <c r="F1059">
        <v>2990</v>
      </c>
      <c r="G1059" t="s">
        <v>30</v>
      </c>
      <c r="H1059">
        <v>1</v>
      </c>
      <c r="I1059">
        <v>27</v>
      </c>
      <c r="J1059">
        <f>F1059*H1059</f>
        <v>2990.0000</v>
      </c>
      <c r="K1059">
        <f>(F1059*H1059) / ( 1 + I1059 / 100)</f>
        <v>2354.330708661417322834645669</v>
      </c>
      <c r="L1059">
        <f>J1059-K1059</f>
        <v>635</v>
      </c>
      <c r="M1059" t="s">
        <v>31</v>
      </c>
      <c r="N1059" t="s">
        <v>48</v>
      </c>
      <c r="O1059" t="s">
        <v>164</v>
      </c>
      <c r="P1059" t="s">
        <v>240</v>
      </c>
      <c r="Q1059" s="1" t="s">
        <v>3843</v>
      </c>
      <c r="R1059" t="s">
        <v>3844</v>
      </c>
      <c r="U1059" t="s">
        <v>52</v>
      </c>
      <c r="V1059" t="s">
        <v>3047</v>
      </c>
      <c r="W1059" t="s">
        <v>3845</v>
      </c>
    </row>
    <row r="1060" spans="1:25">
      <c r="A1060" t="s">
        <v>3846</v>
      </c>
      <c r="B1060" t="s">
        <v>3038</v>
      </c>
      <c r="C1060" t="s">
        <v>3047</v>
      </c>
      <c r="D1060" t="s">
        <v>2910</v>
      </c>
      <c r="E1060" t="s">
        <v>163</v>
      </c>
      <c r="F1060">
        <v>25093</v>
      </c>
      <c r="G1060" t="s">
        <v>30</v>
      </c>
      <c r="H1060">
        <v>1</v>
      </c>
      <c r="I1060">
        <v>27</v>
      </c>
      <c r="J1060">
        <f>F1060*H1060</f>
        <v>25093.0000</v>
      </c>
      <c r="K1060">
        <f>(F1060*H1060) / ( 1 + I1060 / 100)</f>
        <v>19758.26771653543307086614173</v>
      </c>
      <c r="L1060">
        <f>J1060-K1060</f>
        <v>5334</v>
      </c>
      <c r="M1060" t="s">
        <v>31</v>
      </c>
      <c r="N1060" t="s">
        <v>48</v>
      </c>
      <c r="O1060" t="s">
        <v>164</v>
      </c>
      <c r="P1060" t="s">
        <v>240</v>
      </c>
      <c r="Q1060" s="1" t="s">
        <v>3847</v>
      </c>
      <c r="R1060" t="s">
        <v>3848</v>
      </c>
      <c r="U1060" t="s">
        <v>52</v>
      </c>
      <c r="V1060" t="s">
        <v>3047</v>
      </c>
      <c r="W1060" t="s">
        <v>3849</v>
      </c>
    </row>
    <row r="1061" spans="1:25">
      <c r="A1061" t="s">
        <v>3850</v>
      </c>
      <c r="B1061" t="s">
        <v>3038</v>
      </c>
      <c r="C1061" t="s">
        <v>3047</v>
      </c>
      <c r="D1061" t="s">
        <v>1623</v>
      </c>
      <c r="E1061" t="s">
        <v>1624</v>
      </c>
      <c r="F1061">
        <v>5990</v>
      </c>
      <c r="G1061" t="s">
        <v>30</v>
      </c>
      <c r="H1061">
        <v>1</v>
      </c>
      <c r="I1061">
        <v>27</v>
      </c>
      <c r="J1061">
        <f>F1061*H1061</f>
        <v>5990.0000</v>
      </c>
      <c r="K1061">
        <f>(F1061*H1061) / ( 1 + I1061 / 100)</f>
        <v>4716.535433070866141732283465</v>
      </c>
      <c r="L1061">
        <f>J1061-K1061</f>
        <v>1273</v>
      </c>
      <c r="M1061" t="s">
        <v>31</v>
      </c>
      <c r="N1061" t="s">
        <v>48</v>
      </c>
      <c r="O1061" t="s">
        <v>268</v>
      </c>
      <c r="P1061" t="s">
        <v>240</v>
      </c>
      <c r="Q1061" s="1" t="s">
        <v>3851</v>
      </c>
      <c r="R1061" t="s">
        <v>3852</v>
      </c>
      <c r="U1061" t="s">
        <v>52</v>
      </c>
      <c r="V1061" t="s">
        <v>3047</v>
      </c>
      <c r="W1061" t="s">
        <v>3853</v>
      </c>
    </row>
    <row r="1062" spans="1:25">
      <c r="A1062" t="s">
        <v>3854</v>
      </c>
      <c r="B1062" t="s">
        <v>3038</v>
      </c>
      <c r="C1062" t="s">
        <v>3708</v>
      </c>
      <c r="D1062" t="s">
        <v>149</v>
      </c>
      <c r="E1062" t="s">
        <v>150</v>
      </c>
      <c r="F1062">
        <v>5825</v>
      </c>
      <c r="G1062" t="s">
        <v>30</v>
      </c>
      <c r="H1062">
        <v>1</v>
      </c>
      <c r="I1062">
        <v>27</v>
      </c>
      <c r="J1062">
        <f>F1062*H1062</f>
        <v>5825.0000</v>
      </c>
      <c r="K1062">
        <f>(F1062*H1062) / ( 1 + I1062 / 100)</f>
        <v>4586.614173228346456692913386</v>
      </c>
      <c r="L1062">
        <f>J1062-K1062</f>
        <v>1238</v>
      </c>
      <c r="M1062" t="s">
        <v>151</v>
      </c>
      <c r="N1062" t="s">
        <v>48</v>
      </c>
      <c r="O1062" t="s">
        <v>152</v>
      </c>
      <c r="P1062" t="s">
        <v>240</v>
      </c>
      <c r="Q1062" s="1" t="s">
        <v>3855</v>
      </c>
      <c r="R1062" t="s">
        <v>3856</v>
      </c>
      <c r="U1062" t="s">
        <v>52</v>
      </c>
      <c r="V1062" t="s">
        <v>3708</v>
      </c>
      <c r="W1062" t="s">
        <v>3857</v>
      </c>
    </row>
    <row r="1063" spans="1:25">
      <c r="A1063" t="s">
        <v>3858</v>
      </c>
      <c r="B1063" t="s">
        <v>3038</v>
      </c>
      <c r="C1063" t="s">
        <v>3039</v>
      </c>
      <c r="D1063" t="s">
        <v>227</v>
      </c>
      <c r="E1063" t="s">
        <v>228</v>
      </c>
      <c r="F1063">
        <v>4990</v>
      </c>
      <c r="G1063" t="s">
        <v>30</v>
      </c>
      <c r="H1063">
        <v>1</v>
      </c>
      <c r="I1063">
        <v>27</v>
      </c>
      <c r="J1063">
        <f>F1063*H1063</f>
        <v>4990.0000</v>
      </c>
      <c r="K1063">
        <f>(F1063*H1063) / ( 1 + I1063 / 100)</f>
        <v>3929.133858267716535433070866</v>
      </c>
      <c r="L1063">
        <f>J1063-K1063</f>
        <v>1060</v>
      </c>
      <c r="M1063" t="s">
        <v>229</v>
      </c>
      <c r="N1063" t="s">
        <v>48</v>
      </c>
      <c r="O1063" t="s">
        <v>230</v>
      </c>
      <c r="P1063" t="s">
        <v>240</v>
      </c>
      <c r="Q1063" s="1" t="s">
        <v>3859</v>
      </c>
      <c r="R1063" t="s">
        <v>3860</v>
      </c>
      <c r="U1063" t="s">
        <v>52</v>
      </c>
      <c r="V1063" t="s">
        <v>3039</v>
      </c>
      <c r="W1063" t="s">
        <v>3861</v>
      </c>
    </row>
    <row r="1064" spans="1:25">
      <c r="A1064" t="s">
        <v>3862</v>
      </c>
      <c r="B1064" t="s">
        <v>3038</v>
      </c>
      <c r="C1064" t="s">
        <v>3056</v>
      </c>
      <c r="D1064" t="s">
        <v>46</v>
      </c>
      <c r="E1064" t="s">
        <v>47</v>
      </c>
      <c r="F1064">
        <v>250000</v>
      </c>
      <c r="G1064" t="s">
        <v>30</v>
      </c>
      <c r="H1064">
        <v>1</v>
      </c>
      <c r="I1064">
        <v>0</v>
      </c>
      <c r="J1064">
        <f>F1064*H1064</f>
        <v>250000.0000</v>
      </c>
      <c r="K1064">
        <f>(F1064*H1064) / ( 1 + I1064 / 100)</f>
        <v>250000.000</v>
      </c>
      <c r="L1064">
        <f>J1064-K1064</f>
        <v>0</v>
      </c>
      <c r="M1064" t="s">
        <v>31</v>
      </c>
      <c r="N1064" t="s">
        <v>48</v>
      </c>
      <c r="O1064" t="s">
        <v>49</v>
      </c>
      <c r="P1064" t="s">
        <v>240</v>
      </c>
      <c r="Q1064" s="1" t="s">
        <v>3863</v>
      </c>
      <c r="R1064" t="s">
        <v>3864</v>
      </c>
      <c r="U1064" t="s">
        <v>52</v>
      </c>
      <c r="V1064" t="s">
        <v>3056</v>
      </c>
      <c r="W1064" t="s">
        <v>3865</v>
      </c>
    </row>
    <row r="1065" spans="1:25">
      <c r="A1065" t="s">
        <v>3866</v>
      </c>
      <c r="B1065" t="s">
        <v>3038</v>
      </c>
      <c r="C1065" t="s">
        <v>3056</v>
      </c>
      <c r="D1065" t="s">
        <v>3867</v>
      </c>
      <c r="E1065" t="s">
        <v>3868</v>
      </c>
      <c r="F1065">
        <v>6720</v>
      </c>
      <c r="G1065" t="s">
        <v>30</v>
      </c>
      <c r="H1065">
        <v>1</v>
      </c>
      <c r="I1065">
        <v>27</v>
      </c>
      <c r="J1065">
        <f>F1065*H1065</f>
        <v>6720.0000</v>
      </c>
      <c r="K1065">
        <f>(F1065*H1065) / ( 1 + I1065 / 100)</f>
        <v>5291.338582677165354330708661</v>
      </c>
      <c r="L1065">
        <f>J1065-K1065</f>
        <v>1428</v>
      </c>
      <c r="M1065" t="s">
        <v>229</v>
      </c>
      <c r="N1065" t="s">
        <v>48</v>
      </c>
      <c r="O1065" t="s">
        <v>230</v>
      </c>
      <c r="P1065" t="s">
        <v>240</v>
      </c>
      <c r="Q1065" s="1" t="s">
        <v>3869</v>
      </c>
      <c r="R1065" t="s">
        <v>3870</v>
      </c>
      <c r="U1065" t="s">
        <v>52</v>
      </c>
      <c r="V1065" t="s">
        <v>3056</v>
      </c>
      <c r="W1065" t="s">
        <v>3871</v>
      </c>
    </row>
    <row r="1066" spans="1:25">
      <c r="A1066" t="s">
        <v>3872</v>
      </c>
      <c r="B1066" t="s">
        <v>3038</v>
      </c>
      <c r="C1066" t="s">
        <v>3056</v>
      </c>
      <c r="D1066" t="s">
        <v>1766</v>
      </c>
      <c r="E1066" t="s">
        <v>1767</v>
      </c>
      <c r="F1066">
        <v>16000</v>
      </c>
      <c r="G1066" t="s">
        <v>30</v>
      </c>
      <c r="H1066">
        <v>1</v>
      </c>
      <c r="I1066">
        <v>27</v>
      </c>
      <c r="J1066">
        <f>F1066*H1066</f>
        <v>16000.0000</v>
      </c>
      <c r="K1066">
        <f>(F1066*H1066) / ( 1 + I1066 / 100)</f>
        <v>12598.42519685039370078740157</v>
      </c>
      <c r="L1066">
        <f>J1066-K1066</f>
        <v>3401</v>
      </c>
      <c r="M1066" t="s">
        <v>267</v>
      </c>
      <c r="N1066" t="s">
        <v>48</v>
      </c>
      <c r="O1066" t="s">
        <v>1768</v>
      </c>
      <c r="P1066" t="s">
        <v>240</v>
      </c>
      <c r="Q1066" s="1" t="s">
        <v>767</v>
      </c>
      <c r="R1066" t="s">
        <v>3873</v>
      </c>
      <c r="U1066" t="s">
        <v>52</v>
      </c>
      <c r="V1066" t="s">
        <v>3056</v>
      </c>
      <c r="W1066" t="s">
        <v>3874</v>
      </c>
    </row>
    <row r="1067" spans="1:25">
      <c r="A1067" t="s">
        <v>3875</v>
      </c>
      <c r="B1067" t="s">
        <v>3038</v>
      </c>
      <c r="C1067" t="s">
        <v>3056</v>
      </c>
      <c r="D1067" t="s">
        <v>3416</v>
      </c>
      <c r="E1067" t="s">
        <v>3876</v>
      </c>
      <c r="F1067">
        <v>75000</v>
      </c>
      <c r="G1067" t="s">
        <v>30</v>
      </c>
      <c r="H1067">
        <v>1</v>
      </c>
      <c r="I1067">
        <v>0</v>
      </c>
      <c r="J1067">
        <f>F1067*H1067</f>
        <v>75000.0000</v>
      </c>
      <c r="K1067">
        <f>(F1067*H1067) / ( 1 + I1067 / 100)</f>
        <v>75000.000</v>
      </c>
      <c r="L1067">
        <f>J1067-K1067</f>
        <v>0</v>
      </c>
      <c r="M1067" t="s">
        <v>151</v>
      </c>
      <c r="N1067" t="s">
        <v>48</v>
      </c>
      <c r="O1067" t="s">
        <v>3877</v>
      </c>
      <c r="P1067" t="s">
        <v>34</v>
      </c>
      <c r="R1067" t="s">
        <v>3878</v>
      </c>
      <c r="U1067" t="s">
        <v>52</v>
      </c>
      <c r="V1067" t="s">
        <v>3056</v>
      </c>
      <c r="W1067" t="s">
        <v>3879</v>
      </c>
      <c r="Y1067" t="s">
        <v>3880</v>
      </c>
    </row>
    <row r="1068" spans="1:25">
      <c r="A1068" t="s">
        <v>3881</v>
      </c>
      <c r="B1068" t="s">
        <v>3038</v>
      </c>
      <c r="C1068" t="s">
        <v>3056</v>
      </c>
      <c r="D1068" t="s">
        <v>108</v>
      </c>
      <c r="E1068" t="s">
        <v>215</v>
      </c>
      <c r="F1068">
        <v>551</v>
      </c>
      <c r="G1068" t="s">
        <v>30</v>
      </c>
      <c r="H1068">
        <v>1</v>
      </c>
      <c r="I1068">
        <v>27</v>
      </c>
      <c r="J1068">
        <f>F1068*H1068</f>
        <v>551.0000</v>
      </c>
      <c r="K1068">
        <f>(F1068*H1068) / ( 1 + I1068 / 100)</f>
        <v>433.8582677165354330708661417</v>
      </c>
      <c r="L1068">
        <f>J1068-K1068</f>
        <v>117</v>
      </c>
      <c r="M1068" t="s">
        <v>31</v>
      </c>
      <c r="N1068" t="s">
        <v>48</v>
      </c>
      <c r="O1068" t="s">
        <v>33</v>
      </c>
      <c r="P1068" t="s">
        <v>34</v>
      </c>
      <c r="R1068" t="s">
        <v>3882</v>
      </c>
      <c r="U1068" t="s">
        <v>111</v>
      </c>
      <c r="V1068" t="s">
        <v>3056</v>
      </c>
      <c r="W1068" t="s">
        <v>3883</v>
      </c>
    </row>
    <row r="1069" spans="1:25">
      <c r="A1069" t="s">
        <v>3884</v>
      </c>
      <c r="B1069" t="s">
        <v>3038</v>
      </c>
      <c r="C1069" t="s">
        <v>3056</v>
      </c>
      <c r="D1069" t="s">
        <v>238</v>
      </c>
      <c r="E1069" t="s">
        <v>239</v>
      </c>
      <c r="F1069">
        <v>9901</v>
      </c>
      <c r="G1069" t="s">
        <v>30</v>
      </c>
      <c r="H1069">
        <v>1</v>
      </c>
      <c r="I1069">
        <v>0</v>
      </c>
      <c r="J1069">
        <f>F1069*H1069</f>
        <v>9901.0000</v>
      </c>
      <c r="K1069">
        <f>(F1069*H1069) / ( 1 + I1069 / 100)</f>
        <v>9901.000</v>
      </c>
      <c r="L1069">
        <f>J1069-K1069</f>
        <v>0</v>
      </c>
      <c r="M1069" t="s">
        <v>31</v>
      </c>
      <c r="N1069" t="s">
        <v>48</v>
      </c>
      <c r="O1069" t="s">
        <v>71</v>
      </c>
      <c r="P1069" t="s">
        <v>240</v>
      </c>
      <c r="Q1069" s="1" t="s">
        <v>3885</v>
      </c>
      <c r="R1069" t="s">
        <v>3886</v>
      </c>
      <c r="U1069" t="s">
        <v>52</v>
      </c>
      <c r="V1069" t="s">
        <v>3056</v>
      </c>
      <c r="W1069" t="s">
        <v>3887</v>
      </c>
    </row>
    <row r="1070" spans="1:25">
      <c r="A1070" t="s">
        <v>3888</v>
      </c>
      <c r="B1070" t="s">
        <v>3038</v>
      </c>
      <c r="C1070" t="s">
        <v>3056</v>
      </c>
      <c r="D1070" t="s">
        <v>3889</v>
      </c>
      <c r="E1070" t="s">
        <v>1982</v>
      </c>
      <c r="F1070">
        <v>6790</v>
      </c>
      <c r="G1070" t="s">
        <v>30</v>
      </c>
      <c r="H1070">
        <v>1</v>
      </c>
      <c r="I1070">
        <v>27</v>
      </c>
      <c r="J1070">
        <f>F1070*H1070</f>
        <v>6790.0000</v>
      </c>
      <c r="K1070">
        <f>(F1070*H1070) / ( 1 + I1070 / 100)</f>
        <v>5346.456692913385826771653543</v>
      </c>
      <c r="L1070">
        <f>J1070-K1070</f>
        <v>1443</v>
      </c>
      <c r="M1070" t="s">
        <v>229</v>
      </c>
      <c r="N1070" t="s">
        <v>48</v>
      </c>
      <c r="O1070" t="s">
        <v>230</v>
      </c>
      <c r="P1070" t="s">
        <v>240</v>
      </c>
      <c r="Q1070" s="1" t="s">
        <v>3890</v>
      </c>
      <c r="R1070" t="s">
        <v>3891</v>
      </c>
      <c r="U1070" t="s">
        <v>52</v>
      </c>
      <c r="V1070" t="s">
        <v>3056</v>
      </c>
      <c r="W1070" t="s">
        <v>3892</v>
      </c>
    </row>
    <row r="1071" spans="1:25">
      <c r="A1071" t="s">
        <v>3893</v>
      </c>
      <c r="B1071" t="s">
        <v>3025</v>
      </c>
      <c r="C1071" t="s">
        <v>3725</v>
      </c>
      <c r="D1071" t="s">
        <v>46</v>
      </c>
      <c r="E1071" t="s">
        <v>47</v>
      </c>
      <c r="F1071">
        <v>106995</v>
      </c>
      <c r="G1071" t="s">
        <v>30</v>
      </c>
      <c r="H1071">
        <v>1</v>
      </c>
      <c r="I1071">
        <v>0</v>
      </c>
      <c r="J1071">
        <f>F1071*H1071</f>
        <v>106995.0000</v>
      </c>
      <c r="K1071">
        <f>(F1071*H1071) / ( 1 + I1071 / 100)</f>
        <v>106995.000</v>
      </c>
      <c r="L1071">
        <f>J1071-K1071</f>
        <v>0</v>
      </c>
      <c r="M1071" t="s">
        <v>31</v>
      </c>
      <c r="N1071" t="s">
        <v>48</v>
      </c>
      <c r="O1071" t="s">
        <v>49</v>
      </c>
      <c r="P1071" t="s">
        <v>240</v>
      </c>
      <c r="Q1071" s="1" t="s">
        <v>3894</v>
      </c>
      <c r="R1071" t="s">
        <v>3895</v>
      </c>
      <c r="U1071" t="s">
        <v>52</v>
      </c>
      <c r="V1071" t="s">
        <v>3725</v>
      </c>
      <c r="W1071" t="s">
        <v>3896</v>
      </c>
    </row>
    <row r="1072" spans="1:25">
      <c r="A1072" t="s">
        <v>3897</v>
      </c>
      <c r="B1072" t="s">
        <v>3025</v>
      </c>
      <c r="C1072" t="s">
        <v>3725</v>
      </c>
      <c r="D1072" t="s">
        <v>79</v>
      </c>
      <c r="E1072" t="s">
        <v>93</v>
      </c>
      <c r="F1072">
        <v>1100000</v>
      </c>
      <c r="G1072" t="s">
        <v>30</v>
      </c>
      <c r="H1072">
        <v>1</v>
      </c>
      <c r="I1072">
        <v>0</v>
      </c>
      <c r="J1072">
        <f>F1072*H1072</f>
        <v>1100000.0000</v>
      </c>
      <c r="K1072">
        <f>(F1072*H1072) / ( 1 + I1072 / 100)</f>
        <v>1100000.000</v>
      </c>
      <c r="L1072">
        <f>J1072-K1072</f>
        <v>0</v>
      </c>
      <c r="M1072" t="s">
        <v>31</v>
      </c>
      <c r="N1072" t="s">
        <v>48</v>
      </c>
      <c r="O1072" t="s">
        <v>49</v>
      </c>
      <c r="P1072" t="s">
        <v>240</v>
      </c>
      <c r="Q1072" s="1" t="s">
        <v>3898</v>
      </c>
      <c r="R1072" t="s">
        <v>3899</v>
      </c>
      <c r="U1072" t="s">
        <v>52</v>
      </c>
      <c r="V1072" t="s">
        <v>3725</v>
      </c>
      <c r="W1072" t="s">
        <v>3900</v>
      </c>
    </row>
    <row r="1073" spans="1:23">
      <c r="A1073" t="s">
        <v>3901</v>
      </c>
      <c r="B1073" t="s">
        <v>3025</v>
      </c>
      <c r="C1073" t="s">
        <v>3725</v>
      </c>
      <c r="D1073" t="s">
        <v>69</v>
      </c>
      <c r="E1073" t="s">
        <v>70</v>
      </c>
      <c r="F1073">
        <v>1837</v>
      </c>
      <c r="G1073" t="s">
        <v>30</v>
      </c>
      <c r="H1073">
        <v>1</v>
      </c>
      <c r="I1073">
        <v>0</v>
      </c>
      <c r="J1073">
        <f>F1073*H1073</f>
        <v>1837.0000</v>
      </c>
      <c r="K1073">
        <f>(F1073*H1073) / ( 1 + I1073 / 100)</f>
        <v>1837.000</v>
      </c>
      <c r="L1073">
        <f>J1073-K1073</f>
        <v>0</v>
      </c>
      <c r="M1073" t="s">
        <v>31</v>
      </c>
      <c r="N1073" t="s">
        <v>48</v>
      </c>
      <c r="O1073" t="s">
        <v>71</v>
      </c>
      <c r="P1073" t="s">
        <v>240</v>
      </c>
      <c r="Q1073" s="1" t="s">
        <v>3902</v>
      </c>
      <c r="R1073" t="s">
        <v>3903</v>
      </c>
      <c r="U1073" t="s">
        <v>52</v>
      </c>
      <c r="V1073" t="s">
        <v>3725</v>
      </c>
      <c r="W1073" t="s">
        <v>3904</v>
      </c>
    </row>
    <row r="1074" spans="1:23">
      <c r="A1074" t="s">
        <v>3905</v>
      </c>
      <c r="B1074" t="s">
        <v>3038</v>
      </c>
      <c r="C1074" t="s">
        <v>3906</v>
      </c>
      <c r="D1074" t="s">
        <v>149</v>
      </c>
      <c r="E1074" t="s">
        <v>150</v>
      </c>
      <c r="F1074">
        <v>20081</v>
      </c>
      <c r="G1074" t="s">
        <v>30</v>
      </c>
      <c r="H1074">
        <v>1</v>
      </c>
      <c r="I1074">
        <v>27</v>
      </c>
      <c r="J1074">
        <f>F1074*H1074</f>
        <v>20081.0000</v>
      </c>
      <c r="K1074">
        <f>(F1074*H1074) / ( 1 + I1074 / 100)</f>
        <v>15811.81102362204724409448819</v>
      </c>
      <c r="L1074">
        <f>J1074-K1074</f>
        <v>4269</v>
      </c>
      <c r="M1074" t="s">
        <v>151</v>
      </c>
      <c r="N1074" t="s">
        <v>102</v>
      </c>
      <c r="O1074" t="s">
        <v>152</v>
      </c>
      <c r="P1074" t="s">
        <v>240</v>
      </c>
      <c r="Q1074" s="1" t="s">
        <v>3907</v>
      </c>
      <c r="R1074" t="s">
        <v>3908</v>
      </c>
      <c r="U1074" t="s">
        <v>105</v>
      </c>
      <c r="V1074" t="s">
        <v>3906</v>
      </c>
      <c r="W1074" t="s">
        <v>3909</v>
      </c>
    </row>
    <row r="1075" spans="1:23">
      <c r="A1075" t="s">
        <v>3910</v>
      </c>
      <c r="B1075" t="s">
        <v>3038</v>
      </c>
      <c r="C1075" t="s">
        <v>3790</v>
      </c>
      <c r="D1075" t="s">
        <v>3911</v>
      </c>
      <c r="E1075" t="s">
        <v>3912</v>
      </c>
      <c r="F1075">
        <v>234391</v>
      </c>
      <c r="G1075" t="s">
        <v>30</v>
      </c>
      <c r="H1075">
        <v>1</v>
      </c>
      <c r="I1075">
        <v>27</v>
      </c>
      <c r="J1075">
        <f>F1075*H1075</f>
        <v>234391.0000</v>
      </c>
      <c r="K1075">
        <f>(F1075*H1075) / ( 1 + I1075 / 100)</f>
        <v>184559.8425196850393700787402</v>
      </c>
      <c r="L1075">
        <f>J1075-K1075</f>
        <v>49831</v>
      </c>
      <c r="M1075" t="s">
        <v>130</v>
      </c>
      <c r="N1075" t="s">
        <v>102</v>
      </c>
      <c r="O1075" t="s">
        <v>3913</v>
      </c>
      <c r="P1075" t="s">
        <v>240</v>
      </c>
      <c r="Q1075" s="1" t="s">
        <v>3914</v>
      </c>
      <c r="R1075" t="s">
        <v>3915</v>
      </c>
      <c r="U1075" t="s">
        <v>323</v>
      </c>
      <c r="V1075" t="s">
        <v>3790</v>
      </c>
      <c r="W1075" t="s">
        <v>3916</v>
      </c>
    </row>
    <row r="1076" spans="1:23">
      <c r="A1076" t="s">
        <v>3917</v>
      </c>
      <c r="B1076" t="s">
        <v>3038</v>
      </c>
      <c r="C1076" t="s">
        <v>3044</v>
      </c>
      <c r="D1076" t="s">
        <v>3918</v>
      </c>
      <c r="E1076" t="s">
        <v>1870</v>
      </c>
      <c r="F1076">
        <v>2794</v>
      </c>
      <c r="G1076" t="s">
        <v>30</v>
      </c>
      <c r="H1076">
        <v>1</v>
      </c>
      <c r="I1076">
        <v>27</v>
      </c>
      <c r="J1076">
        <f>F1076*H1076</f>
        <v>2794.0000</v>
      </c>
      <c r="K1076">
        <f>(F1076*H1076) / ( 1 + I1076 / 100)</f>
        <v>2200.00</v>
      </c>
      <c r="L1076">
        <f>J1076-K1076</f>
        <v>594</v>
      </c>
      <c r="M1076" t="s">
        <v>267</v>
      </c>
      <c r="N1076" t="s">
        <v>102</v>
      </c>
      <c r="O1076" t="s">
        <v>268</v>
      </c>
      <c r="P1076" t="s">
        <v>240</v>
      </c>
      <c r="Q1076" s="1" t="s">
        <v>3919</v>
      </c>
      <c r="R1076" t="s">
        <v>3920</v>
      </c>
      <c r="U1076" t="s">
        <v>105</v>
      </c>
      <c r="V1076" t="s">
        <v>3044</v>
      </c>
      <c r="W1076" t="s">
        <v>3921</v>
      </c>
    </row>
    <row r="1077" spans="1:23">
      <c r="A1077" t="s">
        <v>3922</v>
      </c>
      <c r="B1077" t="s">
        <v>3038</v>
      </c>
      <c r="C1077" t="s">
        <v>3044</v>
      </c>
      <c r="D1077" t="s">
        <v>751</v>
      </c>
      <c r="E1077" t="s">
        <v>752</v>
      </c>
      <c r="F1077">
        <v>13695</v>
      </c>
      <c r="G1077" t="s">
        <v>30</v>
      </c>
      <c r="H1077">
        <v>1</v>
      </c>
      <c r="I1077">
        <v>0</v>
      </c>
      <c r="J1077">
        <f>F1077*H1077</f>
        <v>13695.0000</v>
      </c>
      <c r="K1077">
        <f>(F1077*H1077) / ( 1 + I1077 / 100)</f>
        <v>13695.000</v>
      </c>
      <c r="L1077">
        <f>J1077-K1077</f>
        <v>0</v>
      </c>
      <c r="M1077" t="s">
        <v>31</v>
      </c>
      <c r="N1077" t="s">
        <v>102</v>
      </c>
      <c r="O1077" t="s">
        <v>164</v>
      </c>
      <c r="P1077" t="s">
        <v>240</v>
      </c>
      <c r="Q1077" s="1" t="s">
        <v>3923</v>
      </c>
      <c r="R1077" t="s">
        <v>3924</v>
      </c>
      <c r="U1077" t="s">
        <v>105</v>
      </c>
      <c r="V1077" t="s">
        <v>3044</v>
      </c>
      <c r="W1077" t="s">
        <v>3925</v>
      </c>
    </row>
    <row r="1078" spans="1:23">
      <c r="A1078" t="s">
        <v>3926</v>
      </c>
      <c r="B1078" t="s">
        <v>3038</v>
      </c>
      <c r="C1078" t="s">
        <v>3044</v>
      </c>
      <c r="D1078" t="s">
        <v>174</v>
      </c>
      <c r="E1078" t="s">
        <v>3433</v>
      </c>
      <c r="F1078">
        <v>167800</v>
      </c>
      <c r="G1078" t="s">
        <v>30</v>
      </c>
      <c r="H1078">
        <v>1</v>
      </c>
      <c r="I1078">
        <v>0</v>
      </c>
      <c r="J1078">
        <f>F1078*H1078</f>
        <v>167800.0000</v>
      </c>
      <c r="K1078">
        <f>(F1078*H1078) / ( 1 + I1078 / 100)</f>
        <v>167800.000</v>
      </c>
      <c r="L1078">
        <f>J1078-K1078</f>
        <v>0</v>
      </c>
      <c r="M1078" t="s">
        <v>31</v>
      </c>
      <c r="N1078" t="s">
        <v>102</v>
      </c>
      <c r="O1078" t="s">
        <v>176</v>
      </c>
      <c r="P1078" t="s">
        <v>34</v>
      </c>
      <c r="R1078" t="s">
        <v>3434</v>
      </c>
      <c r="U1078" t="s">
        <v>105</v>
      </c>
      <c r="V1078" t="s">
        <v>3044</v>
      </c>
      <c r="W1078" t="s">
        <v>3927</v>
      </c>
    </row>
    <row r="1079" spans="1:23">
      <c r="A1079" t="s">
        <v>3928</v>
      </c>
      <c r="B1079" t="s">
        <v>3038</v>
      </c>
      <c r="C1079" t="s">
        <v>3763</v>
      </c>
      <c r="D1079" t="s">
        <v>282</v>
      </c>
      <c r="E1079" t="s">
        <v>283</v>
      </c>
      <c r="F1079">
        <v>24000</v>
      </c>
      <c r="G1079" t="s">
        <v>30</v>
      </c>
      <c r="H1079">
        <v>1</v>
      </c>
      <c r="I1079">
        <v>0</v>
      </c>
      <c r="J1079">
        <f>F1079*H1079</f>
        <v>24000.0000</v>
      </c>
      <c r="K1079">
        <f>(F1079*H1079) / ( 1 + I1079 / 100)</f>
        <v>24000.000</v>
      </c>
      <c r="L1079">
        <f>J1079-K1079</f>
        <v>0</v>
      </c>
      <c r="M1079" t="s">
        <v>31</v>
      </c>
      <c r="N1079" t="s">
        <v>102</v>
      </c>
      <c r="O1079" t="s">
        <v>103</v>
      </c>
      <c r="P1079" t="s">
        <v>240</v>
      </c>
      <c r="Q1079" s="1" t="s">
        <v>3929</v>
      </c>
      <c r="R1079" t="s">
        <v>3930</v>
      </c>
      <c r="U1079" t="s">
        <v>323</v>
      </c>
      <c r="V1079" t="s">
        <v>3763</v>
      </c>
      <c r="W1079" t="s">
        <v>3931</v>
      </c>
    </row>
    <row r="1080" spans="1:23">
      <c r="A1080" t="s">
        <v>3932</v>
      </c>
      <c r="B1080" t="s">
        <v>3038</v>
      </c>
      <c r="C1080" t="s">
        <v>3763</v>
      </c>
      <c r="D1080" t="s">
        <v>282</v>
      </c>
      <c r="E1080" t="s">
        <v>283</v>
      </c>
      <c r="F1080">
        <v>300000</v>
      </c>
      <c r="G1080" t="s">
        <v>30</v>
      </c>
      <c r="H1080">
        <v>1</v>
      </c>
      <c r="I1080">
        <v>0</v>
      </c>
      <c r="J1080">
        <f>F1080*H1080</f>
        <v>300000.0000</v>
      </c>
      <c r="K1080">
        <f>(F1080*H1080) / ( 1 + I1080 / 100)</f>
        <v>300000.000</v>
      </c>
      <c r="L1080">
        <f>J1080-K1080</f>
        <v>0</v>
      </c>
      <c r="M1080" t="s">
        <v>31</v>
      </c>
      <c r="N1080" t="s">
        <v>102</v>
      </c>
      <c r="O1080" t="s">
        <v>103</v>
      </c>
      <c r="P1080" t="s">
        <v>240</v>
      </c>
      <c r="Q1080" s="1" t="s">
        <v>3933</v>
      </c>
      <c r="R1080" t="s">
        <v>3934</v>
      </c>
      <c r="U1080" t="s">
        <v>323</v>
      </c>
      <c r="V1080" t="s">
        <v>3763</v>
      </c>
      <c r="W1080" t="s">
        <v>3935</v>
      </c>
    </row>
    <row r="1081" spans="1:23">
      <c r="A1081" t="s">
        <v>3936</v>
      </c>
      <c r="B1081" t="s">
        <v>3038</v>
      </c>
      <c r="C1081" t="s">
        <v>3763</v>
      </c>
      <c r="D1081" t="s">
        <v>108</v>
      </c>
      <c r="E1081" t="s">
        <v>109</v>
      </c>
      <c r="F1081">
        <v>79</v>
      </c>
      <c r="G1081" t="s">
        <v>30</v>
      </c>
      <c r="H1081">
        <v>1</v>
      </c>
      <c r="I1081">
        <v>0</v>
      </c>
      <c r="J1081">
        <f>F1081*H1081</f>
        <v>79.0000</v>
      </c>
      <c r="K1081">
        <f>(F1081*H1081) / ( 1 + I1081 / 100)</f>
        <v>79.000</v>
      </c>
      <c r="L1081">
        <f>J1081-K1081</f>
        <v>0</v>
      </c>
      <c r="M1081" t="s">
        <v>31</v>
      </c>
      <c r="N1081" t="s">
        <v>102</v>
      </c>
      <c r="O1081" t="s">
        <v>33</v>
      </c>
      <c r="P1081" t="s">
        <v>34</v>
      </c>
      <c r="R1081" t="s">
        <v>3937</v>
      </c>
      <c r="U1081" t="s">
        <v>111</v>
      </c>
      <c r="V1081" t="s">
        <v>3763</v>
      </c>
      <c r="W1081" t="s">
        <v>3938</v>
      </c>
    </row>
    <row r="1082" spans="1:23">
      <c r="A1082" t="s">
        <v>3939</v>
      </c>
      <c r="B1082" t="s">
        <v>3038</v>
      </c>
      <c r="C1082" t="s">
        <v>3763</v>
      </c>
      <c r="D1082" t="s">
        <v>108</v>
      </c>
      <c r="E1082" t="s">
        <v>109</v>
      </c>
      <c r="F1082">
        <v>123</v>
      </c>
      <c r="G1082" t="s">
        <v>30</v>
      </c>
      <c r="H1082">
        <v>1</v>
      </c>
      <c r="I1082">
        <v>0</v>
      </c>
      <c r="J1082">
        <f>F1082*H1082</f>
        <v>123.0000</v>
      </c>
      <c r="K1082">
        <f>(F1082*H1082) / ( 1 + I1082 / 100)</f>
        <v>123.000</v>
      </c>
      <c r="L1082">
        <f>J1082-K1082</f>
        <v>0</v>
      </c>
      <c r="M1082" t="s">
        <v>31</v>
      </c>
      <c r="N1082" t="s">
        <v>102</v>
      </c>
      <c r="O1082" t="s">
        <v>33</v>
      </c>
      <c r="P1082" t="s">
        <v>34</v>
      </c>
      <c r="R1082" t="s">
        <v>3940</v>
      </c>
      <c r="U1082" t="s">
        <v>111</v>
      </c>
      <c r="V1082" t="s">
        <v>3763</v>
      </c>
      <c r="W1082" t="s">
        <v>3941</v>
      </c>
    </row>
    <row r="1083" spans="1:23">
      <c r="A1083" t="s">
        <v>3942</v>
      </c>
      <c r="B1083" t="s">
        <v>3038</v>
      </c>
      <c r="C1083" t="s">
        <v>3044</v>
      </c>
      <c r="D1083" t="s">
        <v>174</v>
      </c>
      <c r="E1083" t="s">
        <v>175</v>
      </c>
      <c r="F1083">
        <v>101000</v>
      </c>
      <c r="G1083" t="s">
        <v>30</v>
      </c>
      <c r="H1083">
        <v>1</v>
      </c>
      <c r="I1083">
        <v>0</v>
      </c>
      <c r="J1083">
        <f>F1083*H1083</f>
        <v>101000.0000</v>
      </c>
      <c r="K1083">
        <f>(F1083*H1083) / ( 1 + I1083 / 100)</f>
        <v>101000.000</v>
      </c>
      <c r="L1083">
        <f>J1083-K1083</f>
        <v>0</v>
      </c>
      <c r="M1083" t="s">
        <v>31</v>
      </c>
      <c r="N1083" t="s">
        <v>102</v>
      </c>
      <c r="O1083" t="s">
        <v>176</v>
      </c>
      <c r="P1083" t="s">
        <v>34</v>
      </c>
      <c r="R1083" t="s">
        <v>1564</v>
      </c>
      <c r="U1083" t="s">
        <v>105</v>
      </c>
      <c r="V1083" t="s">
        <v>3044</v>
      </c>
      <c r="W1083" t="s">
        <v>3943</v>
      </c>
    </row>
    <row r="1084" spans="1:23">
      <c r="A1084" t="s">
        <v>3944</v>
      </c>
      <c r="B1084" t="s">
        <v>3038</v>
      </c>
      <c r="C1084" t="s">
        <v>3044</v>
      </c>
      <c r="D1084" t="s">
        <v>174</v>
      </c>
      <c r="E1084" t="s">
        <v>525</v>
      </c>
      <c r="F1084">
        <v>101000</v>
      </c>
      <c r="G1084" t="s">
        <v>30</v>
      </c>
      <c r="H1084">
        <v>1</v>
      </c>
      <c r="I1084">
        <v>0</v>
      </c>
      <c r="J1084">
        <f>F1084*H1084</f>
        <v>101000.0000</v>
      </c>
      <c r="K1084">
        <f>(F1084*H1084) / ( 1 + I1084 / 100)</f>
        <v>101000.000</v>
      </c>
      <c r="L1084">
        <f>J1084-K1084</f>
        <v>0</v>
      </c>
      <c r="M1084" t="s">
        <v>31</v>
      </c>
      <c r="N1084" t="s">
        <v>102</v>
      </c>
      <c r="O1084" t="s">
        <v>176</v>
      </c>
      <c r="P1084" t="s">
        <v>34</v>
      </c>
      <c r="R1084" t="s">
        <v>3945</v>
      </c>
      <c r="U1084" t="s">
        <v>105</v>
      </c>
      <c r="V1084" t="s">
        <v>3044</v>
      </c>
      <c r="W1084" t="s">
        <v>3946</v>
      </c>
    </row>
    <row r="1085" spans="1:23">
      <c r="A1085" t="s">
        <v>3947</v>
      </c>
      <c r="B1085" t="s">
        <v>3038</v>
      </c>
      <c r="C1085" t="s">
        <v>3044</v>
      </c>
      <c r="D1085" t="s">
        <v>174</v>
      </c>
      <c r="E1085" t="s">
        <v>515</v>
      </c>
      <c r="F1085">
        <v>57000</v>
      </c>
      <c r="G1085" t="s">
        <v>30</v>
      </c>
      <c r="H1085">
        <v>1</v>
      </c>
      <c r="I1085">
        <v>0</v>
      </c>
      <c r="J1085">
        <f>F1085*H1085</f>
        <v>57000.0000</v>
      </c>
      <c r="K1085">
        <f>(F1085*H1085) / ( 1 + I1085 / 100)</f>
        <v>57000.000</v>
      </c>
      <c r="L1085">
        <f>J1085-K1085</f>
        <v>0</v>
      </c>
      <c r="M1085" t="s">
        <v>31</v>
      </c>
      <c r="N1085" t="s">
        <v>102</v>
      </c>
      <c r="O1085" t="s">
        <v>176</v>
      </c>
      <c r="P1085" t="s">
        <v>34</v>
      </c>
      <c r="R1085" t="s">
        <v>3948</v>
      </c>
      <c r="U1085" t="s">
        <v>105</v>
      </c>
      <c r="V1085" t="s">
        <v>3044</v>
      </c>
      <c r="W1085" t="s">
        <v>3949</v>
      </c>
    </row>
    <row r="1086" spans="1:23">
      <c r="A1086" t="s">
        <v>3950</v>
      </c>
      <c r="B1086" t="s">
        <v>3038</v>
      </c>
      <c r="C1086" t="s">
        <v>3044</v>
      </c>
      <c r="D1086" t="s">
        <v>108</v>
      </c>
      <c r="E1086" t="s">
        <v>109</v>
      </c>
      <c r="F1086">
        <v>79</v>
      </c>
      <c r="G1086" t="s">
        <v>30</v>
      </c>
      <c r="H1086">
        <v>1</v>
      </c>
      <c r="I1086">
        <v>0</v>
      </c>
      <c r="J1086">
        <f>F1086*H1086</f>
        <v>79.0000</v>
      </c>
      <c r="K1086">
        <f>(F1086*H1086) / ( 1 + I1086 / 100)</f>
        <v>79.000</v>
      </c>
      <c r="L1086">
        <f>J1086-K1086</f>
        <v>0</v>
      </c>
      <c r="M1086" t="s">
        <v>31</v>
      </c>
      <c r="N1086" t="s">
        <v>102</v>
      </c>
      <c r="O1086" t="s">
        <v>33</v>
      </c>
      <c r="P1086" t="s">
        <v>34</v>
      </c>
      <c r="R1086" t="s">
        <v>3951</v>
      </c>
      <c r="U1086" t="s">
        <v>111</v>
      </c>
      <c r="V1086" t="s">
        <v>3044</v>
      </c>
      <c r="W1086" t="s">
        <v>3952</v>
      </c>
    </row>
    <row r="1087" spans="1:23">
      <c r="A1087" t="s">
        <v>3953</v>
      </c>
      <c r="B1087" t="s">
        <v>3038</v>
      </c>
      <c r="C1087" t="s">
        <v>3790</v>
      </c>
      <c r="D1087" t="s">
        <v>3954</v>
      </c>
      <c r="E1087" t="s">
        <v>3955</v>
      </c>
      <c r="F1087">
        <v>380</v>
      </c>
      <c r="G1087" t="s">
        <v>30</v>
      </c>
      <c r="H1087">
        <v>1</v>
      </c>
      <c r="I1087">
        <v>0</v>
      </c>
      <c r="J1087">
        <f>F1087*H1087</f>
        <v>380.0000</v>
      </c>
      <c r="K1087">
        <f>(F1087*H1087) / ( 1 + I1087 / 100)</f>
        <v>380.000</v>
      </c>
      <c r="L1087">
        <f>J1087-K1087</f>
        <v>0</v>
      </c>
      <c r="M1087" t="s">
        <v>229</v>
      </c>
      <c r="N1087" t="s">
        <v>102</v>
      </c>
      <c r="O1087" t="s">
        <v>164</v>
      </c>
      <c r="P1087" t="s">
        <v>34</v>
      </c>
      <c r="R1087" t="s">
        <v>3956</v>
      </c>
      <c r="U1087" t="s">
        <v>111</v>
      </c>
      <c r="V1087" t="s">
        <v>3790</v>
      </c>
      <c r="W1087" t="s">
        <v>3957</v>
      </c>
    </row>
    <row r="1088" spans="1:23">
      <c r="A1088" t="s">
        <v>3958</v>
      </c>
      <c r="B1088" t="s">
        <v>3038</v>
      </c>
      <c r="C1088" t="s">
        <v>3790</v>
      </c>
      <c r="D1088" t="s">
        <v>298</v>
      </c>
      <c r="E1088" t="s">
        <v>299</v>
      </c>
      <c r="F1088">
        <v>5860</v>
      </c>
      <c r="G1088" t="s">
        <v>30</v>
      </c>
      <c r="H1088">
        <v>1</v>
      </c>
      <c r="I1088">
        <v>27</v>
      </c>
      <c r="J1088">
        <f>F1088*H1088</f>
        <v>5860.0000</v>
      </c>
      <c r="K1088">
        <f>(F1088*H1088) / ( 1 + I1088 / 100)</f>
        <v>4614.173228346456692913385827</v>
      </c>
      <c r="L1088">
        <f>J1088-K1088</f>
        <v>1245</v>
      </c>
      <c r="M1088" t="s">
        <v>229</v>
      </c>
      <c r="N1088" t="s">
        <v>102</v>
      </c>
      <c r="O1088" t="s">
        <v>300</v>
      </c>
      <c r="P1088" t="s">
        <v>34</v>
      </c>
      <c r="R1088" t="s">
        <v>3959</v>
      </c>
      <c r="U1088" t="s">
        <v>105</v>
      </c>
      <c r="V1088" t="s">
        <v>3790</v>
      </c>
      <c r="W1088" t="s">
        <v>3960</v>
      </c>
    </row>
    <row r="1089" spans="1:23">
      <c r="A1089" t="s">
        <v>3961</v>
      </c>
      <c r="B1089" t="s">
        <v>3038</v>
      </c>
      <c r="C1089" t="s">
        <v>3790</v>
      </c>
      <c r="D1089" t="s">
        <v>1128</v>
      </c>
      <c r="E1089" t="s">
        <v>1129</v>
      </c>
      <c r="F1089">
        <v>348882</v>
      </c>
      <c r="G1089" t="s">
        <v>30</v>
      </c>
      <c r="H1089">
        <v>1</v>
      </c>
      <c r="I1089">
        <v>0</v>
      </c>
      <c r="J1089">
        <f>F1089*H1089</f>
        <v>348882.0000</v>
      </c>
      <c r="K1089">
        <f>(F1089*H1089) / ( 1 + I1089 / 100)</f>
        <v>348882.000</v>
      </c>
      <c r="L1089">
        <f>J1089-K1089</f>
        <v>0</v>
      </c>
      <c r="M1089" t="s">
        <v>130</v>
      </c>
      <c r="N1089" t="s">
        <v>102</v>
      </c>
      <c r="O1089" t="s">
        <v>164</v>
      </c>
      <c r="P1089" t="s">
        <v>240</v>
      </c>
      <c r="Q1089" s="1" t="s">
        <v>3962</v>
      </c>
      <c r="R1089" t="s">
        <v>3963</v>
      </c>
      <c r="U1089" t="s">
        <v>105</v>
      </c>
      <c r="V1089" t="s">
        <v>3790</v>
      </c>
      <c r="W1089" t="s">
        <v>3964</v>
      </c>
    </row>
    <row r="1090" spans="1:23">
      <c r="A1090" t="s">
        <v>3965</v>
      </c>
      <c r="B1090" t="s">
        <v>3038</v>
      </c>
      <c r="C1090" t="s">
        <v>3790</v>
      </c>
      <c r="D1090" t="s">
        <v>558</v>
      </c>
      <c r="E1090" t="s">
        <v>559</v>
      </c>
      <c r="F1090">
        <v>119126</v>
      </c>
      <c r="G1090" t="s">
        <v>30</v>
      </c>
      <c r="H1090">
        <v>1</v>
      </c>
      <c r="I1090">
        <v>27</v>
      </c>
      <c r="J1090">
        <f>F1090*H1090</f>
        <v>119126.0000</v>
      </c>
      <c r="K1090">
        <f>(F1090*H1090) / ( 1 + I1090 / 100)</f>
        <v>93800.00</v>
      </c>
      <c r="L1090">
        <f>J1090-K1090</f>
        <v>25326</v>
      </c>
      <c r="M1090" t="s">
        <v>31</v>
      </c>
      <c r="N1090" t="s">
        <v>102</v>
      </c>
      <c r="O1090" t="s">
        <v>164</v>
      </c>
      <c r="P1090" t="s">
        <v>240</v>
      </c>
      <c r="Q1090" s="1" t="s">
        <v>3966</v>
      </c>
      <c r="R1090" t="s">
        <v>3967</v>
      </c>
      <c r="U1090" t="s">
        <v>105</v>
      </c>
      <c r="V1090" t="s">
        <v>3790</v>
      </c>
      <c r="W1090" t="s">
        <v>3968</v>
      </c>
    </row>
    <row r="1091" spans="1:23">
      <c r="A1091" t="s">
        <v>3969</v>
      </c>
      <c r="B1091" t="s">
        <v>3038</v>
      </c>
      <c r="C1091" t="s">
        <v>3790</v>
      </c>
      <c r="D1091" t="s">
        <v>298</v>
      </c>
      <c r="E1091" t="s">
        <v>299</v>
      </c>
      <c r="F1091">
        <v>4080</v>
      </c>
      <c r="G1091" t="s">
        <v>30</v>
      </c>
      <c r="H1091">
        <v>1</v>
      </c>
      <c r="I1091">
        <v>27</v>
      </c>
      <c r="J1091">
        <f>F1091*H1091</f>
        <v>4080.0000</v>
      </c>
      <c r="K1091">
        <f>(F1091*H1091) / ( 1 + I1091 / 100)</f>
        <v>3212.598425196850393700787402</v>
      </c>
      <c r="L1091">
        <f>J1091-K1091</f>
        <v>867</v>
      </c>
      <c r="M1091" t="s">
        <v>229</v>
      </c>
      <c r="N1091" t="s">
        <v>102</v>
      </c>
      <c r="O1091" t="s">
        <v>300</v>
      </c>
      <c r="P1091" t="s">
        <v>34</v>
      </c>
      <c r="R1091" t="s">
        <v>3970</v>
      </c>
      <c r="U1091" t="s">
        <v>105</v>
      </c>
      <c r="V1091" t="s">
        <v>3790</v>
      </c>
      <c r="W1091" t="s">
        <v>3971</v>
      </c>
    </row>
    <row r="1092" spans="1:23">
      <c r="A1092" t="s">
        <v>3972</v>
      </c>
      <c r="B1092" t="s">
        <v>3038</v>
      </c>
      <c r="C1092" t="s">
        <v>3790</v>
      </c>
      <c r="D1092" t="s">
        <v>298</v>
      </c>
      <c r="E1092" t="s">
        <v>299</v>
      </c>
      <c r="F1092">
        <v>5670</v>
      </c>
      <c r="G1092" t="s">
        <v>30</v>
      </c>
      <c r="H1092">
        <v>1</v>
      </c>
      <c r="I1092">
        <v>27</v>
      </c>
      <c r="J1092">
        <f>F1092*H1092</f>
        <v>5670.0000</v>
      </c>
      <c r="K1092">
        <f>(F1092*H1092) / ( 1 + I1092 / 100)</f>
        <v>4464.566929133858267716535433</v>
      </c>
      <c r="L1092">
        <f>J1092-K1092</f>
        <v>1205</v>
      </c>
      <c r="M1092" t="s">
        <v>229</v>
      </c>
      <c r="N1092" t="s">
        <v>102</v>
      </c>
      <c r="O1092" t="s">
        <v>300</v>
      </c>
      <c r="P1092" t="s">
        <v>34</v>
      </c>
      <c r="R1092" t="s">
        <v>3973</v>
      </c>
      <c r="U1092" t="s">
        <v>323</v>
      </c>
      <c r="V1092" t="s">
        <v>3790</v>
      </c>
      <c r="W1092" t="s">
        <v>3974</v>
      </c>
    </row>
    <row r="1093" spans="1:23">
      <c r="A1093" t="s">
        <v>3975</v>
      </c>
      <c r="B1093" t="s">
        <v>3038</v>
      </c>
      <c r="C1093" t="s">
        <v>3790</v>
      </c>
      <c r="D1093" t="s">
        <v>108</v>
      </c>
      <c r="E1093" t="s">
        <v>109</v>
      </c>
      <c r="F1093">
        <v>79</v>
      </c>
      <c r="G1093" t="s">
        <v>30</v>
      </c>
      <c r="H1093">
        <v>1</v>
      </c>
      <c r="I1093">
        <v>0</v>
      </c>
      <c r="J1093">
        <f>F1093*H1093</f>
        <v>79.0000</v>
      </c>
      <c r="K1093">
        <f>(F1093*H1093) / ( 1 + I1093 / 100)</f>
        <v>79.000</v>
      </c>
      <c r="L1093">
        <f>J1093-K1093</f>
        <v>0</v>
      </c>
      <c r="M1093" t="s">
        <v>31</v>
      </c>
      <c r="N1093" t="s">
        <v>102</v>
      </c>
      <c r="O1093" t="s">
        <v>33</v>
      </c>
      <c r="P1093" t="s">
        <v>34</v>
      </c>
      <c r="R1093" t="s">
        <v>3976</v>
      </c>
      <c r="U1093" t="s">
        <v>111</v>
      </c>
      <c r="V1093" t="s">
        <v>3790</v>
      </c>
      <c r="W1093" t="s">
        <v>3977</v>
      </c>
    </row>
    <row r="1094" spans="1:23">
      <c r="A1094" t="s">
        <v>3978</v>
      </c>
      <c r="B1094" t="s">
        <v>3038</v>
      </c>
      <c r="C1094" t="s">
        <v>3790</v>
      </c>
      <c r="D1094" t="s">
        <v>108</v>
      </c>
      <c r="E1094" t="s">
        <v>109</v>
      </c>
      <c r="F1094">
        <v>79</v>
      </c>
      <c r="G1094" t="s">
        <v>30</v>
      </c>
      <c r="H1094">
        <v>1</v>
      </c>
      <c r="I1094">
        <v>0</v>
      </c>
      <c r="J1094">
        <f>F1094*H1094</f>
        <v>79.0000</v>
      </c>
      <c r="K1094">
        <f>(F1094*H1094) / ( 1 + I1094 / 100)</f>
        <v>79.000</v>
      </c>
      <c r="L1094">
        <f>J1094-K1094</f>
        <v>0</v>
      </c>
      <c r="M1094" t="s">
        <v>31</v>
      </c>
      <c r="N1094" t="s">
        <v>102</v>
      </c>
      <c r="O1094" t="s">
        <v>33</v>
      </c>
      <c r="P1094" t="s">
        <v>34</v>
      </c>
      <c r="R1094" t="s">
        <v>3979</v>
      </c>
      <c r="U1094" t="s">
        <v>111</v>
      </c>
      <c r="V1094" t="s">
        <v>3790</v>
      </c>
      <c r="W1094" t="s">
        <v>3980</v>
      </c>
    </row>
    <row r="1095" spans="1:23">
      <c r="A1095" t="s">
        <v>3981</v>
      </c>
      <c r="B1095" t="s">
        <v>3038</v>
      </c>
      <c r="C1095" t="s">
        <v>3790</v>
      </c>
      <c r="D1095" t="s">
        <v>108</v>
      </c>
      <c r="E1095" t="s">
        <v>109</v>
      </c>
      <c r="F1095">
        <v>79</v>
      </c>
      <c r="G1095" t="s">
        <v>30</v>
      </c>
      <c r="H1095">
        <v>1</v>
      </c>
      <c r="I1095">
        <v>0</v>
      </c>
      <c r="J1095">
        <f>F1095*H1095</f>
        <v>79.0000</v>
      </c>
      <c r="K1095">
        <f>(F1095*H1095) / ( 1 + I1095 / 100)</f>
        <v>79.000</v>
      </c>
      <c r="L1095">
        <f>J1095-K1095</f>
        <v>0</v>
      </c>
      <c r="M1095" t="s">
        <v>31</v>
      </c>
      <c r="N1095" t="s">
        <v>102</v>
      </c>
      <c r="O1095" t="s">
        <v>33</v>
      </c>
      <c r="P1095" t="s">
        <v>34</v>
      </c>
      <c r="R1095" t="s">
        <v>3982</v>
      </c>
      <c r="U1095" t="s">
        <v>111</v>
      </c>
      <c r="V1095" t="s">
        <v>3790</v>
      </c>
      <c r="W1095" t="s">
        <v>3983</v>
      </c>
    </row>
    <row r="1096" spans="1:23">
      <c r="A1096" t="s">
        <v>3984</v>
      </c>
      <c r="B1096" t="s">
        <v>3038</v>
      </c>
      <c r="C1096" t="s">
        <v>3790</v>
      </c>
      <c r="D1096" t="s">
        <v>108</v>
      </c>
      <c r="E1096" t="s">
        <v>109</v>
      </c>
      <c r="F1096">
        <v>96</v>
      </c>
      <c r="G1096" t="s">
        <v>30</v>
      </c>
      <c r="H1096">
        <v>1</v>
      </c>
      <c r="I1096">
        <v>0</v>
      </c>
      <c r="J1096">
        <f>F1096*H1096</f>
        <v>96.0000</v>
      </c>
      <c r="K1096">
        <f>(F1096*H1096) / ( 1 + I1096 / 100)</f>
        <v>96.000</v>
      </c>
      <c r="L1096">
        <f>J1096-K1096</f>
        <v>0</v>
      </c>
      <c r="M1096" t="s">
        <v>31</v>
      </c>
      <c r="N1096" t="s">
        <v>102</v>
      </c>
      <c r="O1096" t="s">
        <v>33</v>
      </c>
      <c r="P1096" t="s">
        <v>34</v>
      </c>
      <c r="R1096" t="s">
        <v>3985</v>
      </c>
      <c r="U1096" t="s">
        <v>111</v>
      </c>
      <c r="V1096" t="s">
        <v>3790</v>
      </c>
      <c r="W1096" t="s">
        <v>3986</v>
      </c>
    </row>
    <row r="1097" spans="1:23">
      <c r="A1097" t="s">
        <v>3987</v>
      </c>
      <c r="B1097" t="s">
        <v>3038</v>
      </c>
      <c r="C1097" t="s">
        <v>3988</v>
      </c>
      <c r="D1097" t="s">
        <v>174</v>
      </c>
      <c r="E1097" t="s">
        <v>425</v>
      </c>
      <c r="F1097">
        <v>11000</v>
      </c>
      <c r="G1097" t="s">
        <v>30</v>
      </c>
      <c r="H1097">
        <v>1</v>
      </c>
      <c r="I1097">
        <v>0</v>
      </c>
      <c r="J1097">
        <f>F1097*H1097</f>
        <v>11000.0000</v>
      </c>
      <c r="K1097">
        <f>(F1097*H1097) / ( 1 + I1097 / 100)</f>
        <v>11000.000</v>
      </c>
      <c r="L1097">
        <f>J1097-K1097</f>
        <v>0</v>
      </c>
      <c r="M1097" t="s">
        <v>151</v>
      </c>
      <c r="N1097" t="s">
        <v>102</v>
      </c>
      <c r="O1097" t="s">
        <v>176</v>
      </c>
      <c r="P1097" t="s">
        <v>34</v>
      </c>
      <c r="R1097" t="s">
        <v>3989</v>
      </c>
      <c r="U1097" t="s">
        <v>105</v>
      </c>
      <c r="V1097" t="s">
        <v>3988</v>
      </c>
      <c r="W1097" t="s">
        <v>3990</v>
      </c>
    </row>
    <row r="1098" spans="1:23">
      <c r="A1098" t="s">
        <v>3991</v>
      </c>
      <c r="B1098" t="s">
        <v>3038</v>
      </c>
      <c r="C1098" t="s">
        <v>3822</v>
      </c>
      <c r="D1098" t="s">
        <v>298</v>
      </c>
      <c r="E1098" t="s">
        <v>299</v>
      </c>
      <c r="F1098">
        <v>60605</v>
      </c>
      <c r="G1098" t="s">
        <v>30</v>
      </c>
      <c r="H1098">
        <v>1</v>
      </c>
      <c r="I1098">
        <v>27</v>
      </c>
      <c r="J1098">
        <f>F1098*H1098</f>
        <v>60605.0000</v>
      </c>
      <c r="K1098">
        <f>(F1098*H1098) / ( 1 + I1098 / 100)</f>
        <v>47720.47244094488188976377953</v>
      </c>
      <c r="L1098">
        <f>J1098-K1098</f>
        <v>12884</v>
      </c>
      <c r="M1098" t="s">
        <v>229</v>
      </c>
      <c r="N1098" t="s">
        <v>102</v>
      </c>
      <c r="O1098" t="s">
        <v>300</v>
      </c>
      <c r="P1098" t="s">
        <v>34</v>
      </c>
      <c r="R1098" t="s">
        <v>3992</v>
      </c>
      <c r="U1098" t="s">
        <v>105</v>
      </c>
      <c r="V1098" t="s">
        <v>3822</v>
      </c>
      <c r="W1098" t="s">
        <v>3993</v>
      </c>
    </row>
    <row r="1099" spans="1:23">
      <c r="A1099" t="s">
        <v>3994</v>
      </c>
      <c r="B1099" t="s">
        <v>3038</v>
      </c>
      <c r="C1099" t="s">
        <v>3822</v>
      </c>
      <c r="D1099" t="s">
        <v>298</v>
      </c>
      <c r="E1099" t="s">
        <v>299</v>
      </c>
      <c r="F1099">
        <v>3515</v>
      </c>
      <c r="G1099" t="s">
        <v>30</v>
      </c>
      <c r="H1099">
        <v>1</v>
      </c>
      <c r="I1099">
        <v>27</v>
      </c>
      <c r="J1099">
        <f>F1099*H1099</f>
        <v>3515.0000</v>
      </c>
      <c r="K1099">
        <f>(F1099*H1099) / ( 1 + I1099 / 100)</f>
        <v>2767.716535433070866141732283</v>
      </c>
      <c r="L1099">
        <f>J1099-K1099</f>
        <v>747</v>
      </c>
      <c r="M1099" t="s">
        <v>229</v>
      </c>
      <c r="N1099" t="s">
        <v>102</v>
      </c>
      <c r="O1099" t="s">
        <v>300</v>
      </c>
      <c r="P1099" t="s">
        <v>34</v>
      </c>
      <c r="R1099" t="s">
        <v>3995</v>
      </c>
      <c r="U1099" t="s">
        <v>105</v>
      </c>
      <c r="V1099" t="s">
        <v>3822</v>
      </c>
      <c r="W1099" t="s">
        <v>3996</v>
      </c>
    </row>
    <row r="1100" spans="1:23">
      <c r="A1100" t="s">
        <v>3997</v>
      </c>
      <c r="B1100" t="s">
        <v>3038</v>
      </c>
      <c r="C1100" t="s">
        <v>3822</v>
      </c>
      <c r="D1100" t="s">
        <v>128</v>
      </c>
      <c r="E1100" t="s">
        <v>129</v>
      </c>
      <c r="F1100">
        <v>128040</v>
      </c>
      <c r="G1100" t="s">
        <v>30</v>
      </c>
      <c r="H1100">
        <v>1</v>
      </c>
      <c r="I1100">
        <v>27</v>
      </c>
      <c r="J1100">
        <f>F1100*H1100</f>
        <v>128040.0000</v>
      </c>
      <c r="K1100">
        <f>(F1100*H1100) / ( 1 + I1100 / 100)</f>
        <v>100818.8976377952755905511811</v>
      </c>
      <c r="L1100">
        <f>J1100-K1100</f>
        <v>27221</v>
      </c>
      <c r="M1100" t="s">
        <v>130</v>
      </c>
      <c r="N1100" t="s">
        <v>102</v>
      </c>
      <c r="O1100" t="s">
        <v>131</v>
      </c>
      <c r="P1100" t="s">
        <v>240</v>
      </c>
      <c r="Q1100" s="1" t="s">
        <v>3998</v>
      </c>
      <c r="R1100" t="s">
        <v>3999</v>
      </c>
      <c r="U1100" t="s">
        <v>105</v>
      </c>
      <c r="V1100" t="s">
        <v>3822</v>
      </c>
      <c r="W1100" t="s">
        <v>4000</v>
      </c>
    </row>
    <row r="1101" spans="1:23">
      <c r="A1101" t="s">
        <v>4001</v>
      </c>
      <c r="B1101" t="s">
        <v>3038</v>
      </c>
      <c r="C1101" t="s">
        <v>3822</v>
      </c>
      <c r="D1101" t="s">
        <v>174</v>
      </c>
      <c r="E1101" t="s">
        <v>429</v>
      </c>
      <c r="F1101">
        <v>3932000</v>
      </c>
      <c r="G1101" t="s">
        <v>30</v>
      </c>
      <c r="H1101">
        <v>1</v>
      </c>
      <c r="I1101">
        <v>0</v>
      </c>
      <c r="J1101">
        <f>F1101*H1101</f>
        <v>3932000.0000</v>
      </c>
      <c r="K1101">
        <f>(F1101*H1101) / ( 1 + I1101 / 100)</f>
        <v>3932000.000</v>
      </c>
      <c r="L1101">
        <f>J1101-K1101</f>
        <v>0</v>
      </c>
      <c r="M1101" t="s">
        <v>429</v>
      </c>
      <c r="N1101" t="s">
        <v>102</v>
      </c>
      <c r="O1101" t="s">
        <v>430</v>
      </c>
      <c r="P1101" t="s">
        <v>34</v>
      </c>
      <c r="R1101" t="s">
        <v>4002</v>
      </c>
      <c r="U1101" t="s">
        <v>323</v>
      </c>
      <c r="V1101" t="s">
        <v>3822</v>
      </c>
      <c r="W1101" t="s">
        <v>4003</v>
      </c>
    </row>
    <row r="1102" spans="1:23">
      <c r="A1102" t="s">
        <v>4004</v>
      </c>
      <c r="B1102" t="s">
        <v>3038</v>
      </c>
      <c r="C1102" t="s">
        <v>3822</v>
      </c>
      <c r="D1102" t="s">
        <v>108</v>
      </c>
      <c r="E1102" t="s">
        <v>109</v>
      </c>
      <c r="F1102">
        <v>79</v>
      </c>
      <c r="G1102" t="s">
        <v>30</v>
      </c>
      <c r="H1102">
        <v>1</v>
      </c>
      <c r="I1102">
        <v>0</v>
      </c>
      <c r="J1102">
        <f>F1102*H1102</f>
        <v>79.0000</v>
      </c>
      <c r="K1102">
        <f>(F1102*H1102) / ( 1 + I1102 / 100)</f>
        <v>79.000</v>
      </c>
      <c r="L1102">
        <f>J1102-K1102</f>
        <v>0</v>
      </c>
      <c r="M1102" t="s">
        <v>31</v>
      </c>
      <c r="N1102" t="s">
        <v>102</v>
      </c>
      <c r="O1102" t="s">
        <v>33</v>
      </c>
      <c r="P1102" t="s">
        <v>34</v>
      </c>
      <c r="R1102" t="s">
        <v>4005</v>
      </c>
      <c r="U1102" t="s">
        <v>111</v>
      </c>
      <c r="V1102" t="s">
        <v>3822</v>
      </c>
      <c r="W1102" t="s">
        <v>4006</v>
      </c>
    </row>
    <row r="1103" spans="1:23">
      <c r="A1103" t="s">
        <v>4007</v>
      </c>
      <c r="B1103" t="s">
        <v>3038</v>
      </c>
      <c r="C1103" t="s">
        <v>3827</v>
      </c>
      <c r="D1103" t="s">
        <v>298</v>
      </c>
      <c r="E1103" t="s">
        <v>299</v>
      </c>
      <c r="F1103">
        <v>24603</v>
      </c>
      <c r="G1103" t="s">
        <v>30</v>
      </c>
      <c r="H1103">
        <v>1</v>
      </c>
      <c r="I1103">
        <v>27</v>
      </c>
      <c r="J1103">
        <f>F1103*H1103</f>
        <v>24603.0000</v>
      </c>
      <c r="K1103">
        <f>(F1103*H1103) / ( 1 + I1103 / 100)</f>
        <v>19372.44094488188976377952756</v>
      </c>
      <c r="L1103">
        <f>J1103-K1103</f>
        <v>5230</v>
      </c>
      <c r="M1103" t="s">
        <v>229</v>
      </c>
      <c r="N1103" t="s">
        <v>102</v>
      </c>
      <c r="O1103" t="s">
        <v>300</v>
      </c>
      <c r="P1103" t="s">
        <v>34</v>
      </c>
      <c r="R1103" t="s">
        <v>4008</v>
      </c>
      <c r="U1103" t="s">
        <v>105</v>
      </c>
      <c r="V1103" t="s">
        <v>3827</v>
      </c>
      <c r="W1103" t="s">
        <v>4009</v>
      </c>
    </row>
    <row r="1104" spans="1:23">
      <c r="A1104" t="s">
        <v>4010</v>
      </c>
      <c r="B1104" t="s">
        <v>3038</v>
      </c>
      <c r="C1104" t="s">
        <v>3827</v>
      </c>
      <c r="D1104" t="s">
        <v>1045</v>
      </c>
      <c r="E1104" t="s">
        <v>1046</v>
      </c>
      <c r="F1104">
        <v>2000</v>
      </c>
      <c r="G1104" t="s">
        <v>30</v>
      </c>
      <c r="H1104">
        <v>1</v>
      </c>
      <c r="I1104">
        <v>27</v>
      </c>
      <c r="J1104">
        <f>F1104*H1104</f>
        <v>2000.0000</v>
      </c>
      <c r="K1104">
        <f>(F1104*H1104) / ( 1 + I1104 / 100)</f>
        <v>1574.803149606299212598425197</v>
      </c>
      <c r="L1104">
        <f>J1104-K1104</f>
        <v>425</v>
      </c>
      <c r="M1104" t="s">
        <v>130</v>
      </c>
      <c r="N1104" t="s">
        <v>102</v>
      </c>
      <c r="O1104" t="s">
        <v>164</v>
      </c>
      <c r="P1104" t="s">
        <v>240</v>
      </c>
      <c r="Q1104" s="1" t="s">
        <v>4011</v>
      </c>
      <c r="R1104" t="s">
        <v>4012</v>
      </c>
      <c r="U1104" t="s">
        <v>105</v>
      </c>
      <c r="V1104" t="s">
        <v>3827</v>
      </c>
      <c r="W1104" t="s">
        <v>4013</v>
      </c>
    </row>
    <row r="1105" spans="1:23">
      <c r="A1105" t="s">
        <v>4014</v>
      </c>
      <c r="B1105" t="s">
        <v>3038</v>
      </c>
      <c r="C1105" t="s">
        <v>3827</v>
      </c>
      <c r="D1105" t="s">
        <v>1045</v>
      </c>
      <c r="E1105" t="s">
        <v>1046</v>
      </c>
      <c r="F1105">
        <v>179400</v>
      </c>
      <c r="G1105" t="s">
        <v>30</v>
      </c>
      <c r="H1105">
        <v>1</v>
      </c>
      <c r="I1105">
        <v>27</v>
      </c>
      <c r="J1105">
        <f>F1105*H1105</f>
        <v>179400.0000</v>
      </c>
      <c r="K1105">
        <f>(F1105*H1105) / ( 1 + I1105 / 100)</f>
        <v>141259.8425196850393700787402</v>
      </c>
      <c r="L1105">
        <f>J1105-K1105</f>
        <v>38140</v>
      </c>
      <c r="M1105" t="s">
        <v>130</v>
      </c>
      <c r="N1105" t="s">
        <v>102</v>
      </c>
      <c r="O1105" t="s">
        <v>164</v>
      </c>
      <c r="P1105" t="s">
        <v>240</v>
      </c>
      <c r="Q1105" s="1" t="s">
        <v>4015</v>
      </c>
      <c r="R1105" t="s">
        <v>4016</v>
      </c>
      <c r="U1105" t="s">
        <v>105</v>
      </c>
      <c r="V1105" t="s">
        <v>3827</v>
      </c>
      <c r="W1105" t="s">
        <v>4017</v>
      </c>
    </row>
    <row r="1106" spans="1:23">
      <c r="A1106" t="s">
        <v>4018</v>
      </c>
      <c r="B1106" t="s">
        <v>3038</v>
      </c>
      <c r="C1106" t="s">
        <v>3827</v>
      </c>
      <c r="D1106" t="s">
        <v>108</v>
      </c>
      <c r="E1106" t="s">
        <v>109</v>
      </c>
      <c r="F1106">
        <v>79</v>
      </c>
      <c r="G1106" t="s">
        <v>30</v>
      </c>
      <c r="H1106">
        <v>1</v>
      </c>
      <c r="I1106">
        <v>0</v>
      </c>
      <c r="J1106">
        <f>F1106*H1106</f>
        <v>79.0000</v>
      </c>
      <c r="K1106">
        <f>(F1106*H1106) / ( 1 + I1106 / 100)</f>
        <v>79.000</v>
      </c>
      <c r="L1106">
        <f>J1106-K1106</f>
        <v>0</v>
      </c>
      <c r="M1106" t="s">
        <v>31</v>
      </c>
      <c r="N1106" t="s">
        <v>102</v>
      </c>
      <c r="O1106" t="s">
        <v>33</v>
      </c>
      <c r="P1106" t="s">
        <v>34</v>
      </c>
      <c r="R1106" t="s">
        <v>4019</v>
      </c>
      <c r="U1106" t="s">
        <v>111</v>
      </c>
      <c r="V1106" t="s">
        <v>3827</v>
      </c>
      <c r="W1106" t="s">
        <v>4020</v>
      </c>
    </row>
    <row r="1107" spans="1:23">
      <c r="A1107" t="s">
        <v>4021</v>
      </c>
      <c r="B1107" t="s">
        <v>3038</v>
      </c>
      <c r="C1107" t="s">
        <v>3827</v>
      </c>
      <c r="D1107" t="s">
        <v>108</v>
      </c>
      <c r="E1107" t="s">
        <v>109</v>
      </c>
      <c r="F1107">
        <v>79</v>
      </c>
      <c r="G1107" t="s">
        <v>30</v>
      </c>
      <c r="H1107">
        <v>1</v>
      </c>
      <c r="I1107">
        <v>0</v>
      </c>
      <c r="J1107">
        <f>F1107*H1107</f>
        <v>79.0000</v>
      </c>
      <c r="K1107">
        <f>(F1107*H1107) / ( 1 + I1107 / 100)</f>
        <v>79.000</v>
      </c>
      <c r="L1107">
        <f>J1107-K1107</f>
        <v>0</v>
      </c>
      <c r="M1107" t="s">
        <v>31</v>
      </c>
      <c r="N1107" t="s">
        <v>102</v>
      </c>
      <c r="O1107" t="s">
        <v>33</v>
      </c>
      <c r="P1107" t="s">
        <v>34</v>
      </c>
      <c r="R1107" t="s">
        <v>4022</v>
      </c>
      <c r="U1107" t="s">
        <v>111</v>
      </c>
      <c r="V1107" t="s">
        <v>3827</v>
      </c>
      <c r="W1107" t="s">
        <v>4023</v>
      </c>
    </row>
    <row r="1108" spans="1:23">
      <c r="A1108" t="s">
        <v>4024</v>
      </c>
      <c r="B1108" t="s">
        <v>3038</v>
      </c>
      <c r="C1108" t="s">
        <v>3827</v>
      </c>
      <c r="D1108" t="s">
        <v>108</v>
      </c>
      <c r="E1108" t="s">
        <v>109</v>
      </c>
      <c r="F1108">
        <v>79</v>
      </c>
      <c r="G1108" t="s">
        <v>30</v>
      </c>
      <c r="H1108">
        <v>1</v>
      </c>
      <c r="I1108">
        <v>0</v>
      </c>
      <c r="J1108">
        <f>F1108*H1108</f>
        <v>79.0000</v>
      </c>
      <c r="K1108">
        <f>(F1108*H1108) / ( 1 + I1108 / 100)</f>
        <v>79.000</v>
      </c>
      <c r="L1108">
        <f>J1108-K1108</f>
        <v>0</v>
      </c>
      <c r="M1108" t="s">
        <v>31</v>
      </c>
      <c r="N1108" t="s">
        <v>102</v>
      </c>
      <c r="O1108" t="s">
        <v>33</v>
      </c>
      <c r="P1108" t="s">
        <v>34</v>
      </c>
      <c r="R1108" t="s">
        <v>3982</v>
      </c>
      <c r="U1108" t="s">
        <v>111</v>
      </c>
      <c r="V1108" t="s">
        <v>3827</v>
      </c>
      <c r="W1108" t="s">
        <v>4025</v>
      </c>
    </row>
    <row r="1109" spans="1:23">
      <c r="A1109" t="s">
        <v>4026</v>
      </c>
      <c r="B1109" t="s">
        <v>3038</v>
      </c>
      <c r="C1109" t="s">
        <v>3906</v>
      </c>
      <c r="D1109" t="s">
        <v>413</v>
      </c>
      <c r="E1109" t="s">
        <v>414</v>
      </c>
      <c r="F1109">
        <v>50000</v>
      </c>
      <c r="G1109" t="s">
        <v>30</v>
      </c>
      <c r="H1109">
        <v>1</v>
      </c>
      <c r="I1109">
        <v>0</v>
      </c>
      <c r="J1109">
        <f>F1109*H1109</f>
        <v>50000.0000</v>
      </c>
      <c r="K1109">
        <f>(F1109*H1109) / ( 1 + I1109 / 100)</f>
        <v>50000.000</v>
      </c>
      <c r="L1109">
        <f>J1109-K1109</f>
        <v>0</v>
      </c>
      <c r="M1109" t="s">
        <v>31</v>
      </c>
      <c r="N1109" t="s">
        <v>102</v>
      </c>
      <c r="O1109" t="s">
        <v>164</v>
      </c>
      <c r="P1109" t="s">
        <v>240</v>
      </c>
      <c r="Q1109" s="1" t="s">
        <v>4027</v>
      </c>
      <c r="R1109" t="s">
        <v>4028</v>
      </c>
      <c r="U1109" t="s">
        <v>105</v>
      </c>
      <c r="V1109" t="s">
        <v>3906</v>
      </c>
      <c r="W1109" t="s">
        <v>4029</v>
      </c>
    </row>
    <row r="1110" spans="1:23">
      <c r="A1110" t="s">
        <v>4030</v>
      </c>
      <c r="B1110" t="s">
        <v>3038</v>
      </c>
      <c r="C1110" t="s">
        <v>3906</v>
      </c>
      <c r="D1110" t="s">
        <v>108</v>
      </c>
      <c r="E1110" t="s">
        <v>109</v>
      </c>
      <c r="F1110">
        <v>79</v>
      </c>
      <c r="G1110" t="s">
        <v>30</v>
      </c>
      <c r="H1110">
        <v>1</v>
      </c>
      <c r="I1110">
        <v>0</v>
      </c>
      <c r="J1110">
        <f>F1110*H1110</f>
        <v>79.0000</v>
      </c>
      <c r="K1110">
        <f>(F1110*H1110) / ( 1 + I1110 / 100)</f>
        <v>79.000</v>
      </c>
      <c r="L1110">
        <f>J1110-K1110</f>
        <v>0</v>
      </c>
      <c r="M1110" t="s">
        <v>31</v>
      </c>
      <c r="N1110" t="s">
        <v>102</v>
      </c>
      <c r="O1110" t="s">
        <v>33</v>
      </c>
      <c r="P1110" t="s">
        <v>34</v>
      </c>
      <c r="R1110" t="s">
        <v>2954</v>
      </c>
      <c r="U1110" t="s">
        <v>111</v>
      </c>
      <c r="V1110" t="s">
        <v>3906</v>
      </c>
      <c r="W1110" t="s">
        <v>4031</v>
      </c>
    </row>
    <row r="1111" spans="1:23">
      <c r="A1111" t="s">
        <v>4032</v>
      </c>
      <c r="B1111" t="s">
        <v>3038</v>
      </c>
      <c r="C1111" t="s">
        <v>3047</v>
      </c>
      <c r="D1111" t="s">
        <v>298</v>
      </c>
      <c r="E1111" t="s">
        <v>299</v>
      </c>
      <c r="F1111">
        <v>8200</v>
      </c>
      <c r="G1111" t="s">
        <v>30</v>
      </c>
      <c r="H1111">
        <v>1</v>
      </c>
      <c r="I1111">
        <v>27</v>
      </c>
      <c r="J1111">
        <f>F1111*H1111</f>
        <v>8200.0000</v>
      </c>
      <c r="K1111">
        <f>(F1111*H1111) / ( 1 + I1111 / 100)</f>
        <v>6456.692913385826771653543307</v>
      </c>
      <c r="L1111">
        <f>J1111-K1111</f>
        <v>1743</v>
      </c>
      <c r="M1111" t="s">
        <v>229</v>
      </c>
      <c r="N1111" t="s">
        <v>102</v>
      </c>
      <c r="O1111" t="s">
        <v>300</v>
      </c>
      <c r="P1111" t="s">
        <v>34</v>
      </c>
      <c r="R1111" t="s">
        <v>4033</v>
      </c>
      <c r="U1111" t="s">
        <v>105</v>
      </c>
      <c r="V1111" t="s">
        <v>3047</v>
      </c>
      <c r="W1111" t="s">
        <v>4034</v>
      </c>
    </row>
    <row r="1112" spans="1:23">
      <c r="A1112" t="s">
        <v>4035</v>
      </c>
      <c r="B1112" t="s">
        <v>3038</v>
      </c>
      <c r="C1112" t="s">
        <v>3047</v>
      </c>
      <c r="D1112" t="s">
        <v>298</v>
      </c>
      <c r="E1112" t="s">
        <v>299</v>
      </c>
      <c r="F1112">
        <v>8820</v>
      </c>
      <c r="G1112" t="s">
        <v>30</v>
      </c>
      <c r="H1112">
        <v>1</v>
      </c>
      <c r="I1112">
        <v>27</v>
      </c>
      <c r="J1112">
        <f>F1112*H1112</f>
        <v>8820.0000</v>
      </c>
      <c r="K1112">
        <f>(F1112*H1112) / ( 1 + I1112 / 100)</f>
        <v>6944.881889763779527559055118</v>
      </c>
      <c r="L1112">
        <f>J1112-K1112</f>
        <v>1875</v>
      </c>
      <c r="M1112" t="s">
        <v>229</v>
      </c>
      <c r="N1112" t="s">
        <v>102</v>
      </c>
      <c r="O1112" t="s">
        <v>300</v>
      </c>
      <c r="P1112" t="s">
        <v>34</v>
      </c>
      <c r="R1112" t="s">
        <v>4036</v>
      </c>
      <c r="U1112" t="s">
        <v>105</v>
      </c>
      <c r="V1112" t="s">
        <v>3047</v>
      </c>
      <c r="W1112" t="s">
        <v>4037</v>
      </c>
    </row>
    <row r="1113" spans="1:23">
      <c r="A1113" t="s">
        <v>4038</v>
      </c>
      <c r="B1113" t="s">
        <v>3038</v>
      </c>
      <c r="C1113" t="s">
        <v>3047</v>
      </c>
      <c r="D1113" t="s">
        <v>108</v>
      </c>
      <c r="E1113" t="s">
        <v>109</v>
      </c>
      <c r="F1113">
        <v>79</v>
      </c>
      <c r="G1113" t="s">
        <v>30</v>
      </c>
      <c r="H1113">
        <v>1</v>
      </c>
      <c r="I1113">
        <v>0</v>
      </c>
      <c r="J1113">
        <f>F1113*H1113</f>
        <v>79.0000</v>
      </c>
      <c r="K1113">
        <f>(F1113*H1113) / ( 1 + I1113 / 100)</f>
        <v>79.000</v>
      </c>
      <c r="L1113">
        <f>J1113-K1113</f>
        <v>0</v>
      </c>
      <c r="M1113" t="s">
        <v>31</v>
      </c>
      <c r="N1113" t="s">
        <v>102</v>
      </c>
      <c r="O1113" t="s">
        <v>33</v>
      </c>
      <c r="P1113" t="s">
        <v>34</v>
      </c>
      <c r="R1113" t="s">
        <v>4039</v>
      </c>
      <c r="U1113" t="s">
        <v>111</v>
      </c>
      <c r="V1113" t="s">
        <v>3047</v>
      </c>
      <c r="W1113" t="s">
        <v>4040</v>
      </c>
    </row>
    <row r="1114" spans="1:23">
      <c r="A1114" t="s">
        <v>4041</v>
      </c>
      <c r="B1114" t="s">
        <v>3038</v>
      </c>
      <c r="C1114" t="s">
        <v>3047</v>
      </c>
      <c r="D1114" t="s">
        <v>108</v>
      </c>
      <c r="E1114" t="s">
        <v>109</v>
      </c>
      <c r="F1114">
        <v>79</v>
      </c>
      <c r="G1114" t="s">
        <v>30</v>
      </c>
      <c r="H1114">
        <v>1</v>
      </c>
      <c r="I1114">
        <v>0</v>
      </c>
      <c r="J1114">
        <f>F1114*H1114</f>
        <v>79.0000</v>
      </c>
      <c r="K1114">
        <f>(F1114*H1114) / ( 1 + I1114 / 100)</f>
        <v>79.000</v>
      </c>
      <c r="L1114">
        <f>J1114-K1114</f>
        <v>0</v>
      </c>
      <c r="M1114" t="s">
        <v>31</v>
      </c>
      <c r="N1114" t="s">
        <v>102</v>
      </c>
      <c r="O1114" t="s">
        <v>33</v>
      </c>
      <c r="P1114" t="s">
        <v>34</v>
      </c>
      <c r="R1114" t="s">
        <v>4042</v>
      </c>
      <c r="U1114" t="s">
        <v>111</v>
      </c>
      <c r="V1114" t="s">
        <v>3047</v>
      </c>
      <c r="W1114" t="s">
        <v>4043</v>
      </c>
    </row>
    <row r="1115" spans="1:23">
      <c r="A1115" t="s">
        <v>4044</v>
      </c>
      <c r="B1115" t="s">
        <v>3038</v>
      </c>
      <c r="C1115" t="s">
        <v>3708</v>
      </c>
      <c r="E1115" t="s">
        <v>1432</v>
      </c>
      <c r="F1115">
        <v>28000</v>
      </c>
      <c r="G1115" t="s">
        <v>30</v>
      </c>
      <c r="H1115">
        <v>1</v>
      </c>
      <c r="I1115">
        <v>27</v>
      </c>
      <c r="J1115">
        <f>F1115*H1115</f>
        <v>28000.0000</v>
      </c>
      <c r="K1115">
        <f>(F1115*H1115) / ( 1 + I1115 / 100)</f>
        <v>22047.24409448818897637795276</v>
      </c>
      <c r="L1115">
        <f>J1115-K1115</f>
        <v>5952</v>
      </c>
      <c r="M1115" t="s">
        <v>229</v>
      </c>
      <c r="N1115" t="s">
        <v>102</v>
      </c>
      <c r="O1115" t="s">
        <v>230</v>
      </c>
      <c r="P1115" t="s">
        <v>50</v>
      </c>
      <c r="R1115" t="s">
        <v>1554</v>
      </c>
      <c r="U1115" t="s">
        <v>105</v>
      </c>
      <c r="V1115" t="s">
        <v>3708</v>
      </c>
      <c r="W1115" t="s">
        <v>4045</v>
      </c>
    </row>
    <row r="1116" spans="1:23">
      <c r="A1116" t="s">
        <v>4046</v>
      </c>
      <c r="B1116" t="s">
        <v>3038</v>
      </c>
      <c r="C1116" t="s">
        <v>3708</v>
      </c>
      <c r="D1116" t="s">
        <v>100</v>
      </c>
      <c r="E1116" t="s">
        <v>101</v>
      </c>
      <c r="F1116">
        <v>849200</v>
      </c>
      <c r="G1116" t="s">
        <v>30</v>
      </c>
      <c r="H1116">
        <v>1</v>
      </c>
      <c r="I1116">
        <v>0</v>
      </c>
      <c r="J1116">
        <f>F1116*H1116</f>
        <v>849200.0000</v>
      </c>
      <c r="K1116">
        <f>(F1116*H1116) / ( 1 + I1116 / 100)</f>
        <v>849200.000</v>
      </c>
      <c r="L1116">
        <f>J1116-K1116</f>
        <v>0</v>
      </c>
      <c r="M1116" t="s">
        <v>31</v>
      </c>
      <c r="N1116" t="s">
        <v>102</v>
      </c>
      <c r="O1116" t="s">
        <v>103</v>
      </c>
      <c r="P1116" t="s">
        <v>34</v>
      </c>
      <c r="R1116" t="s">
        <v>1540</v>
      </c>
      <c r="U1116" t="s">
        <v>105</v>
      </c>
      <c r="V1116" t="s">
        <v>3708</v>
      </c>
      <c r="W1116" t="s">
        <v>4047</v>
      </c>
    </row>
    <row r="1117" spans="1:23">
      <c r="A1117" t="s">
        <v>4048</v>
      </c>
      <c r="B1117" t="s">
        <v>3038</v>
      </c>
      <c r="C1117" t="s">
        <v>3708</v>
      </c>
      <c r="D1117" t="s">
        <v>100</v>
      </c>
      <c r="E1117" t="s">
        <v>101</v>
      </c>
      <c r="F1117">
        <v>55660</v>
      </c>
      <c r="G1117" t="s">
        <v>30</v>
      </c>
      <c r="H1117">
        <v>1</v>
      </c>
      <c r="I1117">
        <v>0</v>
      </c>
      <c r="J1117">
        <f>F1117*H1117</f>
        <v>55660.0000</v>
      </c>
      <c r="K1117">
        <f>(F1117*H1117) / ( 1 + I1117 / 100)</f>
        <v>55660.000</v>
      </c>
      <c r="L1117">
        <f>J1117-K1117</f>
        <v>0</v>
      </c>
      <c r="M1117" t="s">
        <v>31</v>
      </c>
      <c r="N1117" t="s">
        <v>102</v>
      </c>
      <c r="O1117" t="s">
        <v>103</v>
      </c>
      <c r="P1117" t="s">
        <v>34</v>
      </c>
      <c r="R1117" t="s">
        <v>2056</v>
      </c>
      <c r="U1117" t="s">
        <v>105</v>
      </c>
      <c r="V1117" t="s">
        <v>3708</v>
      </c>
      <c r="W1117" t="s">
        <v>4049</v>
      </c>
    </row>
    <row r="1118" spans="1:23">
      <c r="A1118" t="s">
        <v>4050</v>
      </c>
      <c r="B1118" t="s">
        <v>3038</v>
      </c>
      <c r="C1118" t="s">
        <v>3708</v>
      </c>
      <c r="D1118" t="s">
        <v>114</v>
      </c>
      <c r="E1118" t="s">
        <v>115</v>
      </c>
      <c r="F1118">
        <v>150000</v>
      </c>
      <c r="G1118" t="s">
        <v>30</v>
      </c>
      <c r="H1118">
        <v>1</v>
      </c>
      <c r="I1118">
        <v>0</v>
      </c>
      <c r="J1118">
        <f>F1118*H1118</f>
        <v>150000.0000</v>
      </c>
      <c r="K1118">
        <f>(F1118*H1118) / ( 1 + I1118 / 100)</f>
        <v>150000.000</v>
      </c>
      <c r="L1118">
        <f>J1118-K1118</f>
        <v>0</v>
      </c>
      <c r="M1118" t="s">
        <v>31</v>
      </c>
      <c r="N1118" t="s">
        <v>102</v>
      </c>
      <c r="O1118" t="s">
        <v>103</v>
      </c>
      <c r="P1118" t="s">
        <v>34</v>
      </c>
      <c r="R1118" t="s">
        <v>1533</v>
      </c>
      <c r="U1118" t="s">
        <v>105</v>
      </c>
      <c r="V1118" t="s">
        <v>3708</v>
      </c>
      <c r="W1118" t="s">
        <v>4051</v>
      </c>
    </row>
    <row r="1119" spans="1:23">
      <c r="A1119" t="s">
        <v>4052</v>
      </c>
      <c r="B1119" t="s">
        <v>3038</v>
      </c>
      <c r="C1119" t="s">
        <v>3708</v>
      </c>
      <c r="D1119" t="s">
        <v>282</v>
      </c>
      <c r="E1119" t="s">
        <v>283</v>
      </c>
      <c r="F1119">
        <v>300000</v>
      </c>
      <c r="G1119" t="s">
        <v>30</v>
      </c>
      <c r="H1119">
        <v>1</v>
      </c>
      <c r="I1119">
        <v>0</v>
      </c>
      <c r="J1119">
        <f>F1119*H1119</f>
        <v>300000.0000</v>
      </c>
      <c r="K1119">
        <f>(F1119*H1119) / ( 1 + I1119 / 100)</f>
        <v>300000.000</v>
      </c>
      <c r="L1119">
        <f>J1119-K1119</f>
        <v>0</v>
      </c>
      <c r="M1119" t="s">
        <v>31</v>
      </c>
      <c r="N1119" t="s">
        <v>102</v>
      </c>
      <c r="O1119" t="s">
        <v>103</v>
      </c>
      <c r="P1119" t="s">
        <v>240</v>
      </c>
      <c r="Q1119" s="1" t="s">
        <v>4053</v>
      </c>
      <c r="R1119" t="s">
        <v>4054</v>
      </c>
      <c r="U1119" t="s">
        <v>105</v>
      </c>
      <c r="V1119" t="s">
        <v>3708</v>
      </c>
      <c r="W1119" t="s">
        <v>4055</v>
      </c>
    </row>
    <row r="1120" spans="1:23">
      <c r="A1120" t="s">
        <v>4056</v>
      </c>
      <c r="B1120" t="s">
        <v>3038</v>
      </c>
      <c r="C1120" t="s">
        <v>3708</v>
      </c>
      <c r="D1120" t="s">
        <v>108</v>
      </c>
      <c r="E1120" t="s">
        <v>109</v>
      </c>
      <c r="F1120">
        <v>79</v>
      </c>
      <c r="G1120" t="s">
        <v>30</v>
      </c>
      <c r="H1120">
        <v>1</v>
      </c>
      <c r="I1120">
        <v>0</v>
      </c>
      <c r="J1120">
        <f>F1120*H1120</f>
        <v>79.0000</v>
      </c>
      <c r="K1120">
        <f>(F1120*H1120) / ( 1 + I1120 / 100)</f>
        <v>79.000</v>
      </c>
      <c r="L1120">
        <f>J1120-K1120</f>
        <v>0</v>
      </c>
      <c r="M1120" t="s">
        <v>31</v>
      </c>
      <c r="N1120" t="s">
        <v>102</v>
      </c>
      <c r="O1120" t="s">
        <v>33</v>
      </c>
      <c r="P1120" t="s">
        <v>34</v>
      </c>
      <c r="R1120" t="s">
        <v>2740</v>
      </c>
      <c r="U1120" t="s">
        <v>111</v>
      </c>
      <c r="V1120" t="s">
        <v>3708</v>
      </c>
      <c r="W1120" t="s">
        <v>4057</v>
      </c>
    </row>
    <row r="1121" spans="1:23">
      <c r="A1121" t="s">
        <v>4058</v>
      </c>
      <c r="B1121" t="s">
        <v>3038</v>
      </c>
      <c r="C1121" t="s">
        <v>3708</v>
      </c>
      <c r="D1121" t="s">
        <v>108</v>
      </c>
      <c r="E1121" t="s">
        <v>109</v>
      </c>
      <c r="F1121">
        <v>896</v>
      </c>
      <c r="G1121" t="s">
        <v>30</v>
      </c>
      <c r="H1121">
        <v>1</v>
      </c>
      <c r="I1121">
        <v>0</v>
      </c>
      <c r="J1121">
        <f>F1121*H1121</f>
        <v>896.0000</v>
      </c>
      <c r="K1121">
        <f>(F1121*H1121) / ( 1 + I1121 / 100)</f>
        <v>896.000</v>
      </c>
      <c r="L1121">
        <f>J1121-K1121</f>
        <v>0</v>
      </c>
      <c r="M1121" t="s">
        <v>31</v>
      </c>
      <c r="N1121" t="s">
        <v>102</v>
      </c>
      <c r="O1121" t="s">
        <v>33</v>
      </c>
      <c r="P1121" t="s">
        <v>34</v>
      </c>
      <c r="R1121" t="s">
        <v>4059</v>
      </c>
      <c r="U1121" t="s">
        <v>111</v>
      </c>
      <c r="V1121" t="s">
        <v>3708</v>
      </c>
      <c r="W1121" t="s">
        <v>4060</v>
      </c>
    </row>
    <row r="1122" spans="1:23">
      <c r="A1122" t="s">
        <v>4061</v>
      </c>
      <c r="B1122" t="s">
        <v>3038</v>
      </c>
      <c r="C1122" t="s">
        <v>3708</v>
      </c>
      <c r="D1122" t="s">
        <v>108</v>
      </c>
      <c r="E1122" t="s">
        <v>109</v>
      </c>
      <c r="F1122">
        <v>348</v>
      </c>
      <c r="G1122" t="s">
        <v>30</v>
      </c>
      <c r="H1122">
        <v>1</v>
      </c>
      <c r="I1122">
        <v>0</v>
      </c>
      <c r="J1122">
        <f>F1122*H1122</f>
        <v>348.0000</v>
      </c>
      <c r="K1122">
        <f>(F1122*H1122) / ( 1 + I1122 / 100)</f>
        <v>348.000</v>
      </c>
      <c r="L1122">
        <f>J1122-K1122</f>
        <v>0</v>
      </c>
      <c r="M1122" t="s">
        <v>31</v>
      </c>
      <c r="N1122" t="s">
        <v>102</v>
      </c>
      <c r="O1122" t="s">
        <v>33</v>
      </c>
      <c r="P1122" t="s">
        <v>34</v>
      </c>
      <c r="R1122" t="s">
        <v>4062</v>
      </c>
      <c r="U1122" t="s">
        <v>111</v>
      </c>
      <c r="V1122" t="s">
        <v>3708</v>
      </c>
      <c r="W1122" t="s">
        <v>4063</v>
      </c>
    </row>
    <row r="1123" spans="1:23">
      <c r="A1123" t="s">
        <v>4064</v>
      </c>
      <c r="B1123" t="s">
        <v>3038</v>
      </c>
      <c r="C1123" t="s">
        <v>3708</v>
      </c>
      <c r="D1123" t="s">
        <v>108</v>
      </c>
      <c r="E1123" t="s">
        <v>109</v>
      </c>
      <c r="F1123">
        <v>79</v>
      </c>
      <c r="G1123" t="s">
        <v>30</v>
      </c>
      <c r="H1123">
        <v>1</v>
      </c>
      <c r="I1123">
        <v>0</v>
      </c>
      <c r="J1123">
        <f>F1123*H1123</f>
        <v>79.0000</v>
      </c>
      <c r="K1123">
        <f>(F1123*H1123) / ( 1 + I1123 / 100)</f>
        <v>79.000</v>
      </c>
      <c r="L1123">
        <f>J1123-K1123</f>
        <v>0</v>
      </c>
      <c r="M1123" t="s">
        <v>31</v>
      </c>
      <c r="N1123" t="s">
        <v>102</v>
      </c>
      <c r="O1123" t="s">
        <v>33</v>
      </c>
      <c r="P1123" t="s">
        <v>34</v>
      </c>
      <c r="R1123" t="s">
        <v>4065</v>
      </c>
      <c r="U1123" t="s">
        <v>111</v>
      </c>
      <c r="V1123" t="s">
        <v>3708</v>
      </c>
      <c r="W1123" t="s">
        <v>4066</v>
      </c>
    </row>
    <row r="1124" spans="1:23">
      <c r="A1124" t="s">
        <v>4067</v>
      </c>
      <c r="B1124" t="s">
        <v>3038</v>
      </c>
      <c r="C1124" t="s">
        <v>3708</v>
      </c>
      <c r="D1124" t="s">
        <v>108</v>
      </c>
      <c r="E1124" t="s">
        <v>109</v>
      </c>
      <c r="F1124">
        <v>79</v>
      </c>
      <c r="G1124" t="s">
        <v>30</v>
      </c>
      <c r="H1124">
        <v>1</v>
      </c>
      <c r="I1124">
        <v>0</v>
      </c>
      <c r="J1124">
        <f>F1124*H1124</f>
        <v>79.0000</v>
      </c>
      <c r="K1124">
        <f>(F1124*H1124) / ( 1 + I1124 / 100)</f>
        <v>79.000</v>
      </c>
      <c r="L1124">
        <f>J1124-K1124</f>
        <v>0</v>
      </c>
      <c r="M1124" t="s">
        <v>31</v>
      </c>
      <c r="N1124" t="s">
        <v>102</v>
      </c>
      <c r="O1124" t="s">
        <v>33</v>
      </c>
      <c r="P1124" t="s">
        <v>34</v>
      </c>
      <c r="R1124" t="s">
        <v>4068</v>
      </c>
      <c r="U1124" t="s">
        <v>111</v>
      </c>
      <c r="V1124" t="s">
        <v>3708</v>
      </c>
      <c r="W1124" t="s">
        <v>4069</v>
      </c>
    </row>
    <row r="1125" spans="1:23">
      <c r="A1125" t="s">
        <v>4070</v>
      </c>
      <c r="B1125" t="s">
        <v>3038</v>
      </c>
      <c r="C1125" t="s">
        <v>3708</v>
      </c>
      <c r="D1125" t="s">
        <v>108</v>
      </c>
      <c r="E1125" t="s">
        <v>109</v>
      </c>
      <c r="F1125">
        <v>123</v>
      </c>
      <c r="G1125" t="s">
        <v>30</v>
      </c>
      <c r="H1125">
        <v>1</v>
      </c>
      <c r="I1125">
        <v>0</v>
      </c>
      <c r="J1125">
        <f>F1125*H1125</f>
        <v>123.0000</v>
      </c>
      <c r="K1125">
        <f>(F1125*H1125) / ( 1 + I1125 / 100)</f>
        <v>123.000</v>
      </c>
      <c r="L1125">
        <f>J1125-K1125</f>
        <v>0</v>
      </c>
      <c r="M1125" t="s">
        <v>31</v>
      </c>
      <c r="N1125" t="s">
        <v>102</v>
      </c>
      <c r="O1125" t="s">
        <v>33</v>
      </c>
      <c r="P1125" t="s">
        <v>34</v>
      </c>
      <c r="R1125" t="s">
        <v>4071</v>
      </c>
      <c r="U1125" t="s">
        <v>111</v>
      </c>
      <c r="V1125" t="s">
        <v>3708</v>
      </c>
      <c r="W1125" t="s">
        <v>4072</v>
      </c>
    </row>
    <row r="1126" spans="1:23">
      <c r="A1126" t="s">
        <v>4073</v>
      </c>
      <c r="B1126" t="s">
        <v>3038</v>
      </c>
      <c r="C1126" t="s">
        <v>3056</v>
      </c>
      <c r="D1126" t="s">
        <v>108</v>
      </c>
      <c r="E1126" t="s">
        <v>329</v>
      </c>
      <c r="F1126">
        <v>226</v>
      </c>
      <c r="G1126" t="s">
        <v>30</v>
      </c>
      <c r="H1126">
        <v>1</v>
      </c>
      <c r="I1126">
        <v>0</v>
      </c>
      <c r="J1126">
        <f>F1126*H1126</f>
        <v>226.0000</v>
      </c>
      <c r="K1126">
        <f>(F1126*H1126) / ( 1 + I1126 / 100)</f>
        <v>226.000</v>
      </c>
      <c r="L1126">
        <f>J1126-K1126</f>
        <v>0</v>
      </c>
      <c r="M1126" t="s">
        <v>31</v>
      </c>
      <c r="N1126" t="s">
        <v>102</v>
      </c>
      <c r="O1126" t="s">
        <v>33</v>
      </c>
      <c r="P1126" t="s">
        <v>34</v>
      </c>
      <c r="R1126" t="s">
        <v>4074</v>
      </c>
      <c r="U1126" t="s">
        <v>111</v>
      </c>
      <c r="V1126" t="s">
        <v>3056</v>
      </c>
      <c r="W1126" t="s">
        <v>4075</v>
      </c>
    </row>
    <row r="1127" spans="1:23">
      <c r="A1127" t="s">
        <v>4076</v>
      </c>
      <c r="B1127" t="s">
        <v>3038</v>
      </c>
      <c r="C1127" t="s">
        <v>3056</v>
      </c>
      <c r="D1127" t="s">
        <v>108</v>
      </c>
      <c r="E1127" t="s">
        <v>234</v>
      </c>
      <c r="F1127">
        <v>46136</v>
      </c>
      <c r="G1127" t="s">
        <v>30</v>
      </c>
      <c r="H1127">
        <v>1</v>
      </c>
      <c r="I1127">
        <v>0</v>
      </c>
      <c r="J1127">
        <f>F1127*H1127</f>
        <v>46136.0000</v>
      </c>
      <c r="K1127">
        <f>(F1127*H1127) / ( 1 + I1127 / 100)</f>
        <v>46136.000</v>
      </c>
      <c r="L1127">
        <f>J1127-K1127</f>
        <v>0</v>
      </c>
      <c r="M1127" t="s">
        <v>31</v>
      </c>
      <c r="N1127" t="s">
        <v>102</v>
      </c>
      <c r="O1127" t="s">
        <v>33</v>
      </c>
      <c r="P1127" t="s">
        <v>34</v>
      </c>
      <c r="R1127" t="s">
        <v>4077</v>
      </c>
      <c r="U1127" t="s">
        <v>111</v>
      </c>
      <c r="V1127" t="s">
        <v>3056</v>
      </c>
      <c r="W1127" t="s">
        <v>4078</v>
      </c>
    </row>
    <row r="1128" spans="1:23">
      <c r="A1128" t="s">
        <v>4079</v>
      </c>
      <c r="B1128" t="s">
        <v>3038</v>
      </c>
      <c r="C1128" t="s">
        <v>3056</v>
      </c>
      <c r="D1128" t="s">
        <v>4080</v>
      </c>
      <c r="E1128" t="s">
        <v>4081</v>
      </c>
      <c r="F1128">
        <v>124460</v>
      </c>
      <c r="G1128" t="s">
        <v>30</v>
      </c>
      <c r="H1128">
        <v>1</v>
      </c>
      <c r="I1128">
        <v>27</v>
      </c>
      <c r="J1128">
        <f>F1128*H1128</f>
        <v>124460.0000</v>
      </c>
      <c r="K1128">
        <f>(F1128*H1128) / ( 1 + I1128 / 100)</f>
        <v>98000.00</v>
      </c>
      <c r="L1128">
        <f>J1128-K1128</f>
        <v>26460</v>
      </c>
      <c r="M1128" t="s">
        <v>267</v>
      </c>
      <c r="N1128" t="s">
        <v>102</v>
      </c>
      <c r="O1128" t="s">
        <v>984</v>
      </c>
      <c r="P1128" t="s">
        <v>240</v>
      </c>
      <c r="Q1128" s="1" t="s">
        <v>770</v>
      </c>
      <c r="R1128" t="s">
        <v>4082</v>
      </c>
      <c r="U1128" t="s">
        <v>105</v>
      </c>
      <c r="V1128" t="s">
        <v>3056</v>
      </c>
      <c r="W1128" t="s">
        <v>4083</v>
      </c>
    </row>
    <row r="1129" spans="1:23">
      <c r="A1129" t="s">
        <v>4084</v>
      </c>
      <c r="B1129" t="s">
        <v>3038</v>
      </c>
      <c r="C1129" t="s">
        <v>3056</v>
      </c>
      <c r="D1129" t="s">
        <v>108</v>
      </c>
      <c r="E1129" t="s">
        <v>109</v>
      </c>
      <c r="F1129">
        <v>79</v>
      </c>
      <c r="G1129" t="s">
        <v>30</v>
      </c>
      <c r="H1129">
        <v>1</v>
      </c>
      <c r="I1129">
        <v>0</v>
      </c>
      <c r="J1129">
        <f>F1129*H1129</f>
        <v>79.0000</v>
      </c>
      <c r="K1129">
        <f>(F1129*H1129) / ( 1 + I1129 / 100)</f>
        <v>79.000</v>
      </c>
      <c r="L1129">
        <f>J1129-K1129</f>
        <v>0</v>
      </c>
      <c r="M1129" t="s">
        <v>31</v>
      </c>
      <c r="N1129" t="s">
        <v>102</v>
      </c>
      <c r="O1129" t="s">
        <v>33</v>
      </c>
      <c r="P1129" t="s">
        <v>34</v>
      </c>
      <c r="R1129" t="s">
        <v>4085</v>
      </c>
      <c r="U1129" t="s">
        <v>111</v>
      </c>
      <c r="V1129" t="s">
        <v>3056</v>
      </c>
      <c r="W1129" t="s">
        <v>4086</v>
      </c>
    </row>
    <row r="1130" spans="1:23">
      <c r="A1130" t="s">
        <v>4087</v>
      </c>
      <c r="B1130" t="s">
        <v>3025</v>
      </c>
      <c r="C1130" t="s">
        <v>3053</v>
      </c>
      <c r="D1130" t="s">
        <v>298</v>
      </c>
      <c r="E1130" t="s">
        <v>299</v>
      </c>
      <c r="F1130">
        <v>28400</v>
      </c>
      <c r="G1130" t="s">
        <v>30</v>
      </c>
      <c r="H1130">
        <v>1</v>
      </c>
      <c r="I1130">
        <v>27</v>
      </c>
      <c r="J1130">
        <f>F1130*H1130</f>
        <v>28400.0000</v>
      </c>
      <c r="K1130">
        <f>(F1130*H1130) / ( 1 + I1130 / 100)</f>
        <v>22362.20472440944881889763780</v>
      </c>
      <c r="L1130">
        <f>J1130-K1130</f>
        <v>6037</v>
      </c>
      <c r="M1130" t="s">
        <v>229</v>
      </c>
      <c r="N1130" t="s">
        <v>102</v>
      </c>
      <c r="O1130" t="s">
        <v>300</v>
      </c>
      <c r="P1130" t="s">
        <v>34</v>
      </c>
      <c r="R1130" t="s">
        <v>4088</v>
      </c>
      <c r="U1130" t="s">
        <v>105</v>
      </c>
      <c r="V1130" t="s">
        <v>3053</v>
      </c>
      <c r="W1130" t="s">
        <v>4089</v>
      </c>
    </row>
    <row r="1131" spans="1:23">
      <c r="A1131" t="s">
        <v>4090</v>
      </c>
      <c r="B1131" t="s">
        <v>3025</v>
      </c>
      <c r="C1131" t="s">
        <v>3053</v>
      </c>
      <c r="D1131" t="s">
        <v>108</v>
      </c>
      <c r="E1131" t="s">
        <v>109</v>
      </c>
      <c r="F1131">
        <v>79</v>
      </c>
      <c r="G1131" t="s">
        <v>30</v>
      </c>
      <c r="H1131">
        <v>1</v>
      </c>
      <c r="I1131">
        <v>0</v>
      </c>
      <c r="J1131">
        <f>F1131*H1131</f>
        <v>79.0000</v>
      </c>
      <c r="K1131">
        <f>(F1131*H1131) / ( 1 + I1131 / 100)</f>
        <v>79.000</v>
      </c>
      <c r="L1131">
        <f>J1131-K1131</f>
        <v>0</v>
      </c>
      <c r="M1131" t="s">
        <v>31</v>
      </c>
      <c r="N1131" t="s">
        <v>102</v>
      </c>
      <c r="O1131" t="s">
        <v>33</v>
      </c>
      <c r="P1131" t="s">
        <v>34</v>
      </c>
      <c r="R1131" t="s">
        <v>2066</v>
      </c>
      <c r="U1131" t="s">
        <v>111</v>
      </c>
      <c r="V1131" t="s">
        <v>3053</v>
      </c>
      <c r="W1131" t="s">
        <v>4091</v>
      </c>
    </row>
    <row r="1132" spans="1:23">
      <c r="A1132" t="s">
        <v>4092</v>
      </c>
      <c r="B1132" t="s">
        <v>3025</v>
      </c>
      <c r="C1132" t="s">
        <v>3053</v>
      </c>
      <c r="D1132" t="s">
        <v>298</v>
      </c>
      <c r="E1132" t="s">
        <v>299</v>
      </c>
      <c r="F1132">
        <v>1725</v>
      </c>
      <c r="G1132" t="s">
        <v>30</v>
      </c>
      <c r="H1132">
        <v>1</v>
      </c>
      <c r="I1132">
        <v>27</v>
      </c>
      <c r="J1132">
        <f>F1132*H1132</f>
        <v>1725.0000</v>
      </c>
      <c r="K1132">
        <f>(F1132*H1132) / ( 1 + I1132 / 100)</f>
        <v>1358.267716535433070866141732</v>
      </c>
      <c r="L1132">
        <f>J1132-K1132</f>
        <v>366</v>
      </c>
      <c r="M1132" t="s">
        <v>229</v>
      </c>
      <c r="N1132" t="s">
        <v>102</v>
      </c>
      <c r="O1132" t="s">
        <v>300</v>
      </c>
      <c r="P1132" t="s">
        <v>34</v>
      </c>
      <c r="R1132" t="s">
        <v>4093</v>
      </c>
      <c r="U1132" t="s">
        <v>105</v>
      </c>
      <c r="V1132" t="s">
        <v>3053</v>
      </c>
      <c r="W1132" t="s">
        <v>4094</v>
      </c>
    </row>
    <row r="1133" spans="1:23">
      <c r="A1133" t="s">
        <v>4095</v>
      </c>
      <c r="B1133" t="s">
        <v>3025</v>
      </c>
      <c r="C1133" t="s">
        <v>3053</v>
      </c>
      <c r="D1133" t="s">
        <v>108</v>
      </c>
      <c r="E1133" t="s">
        <v>109</v>
      </c>
      <c r="F1133">
        <v>79</v>
      </c>
      <c r="G1133" t="s">
        <v>30</v>
      </c>
      <c r="H1133">
        <v>1</v>
      </c>
      <c r="I1133">
        <v>0</v>
      </c>
      <c r="J1133">
        <f>F1133*H1133</f>
        <v>79.0000</v>
      </c>
      <c r="K1133">
        <f>(F1133*H1133) / ( 1 + I1133 / 100)</f>
        <v>79.000</v>
      </c>
      <c r="L1133">
        <f>J1133-K1133</f>
        <v>0</v>
      </c>
      <c r="M1133" t="s">
        <v>31</v>
      </c>
      <c r="N1133" t="s">
        <v>102</v>
      </c>
      <c r="O1133" t="s">
        <v>33</v>
      </c>
      <c r="P1133" t="s">
        <v>34</v>
      </c>
      <c r="R1133" t="s">
        <v>2069</v>
      </c>
      <c r="U1133" t="s">
        <v>111</v>
      </c>
      <c r="V1133" t="s">
        <v>3053</v>
      </c>
      <c r="W1133" t="s">
        <v>4096</v>
      </c>
    </row>
    <row r="1134" spans="1:23">
      <c r="A1134" t="s">
        <v>4097</v>
      </c>
      <c r="B1134" t="s">
        <v>3025</v>
      </c>
      <c r="C1134" t="s">
        <v>3053</v>
      </c>
      <c r="D1134" t="s">
        <v>298</v>
      </c>
      <c r="E1134" t="s">
        <v>299</v>
      </c>
      <c r="F1134">
        <v>7080</v>
      </c>
      <c r="G1134" t="s">
        <v>30</v>
      </c>
      <c r="H1134">
        <v>1</v>
      </c>
      <c r="I1134">
        <v>27</v>
      </c>
      <c r="J1134">
        <f>F1134*H1134</f>
        <v>7080.0000</v>
      </c>
      <c r="K1134">
        <f>(F1134*H1134) / ( 1 + I1134 / 100)</f>
        <v>5574.803149606299212598425197</v>
      </c>
      <c r="L1134">
        <f>J1134-K1134</f>
        <v>1505</v>
      </c>
      <c r="M1134" t="s">
        <v>229</v>
      </c>
      <c r="N1134" t="s">
        <v>102</v>
      </c>
      <c r="O1134" t="s">
        <v>300</v>
      </c>
      <c r="P1134" t="s">
        <v>34</v>
      </c>
      <c r="R1134" t="s">
        <v>4098</v>
      </c>
      <c r="U1134" t="s">
        <v>105</v>
      </c>
      <c r="V1134" t="s">
        <v>3053</v>
      </c>
      <c r="W1134" t="s">
        <v>4099</v>
      </c>
    </row>
    <row r="1135" spans="1:23">
      <c r="A1135" t="s">
        <v>4100</v>
      </c>
      <c r="B1135" t="s">
        <v>3025</v>
      </c>
      <c r="C1135" t="s">
        <v>3053</v>
      </c>
      <c r="D1135" t="s">
        <v>108</v>
      </c>
      <c r="E1135" t="s">
        <v>109</v>
      </c>
      <c r="F1135">
        <v>79</v>
      </c>
      <c r="G1135" t="s">
        <v>30</v>
      </c>
      <c r="H1135">
        <v>1</v>
      </c>
      <c r="I1135">
        <v>0</v>
      </c>
      <c r="J1135">
        <f>F1135*H1135</f>
        <v>79.0000</v>
      </c>
      <c r="K1135">
        <f>(F1135*H1135) / ( 1 + I1135 / 100)</f>
        <v>79.000</v>
      </c>
      <c r="L1135">
        <f>J1135-K1135</f>
        <v>0</v>
      </c>
      <c r="M1135" t="s">
        <v>31</v>
      </c>
      <c r="N1135" t="s">
        <v>102</v>
      </c>
      <c r="O1135" t="s">
        <v>33</v>
      </c>
      <c r="P1135" t="s">
        <v>34</v>
      </c>
      <c r="R1135" t="s">
        <v>4101</v>
      </c>
      <c r="U1135" t="s">
        <v>111</v>
      </c>
      <c r="V1135" t="s">
        <v>3053</v>
      </c>
      <c r="W1135" t="s">
        <v>4102</v>
      </c>
    </row>
    <row r="1136" spans="1:23">
      <c r="A1136" t="s">
        <v>4103</v>
      </c>
      <c r="B1136" t="s">
        <v>3025</v>
      </c>
      <c r="C1136" t="s">
        <v>3053</v>
      </c>
      <c r="D1136" t="s">
        <v>298</v>
      </c>
      <c r="E1136" t="s">
        <v>299</v>
      </c>
      <c r="F1136">
        <v>8435</v>
      </c>
      <c r="G1136" t="s">
        <v>30</v>
      </c>
      <c r="H1136">
        <v>1</v>
      </c>
      <c r="I1136">
        <v>27</v>
      </c>
      <c r="J1136">
        <f>F1136*H1136</f>
        <v>8435.0000</v>
      </c>
      <c r="K1136">
        <f>(F1136*H1136) / ( 1 + I1136 / 100)</f>
        <v>6641.732283464566929133858268</v>
      </c>
      <c r="L1136">
        <f>J1136-K1136</f>
        <v>1793</v>
      </c>
      <c r="M1136" t="s">
        <v>229</v>
      </c>
      <c r="N1136" t="s">
        <v>102</v>
      </c>
      <c r="O1136" t="s">
        <v>300</v>
      </c>
      <c r="P1136" t="s">
        <v>34</v>
      </c>
      <c r="R1136" t="s">
        <v>4104</v>
      </c>
      <c r="U1136" t="s">
        <v>105</v>
      </c>
      <c r="V1136" t="s">
        <v>3053</v>
      </c>
      <c r="W1136" t="s">
        <v>4105</v>
      </c>
    </row>
    <row r="1137" spans="1:24">
      <c r="A1137" t="s">
        <v>4106</v>
      </c>
      <c r="B1137" t="s">
        <v>3025</v>
      </c>
      <c r="C1137" t="s">
        <v>3053</v>
      </c>
      <c r="D1137" t="s">
        <v>108</v>
      </c>
      <c r="E1137" t="s">
        <v>109</v>
      </c>
      <c r="F1137">
        <v>79</v>
      </c>
      <c r="G1137" t="s">
        <v>30</v>
      </c>
      <c r="H1137">
        <v>1</v>
      </c>
      <c r="I1137">
        <v>0</v>
      </c>
      <c r="J1137">
        <f>F1137*H1137</f>
        <v>79.0000</v>
      </c>
      <c r="K1137">
        <f>(F1137*H1137) / ( 1 + I1137 / 100)</f>
        <v>79.000</v>
      </c>
      <c r="L1137">
        <f>J1137-K1137</f>
        <v>0</v>
      </c>
      <c r="M1137" t="s">
        <v>31</v>
      </c>
      <c r="N1137" t="s">
        <v>102</v>
      </c>
      <c r="O1137" t="s">
        <v>33</v>
      </c>
      <c r="P1137" t="s">
        <v>34</v>
      </c>
      <c r="R1137" t="s">
        <v>2075</v>
      </c>
      <c r="U1137" t="s">
        <v>111</v>
      </c>
      <c r="V1137" t="s">
        <v>3053</v>
      </c>
      <c r="W1137" t="s">
        <v>4107</v>
      </c>
    </row>
    <row r="1138" spans="1:24">
      <c r="A1138" t="s">
        <v>4108</v>
      </c>
      <c r="B1138" t="s">
        <v>3025</v>
      </c>
      <c r="C1138" t="s">
        <v>3053</v>
      </c>
      <c r="D1138" t="s">
        <v>298</v>
      </c>
      <c r="E1138" t="s">
        <v>299</v>
      </c>
      <c r="F1138">
        <v>13935</v>
      </c>
      <c r="G1138" t="s">
        <v>30</v>
      </c>
      <c r="H1138">
        <v>1</v>
      </c>
      <c r="I1138">
        <v>27</v>
      </c>
      <c r="J1138">
        <f>F1138*H1138</f>
        <v>13935.0000</v>
      </c>
      <c r="K1138">
        <f>(F1138*H1138) / ( 1 + I1138 / 100)</f>
        <v>10972.44094488188976377952756</v>
      </c>
      <c r="L1138">
        <f>J1138-K1138</f>
        <v>2962</v>
      </c>
      <c r="M1138" t="s">
        <v>229</v>
      </c>
      <c r="N1138" t="s">
        <v>102</v>
      </c>
      <c r="O1138" t="s">
        <v>300</v>
      </c>
      <c r="P1138" t="s">
        <v>34</v>
      </c>
      <c r="R1138" t="s">
        <v>4109</v>
      </c>
      <c r="U1138" t="s">
        <v>105</v>
      </c>
      <c r="V1138" t="s">
        <v>3053</v>
      </c>
      <c r="W1138" t="s">
        <v>4110</v>
      </c>
    </row>
    <row r="1139" spans="1:24">
      <c r="A1139" t="s">
        <v>4111</v>
      </c>
      <c r="B1139" t="s">
        <v>3025</v>
      </c>
      <c r="C1139" t="s">
        <v>3053</v>
      </c>
      <c r="D1139" t="s">
        <v>108</v>
      </c>
      <c r="E1139" t="s">
        <v>109</v>
      </c>
      <c r="F1139">
        <v>79</v>
      </c>
      <c r="G1139" t="s">
        <v>30</v>
      </c>
      <c r="H1139">
        <v>1</v>
      </c>
      <c r="I1139">
        <v>0</v>
      </c>
      <c r="J1139">
        <f>F1139*H1139</f>
        <v>79.0000</v>
      </c>
      <c r="K1139">
        <f>(F1139*H1139) / ( 1 + I1139 / 100)</f>
        <v>79.000</v>
      </c>
      <c r="L1139">
        <f>J1139-K1139</f>
        <v>0</v>
      </c>
      <c r="M1139" t="s">
        <v>31</v>
      </c>
      <c r="N1139" t="s">
        <v>102</v>
      </c>
      <c r="O1139" t="s">
        <v>33</v>
      </c>
      <c r="P1139" t="s">
        <v>34</v>
      </c>
      <c r="R1139" t="s">
        <v>4112</v>
      </c>
      <c r="U1139" t="s">
        <v>111</v>
      </c>
      <c r="V1139" t="s">
        <v>3053</v>
      </c>
      <c r="W1139" t="s">
        <v>4113</v>
      </c>
    </row>
    <row r="1140" spans="1:24">
      <c r="A1140" t="s">
        <v>4114</v>
      </c>
      <c r="B1140" t="s">
        <v>3038</v>
      </c>
      <c r="C1140" t="s">
        <v>4115</v>
      </c>
      <c r="D1140" t="s">
        <v>28</v>
      </c>
      <c r="E1140" t="s">
        <v>640</v>
      </c>
      <c r="F1140">
        <v>340</v>
      </c>
      <c r="G1140" t="s">
        <v>30</v>
      </c>
      <c r="H1140">
        <v>1</v>
      </c>
      <c r="I1140">
        <v>27</v>
      </c>
      <c r="J1140">
        <f>F1140*H1140</f>
        <v>340.0000</v>
      </c>
      <c r="K1140">
        <f>(F1140*H1140) / ( 1 + I1140 / 100)</f>
        <v>267.7165354330708661417322835</v>
      </c>
      <c r="L1140">
        <f>J1140-K1140</f>
        <v>72</v>
      </c>
      <c r="M1140" t="s">
        <v>31</v>
      </c>
      <c r="N1140" t="s">
        <v>190</v>
      </c>
      <c r="O1140" t="s">
        <v>33</v>
      </c>
      <c r="P1140" t="s">
        <v>34</v>
      </c>
      <c r="R1140" t="s">
        <v>4116</v>
      </c>
      <c r="U1140" t="s">
        <v>1641</v>
      </c>
      <c r="V1140" t="s">
        <v>4115</v>
      </c>
      <c r="W1140" t="s">
        <v>4117</v>
      </c>
      <c r="X1140" t="s">
        <v>4118</v>
      </c>
    </row>
    <row r="1141" spans="1:24">
      <c r="A1141" t="s">
        <v>4119</v>
      </c>
      <c r="B1141" t="s">
        <v>4120</v>
      </c>
      <c r="C1141" t="s">
        <v>4121</v>
      </c>
      <c r="D1141" t="s">
        <v>4122</v>
      </c>
      <c r="E1141" t="s">
        <v>4123</v>
      </c>
      <c r="F1141">
        <v>11501</v>
      </c>
      <c r="G1141" t="s">
        <v>30</v>
      </c>
      <c r="H1141">
        <v>1</v>
      </c>
      <c r="I1141">
        <v>27</v>
      </c>
      <c r="J1141">
        <f>F1141*H1141</f>
        <v>11501.00000000</v>
      </c>
      <c r="K1141">
        <f>(F1141*H1141) / ( 1 + I1141 / 100)</f>
        <v>9055.905511811023622047244094</v>
      </c>
      <c r="L1141">
        <f>J1141-K1141</f>
        <v>2445</v>
      </c>
      <c r="M1141" t="s">
        <v>31</v>
      </c>
      <c r="N1141" t="s">
        <v>601</v>
      </c>
      <c r="O1141" t="s">
        <v>131</v>
      </c>
      <c r="P1141" t="s">
        <v>240</v>
      </c>
      <c r="Q1141" s="1" t="s">
        <v>4124</v>
      </c>
      <c r="V1141" t="s">
        <v>4121</v>
      </c>
    </row>
    <row r="1142" spans="1:24">
      <c r="A1142" t="s">
        <v>4125</v>
      </c>
      <c r="B1142" t="s">
        <v>607</v>
      </c>
      <c r="C1142" t="s">
        <v>4126</v>
      </c>
      <c r="D1142" t="s">
        <v>2910</v>
      </c>
      <c r="E1142" t="s">
        <v>163</v>
      </c>
      <c r="F1142">
        <v>2189</v>
      </c>
      <c r="G1142" t="s">
        <v>30</v>
      </c>
      <c r="H1142">
        <v>1</v>
      </c>
      <c r="I1142">
        <v>27</v>
      </c>
      <c r="J1142">
        <f>F1142*H1142</f>
        <v>2189.00000000</v>
      </c>
      <c r="K1142">
        <f>(F1142*H1142) / ( 1 + I1142 / 100)</f>
        <v>1723.622047244094488188976378</v>
      </c>
      <c r="L1142">
        <f>J1142-K1142</f>
        <v>465</v>
      </c>
      <c r="M1142" t="s">
        <v>31</v>
      </c>
      <c r="N1142" t="s">
        <v>601</v>
      </c>
      <c r="O1142" t="s">
        <v>164</v>
      </c>
      <c r="P1142" t="s">
        <v>240</v>
      </c>
      <c r="Q1142" s="1" t="s">
        <v>4127</v>
      </c>
      <c r="V1142" t="s">
        <v>4126</v>
      </c>
    </row>
    <row r="1143" spans="1:24">
      <c r="A1143" t="s">
        <v>4128</v>
      </c>
      <c r="B1143" t="s">
        <v>3038</v>
      </c>
      <c r="C1143" t="s">
        <v>4129</v>
      </c>
      <c r="D1143" t="s">
        <v>962</v>
      </c>
      <c r="E1143" t="s">
        <v>963</v>
      </c>
      <c r="F1143">
        <v>36934</v>
      </c>
      <c r="G1143" t="s">
        <v>30</v>
      </c>
      <c r="H1143">
        <v>1</v>
      </c>
      <c r="I1143">
        <v>27</v>
      </c>
      <c r="J1143">
        <f>F1143*H1143</f>
        <v>36934.00000000</v>
      </c>
      <c r="K1143">
        <f>(F1143*H1143) / ( 1 + I1143 / 100)</f>
        <v>29081.88976377952755905511811</v>
      </c>
      <c r="L1143">
        <f>J1143-K1143</f>
        <v>7852</v>
      </c>
      <c r="M1143" t="s">
        <v>151</v>
      </c>
      <c r="N1143" t="s">
        <v>102</v>
      </c>
      <c r="O1143" t="s">
        <v>164</v>
      </c>
      <c r="P1143" t="s">
        <v>240</v>
      </c>
      <c r="Q1143" s="1" t="s">
        <v>4130</v>
      </c>
      <c r="R1143" t="s">
        <v>4128</v>
      </c>
      <c r="V1143" t="s">
        <v>3710</v>
      </c>
    </row>
    <row r="1144" spans="1:24">
      <c r="A1144" t="s">
        <v>4131</v>
      </c>
      <c r="B1144" t="s">
        <v>3038</v>
      </c>
      <c r="C1144" t="s">
        <v>4129</v>
      </c>
      <c r="D1144" t="s">
        <v>352</v>
      </c>
      <c r="E1144" t="s">
        <v>353</v>
      </c>
      <c r="F1144">
        <v>651879</v>
      </c>
      <c r="G1144" t="s">
        <v>30</v>
      </c>
      <c r="H1144">
        <v>1</v>
      </c>
      <c r="I1144">
        <v>27</v>
      </c>
      <c r="J1144">
        <f>F1144*H1144</f>
        <v>651879.00000000</v>
      </c>
      <c r="K1144">
        <f>(F1144*H1144) / ( 1 + I1144 / 100)</f>
        <v>513290.5511811023622047244094</v>
      </c>
      <c r="L1144">
        <f>J1144-K1144</f>
        <v>138588</v>
      </c>
      <c r="M1144" t="s">
        <v>151</v>
      </c>
      <c r="N1144" t="s">
        <v>102</v>
      </c>
      <c r="O1144" t="s">
        <v>354</v>
      </c>
      <c r="P1144" t="s">
        <v>240</v>
      </c>
      <c r="Q1144" s="1" t="s">
        <v>4130</v>
      </c>
      <c r="R1144" t="s">
        <v>4131</v>
      </c>
      <c r="V1144" t="s">
        <v>3710</v>
      </c>
    </row>
    <row r="1145" spans="1:24">
      <c r="A1145" t="s">
        <v>4132</v>
      </c>
      <c r="B1145" t="s">
        <v>3038</v>
      </c>
      <c r="C1145" t="s">
        <v>4129</v>
      </c>
      <c r="D1145" t="s">
        <v>352</v>
      </c>
      <c r="E1145" t="s">
        <v>968</v>
      </c>
      <c r="F1145">
        <v>1266274</v>
      </c>
      <c r="G1145" t="s">
        <v>30</v>
      </c>
      <c r="H1145">
        <v>1</v>
      </c>
      <c r="I1145">
        <v>27</v>
      </c>
      <c r="J1145">
        <f>F1145*H1145</f>
        <v>1266274.00000000</v>
      </c>
      <c r="K1145">
        <f>(F1145*H1145) / ( 1 + I1145 / 100)</f>
        <v>997066.1417322834645669291339</v>
      </c>
      <c r="L1145">
        <f>J1145-K1145</f>
        <v>269207</v>
      </c>
      <c r="M1145" t="s">
        <v>151</v>
      </c>
      <c r="N1145" t="s">
        <v>102</v>
      </c>
      <c r="O1145" t="s">
        <v>354</v>
      </c>
      <c r="P1145" t="s">
        <v>240</v>
      </c>
      <c r="Q1145" s="1" t="s">
        <v>4130</v>
      </c>
      <c r="R1145" t="s">
        <v>4132</v>
      </c>
      <c r="V1145" t="s">
        <v>3710</v>
      </c>
    </row>
    <row r="1146" spans="1:24">
      <c r="A1146" t="s">
        <v>4133</v>
      </c>
      <c r="B1146" t="s">
        <v>3696</v>
      </c>
      <c r="C1146" t="s">
        <v>4134</v>
      </c>
      <c r="D1146" t="s">
        <v>352</v>
      </c>
      <c r="E1146" t="s">
        <v>1300</v>
      </c>
      <c r="F1146">
        <v>257810</v>
      </c>
      <c r="G1146" t="s">
        <v>30</v>
      </c>
      <c r="H1146">
        <v>1</v>
      </c>
      <c r="I1146">
        <v>27</v>
      </c>
      <c r="J1146">
        <f>F1146*H1146</f>
        <v>257810.00000000</v>
      </c>
      <c r="K1146">
        <f>(F1146*H1146) / ( 1 + I1146 / 100)</f>
        <v>203000.000000</v>
      </c>
      <c r="L1146">
        <f>J1146-K1146</f>
        <v>54810</v>
      </c>
      <c r="M1146" t="s">
        <v>151</v>
      </c>
      <c r="N1146" t="s">
        <v>102</v>
      </c>
      <c r="O1146" t="s">
        <v>354</v>
      </c>
      <c r="P1146" t="s">
        <v>240</v>
      </c>
      <c r="Q1146" s="1" t="s">
        <v>4135</v>
      </c>
      <c r="R1146" t="s">
        <v>4133</v>
      </c>
      <c r="V1146" t="s">
        <v>4136</v>
      </c>
    </row>
    <row r="1147" spans="1:24">
      <c r="A1147" t="s">
        <v>4137</v>
      </c>
      <c r="B1147" t="s">
        <v>3696</v>
      </c>
      <c r="C1147" t="s">
        <v>4134</v>
      </c>
      <c r="D1147" t="s">
        <v>352</v>
      </c>
      <c r="E1147" t="s">
        <v>1296</v>
      </c>
      <c r="F1147">
        <v>194794</v>
      </c>
      <c r="G1147" t="s">
        <v>30</v>
      </c>
      <c r="H1147">
        <v>1</v>
      </c>
      <c r="I1147">
        <v>27</v>
      </c>
      <c r="J1147">
        <f>F1147*H1147</f>
        <v>194794.00000000</v>
      </c>
      <c r="K1147">
        <f>(F1147*H1147) / ( 1 + I1147 / 100)</f>
        <v>153381.1023622047244094488189</v>
      </c>
      <c r="L1147">
        <f>J1147-K1147</f>
        <v>41412</v>
      </c>
      <c r="M1147" t="s">
        <v>151</v>
      </c>
      <c r="N1147" t="s">
        <v>102</v>
      </c>
      <c r="O1147" t="s">
        <v>131</v>
      </c>
      <c r="P1147" t="s">
        <v>240</v>
      </c>
      <c r="Q1147" s="1" t="s">
        <v>4135</v>
      </c>
      <c r="R1147" t="s">
        <v>4137</v>
      </c>
      <c r="V1147" t="s">
        <v>4136</v>
      </c>
    </row>
    <row r="1148" spans="1:24">
      <c r="A1148" t="s">
        <v>4138</v>
      </c>
      <c r="B1148" t="s">
        <v>3696</v>
      </c>
      <c r="C1148" t="s">
        <v>4134</v>
      </c>
      <c r="D1148" t="s">
        <v>962</v>
      </c>
      <c r="E1148" t="s">
        <v>963</v>
      </c>
      <c r="F1148">
        <v>53655</v>
      </c>
      <c r="G1148" t="s">
        <v>30</v>
      </c>
      <c r="H1148">
        <v>1</v>
      </c>
      <c r="I1148">
        <v>27</v>
      </c>
      <c r="J1148">
        <f>F1148*H1148</f>
        <v>53655.00000000</v>
      </c>
      <c r="K1148">
        <f>(F1148*H1148) / ( 1 + I1148 / 100)</f>
        <v>42248.03149606299212598425197</v>
      </c>
      <c r="L1148">
        <f>J1148-K1148</f>
        <v>11406</v>
      </c>
      <c r="M1148" t="s">
        <v>151</v>
      </c>
      <c r="N1148" t="s">
        <v>102</v>
      </c>
      <c r="O1148" t="s">
        <v>164</v>
      </c>
      <c r="P1148" t="s">
        <v>240</v>
      </c>
      <c r="Q1148" s="1" t="s">
        <v>4135</v>
      </c>
      <c r="R1148" t="s">
        <v>4138</v>
      </c>
      <c r="V1148" t="s">
        <v>4136</v>
      </c>
    </row>
    <row r="1149" spans="1:24">
      <c r="A1149" t="s">
        <v>4139</v>
      </c>
      <c r="B1149" t="s">
        <v>3696</v>
      </c>
      <c r="C1149" t="s">
        <v>4134</v>
      </c>
      <c r="D1149" t="s">
        <v>352</v>
      </c>
      <c r="E1149" t="s">
        <v>1303</v>
      </c>
      <c r="F1149">
        <v>371475</v>
      </c>
      <c r="G1149" t="s">
        <v>30</v>
      </c>
      <c r="H1149">
        <v>1</v>
      </c>
      <c r="I1149">
        <v>27</v>
      </c>
      <c r="J1149">
        <f>F1149*H1149</f>
        <v>371475.00000000</v>
      </c>
      <c r="K1149">
        <f>(F1149*H1149) / ( 1 + I1149 / 100)</f>
        <v>292500.000000</v>
      </c>
      <c r="L1149">
        <f>J1149-K1149</f>
        <v>78975</v>
      </c>
      <c r="M1149" t="s">
        <v>151</v>
      </c>
      <c r="N1149" t="s">
        <v>102</v>
      </c>
      <c r="O1149" t="s">
        <v>354</v>
      </c>
      <c r="P1149" t="s">
        <v>240</v>
      </c>
      <c r="Q1149" s="1" t="s">
        <v>4135</v>
      </c>
      <c r="R1149" t="s">
        <v>4139</v>
      </c>
      <c r="V1149" t="s">
        <v>4136</v>
      </c>
    </row>
    <row r="1150" spans="1:24">
      <c r="A1150" t="s">
        <v>4140</v>
      </c>
      <c r="B1150" t="s">
        <v>3696</v>
      </c>
      <c r="C1150" t="s">
        <v>4134</v>
      </c>
      <c r="D1150" t="s">
        <v>352</v>
      </c>
      <c r="E1150" t="s">
        <v>353</v>
      </c>
      <c r="F1150">
        <v>829779</v>
      </c>
      <c r="G1150" t="s">
        <v>30</v>
      </c>
      <c r="H1150">
        <v>1</v>
      </c>
      <c r="I1150">
        <v>27</v>
      </c>
      <c r="J1150">
        <f>F1150*H1150</f>
        <v>829779.00000000</v>
      </c>
      <c r="K1150">
        <f>(F1150*H1150) / ( 1 + I1150 / 100)</f>
        <v>653369.2913385826771653543307</v>
      </c>
      <c r="L1150">
        <f>J1150-K1150</f>
        <v>176409</v>
      </c>
      <c r="M1150" t="s">
        <v>151</v>
      </c>
      <c r="N1150" t="s">
        <v>102</v>
      </c>
      <c r="O1150" t="s">
        <v>354</v>
      </c>
      <c r="P1150" t="s">
        <v>240</v>
      </c>
      <c r="Q1150" s="1" t="s">
        <v>4135</v>
      </c>
      <c r="R1150" t="s">
        <v>4140</v>
      </c>
      <c r="V1150" t="s">
        <v>4136</v>
      </c>
    </row>
    <row r="1151" spans="1:24">
      <c r="A1151" t="s">
        <v>4141</v>
      </c>
      <c r="B1151" t="s">
        <v>3696</v>
      </c>
      <c r="C1151" t="s">
        <v>4134</v>
      </c>
      <c r="D1151" t="s">
        <v>352</v>
      </c>
      <c r="E1151" t="s">
        <v>968</v>
      </c>
      <c r="F1151">
        <v>1846628</v>
      </c>
      <c r="G1151" t="s">
        <v>30</v>
      </c>
      <c r="H1151">
        <v>1</v>
      </c>
      <c r="I1151">
        <v>27</v>
      </c>
      <c r="J1151">
        <f>F1151*H1151</f>
        <v>1846628.00000000</v>
      </c>
      <c r="K1151">
        <f>(F1151*H1151) / ( 1 + I1151 / 100)</f>
        <v>1454037.795275590551181102362</v>
      </c>
      <c r="L1151">
        <f>J1151-K1151</f>
        <v>392590</v>
      </c>
      <c r="M1151" t="s">
        <v>151</v>
      </c>
      <c r="N1151" t="s">
        <v>102</v>
      </c>
      <c r="O1151" t="s">
        <v>354</v>
      </c>
      <c r="P1151" t="s">
        <v>240</v>
      </c>
      <c r="Q1151" s="1" t="s">
        <v>4135</v>
      </c>
      <c r="R1151" t="s">
        <v>4141</v>
      </c>
      <c r="V1151" t="s">
        <v>4136</v>
      </c>
    </row>
    <row r="1152" spans="1:24">
      <c r="A1152" t="s">
        <v>4142</v>
      </c>
      <c r="B1152" t="s">
        <v>3688</v>
      </c>
      <c r="C1152" t="s">
        <v>4143</v>
      </c>
      <c r="D1152" t="s">
        <v>3040</v>
      </c>
      <c r="E1152" t="s">
        <v>3041</v>
      </c>
      <c r="F1152">
        <v>1600</v>
      </c>
      <c r="G1152" t="s">
        <v>30</v>
      </c>
      <c r="H1152">
        <v>1</v>
      </c>
      <c r="I1152">
        <v>0</v>
      </c>
      <c r="J1152">
        <f>F1152*H1152</f>
        <v>1600.00000000</v>
      </c>
      <c r="K1152">
        <f>(F1152*H1152) / ( 1 + I1152 / 100)</f>
        <v>1600.0000000</v>
      </c>
      <c r="L1152">
        <f>J1152-K1152</f>
        <v>0</v>
      </c>
      <c r="M1152" t="s">
        <v>31</v>
      </c>
      <c r="N1152" t="s">
        <v>601</v>
      </c>
      <c r="O1152" t="s">
        <v>164</v>
      </c>
      <c r="P1152" t="s">
        <v>240</v>
      </c>
      <c r="Q1152" s="1" t="s">
        <v>4144</v>
      </c>
      <c r="V1152" t="s">
        <v>4143</v>
      </c>
    </row>
    <row r="1153" spans="1:23">
      <c r="A1153" t="s">
        <v>4145</v>
      </c>
      <c r="B1153" t="s">
        <v>3696</v>
      </c>
      <c r="C1153" t="s">
        <v>4146</v>
      </c>
      <c r="D1153" t="s">
        <v>1896</v>
      </c>
      <c r="E1153" t="s">
        <v>1897</v>
      </c>
      <c r="F1153">
        <v>30201</v>
      </c>
      <c r="G1153" t="s">
        <v>30</v>
      </c>
      <c r="H1153">
        <v>1</v>
      </c>
      <c r="I1153">
        <v>27</v>
      </c>
      <c r="J1153">
        <f>F1153*H1153</f>
        <v>30201.0000</v>
      </c>
      <c r="K1153">
        <f>(F1153*H1153) / ( 1 + I1153 / 100)</f>
        <v>23780.31496062992125984251969</v>
      </c>
      <c r="L1153">
        <f>J1153-K1153</f>
        <v>6420</v>
      </c>
      <c r="M1153" t="s">
        <v>130</v>
      </c>
      <c r="N1153" t="s">
        <v>102</v>
      </c>
      <c r="O1153" t="s">
        <v>131</v>
      </c>
      <c r="P1153" t="s">
        <v>240</v>
      </c>
      <c r="Q1153" s="1" t="s">
        <v>4147</v>
      </c>
      <c r="R1153" t="s">
        <v>4148</v>
      </c>
      <c r="U1153" t="s">
        <v>105</v>
      </c>
      <c r="V1153" t="s">
        <v>4146</v>
      </c>
      <c r="W1153" t="s">
        <v>4149</v>
      </c>
    </row>
    <row r="1154" spans="1:23">
      <c r="A1154" t="s">
        <v>4150</v>
      </c>
      <c r="B1154" t="s">
        <v>3696</v>
      </c>
      <c r="C1154" t="s">
        <v>4146</v>
      </c>
      <c r="D1154" t="s">
        <v>108</v>
      </c>
      <c r="E1154" t="s">
        <v>109</v>
      </c>
      <c r="F1154">
        <v>79</v>
      </c>
      <c r="G1154" t="s">
        <v>30</v>
      </c>
      <c r="H1154">
        <v>1</v>
      </c>
      <c r="I1154">
        <v>0</v>
      </c>
      <c r="J1154">
        <f>F1154*H1154</f>
        <v>79.0000</v>
      </c>
      <c r="K1154">
        <f>(F1154*H1154) / ( 1 + I1154 / 100)</f>
        <v>79.000</v>
      </c>
      <c r="L1154">
        <f>J1154-K1154</f>
        <v>0</v>
      </c>
      <c r="M1154" t="s">
        <v>31</v>
      </c>
      <c r="N1154" t="s">
        <v>102</v>
      </c>
      <c r="O1154" t="s">
        <v>33</v>
      </c>
      <c r="P1154" t="s">
        <v>34</v>
      </c>
      <c r="R1154" t="s">
        <v>3672</v>
      </c>
      <c r="U1154" t="s">
        <v>111</v>
      </c>
      <c r="V1154" t="s">
        <v>4146</v>
      </c>
      <c r="W1154" t="s">
        <v>4151</v>
      </c>
    </row>
    <row r="1155" spans="1:23">
      <c r="A1155" t="s">
        <v>4152</v>
      </c>
      <c r="B1155" t="s">
        <v>3696</v>
      </c>
      <c r="C1155" t="s">
        <v>4146</v>
      </c>
      <c r="D1155" t="s">
        <v>108</v>
      </c>
      <c r="E1155" t="s">
        <v>109</v>
      </c>
      <c r="F1155">
        <v>79</v>
      </c>
      <c r="G1155" t="s">
        <v>30</v>
      </c>
      <c r="H1155">
        <v>1</v>
      </c>
      <c r="I1155">
        <v>0</v>
      </c>
      <c r="J1155">
        <f>F1155*H1155</f>
        <v>79.0000</v>
      </c>
      <c r="K1155">
        <f>(F1155*H1155) / ( 1 + I1155 / 100)</f>
        <v>79.000</v>
      </c>
      <c r="L1155">
        <f>J1155-K1155</f>
        <v>0</v>
      </c>
      <c r="M1155" t="s">
        <v>31</v>
      </c>
      <c r="N1155" t="s">
        <v>102</v>
      </c>
      <c r="O1155" t="s">
        <v>33</v>
      </c>
      <c r="P1155" t="s">
        <v>34</v>
      </c>
      <c r="R1155" t="s">
        <v>4153</v>
      </c>
      <c r="U1155" t="s">
        <v>111</v>
      </c>
      <c r="V1155" t="s">
        <v>4146</v>
      </c>
      <c r="W1155" t="s">
        <v>4154</v>
      </c>
    </row>
    <row r="1156" spans="1:23">
      <c r="A1156" t="s">
        <v>4155</v>
      </c>
      <c r="B1156" t="s">
        <v>3696</v>
      </c>
      <c r="C1156" t="s">
        <v>4146</v>
      </c>
      <c r="D1156" t="s">
        <v>108</v>
      </c>
      <c r="E1156" t="s">
        <v>109</v>
      </c>
      <c r="F1156">
        <v>79</v>
      </c>
      <c r="G1156" t="s">
        <v>30</v>
      </c>
      <c r="H1156">
        <v>1</v>
      </c>
      <c r="I1156">
        <v>0</v>
      </c>
      <c r="J1156">
        <f>F1156*H1156</f>
        <v>79.0000</v>
      </c>
      <c r="K1156">
        <f>(F1156*H1156) / ( 1 + I1156 / 100)</f>
        <v>79.000</v>
      </c>
      <c r="L1156">
        <f>J1156-K1156</f>
        <v>0</v>
      </c>
      <c r="M1156" t="s">
        <v>31</v>
      </c>
      <c r="N1156" t="s">
        <v>102</v>
      </c>
      <c r="O1156" t="s">
        <v>33</v>
      </c>
      <c r="P1156" t="s">
        <v>34</v>
      </c>
      <c r="R1156" t="s">
        <v>3606</v>
      </c>
      <c r="U1156" t="s">
        <v>111</v>
      </c>
      <c r="V1156" t="s">
        <v>4146</v>
      </c>
      <c r="W1156" t="s">
        <v>4156</v>
      </c>
    </row>
    <row r="1157" spans="1:23">
      <c r="A1157" t="s">
        <v>4157</v>
      </c>
      <c r="B1157" t="s">
        <v>3696</v>
      </c>
      <c r="C1157" t="s">
        <v>4146</v>
      </c>
      <c r="D1157" t="s">
        <v>108</v>
      </c>
      <c r="E1157" t="s">
        <v>109</v>
      </c>
      <c r="F1157">
        <v>79</v>
      </c>
      <c r="G1157" t="s">
        <v>30</v>
      </c>
      <c r="H1157">
        <v>1</v>
      </c>
      <c r="I1157">
        <v>0</v>
      </c>
      <c r="J1157">
        <f>F1157*H1157</f>
        <v>79.0000</v>
      </c>
      <c r="K1157">
        <f>(F1157*H1157) / ( 1 + I1157 / 100)</f>
        <v>79.000</v>
      </c>
      <c r="L1157">
        <f>J1157-K1157</f>
        <v>0</v>
      </c>
      <c r="M1157" t="s">
        <v>31</v>
      </c>
      <c r="N1157" t="s">
        <v>102</v>
      </c>
      <c r="O1157" t="s">
        <v>33</v>
      </c>
      <c r="P1157" t="s">
        <v>34</v>
      </c>
      <c r="R1157" t="s">
        <v>4158</v>
      </c>
      <c r="U1157" t="s">
        <v>111</v>
      </c>
      <c r="V1157" t="s">
        <v>4146</v>
      </c>
      <c r="W1157" t="s">
        <v>4159</v>
      </c>
    </row>
    <row r="1158" spans="1:23">
      <c r="A1158" t="s">
        <v>4160</v>
      </c>
      <c r="B1158" t="s">
        <v>3696</v>
      </c>
      <c r="C1158" t="s">
        <v>4146</v>
      </c>
      <c r="D1158" t="s">
        <v>108</v>
      </c>
      <c r="E1158" t="s">
        <v>109</v>
      </c>
      <c r="F1158">
        <v>79</v>
      </c>
      <c r="G1158" t="s">
        <v>30</v>
      </c>
      <c r="H1158">
        <v>1</v>
      </c>
      <c r="I1158">
        <v>0</v>
      </c>
      <c r="J1158">
        <f>F1158*H1158</f>
        <v>79.0000</v>
      </c>
      <c r="K1158">
        <f>(F1158*H1158) / ( 1 + I1158 / 100)</f>
        <v>79.000</v>
      </c>
      <c r="L1158">
        <f>J1158-K1158</f>
        <v>0</v>
      </c>
      <c r="M1158" t="s">
        <v>31</v>
      </c>
      <c r="N1158" t="s">
        <v>102</v>
      </c>
      <c r="O1158" t="s">
        <v>33</v>
      </c>
      <c r="P1158" t="s">
        <v>34</v>
      </c>
      <c r="R1158" t="s">
        <v>4161</v>
      </c>
      <c r="U1158" t="s">
        <v>111</v>
      </c>
      <c r="V1158" t="s">
        <v>4146</v>
      </c>
      <c r="W1158" t="s">
        <v>4162</v>
      </c>
    </row>
    <row r="1159" spans="1:23">
      <c r="A1159" t="s">
        <v>4163</v>
      </c>
      <c r="B1159" t="s">
        <v>3696</v>
      </c>
      <c r="C1159" t="s">
        <v>4164</v>
      </c>
      <c r="D1159" t="s">
        <v>256</v>
      </c>
      <c r="E1159" t="s">
        <v>257</v>
      </c>
      <c r="F1159">
        <v>123632</v>
      </c>
      <c r="G1159" t="s">
        <v>30</v>
      </c>
      <c r="H1159">
        <v>1</v>
      </c>
      <c r="I1159">
        <v>27</v>
      </c>
      <c r="J1159">
        <f>F1159*H1159</f>
        <v>123632.0000</v>
      </c>
      <c r="K1159">
        <f>(F1159*H1159) / ( 1 + I1159 / 100)</f>
        <v>97348.03149606299212598425197</v>
      </c>
      <c r="L1159">
        <f>J1159-K1159</f>
        <v>26283</v>
      </c>
      <c r="M1159" t="s">
        <v>31</v>
      </c>
      <c r="N1159" t="s">
        <v>102</v>
      </c>
      <c r="O1159" t="s">
        <v>247</v>
      </c>
      <c r="P1159" t="s">
        <v>240</v>
      </c>
      <c r="Q1159" s="1" t="s">
        <v>4165</v>
      </c>
      <c r="R1159" t="s">
        <v>4166</v>
      </c>
      <c r="U1159" t="s">
        <v>105</v>
      </c>
      <c r="V1159" t="s">
        <v>4164</v>
      </c>
      <c r="W1159" t="s">
        <v>4167</v>
      </c>
    </row>
    <row r="1160" spans="1:23">
      <c r="A1160" t="s">
        <v>4168</v>
      </c>
      <c r="B1160" t="s">
        <v>3696</v>
      </c>
      <c r="C1160" t="s">
        <v>4164</v>
      </c>
      <c r="D1160" t="s">
        <v>435</v>
      </c>
      <c r="E1160" t="s">
        <v>436</v>
      </c>
      <c r="F1160">
        <v>380128</v>
      </c>
      <c r="G1160" t="s">
        <v>30</v>
      </c>
      <c r="H1160">
        <v>1</v>
      </c>
      <c r="I1160">
        <v>27</v>
      </c>
      <c r="J1160">
        <f>F1160*H1160</f>
        <v>380128.0000</v>
      </c>
      <c r="K1160">
        <f>(F1160*H1160) / ( 1 + I1160 / 100)</f>
        <v>299313.3858267716535433070866</v>
      </c>
      <c r="L1160">
        <f>J1160-K1160</f>
        <v>80814</v>
      </c>
      <c r="M1160" t="s">
        <v>130</v>
      </c>
      <c r="N1160" t="s">
        <v>102</v>
      </c>
      <c r="O1160" t="s">
        <v>131</v>
      </c>
      <c r="P1160" t="s">
        <v>240</v>
      </c>
      <c r="Q1160" s="1" t="s">
        <v>4169</v>
      </c>
      <c r="R1160" t="s">
        <v>4170</v>
      </c>
      <c r="U1160" t="s">
        <v>105</v>
      </c>
      <c r="V1160" t="s">
        <v>4164</v>
      </c>
      <c r="W1160" t="s">
        <v>4171</v>
      </c>
    </row>
    <row r="1161" spans="1:23">
      <c r="A1161" t="s">
        <v>4172</v>
      </c>
      <c r="B1161" t="s">
        <v>3696</v>
      </c>
      <c r="C1161" t="s">
        <v>4164</v>
      </c>
      <c r="D1161" t="s">
        <v>4173</v>
      </c>
      <c r="E1161" t="s">
        <v>4174</v>
      </c>
      <c r="F1161">
        <v>228600</v>
      </c>
      <c r="G1161" t="s">
        <v>30</v>
      </c>
      <c r="H1161">
        <v>1</v>
      </c>
      <c r="I1161">
        <v>27</v>
      </c>
      <c r="J1161">
        <f>F1161*H1161</f>
        <v>228600.0000</v>
      </c>
      <c r="K1161">
        <f>(F1161*H1161) / ( 1 + I1161 / 100)</f>
        <v>180000.00</v>
      </c>
      <c r="L1161">
        <f>J1161-K1161</f>
        <v>48600</v>
      </c>
      <c r="M1161" t="s">
        <v>267</v>
      </c>
      <c r="N1161" t="s">
        <v>102</v>
      </c>
      <c r="O1161" t="s">
        <v>984</v>
      </c>
      <c r="P1161" t="s">
        <v>240</v>
      </c>
      <c r="Q1161" s="1" t="s">
        <v>4175</v>
      </c>
      <c r="R1161" t="s">
        <v>4176</v>
      </c>
      <c r="U1161" t="s">
        <v>105</v>
      </c>
      <c r="V1161" t="s">
        <v>4164</v>
      </c>
      <c r="W1161" t="s">
        <v>4177</v>
      </c>
    </row>
    <row r="1162" spans="1:23">
      <c r="A1162" t="s">
        <v>4178</v>
      </c>
      <c r="B1162" t="s">
        <v>3696</v>
      </c>
      <c r="C1162" t="s">
        <v>4164</v>
      </c>
      <c r="D1162" t="s">
        <v>298</v>
      </c>
      <c r="E1162" t="s">
        <v>299</v>
      </c>
      <c r="F1162">
        <v>18744</v>
      </c>
      <c r="G1162" t="s">
        <v>30</v>
      </c>
      <c r="H1162">
        <v>1</v>
      </c>
      <c r="I1162">
        <v>27</v>
      </c>
      <c r="J1162">
        <f>F1162*H1162</f>
        <v>18744.0000</v>
      </c>
      <c r="K1162">
        <f>(F1162*H1162) / ( 1 + I1162 / 100)</f>
        <v>14759.05511811023622047244094</v>
      </c>
      <c r="L1162">
        <f>J1162-K1162</f>
        <v>3984</v>
      </c>
      <c r="M1162" t="s">
        <v>229</v>
      </c>
      <c r="N1162" t="s">
        <v>102</v>
      </c>
      <c r="O1162" t="s">
        <v>300</v>
      </c>
      <c r="P1162" t="s">
        <v>34</v>
      </c>
      <c r="R1162" t="s">
        <v>4179</v>
      </c>
      <c r="U1162" t="s">
        <v>105</v>
      </c>
      <c r="V1162" t="s">
        <v>4164</v>
      </c>
      <c r="W1162" t="s">
        <v>4180</v>
      </c>
    </row>
    <row r="1163" spans="1:23">
      <c r="A1163" t="s">
        <v>4181</v>
      </c>
      <c r="B1163" t="s">
        <v>3696</v>
      </c>
      <c r="C1163" t="s">
        <v>4164</v>
      </c>
      <c r="D1163" t="s">
        <v>108</v>
      </c>
      <c r="E1163" t="s">
        <v>109</v>
      </c>
      <c r="F1163">
        <v>79</v>
      </c>
      <c r="G1163" t="s">
        <v>30</v>
      </c>
      <c r="H1163">
        <v>1</v>
      </c>
      <c r="I1163">
        <v>0</v>
      </c>
      <c r="J1163">
        <f>F1163*H1163</f>
        <v>79.0000</v>
      </c>
      <c r="K1163">
        <f>(F1163*H1163) / ( 1 + I1163 / 100)</f>
        <v>79.000</v>
      </c>
      <c r="L1163">
        <f>J1163-K1163</f>
        <v>0</v>
      </c>
      <c r="M1163" t="s">
        <v>31</v>
      </c>
      <c r="N1163" t="s">
        <v>102</v>
      </c>
      <c r="O1163" t="s">
        <v>33</v>
      </c>
      <c r="P1163" t="s">
        <v>34</v>
      </c>
      <c r="R1163" t="s">
        <v>3672</v>
      </c>
      <c r="U1163" t="s">
        <v>111</v>
      </c>
      <c r="V1163" t="s">
        <v>4164</v>
      </c>
      <c r="W1163" t="s">
        <v>4182</v>
      </c>
    </row>
    <row r="1164" spans="1:23">
      <c r="A1164" t="s">
        <v>4183</v>
      </c>
      <c r="B1164" t="s">
        <v>3696</v>
      </c>
      <c r="C1164" t="s">
        <v>4164</v>
      </c>
      <c r="D1164" t="s">
        <v>108</v>
      </c>
      <c r="E1164" t="s">
        <v>109</v>
      </c>
      <c r="F1164">
        <v>156</v>
      </c>
      <c r="G1164" t="s">
        <v>30</v>
      </c>
      <c r="H1164">
        <v>1</v>
      </c>
      <c r="I1164">
        <v>0</v>
      </c>
      <c r="J1164">
        <f>F1164*H1164</f>
        <v>156.0000</v>
      </c>
      <c r="K1164">
        <f>(F1164*H1164) / ( 1 + I1164 / 100)</f>
        <v>156.000</v>
      </c>
      <c r="L1164">
        <f>J1164-K1164</f>
        <v>0</v>
      </c>
      <c r="M1164" t="s">
        <v>31</v>
      </c>
      <c r="N1164" t="s">
        <v>102</v>
      </c>
      <c r="O1164" t="s">
        <v>33</v>
      </c>
      <c r="P1164" t="s">
        <v>34</v>
      </c>
      <c r="R1164" t="s">
        <v>4184</v>
      </c>
      <c r="U1164" t="s">
        <v>111</v>
      </c>
      <c r="V1164" t="s">
        <v>4164</v>
      </c>
      <c r="W1164" t="s">
        <v>4185</v>
      </c>
    </row>
    <row r="1165" spans="1:23">
      <c r="A1165" t="s">
        <v>4186</v>
      </c>
      <c r="B1165" t="s">
        <v>3696</v>
      </c>
      <c r="C1165" t="s">
        <v>4164</v>
      </c>
      <c r="D1165" t="s">
        <v>108</v>
      </c>
      <c r="E1165" t="s">
        <v>109</v>
      </c>
      <c r="F1165">
        <v>94</v>
      </c>
      <c r="G1165" t="s">
        <v>30</v>
      </c>
      <c r="H1165">
        <v>1</v>
      </c>
      <c r="I1165">
        <v>0</v>
      </c>
      <c r="J1165">
        <f>F1165*H1165</f>
        <v>94.0000</v>
      </c>
      <c r="K1165">
        <f>(F1165*H1165) / ( 1 + I1165 / 100)</f>
        <v>94.000</v>
      </c>
      <c r="L1165">
        <f>J1165-K1165</f>
        <v>0</v>
      </c>
      <c r="M1165" t="s">
        <v>31</v>
      </c>
      <c r="N1165" t="s">
        <v>102</v>
      </c>
      <c r="O1165" t="s">
        <v>33</v>
      </c>
      <c r="P1165" t="s">
        <v>34</v>
      </c>
      <c r="R1165" t="s">
        <v>4187</v>
      </c>
      <c r="U1165" t="s">
        <v>111</v>
      </c>
      <c r="V1165" t="s">
        <v>4164</v>
      </c>
      <c r="W1165" t="s">
        <v>4188</v>
      </c>
    </row>
    <row r="1166" spans="1:23">
      <c r="A1166" t="s">
        <v>4189</v>
      </c>
      <c r="B1166" t="s">
        <v>3696</v>
      </c>
      <c r="C1166" t="s">
        <v>4164</v>
      </c>
      <c r="D1166" t="s">
        <v>108</v>
      </c>
      <c r="E1166" t="s">
        <v>109</v>
      </c>
      <c r="F1166">
        <v>79</v>
      </c>
      <c r="G1166" t="s">
        <v>30</v>
      </c>
      <c r="H1166">
        <v>1</v>
      </c>
      <c r="I1166">
        <v>0</v>
      </c>
      <c r="J1166">
        <f>F1166*H1166</f>
        <v>79.0000</v>
      </c>
      <c r="K1166">
        <f>(F1166*H1166) / ( 1 + I1166 / 100)</f>
        <v>79.000</v>
      </c>
      <c r="L1166">
        <f>J1166-K1166</f>
        <v>0</v>
      </c>
      <c r="M1166" t="s">
        <v>31</v>
      </c>
      <c r="N1166" t="s">
        <v>102</v>
      </c>
      <c r="O1166" t="s">
        <v>33</v>
      </c>
      <c r="P1166" t="s">
        <v>34</v>
      </c>
      <c r="R1166" t="s">
        <v>4190</v>
      </c>
      <c r="U1166" t="s">
        <v>111</v>
      </c>
      <c r="V1166" t="s">
        <v>4164</v>
      </c>
      <c r="W1166" t="s">
        <v>4191</v>
      </c>
    </row>
    <row r="1167" spans="1:23">
      <c r="A1167" t="s">
        <v>4192</v>
      </c>
      <c r="B1167" t="s">
        <v>3696</v>
      </c>
      <c r="C1167" t="s">
        <v>4193</v>
      </c>
      <c r="E1167" t="s">
        <v>1432</v>
      </c>
      <c r="F1167">
        <v>28000</v>
      </c>
      <c r="G1167" t="s">
        <v>30</v>
      </c>
      <c r="H1167">
        <v>1</v>
      </c>
      <c r="I1167">
        <v>27</v>
      </c>
      <c r="J1167">
        <f>F1167*H1167</f>
        <v>28000.0000</v>
      </c>
      <c r="K1167">
        <f>(F1167*H1167) / ( 1 + I1167 / 100)</f>
        <v>22047.24409448818897637795276</v>
      </c>
      <c r="L1167">
        <f>J1167-K1167</f>
        <v>5952</v>
      </c>
      <c r="M1167" t="s">
        <v>229</v>
      </c>
      <c r="N1167" t="s">
        <v>102</v>
      </c>
      <c r="O1167" t="s">
        <v>230</v>
      </c>
      <c r="P1167" t="s">
        <v>50</v>
      </c>
      <c r="R1167" t="s">
        <v>1554</v>
      </c>
      <c r="U1167" t="s">
        <v>105</v>
      </c>
      <c r="V1167" t="s">
        <v>4193</v>
      </c>
      <c r="W1167" t="s">
        <v>4194</v>
      </c>
    </row>
    <row r="1168" spans="1:23">
      <c r="A1168" t="s">
        <v>4195</v>
      </c>
      <c r="B1168" t="s">
        <v>3696</v>
      </c>
      <c r="C1168" t="s">
        <v>4193</v>
      </c>
      <c r="D1168" t="s">
        <v>100</v>
      </c>
      <c r="E1168" t="s">
        <v>101</v>
      </c>
      <c r="F1168">
        <v>849200</v>
      </c>
      <c r="G1168" t="s">
        <v>30</v>
      </c>
      <c r="H1168">
        <v>1</v>
      </c>
      <c r="I1168">
        <v>0</v>
      </c>
      <c r="J1168">
        <f>F1168*H1168</f>
        <v>849200.0000</v>
      </c>
      <c r="K1168">
        <f>(F1168*H1168) / ( 1 + I1168 / 100)</f>
        <v>849200.000</v>
      </c>
      <c r="L1168">
        <f>J1168-K1168</f>
        <v>0</v>
      </c>
      <c r="M1168" t="s">
        <v>31</v>
      </c>
      <c r="N1168" t="s">
        <v>102</v>
      </c>
      <c r="O1168" t="s">
        <v>103</v>
      </c>
      <c r="P1168" t="s">
        <v>34</v>
      </c>
      <c r="R1168" t="s">
        <v>1540</v>
      </c>
      <c r="U1168" t="s">
        <v>105</v>
      </c>
      <c r="V1168" t="s">
        <v>4193</v>
      </c>
      <c r="W1168" t="s">
        <v>4196</v>
      </c>
    </row>
    <row r="1169" spans="1:23">
      <c r="A1169" t="s">
        <v>4197</v>
      </c>
      <c r="B1169" t="s">
        <v>3696</v>
      </c>
      <c r="C1169" t="s">
        <v>4193</v>
      </c>
      <c r="D1169" t="s">
        <v>100</v>
      </c>
      <c r="E1169" t="s">
        <v>101</v>
      </c>
      <c r="F1169">
        <v>55660</v>
      </c>
      <c r="G1169" t="s">
        <v>30</v>
      </c>
      <c r="H1169">
        <v>1</v>
      </c>
      <c r="I1169">
        <v>0</v>
      </c>
      <c r="J1169">
        <f>F1169*H1169</f>
        <v>55660.0000</v>
      </c>
      <c r="K1169">
        <f>(F1169*H1169) / ( 1 + I1169 / 100)</f>
        <v>55660.000</v>
      </c>
      <c r="L1169">
        <f>J1169-K1169</f>
        <v>0</v>
      </c>
      <c r="M1169" t="s">
        <v>31</v>
      </c>
      <c r="N1169" t="s">
        <v>102</v>
      </c>
      <c r="O1169" t="s">
        <v>103</v>
      </c>
      <c r="P1169" t="s">
        <v>34</v>
      </c>
      <c r="R1169" t="s">
        <v>2056</v>
      </c>
      <c r="U1169" t="s">
        <v>105</v>
      </c>
      <c r="V1169" t="s">
        <v>4193</v>
      </c>
      <c r="W1169" t="s">
        <v>4198</v>
      </c>
    </row>
    <row r="1170" spans="1:23">
      <c r="A1170" t="s">
        <v>4199</v>
      </c>
      <c r="B1170" t="s">
        <v>3696</v>
      </c>
      <c r="C1170" t="s">
        <v>4193</v>
      </c>
      <c r="D1170" t="s">
        <v>114</v>
      </c>
      <c r="E1170" t="s">
        <v>115</v>
      </c>
      <c r="F1170">
        <v>150000</v>
      </c>
      <c r="G1170" t="s">
        <v>30</v>
      </c>
      <c r="H1170">
        <v>1</v>
      </c>
      <c r="I1170">
        <v>0</v>
      </c>
      <c r="J1170">
        <f>F1170*H1170</f>
        <v>150000.0000</v>
      </c>
      <c r="K1170">
        <f>(F1170*H1170) / ( 1 + I1170 / 100)</f>
        <v>150000.000</v>
      </c>
      <c r="L1170">
        <f>J1170-K1170</f>
        <v>0</v>
      </c>
      <c r="M1170" t="s">
        <v>31</v>
      </c>
      <c r="N1170" t="s">
        <v>102</v>
      </c>
      <c r="O1170" t="s">
        <v>103</v>
      </c>
      <c r="P1170" t="s">
        <v>34</v>
      </c>
      <c r="R1170" t="s">
        <v>1533</v>
      </c>
      <c r="U1170" t="s">
        <v>105</v>
      </c>
      <c r="V1170" t="s">
        <v>4193</v>
      </c>
      <c r="W1170" t="s">
        <v>4200</v>
      </c>
    </row>
    <row r="1171" spans="1:23">
      <c r="A1171" t="s">
        <v>4201</v>
      </c>
      <c r="B1171" t="s">
        <v>3696</v>
      </c>
      <c r="C1171" t="s">
        <v>4193</v>
      </c>
      <c r="D1171" t="s">
        <v>298</v>
      </c>
      <c r="E1171" t="s">
        <v>299</v>
      </c>
      <c r="F1171">
        <v>34082</v>
      </c>
      <c r="G1171" t="s">
        <v>30</v>
      </c>
      <c r="H1171">
        <v>1</v>
      </c>
      <c r="I1171">
        <v>27</v>
      </c>
      <c r="J1171">
        <f>F1171*H1171</f>
        <v>34082.0000</v>
      </c>
      <c r="K1171">
        <f>(F1171*H1171) / ( 1 + I1171 / 100)</f>
        <v>26836.22047244094488188976378</v>
      </c>
      <c r="L1171">
        <f>J1171-K1171</f>
        <v>7245</v>
      </c>
      <c r="M1171" t="s">
        <v>229</v>
      </c>
      <c r="N1171" t="s">
        <v>102</v>
      </c>
      <c r="O1171" t="s">
        <v>300</v>
      </c>
      <c r="P1171" t="s">
        <v>34</v>
      </c>
      <c r="R1171" t="s">
        <v>4202</v>
      </c>
      <c r="U1171" t="s">
        <v>105</v>
      </c>
      <c r="V1171" t="s">
        <v>4193</v>
      </c>
      <c r="W1171" t="s">
        <v>4203</v>
      </c>
    </row>
    <row r="1172" spans="1:23">
      <c r="A1172" t="s">
        <v>4204</v>
      </c>
      <c r="B1172" t="s">
        <v>3696</v>
      </c>
      <c r="C1172" t="s">
        <v>4193</v>
      </c>
      <c r="D1172" t="s">
        <v>298</v>
      </c>
      <c r="E1172" t="s">
        <v>299</v>
      </c>
      <c r="F1172">
        <v>30195</v>
      </c>
      <c r="G1172" t="s">
        <v>30</v>
      </c>
      <c r="H1172">
        <v>1</v>
      </c>
      <c r="I1172">
        <v>27</v>
      </c>
      <c r="J1172">
        <f>F1172*H1172</f>
        <v>30195.0000</v>
      </c>
      <c r="K1172">
        <f>(F1172*H1172) / ( 1 + I1172 / 100)</f>
        <v>23775.59055118110236220472441</v>
      </c>
      <c r="L1172">
        <f>J1172-K1172</f>
        <v>6419</v>
      </c>
      <c r="M1172" t="s">
        <v>229</v>
      </c>
      <c r="N1172" t="s">
        <v>102</v>
      </c>
      <c r="O1172" t="s">
        <v>300</v>
      </c>
      <c r="P1172" t="s">
        <v>34</v>
      </c>
      <c r="R1172" t="s">
        <v>4205</v>
      </c>
      <c r="U1172" t="s">
        <v>105</v>
      </c>
      <c r="V1172" t="s">
        <v>4193</v>
      </c>
      <c r="W1172" t="s">
        <v>4206</v>
      </c>
    </row>
    <row r="1173" spans="1:23">
      <c r="A1173" t="s">
        <v>4207</v>
      </c>
      <c r="B1173" t="s">
        <v>3696</v>
      </c>
      <c r="C1173" t="s">
        <v>4193</v>
      </c>
      <c r="D1173" t="s">
        <v>298</v>
      </c>
      <c r="E1173" t="s">
        <v>299</v>
      </c>
      <c r="F1173">
        <v>3314</v>
      </c>
      <c r="G1173" t="s">
        <v>30</v>
      </c>
      <c r="H1173">
        <v>1</v>
      </c>
      <c r="I1173">
        <v>27</v>
      </c>
      <c r="J1173">
        <f>F1173*H1173</f>
        <v>3314.0000</v>
      </c>
      <c r="K1173">
        <f>(F1173*H1173) / ( 1 + I1173 / 100)</f>
        <v>2609.448818897637795275590551</v>
      </c>
      <c r="L1173">
        <f>J1173-K1173</f>
        <v>704</v>
      </c>
      <c r="M1173" t="s">
        <v>229</v>
      </c>
      <c r="N1173" t="s">
        <v>102</v>
      </c>
      <c r="O1173" t="s">
        <v>300</v>
      </c>
      <c r="P1173" t="s">
        <v>34</v>
      </c>
      <c r="R1173" t="s">
        <v>4208</v>
      </c>
      <c r="U1173" t="s">
        <v>105</v>
      </c>
      <c r="V1173" t="s">
        <v>4193</v>
      </c>
      <c r="W1173" t="s">
        <v>4209</v>
      </c>
    </row>
    <row r="1174" spans="1:23">
      <c r="A1174" t="s">
        <v>4210</v>
      </c>
      <c r="B1174" t="s">
        <v>3696</v>
      </c>
      <c r="C1174" t="s">
        <v>4193</v>
      </c>
      <c r="D1174" t="s">
        <v>108</v>
      </c>
      <c r="E1174" t="s">
        <v>109</v>
      </c>
      <c r="F1174">
        <v>79</v>
      </c>
      <c r="G1174" t="s">
        <v>30</v>
      </c>
      <c r="H1174">
        <v>1</v>
      </c>
      <c r="I1174">
        <v>0</v>
      </c>
      <c r="J1174">
        <f>F1174*H1174</f>
        <v>79.0000</v>
      </c>
      <c r="K1174">
        <f>(F1174*H1174) / ( 1 + I1174 / 100)</f>
        <v>79.000</v>
      </c>
      <c r="L1174">
        <f>J1174-K1174</f>
        <v>0</v>
      </c>
      <c r="M1174" t="s">
        <v>31</v>
      </c>
      <c r="N1174" t="s">
        <v>102</v>
      </c>
      <c r="O1174" t="s">
        <v>33</v>
      </c>
      <c r="P1174" t="s">
        <v>34</v>
      </c>
      <c r="R1174" t="s">
        <v>4211</v>
      </c>
      <c r="U1174" t="s">
        <v>111</v>
      </c>
      <c r="V1174" t="s">
        <v>4193</v>
      </c>
      <c r="W1174" t="s">
        <v>4212</v>
      </c>
    </row>
    <row r="1175" spans="1:23">
      <c r="A1175" t="s">
        <v>4213</v>
      </c>
      <c r="B1175" t="s">
        <v>3696</v>
      </c>
      <c r="C1175" t="s">
        <v>4193</v>
      </c>
      <c r="D1175" t="s">
        <v>108</v>
      </c>
      <c r="E1175" t="s">
        <v>109</v>
      </c>
      <c r="F1175">
        <v>348</v>
      </c>
      <c r="G1175" t="s">
        <v>30</v>
      </c>
      <c r="H1175">
        <v>1</v>
      </c>
      <c r="I1175">
        <v>0</v>
      </c>
      <c r="J1175">
        <f>F1175*H1175</f>
        <v>348.0000</v>
      </c>
      <c r="K1175">
        <f>(F1175*H1175) / ( 1 + I1175 / 100)</f>
        <v>348.000</v>
      </c>
      <c r="L1175">
        <f>J1175-K1175</f>
        <v>0</v>
      </c>
      <c r="M1175" t="s">
        <v>31</v>
      </c>
      <c r="N1175" t="s">
        <v>102</v>
      </c>
      <c r="O1175" t="s">
        <v>33</v>
      </c>
      <c r="P1175" t="s">
        <v>34</v>
      </c>
      <c r="R1175" t="s">
        <v>4214</v>
      </c>
      <c r="U1175" t="s">
        <v>111</v>
      </c>
      <c r="V1175" t="s">
        <v>4193</v>
      </c>
      <c r="W1175" t="s">
        <v>4215</v>
      </c>
    </row>
    <row r="1176" spans="1:23">
      <c r="A1176" t="s">
        <v>4216</v>
      </c>
      <c r="B1176" t="s">
        <v>3696</v>
      </c>
      <c r="C1176" t="s">
        <v>4193</v>
      </c>
      <c r="D1176" t="s">
        <v>108</v>
      </c>
      <c r="E1176" t="s">
        <v>109</v>
      </c>
      <c r="F1176">
        <v>79</v>
      </c>
      <c r="G1176" t="s">
        <v>30</v>
      </c>
      <c r="H1176">
        <v>1</v>
      </c>
      <c r="I1176">
        <v>0</v>
      </c>
      <c r="J1176">
        <f>F1176*H1176</f>
        <v>79.0000</v>
      </c>
      <c r="K1176">
        <f>(F1176*H1176) / ( 1 + I1176 / 100)</f>
        <v>79.000</v>
      </c>
      <c r="L1176">
        <f>J1176-K1176</f>
        <v>0</v>
      </c>
      <c r="M1176" t="s">
        <v>31</v>
      </c>
      <c r="N1176" t="s">
        <v>102</v>
      </c>
      <c r="O1176" t="s">
        <v>33</v>
      </c>
      <c r="P1176" t="s">
        <v>34</v>
      </c>
      <c r="R1176" t="s">
        <v>2665</v>
      </c>
      <c r="U1176" t="s">
        <v>111</v>
      </c>
      <c r="V1176" t="s">
        <v>4193</v>
      </c>
      <c r="W1176" t="s">
        <v>4217</v>
      </c>
    </row>
    <row r="1177" spans="1:23">
      <c r="A1177" t="s">
        <v>4218</v>
      </c>
      <c r="B1177" t="s">
        <v>3696</v>
      </c>
      <c r="C1177" t="s">
        <v>4193</v>
      </c>
      <c r="D1177" t="s">
        <v>108</v>
      </c>
      <c r="E1177" t="s">
        <v>109</v>
      </c>
      <c r="F1177">
        <v>79</v>
      </c>
      <c r="G1177" t="s">
        <v>30</v>
      </c>
      <c r="H1177">
        <v>1</v>
      </c>
      <c r="I1177">
        <v>0</v>
      </c>
      <c r="J1177">
        <f>F1177*H1177</f>
        <v>79.0000</v>
      </c>
      <c r="K1177">
        <f>(F1177*H1177) / ( 1 + I1177 / 100)</f>
        <v>79.000</v>
      </c>
      <c r="L1177">
        <f>J1177-K1177</f>
        <v>0</v>
      </c>
      <c r="M1177" t="s">
        <v>31</v>
      </c>
      <c r="N1177" t="s">
        <v>102</v>
      </c>
      <c r="O1177" t="s">
        <v>33</v>
      </c>
      <c r="P1177" t="s">
        <v>34</v>
      </c>
      <c r="R1177" t="s">
        <v>4219</v>
      </c>
      <c r="U1177" t="s">
        <v>111</v>
      </c>
      <c r="V1177" t="s">
        <v>4193</v>
      </c>
      <c r="W1177" t="s">
        <v>4220</v>
      </c>
    </row>
    <row r="1178" spans="1:23">
      <c r="A1178" t="s">
        <v>4221</v>
      </c>
      <c r="B1178" t="s">
        <v>3696</v>
      </c>
      <c r="C1178" t="s">
        <v>4193</v>
      </c>
      <c r="D1178" t="s">
        <v>108</v>
      </c>
      <c r="E1178" t="s">
        <v>109</v>
      </c>
      <c r="F1178">
        <v>79</v>
      </c>
      <c r="G1178" t="s">
        <v>30</v>
      </c>
      <c r="H1178">
        <v>1</v>
      </c>
      <c r="I1178">
        <v>0</v>
      </c>
      <c r="J1178">
        <f>F1178*H1178</f>
        <v>79.0000</v>
      </c>
      <c r="K1178">
        <f>(F1178*H1178) / ( 1 + I1178 / 100)</f>
        <v>79.000</v>
      </c>
      <c r="L1178">
        <f>J1178-K1178</f>
        <v>0</v>
      </c>
      <c r="M1178" t="s">
        <v>31</v>
      </c>
      <c r="N1178" t="s">
        <v>102</v>
      </c>
      <c r="O1178" t="s">
        <v>33</v>
      </c>
      <c r="P1178" t="s">
        <v>34</v>
      </c>
      <c r="R1178" t="s">
        <v>4222</v>
      </c>
      <c r="U1178" t="s">
        <v>111</v>
      </c>
      <c r="V1178" t="s">
        <v>4193</v>
      </c>
      <c r="W1178" t="s">
        <v>4223</v>
      </c>
    </row>
    <row r="1179" spans="1:23">
      <c r="A1179" t="s">
        <v>4224</v>
      </c>
      <c r="B1179" t="s">
        <v>3696</v>
      </c>
      <c r="C1179" t="s">
        <v>4193</v>
      </c>
      <c r="D1179" t="s">
        <v>108</v>
      </c>
      <c r="E1179" t="s">
        <v>109</v>
      </c>
      <c r="F1179">
        <v>79</v>
      </c>
      <c r="G1179" t="s">
        <v>30</v>
      </c>
      <c r="H1179">
        <v>1</v>
      </c>
      <c r="I1179">
        <v>0</v>
      </c>
      <c r="J1179">
        <f>F1179*H1179</f>
        <v>79.0000</v>
      </c>
      <c r="K1179">
        <f>(F1179*H1179) / ( 1 + I1179 / 100)</f>
        <v>79.000</v>
      </c>
      <c r="L1179">
        <f>J1179-K1179</f>
        <v>0</v>
      </c>
      <c r="M1179" t="s">
        <v>31</v>
      </c>
      <c r="N1179" t="s">
        <v>102</v>
      </c>
      <c r="O1179" t="s">
        <v>33</v>
      </c>
      <c r="P1179" t="s">
        <v>34</v>
      </c>
      <c r="R1179" t="s">
        <v>3612</v>
      </c>
      <c r="U1179" t="s">
        <v>111</v>
      </c>
      <c r="V1179" t="s">
        <v>4193</v>
      </c>
      <c r="W1179" t="s">
        <v>4225</v>
      </c>
    </row>
    <row r="1180" spans="1:23">
      <c r="A1180" t="s">
        <v>4226</v>
      </c>
      <c r="B1180" t="s">
        <v>3696</v>
      </c>
      <c r="C1180" t="s">
        <v>4193</v>
      </c>
      <c r="D1180" t="s">
        <v>108</v>
      </c>
      <c r="E1180" t="s">
        <v>109</v>
      </c>
      <c r="F1180">
        <v>79</v>
      </c>
      <c r="G1180" t="s">
        <v>30</v>
      </c>
      <c r="H1180">
        <v>1</v>
      </c>
      <c r="I1180">
        <v>0</v>
      </c>
      <c r="J1180">
        <f>F1180*H1180</f>
        <v>79.0000</v>
      </c>
      <c r="K1180">
        <f>(F1180*H1180) / ( 1 + I1180 / 100)</f>
        <v>79.000</v>
      </c>
      <c r="L1180">
        <f>J1180-K1180</f>
        <v>0</v>
      </c>
      <c r="M1180" t="s">
        <v>31</v>
      </c>
      <c r="N1180" t="s">
        <v>102</v>
      </c>
      <c r="O1180" t="s">
        <v>33</v>
      </c>
      <c r="P1180" t="s">
        <v>34</v>
      </c>
      <c r="R1180" t="s">
        <v>3618</v>
      </c>
      <c r="U1180" t="s">
        <v>111</v>
      </c>
      <c r="V1180" t="s">
        <v>4193</v>
      </c>
      <c r="W1180" t="s">
        <v>4227</v>
      </c>
    </row>
    <row r="1181" spans="1:23">
      <c r="A1181" t="s">
        <v>4228</v>
      </c>
      <c r="B1181" t="s">
        <v>3696</v>
      </c>
      <c r="C1181" t="s">
        <v>3750</v>
      </c>
      <c r="D1181" t="s">
        <v>298</v>
      </c>
      <c r="E1181" t="s">
        <v>299</v>
      </c>
      <c r="F1181">
        <v>11271</v>
      </c>
      <c r="G1181" t="s">
        <v>30</v>
      </c>
      <c r="H1181">
        <v>1</v>
      </c>
      <c r="I1181">
        <v>27</v>
      </c>
      <c r="J1181">
        <f>F1181*H1181</f>
        <v>11271.0000</v>
      </c>
      <c r="K1181">
        <f>(F1181*H1181) / ( 1 + I1181 / 100)</f>
        <v>8874.803149606299212598425197</v>
      </c>
      <c r="L1181">
        <f>J1181-K1181</f>
        <v>2396</v>
      </c>
      <c r="M1181" t="s">
        <v>229</v>
      </c>
      <c r="N1181" t="s">
        <v>102</v>
      </c>
      <c r="O1181" t="s">
        <v>300</v>
      </c>
      <c r="P1181" t="s">
        <v>34</v>
      </c>
      <c r="R1181" t="s">
        <v>4229</v>
      </c>
      <c r="U1181" t="s">
        <v>105</v>
      </c>
      <c r="V1181" t="s">
        <v>3750</v>
      </c>
      <c r="W1181" t="s">
        <v>4230</v>
      </c>
    </row>
    <row r="1182" spans="1:23">
      <c r="A1182" t="s">
        <v>4231</v>
      </c>
      <c r="B1182" t="s">
        <v>3696</v>
      </c>
      <c r="C1182" t="s">
        <v>3750</v>
      </c>
      <c r="D1182" t="s">
        <v>108</v>
      </c>
      <c r="E1182" t="s">
        <v>109</v>
      </c>
      <c r="F1182">
        <v>79</v>
      </c>
      <c r="G1182" t="s">
        <v>30</v>
      </c>
      <c r="H1182">
        <v>1</v>
      </c>
      <c r="I1182">
        <v>0</v>
      </c>
      <c r="J1182">
        <f>F1182*H1182</f>
        <v>79.0000</v>
      </c>
      <c r="K1182">
        <f>(F1182*H1182) / ( 1 + I1182 / 100)</f>
        <v>79.000</v>
      </c>
      <c r="L1182">
        <f>J1182-K1182</f>
        <v>0</v>
      </c>
      <c r="M1182" t="s">
        <v>31</v>
      </c>
      <c r="N1182" t="s">
        <v>102</v>
      </c>
      <c r="O1182" t="s">
        <v>33</v>
      </c>
      <c r="P1182" t="s">
        <v>34</v>
      </c>
      <c r="R1182" t="s">
        <v>4005</v>
      </c>
      <c r="U1182" t="s">
        <v>111</v>
      </c>
      <c r="V1182" t="s">
        <v>3750</v>
      </c>
      <c r="W1182" t="s">
        <v>4232</v>
      </c>
    </row>
    <row r="1183" spans="1:23">
      <c r="A1183" t="s">
        <v>4233</v>
      </c>
      <c r="B1183" t="s">
        <v>3696</v>
      </c>
      <c r="C1183" t="s">
        <v>4134</v>
      </c>
      <c r="D1183" t="s">
        <v>108</v>
      </c>
      <c r="E1183" t="s">
        <v>109</v>
      </c>
      <c r="F1183">
        <v>1457</v>
      </c>
      <c r="G1183" t="s">
        <v>30</v>
      </c>
      <c r="H1183">
        <v>1</v>
      </c>
      <c r="I1183">
        <v>0</v>
      </c>
      <c r="J1183">
        <f>F1183*H1183</f>
        <v>1457.0000</v>
      </c>
      <c r="K1183">
        <f>(F1183*H1183) / ( 1 + I1183 / 100)</f>
        <v>1457.000</v>
      </c>
      <c r="L1183">
        <f>J1183-K1183</f>
        <v>0</v>
      </c>
      <c r="M1183" t="s">
        <v>31</v>
      </c>
      <c r="N1183" t="s">
        <v>102</v>
      </c>
      <c r="O1183" t="s">
        <v>33</v>
      </c>
      <c r="P1183" t="s">
        <v>34</v>
      </c>
      <c r="R1183" t="s">
        <v>4234</v>
      </c>
      <c r="U1183" t="s">
        <v>111</v>
      </c>
      <c r="V1183" t="s">
        <v>4134</v>
      </c>
      <c r="W1183" t="s">
        <v>4235</v>
      </c>
    </row>
    <row r="1184" spans="1:23">
      <c r="A1184" t="s">
        <v>4236</v>
      </c>
      <c r="B1184" t="s">
        <v>3696</v>
      </c>
      <c r="C1184" t="s">
        <v>3710</v>
      </c>
      <c r="D1184" t="s">
        <v>108</v>
      </c>
      <c r="E1184" t="s">
        <v>234</v>
      </c>
      <c r="F1184">
        <v>50876</v>
      </c>
      <c r="G1184" t="s">
        <v>30</v>
      </c>
      <c r="H1184">
        <v>1</v>
      </c>
      <c r="I1184">
        <v>0</v>
      </c>
      <c r="J1184">
        <f>F1184*H1184</f>
        <v>50876.0000</v>
      </c>
      <c r="K1184">
        <f>(F1184*H1184) / ( 1 + I1184 / 100)</f>
        <v>50876.000</v>
      </c>
      <c r="L1184">
        <f>J1184-K1184</f>
        <v>0</v>
      </c>
      <c r="M1184" t="s">
        <v>31</v>
      </c>
      <c r="N1184" t="s">
        <v>102</v>
      </c>
      <c r="O1184" t="s">
        <v>33</v>
      </c>
      <c r="P1184" t="s">
        <v>34</v>
      </c>
      <c r="R1184" t="s">
        <v>4237</v>
      </c>
      <c r="U1184" t="s">
        <v>111</v>
      </c>
      <c r="V1184" t="s">
        <v>3710</v>
      </c>
      <c r="W1184" t="s">
        <v>4238</v>
      </c>
    </row>
    <row r="1185" spans="1:23">
      <c r="A1185" t="s">
        <v>4239</v>
      </c>
      <c r="B1185" t="s">
        <v>3696</v>
      </c>
      <c r="C1185" t="s">
        <v>3710</v>
      </c>
      <c r="D1185" t="s">
        <v>4240</v>
      </c>
      <c r="E1185" t="s">
        <v>4241</v>
      </c>
      <c r="F1185">
        <v>2062500</v>
      </c>
      <c r="G1185" t="s">
        <v>30</v>
      </c>
      <c r="H1185">
        <v>1</v>
      </c>
      <c r="I1185">
        <v>0</v>
      </c>
      <c r="J1185">
        <f>F1185*H1185</f>
        <v>2062500.0000</v>
      </c>
      <c r="K1185">
        <f>(F1185*H1185) / ( 1 + I1185 / 100)</f>
        <v>2062500.000</v>
      </c>
      <c r="L1185">
        <f>J1185-K1185</f>
        <v>0</v>
      </c>
      <c r="M1185" t="s">
        <v>267</v>
      </c>
      <c r="N1185" t="s">
        <v>102</v>
      </c>
      <c r="O1185" t="s">
        <v>2163</v>
      </c>
      <c r="P1185" t="s">
        <v>240</v>
      </c>
      <c r="Q1185" s="1" t="s">
        <v>4242</v>
      </c>
      <c r="R1185" t="s">
        <v>4243</v>
      </c>
      <c r="U1185" t="s">
        <v>323</v>
      </c>
      <c r="V1185" t="s">
        <v>3710</v>
      </c>
      <c r="W1185" t="s">
        <v>4244</v>
      </c>
    </row>
    <row r="1186" spans="1:23">
      <c r="A1186" t="s">
        <v>4245</v>
      </c>
      <c r="B1186" t="s">
        <v>3696</v>
      </c>
      <c r="C1186" t="s">
        <v>3710</v>
      </c>
      <c r="D1186" t="s">
        <v>108</v>
      </c>
      <c r="E1186" t="s">
        <v>329</v>
      </c>
      <c r="F1186">
        <v>218</v>
      </c>
      <c r="G1186" t="s">
        <v>30</v>
      </c>
      <c r="H1186">
        <v>1</v>
      </c>
      <c r="I1186">
        <v>0</v>
      </c>
      <c r="J1186">
        <f>F1186*H1186</f>
        <v>218.0000</v>
      </c>
      <c r="K1186">
        <f>(F1186*H1186) / ( 1 + I1186 / 100)</f>
        <v>218.000</v>
      </c>
      <c r="L1186">
        <f>J1186-K1186</f>
        <v>0</v>
      </c>
      <c r="M1186" t="s">
        <v>31</v>
      </c>
      <c r="N1186" t="s">
        <v>102</v>
      </c>
      <c r="O1186" t="s">
        <v>33</v>
      </c>
      <c r="P1186" t="s">
        <v>34</v>
      </c>
      <c r="R1186" t="s">
        <v>4246</v>
      </c>
      <c r="U1186" t="s">
        <v>111</v>
      </c>
      <c r="V1186" t="s">
        <v>3710</v>
      </c>
      <c r="W1186" t="s">
        <v>4247</v>
      </c>
    </row>
    <row r="1187" spans="1:23">
      <c r="A1187" t="s">
        <v>4248</v>
      </c>
      <c r="B1187" t="s">
        <v>3696</v>
      </c>
      <c r="C1187" t="s">
        <v>3710</v>
      </c>
      <c r="D1187" t="s">
        <v>108</v>
      </c>
      <c r="E1187" t="s">
        <v>109</v>
      </c>
      <c r="F1187">
        <v>846</v>
      </c>
      <c r="G1187" t="s">
        <v>30</v>
      </c>
      <c r="H1187">
        <v>1</v>
      </c>
      <c r="I1187">
        <v>0</v>
      </c>
      <c r="J1187">
        <f>F1187*H1187</f>
        <v>846.0000</v>
      </c>
      <c r="K1187">
        <f>(F1187*H1187) / ( 1 + I1187 / 100)</f>
        <v>846.000</v>
      </c>
      <c r="L1187">
        <f>J1187-K1187</f>
        <v>0</v>
      </c>
      <c r="M1187" t="s">
        <v>31</v>
      </c>
      <c r="N1187" t="s">
        <v>102</v>
      </c>
      <c r="O1187" t="s">
        <v>33</v>
      </c>
      <c r="P1187" t="s">
        <v>34</v>
      </c>
      <c r="R1187" t="s">
        <v>4249</v>
      </c>
      <c r="U1187" t="s">
        <v>111</v>
      </c>
      <c r="V1187" t="s">
        <v>3710</v>
      </c>
      <c r="W1187" t="s">
        <v>4250</v>
      </c>
    </row>
    <row r="1188" spans="1:23">
      <c r="A1188" t="s">
        <v>4251</v>
      </c>
      <c r="B1188" t="s">
        <v>3038</v>
      </c>
      <c r="C1188" t="s">
        <v>4252</v>
      </c>
      <c r="D1188" t="s">
        <v>298</v>
      </c>
      <c r="E1188" t="s">
        <v>299</v>
      </c>
      <c r="F1188">
        <v>2990</v>
      </c>
      <c r="G1188" t="s">
        <v>30</v>
      </c>
      <c r="H1188">
        <v>1</v>
      </c>
      <c r="I1188">
        <v>27</v>
      </c>
      <c r="J1188">
        <f>F1188*H1188</f>
        <v>2990.0000</v>
      </c>
      <c r="K1188">
        <f>(F1188*H1188) / ( 1 + I1188 / 100)</f>
        <v>2354.330708661417322834645669</v>
      </c>
      <c r="L1188">
        <f>J1188-K1188</f>
        <v>635</v>
      </c>
      <c r="M1188" t="s">
        <v>229</v>
      </c>
      <c r="N1188" t="s">
        <v>102</v>
      </c>
      <c r="O1188" t="s">
        <v>300</v>
      </c>
      <c r="P1188" t="s">
        <v>34</v>
      </c>
      <c r="R1188" t="s">
        <v>4253</v>
      </c>
      <c r="U1188" t="s">
        <v>323</v>
      </c>
      <c r="V1188" t="s">
        <v>4252</v>
      </c>
      <c r="W1188" t="s">
        <v>4254</v>
      </c>
    </row>
    <row r="1189" spans="1:23">
      <c r="A1189" t="s">
        <v>4255</v>
      </c>
      <c r="B1189" t="s">
        <v>3038</v>
      </c>
      <c r="C1189" t="s">
        <v>4252</v>
      </c>
      <c r="D1189" t="s">
        <v>298</v>
      </c>
      <c r="E1189" t="s">
        <v>299</v>
      </c>
      <c r="F1189">
        <v>7661</v>
      </c>
      <c r="G1189" t="s">
        <v>30</v>
      </c>
      <c r="H1189">
        <v>1</v>
      </c>
      <c r="I1189">
        <v>27</v>
      </c>
      <c r="J1189">
        <f>F1189*H1189</f>
        <v>7661.0000</v>
      </c>
      <c r="K1189">
        <f>(F1189*H1189) / ( 1 + I1189 / 100)</f>
        <v>6032.283464566929133858267717</v>
      </c>
      <c r="L1189">
        <f>J1189-K1189</f>
        <v>1628</v>
      </c>
      <c r="M1189" t="s">
        <v>229</v>
      </c>
      <c r="N1189" t="s">
        <v>102</v>
      </c>
      <c r="O1189" t="s">
        <v>300</v>
      </c>
      <c r="P1189" t="s">
        <v>34</v>
      </c>
      <c r="R1189" t="s">
        <v>4256</v>
      </c>
      <c r="U1189" t="s">
        <v>323</v>
      </c>
      <c r="V1189" t="s">
        <v>4252</v>
      </c>
      <c r="W1189" t="s">
        <v>4257</v>
      </c>
    </row>
    <row r="1190" spans="1:23">
      <c r="A1190" t="s">
        <v>4258</v>
      </c>
      <c r="B1190" t="s">
        <v>3038</v>
      </c>
      <c r="C1190" t="s">
        <v>4252</v>
      </c>
      <c r="D1190" t="s">
        <v>108</v>
      </c>
      <c r="E1190" t="s">
        <v>109</v>
      </c>
      <c r="F1190">
        <v>79</v>
      </c>
      <c r="G1190" t="s">
        <v>30</v>
      </c>
      <c r="H1190">
        <v>1</v>
      </c>
      <c r="I1190">
        <v>0</v>
      </c>
      <c r="J1190">
        <f>F1190*H1190</f>
        <v>79.0000</v>
      </c>
      <c r="K1190">
        <f>(F1190*H1190) / ( 1 + I1190 / 100)</f>
        <v>79.000</v>
      </c>
      <c r="L1190">
        <f>J1190-K1190</f>
        <v>0</v>
      </c>
      <c r="M1190" t="s">
        <v>31</v>
      </c>
      <c r="N1190" t="s">
        <v>102</v>
      </c>
      <c r="O1190" t="s">
        <v>33</v>
      </c>
      <c r="P1190" t="s">
        <v>34</v>
      </c>
      <c r="R1190" t="s">
        <v>4259</v>
      </c>
      <c r="U1190" t="s">
        <v>111</v>
      </c>
      <c r="V1190" t="s">
        <v>4252</v>
      </c>
      <c r="W1190" t="s">
        <v>4260</v>
      </c>
    </row>
    <row r="1191" spans="1:23">
      <c r="A1191" t="s">
        <v>4261</v>
      </c>
      <c r="B1191" t="s">
        <v>3038</v>
      </c>
      <c r="C1191" t="s">
        <v>4252</v>
      </c>
      <c r="D1191" t="s">
        <v>108</v>
      </c>
      <c r="E1191" t="s">
        <v>109</v>
      </c>
      <c r="F1191">
        <v>79</v>
      </c>
      <c r="G1191" t="s">
        <v>30</v>
      </c>
      <c r="H1191">
        <v>1</v>
      </c>
      <c r="I1191">
        <v>0</v>
      </c>
      <c r="J1191">
        <f>F1191*H1191</f>
        <v>79.0000</v>
      </c>
      <c r="K1191">
        <f>(F1191*H1191) / ( 1 + I1191 / 100)</f>
        <v>79.000</v>
      </c>
      <c r="L1191">
        <f>J1191-K1191</f>
        <v>0</v>
      </c>
      <c r="M1191" t="s">
        <v>31</v>
      </c>
      <c r="N1191" t="s">
        <v>102</v>
      </c>
      <c r="O1191" t="s">
        <v>33</v>
      </c>
      <c r="P1191" t="s">
        <v>34</v>
      </c>
      <c r="R1191" t="s">
        <v>4262</v>
      </c>
      <c r="U1191" t="s">
        <v>111</v>
      </c>
      <c r="V1191" t="s">
        <v>4252</v>
      </c>
      <c r="W1191" t="s">
        <v>4263</v>
      </c>
    </row>
    <row r="1192" spans="1:23">
      <c r="A1192" t="s">
        <v>4264</v>
      </c>
      <c r="B1192" t="s">
        <v>3038</v>
      </c>
      <c r="C1192" t="s">
        <v>4129</v>
      </c>
      <c r="D1192" t="s">
        <v>108</v>
      </c>
      <c r="E1192" t="s">
        <v>109</v>
      </c>
      <c r="F1192">
        <v>802</v>
      </c>
      <c r="G1192" t="s">
        <v>30</v>
      </c>
      <c r="H1192">
        <v>1</v>
      </c>
      <c r="I1192">
        <v>0</v>
      </c>
      <c r="J1192">
        <f>F1192*H1192</f>
        <v>802.0000</v>
      </c>
      <c r="K1192">
        <f>(F1192*H1192) / ( 1 + I1192 / 100)</f>
        <v>802.000</v>
      </c>
      <c r="L1192">
        <f>J1192-K1192</f>
        <v>0</v>
      </c>
      <c r="M1192" t="s">
        <v>31</v>
      </c>
      <c r="N1192" t="s">
        <v>102</v>
      </c>
      <c r="O1192" t="s">
        <v>33</v>
      </c>
      <c r="P1192" t="s">
        <v>34</v>
      </c>
      <c r="R1192" t="s">
        <v>4265</v>
      </c>
      <c r="U1192" t="s">
        <v>111</v>
      </c>
      <c r="V1192" t="s">
        <v>4129</v>
      </c>
      <c r="W1192" t="s">
        <v>4266</v>
      </c>
    </row>
    <row r="1193" spans="1:23">
      <c r="A1193" t="s">
        <v>4267</v>
      </c>
      <c r="B1193" t="s">
        <v>3038</v>
      </c>
      <c r="C1193" t="s">
        <v>3758</v>
      </c>
      <c r="D1193" t="s">
        <v>114</v>
      </c>
      <c r="E1193" t="s">
        <v>115</v>
      </c>
      <c r="F1193">
        <v>13000</v>
      </c>
      <c r="G1193" t="s">
        <v>30</v>
      </c>
      <c r="H1193">
        <v>1</v>
      </c>
      <c r="I1193">
        <v>0</v>
      </c>
      <c r="J1193">
        <f>F1193*H1193</f>
        <v>13000.0000</v>
      </c>
      <c r="K1193">
        <f>(F1193*H1193) / ( 1 + I1193 / 100)</f>
        <v>13000.000</v>
      </c>
      <c r="L1193">
        <f>J1193-K1193</f>
        <v>0</v>
      </c>
      <c r="M1193" t="s">
        <v>31</v>
      </c>
      <c r="N1193" t="s">
        <v>102</v>
      </c>
      <c r="O1193" t="s">
        <v>103</v>
      </c>
      <c r="P1193" t="s">
        <v>34</v>
      </c>
      <c r="R1193" t="s">
        <v>1533</v>
      </c>
      <c r="U1193" t="s">
        <v>105</v>
      </c>
      <c r="V1193" t="s">
        <v>3758</v>
      </c>
      <c r="W1193" t="s">
        <v>4268</v>
      </c>
    </row>
    <row r="1194" spans="1:23">
      <c r="A1194" t="s">
        <v>4269</v>
      </c>
      <c r="B1194" t="s">
        <v>3038</v>
      </c>
      <c r="C1194" t="s">
        <v>3758</v>
      </c>
      <c r="D1194" t="s">
        <v>871</v>
      </c>
      <c r="E1194" t="s">
        <v>872</v>
      </c>
      <c r="F1194">
        <v>37200</v>
      </c>
      <c r="G1194" t="s">
        <v>30</v>
      </c>
      <c r="H1194">
        <v>1</v>
      </c>
      <c r="I1194">
        <v>27</v>
      </c>
      <c r="J1194">
        <f>F1194*H1194</f>
        <v>37200.0000</v>
      </c>
      <c r="K1194">
        <f>(F1194*H1194) / ( 1 + I1194 / 100)</f>
        <v>29291.33858267716535433070866</v>
      </c>
      <c r="L1194">
        <f>J1194-K1194</f>
        <v>7908</v>
      </c>
      <c r="M1194" t="s">
        <v>130</v>
      </c>
      <c r="N1194" t="s">
        <v>102</v>
      </c>
      <c r="O1194" t="s">
        <v>131</v>
      </c>
      <c r="P1194" t="s">
        <v>240</v>
      </c>
      <c r="Q1194" s="1" t="s">
        <v>4270</v>
      </c>
      <c r="R1194" t="s">
        <v>4271</v>
      </c>
      <c r="U1194" t="s">
        <v>105</v>
      </c>
      <c r="V1194" t="s">
        <v>3758</v>
      </c>
      <c r="W1194" t="s">
        <v>4272</v>
      </c>
    </row>
    <row r="1195" spans="1:23">
      <c r="A1195" t="s">
        <v>4273</v>
      </c>
      <c r="B1195" t="s">
        <v>3038</v>
      </c>
      <c r="C1195" t="s">
        <v>3758</v>
      </c>
      <c r="D1195" t="s">
        <v>722</v>
      </c>
      <c r="E1195" t="s">
        <v>723</v>
      </c>
      <c r="F1195">
        <v>18000</v>
      </c>
      <c r="G1195" t="s">
        <v>30</v>
      </c>
      <c r="H1195">
        <v>1</v>
      </c>
      <c r="I1195">
        <v>27</v>
      </c>
      <c r="J1195">
        <f>F1195*H1195</f>
        <v>18000.0000</v>
      </c>
      <c r="K1195">
        <f>(F1195*H1195) / ( 1 + I1195 / 100)</f>
        <v>14173.22834645669291338582677</v>
      </c>
      <c r="L1195">
        <f>J1195-K1195</f>
        <v>3826</v>
      </c>
      <c r="M1195" t="s">
        <v>31</v>
      </c>
      <c r="N1195" t="s">
        <v>102</v>
      </c>
      <c r="O1195" t="s">
        <v>268</v>
      </c>
      <c r="P1195" t="s">
        <v>240</v>
      </c>
      <c r="Q1195" s="1" t="s">
        <v>4274</v>
      </c>
      <c r="R1195" t="s">
        <v>4275</v>
      </c>
      <c r="U1195" t="s">
        <v>105</v>
      </c>
      <c r="V1195" t="s">
        <v>3758</v>
      </c>
      <c r="W1195" t="s">
        <v>4276</v>
      </c>
    </row>
    <row r="1196" spans="1:23">
      <c r="A1196" t="s">
        <v>4277</v>
      </c>
      <c r="B1196" t="s">
        <v>3038</v>
      </c>
      <c r="C1196" t="s">
        <v>3758</v>
      </c>
      <c r="D1196" t="s">
        <v>108</v>
      </c>
      <c r="E1196" t="s">
        <v>109</v>
      </c>
      <c r="F1196">
        <v>79</v>
      </c>
      <c r="G1196" t="s">
        <v>30</v>
      </c>
      <c r="H1196">
        <v>1</v>
      </c>
      <c r="I1196">
        <v>0</v>
      </c>
      <c r="J1196">
        <f>F1196*H1196</f>
        <v>79.0000</v>
      </c>
      <c r="K1196">
        <f>(F1196*H1196) / ( 1 + I1196 / 100)</f>
        <v>79.000</v>
      </c>
      <c r="L1196">
        <f>J1196-K1196</f>
        <v>0</v>
      </c>
      <c r="M1196" t="s">
        <v>31</v>
      </c>
      <c r="N1196" t="s">
        <v>102</v>
      </c>
      <c r="O1196" t="s">
        <v>33</v>
      </c>
      <c r="P1196" t="s">
        <v>34</v>
      </c>
      <c r="R1196" t="s">
        <v>4278</v>
      </c>
      <c r="U1196" t="s">
        <v>111</v>
      </c>
      <c r="V1196" t="s">
        <v>3758</v>
      </c>
      <c r="W1196" t="s">
        <v>4279</v>
      </c>
    </row>
    <row r="1197" spans="1:23">
      <c r="A1197" t="s">
        <v>4280</v>
      </c>
      <c r="B1197" t="s">
        <v>3038</v>
      </c>
      <c r="C1197" t="s">
        <v>3758</v>
      </c>
      <c r="D1197" t="s">
        <v>108</v>
      </c>
      <c r="E1197" t="s">
        <v>109</v>
      </c>
      <c r="F1197">
        <v>79</v>
      </c>
      <c r="G1197" t="s">
        <v>30</v>
      </c>
      <c r="H1197">
        <v>1</v>
      </c>
      <c r="I1197">
        <v>0</v>
      </c>
      <c r="J1197">
        <f>F1197*H1197</f>
        <v>79.0000</v>
      </c>
      <c r="K1197">
        <f>(F1197*H1197) / ( 1 + I1197 / 100)</f>
        <v>79.000</v>
      </c>
      <c r="L1197">
        <f>J1197-K1197</f>
        <v>0</v>
      </c>
      <c r="M1197" t="s">
        <v>31</v>
      </c>
      <c r="N1197" t="s">
        <v>102</v>
      </c>
      <c r="O1197" t="s">
        <v>33</v>
      </c>
      <c r="P1197" t="s">
        <v>34</v>
      </c>
      <c r="R1197" t="s">
        <v>4281</v>
      </c>
      <c r="U1197" t="s">
        <v>111</v>
      </c>
      <c r="V1197" t="s">
        <v>3758</v>
      </c>
      <c r="W1197" t="s">
        <v>4282</v>
      </c>
    </row>
    <row r="1198" spans="1:23">
      <c r="A1198" t="s">
        <v>4283</v>
      </c>
      <c r="B1198" t="s">
        <v>3038</v>
      </c>
      <c r="C1198" t="s">
        <v>3758</v>
      </c>
      <c r="D1198" t="s">
        <v>108</v>
      </c>
      <c r="E1198" t="s">
        <v>109</v>
      </c>
      <c r="F1198">
        <v>79</v>
      </c>
      <c r="G1198" t="s">
        <v>30</v>
      </c>
      <c r="H1198">
        <v>1</v>
      </c>
      <c r="I1198">
        <v>0</v>
      </c>
      <c r="J1198">
        <f>F1198*H1198</f>
        <v>79.0000</v>
      </c>
      <c r="K1198">
        <f>(F1198*H1198) / ( 1 + I1198 / 100)</f>
        <v>79.000</v>
      </c>
      <c r="L1198">
        <f>J1198-K1198</f>
        <v>0</v>
      </c>
      <c r="M1198" t="s">
        <v>31</v>
      </c>
      <c r="N1198" t="s">
        <v>102</v>
      </c>
      <c r="O1198" t="s">
        <v>33</v>
      </c>
      <c r="P1198" t="s">
        <v>34</v>
      </c>
      <c r="R1198" t="s">
        <v>4284</v>
      </c>
      <c r="U1198" t="s">
        <v>111</v>
      </c>
      <c r="V1198" t="s">
        <v>3758</v>
      </c>
      <c r="W1198" t="s">
        <v>4285</v>
      </c>
    </row>
    <row r="1199" spans="1:23">
      <c r="A1199" t="s">
        <v>4286</v>
      </c>
      <c r="B1199" t="s">
        <v>3038</v>
      </c>
      <c r="C1199" t="s">
        <v>4115</v>
      </c>
      <c r="D1199" t="s">
        <v>2910</v>
      </c>
      <c r="E1199" t="s">
        <v>163</v>
      </c>
      <c r="F1199">
        <v>54205</v>
      </c>
      <c r="G1199" t="s">
        <v>30</v>
      </c>
      <c r="H1199">
        <v>1</v>
      </c>
      <c r="I1199">
        <v>27</v>
      </c>
      <c r="J1199">
        <f>F1199*H1199</f>
        <v>54205.0000</v>
      </c>
      <c r="K1199">
        <f>(F1199*H1199) / ( 1 + I1199 / 100)</f>
        <v>42681.10236220472440944881890</v>
      </c>
      <c r="L1199">
        <f>J1199-K1199</f>
        <v>11523</v>
      </c>
      <c r="M1199" t="s">
        <v>31</v>
      </c>
      <c r="N1199" t="s">
        <v>102</v>
      </c>
      <c r="O1199" t="s">
        <v>164</v>
      </c>
      <c r="P1199" t="s">
        <v>240</v>
      </c>
      <c r="Q1199" s="1" t="s">
        <v>4287</v>
      </c>
      <c r="R1199" t="s">
        <v>4288</v>
      </c>
      <c r="U1199" t="s">
        <v>105</v>
      </c>
      <c r="V1199" t="s">
        <v>4115</v>
      </c>
      <c r="W1199" t="s">
        <v>4289</v>
      </c>
    </row>
    <row r="1200" spans="1:23">
      <c r="A1200" t="s">
        <v>4290</v>
      </c>
      <c r="B1200" t="s">
        <v>3038</v>
      </c>
      <c r="C1200" t="s">
        <v>4115</v>
      </c>
      <c r="D1200" t="s">
        <v>108</v>
      </c>
      <c r="E1200" t="s">
        <v>109</v>
      </c>
      <c r="F1200">
        <v>79</v>
      </c>
      <c r="G1200" t="s">
        <v>30</v>
      </c>
      <c r="H1200">
        <v>1</v>
      </c>
      <c r="I1200">
        <v>0</v>
      </c>
      <c r="J1200">
        <f>F1200*H1200</f>
        <v>79.0000</v>
      </c>
      <c r="K1200">
        <f>(F1200*H1200) / ( 1 + I1200 / 100)</f>
        <v>79.000</v>
      </c>
      <c r="L1200">
        <f>J1200-K1200</f>
        <v>0</v>
      </c>
      <c r="M1200" t="s">
        <v>31</v>
      </c>
      <c r="N1200" t="s">
        <v>102</v>
      </c>
      <c r="O1200" t="s">
        <v>33</v>
      </c>
      <c r="P1200" t="s">
        <v>34</v>
      </c>
      <c r="R1200" t="s">
        <v>4291</v>
      </c>
      <c r="U1200" t="s">
        <v>111</v>
      </c>
      <c r="V1200" t="s">
        <v>4115</v>
      </c>
      <c r="W1200" t="s">
        <v>4292</v>
      </c>
    </row>
    <row r="1201" spans="1:23">
      <c r="A1201" t="s">
        <v>4293</v>
      </c>
      <c r="B1201" t="s">
        <v>3038</v>
      </c>
      <c r="C1201" t="s">
        <v>4115</v>
      </c>
      <c r="D1201" t="s">
        <v>865</v>
      </c>
      <c r="E1201" t="s">
        <v>866</v>
      </c>
      <c r="F1201">
        <v>909320</v>
      </c>
      <c r="G1201" t="s">
        <v>30</v>
      </c>
      <c r="H1201">
        <v>1</v>
      </c>
      <c r="I1201">
        <v>27</v>
      </c>
      <c r="J1201">
        <f>F1201*H1201</f>
        <v>909320.0000</v>
      </c>
      <c r="K1201">
        <f>(F1201*H1201) / ( 1 + I1201 / 100)</f>
        <v>716000.00</v>
      </c>
      <c r="L1201">
        <f>J1201-K1201</f>
        <v>193320</v>
      </c>
      <c r="M1201" t="s">
        <v>130</v>
      </c>
      <c r="N1201" t="s">
        <v>102</v>
      </c>
      <c r="O1201" t="s">
        <v>131</v>
      </c>
      <c r="P1201" t="s">
        <v>240</v>
      </c>
      <c r="Q1201" s="1" t="s">
        <v>4294</v>
      </c>
      <c r="R1201" t="s">
        <v>4295</v>
      </c>
      <c r="U1201" t="s">
        <v>105</v>
      </c>
      <c r="V1201" t="s">
        <v>4115</v>
      </c>
      <c r="W1201" t="s">
        <v>4296</v>
      </c>
    </row>
    <row r="1202" spans="1:23">
      <c r="A1202" t="s">
        <v>4297</v>
      </c>
      <c r="B1202" t="s">
        <v>3038</v>
      </c>
      <c r="C1202" t="s">
        <v>4115</v>
      </c>
      <c r="D1202" t="s">
        <v>298</v>
      </c>
      <c r="E1202" t="s">
        <v>299</v>
      </c>
      <c r="F1202">
        <v>36080</v>
      </c>
      <c r="G1202" t="s">
        <v>30</v>
      </c>
      <c r="H1202">
        <v>1</v>
      </c>
      <c r="I1202">
        <v>27</v>
      </c>
      <c r="J1202">
        <f>F1202*H1202</f>
        <v>36080.0000</v>
      </c>
      <c r="K1202">
        <f>(F1202*H1202) / ( 1 + I1202 / 100)</f>
        <v>28409.44881889763779527559055</v>
      </c>
      <c r="L1202">
        <f>J1202-K1202</f>
        <v>7670</v>
      </c>
      <c r="M1202" t="s">
        <v>229</v>
      </c>
      <c r="N1202" t="s">
        <v>102</v>
      </c>
      <c r="O1202" t="s">
        <v>300</v>
      </c>
      <c r="P1202" t="s">
        <v>34</v>
      </c>
      <c r="R1202" t="s">
        <v>4298</v>
      </c>
      <c r="U1202" t="s">
        <v>105</v>
      </c>
      <c r="V1202" t="s">
        <v>4115</v>
      </c>
      <c r="W1202" t="s">
        <v>4299</v>
      </c>
    </row>
    <row r="1203" spans="1:23">
      <c r="A1203" t="s">
        <v>4300</v>
      </c>
      <c r="B1203" t="s">
        <v>3038</v>
      </c>
      <c r="C1203" t="s">
        <v>4115</v>
      </c>
      <c r="D1203" t="s">
        <v>108</v>
      </c>
      <c r="E1203" t="s">
        <v>109</v>
      </c>
      <c r="F1203">
        <v>79</v>
      </c>
      <c r="G1203" t="s">
        <v>30</v>
      </c>
      <c r="H1203">
        <v>1</v>
      </c>
      <c r="I1203">
        <v>0</v>
      </c>
      <c r="J1203">
        <f>F1203*H1203</f>
        <v>79.0000</v>
      </c>
      <c r="K1203">
        <f>(F1203*H1203) / ( 1 + I1203 / 100)</f>
        <v>79.000</v>
      </c>
      <c r="L1203">
        <f>J1203-K1203</f>
        <v>0</v>
      </c>
      <c r="M1203" t="s">
        <v>31</v>
      </c>
      <c r="N1203" t="s">
        <v>102</v>
      </c>
      <c r="O1203" t="s">
        <v>33</v>
      </c>
      <c r="P1203" t="s">
        <v>34</v>
      </c>
      <c r="R1203" t="s">
        <v>4301</v>
      </c>
      <c r="U1203" t="s">
        <v>111</v>
      </c>
      <c r="V1203" t="s">
        <v>4115</v>
      </c>
      <c r="W1203" t="s">
        <v>4302</v>
      </c>
    </row>
    <row r="1204" spans="1:23">
      <c r="A1204" t="s">
        <v>4303</v>
      </c>
      <c r="B1204" t="s">
        <v>3038</v>
      </c>
      <c r="C1204" t="s">
        <v>3763</v>
      </c>
      <c r="D1204" t="s">
        <v>490</v>
      </c>
      <c r="E1204" t="s">
        <v>491</v>
      </c>
      <c r="F1204">
        <v>26000</v>
      </c>
      <c r="G1204" t="s">
        <v>30</v>
      </c>
      <c r="H1204">
        <v>1</v>
      </c>
      <c r="I1204">
        <v>0</v>
      </c>
      <c r="J1204">
        <f>F1204*H1204</f>
        <v>26000.0000</v>
      </c>
      <c r="K1204">
        <f>(F1204*H1204) / ( 1 + I1204 / 100)</f>
        <v>26000.000</v>
      </c>
      <c r="L1204">
        <f>J1204-K1204</f>
        <v>0</v>
      </c>
      <c r="M1204" t="s">
        <v>31</v>
      </c>
      <c r="N1204" t="s">
        <v>102</v>
      </c>
      <c r="O1204" t="s">
        <v>164</v>
      </c>
      <c r="P1204" t="s">
        <v>240</v>
      </c>
      <c r="Q1204" s="1" t="s">
        <v>4304</v>
      </c>
      <c r="R1204" t="s">
        <v>4305</v>
      </c>
      <c r="U1204" t="s">
        <v>105</v>
      </c>
      <c r="V1204" t="s">
        <v>3763</v>
      </c>
      <c r="W1204" t="s">
        <v>4306</v>
      </c>
    </row>
    <row r="1205" spans="1:23">
      <c r="A1205" t="s">
        <v>4307</v>
      </c>
      <c r="B1205" t="s">
        <v>3038</v>
      </c>
      <c r="C1205" t="s">
        <v>3763</v>
      </c>
      <c r="D1205" t="s">
        <v>108</v>
      </c>
      <c r="E1205" t="s">
        <v>109</v>
      </c>
      <c r="F1205">
        <v>79</v>
      </c>
      <c r="G1205" t="s">
        <v>30</v>
      </c>
      <c r="H1205">
        <v>1</v>
      </c>
      <c r="I1205">
        <v>0</v>
      </c>
      <c r="J1205">
        <f>F1205*H1205</f>
        <v>79.0000</v>
      </c>
      <c r="K1205">
        <f>(F1205*H1205) / ( 1 + I1205 / 100)</f>
        <v>79.000</v>
      </c>
      <c r="L1205">
        <f>J1205-K1205</f>
        <v>0</v>
      </c>
      <c r="M1205" t="s">
        <v>31</v>
      </c>
      <c r="N1205" t="s">
        <v>102</v>
      </c>
      <c r="O1205" t="s">
        <v>33</v>
      </c>
      <c r="P1205" t="s">
        <v>34</v>
      </c>
      <c r="R1205" t="s">
        <v>2276</v>
      </c>
      <c r="U1205" t="s">
        <v>111</v>
      </c>
      <c r="V1205" t="s">
        <v>3763</v>
      </c>
      <c r="W1205" t="s">
        <v>4308</v>
      </c>
    </row>
    <row r="1206" spans="1:23">
      <c r="A1206" t="s">
        <v>4309</v>
      </c>
      <c r="B1206" t="s">
        <v>3038</v>
      </c>
      <c r="C1206" t="s">
        <v>3763</v>
      </c>
      <c r="D1206" t="s">
        <v>245</v>
      </c>
      <c r="E1206" t="s">
        <v>246</v>
      </c>
      <c r="F1206">
        <v>573613</v>
      </c>
      <c r="G1206" t="s">
        <v>30</v>
      </c>
      <c r="H1206">
        <v>1</v>
      </c>
      <c r="I1206">
        <v>27</v>
      </c>
      <c r="J1206">
        <f>F1206*H1206</f>
        <v>573613.0000</v>
      </c>
      <c r="K1206">
        <f>(F1206*H1206) / ( 1 + I1206 / 100)</f>
        <v>451663.7795275590551181102362</v>
      </c>
      <c r="L1206">
        <f>J1206-K1206</f>
        <v>121949</v>
      </c>
      <c r="M1206" t="s">
        <v>31</v>
      </c>
      <c r="N1206" t="s">
        <v>102</v>
      </c>
      <c r="O1206" t="s">
        <v>247</v>
      </c>
      <c r="P1206" t="s">
        <v>240</v>
      </c>
      <c r="Q1206" s="1" t="s">
        <v>4310</v>
      </c>
      <c r="R1206" t="s">
        <v>4311</v>
      </c>
      <c r="U1206" t="s">
        <v>105</v>
      </c>
      <c r="V1206" t="s">
        <v>3763</v>
      </c>
      <c r="W1206" t="s">
        <v>4312</v>
      </c>
    </row>
    <row r="1207" spans="1:23">
      <c r="A1207" t="s">
        <v>4313</v>
      </c>
      <c r="B1207" t="s">
        <v>3038</v>
      </c>
      <c r="C1207" t="s">
        <v>3763</v>
      </c>
      <c r="D1207" t="s">
        <v>108</v>
      </c>
      <c r="E1207" t="s">
        <v>109</v>
      </c>
      <c r="F1207">
        <v>235</v>
      </c>
      <c r="G1207" t="s">
        <v>30</v>
      </c>
      <c r="H1207">
        <v>1</v>
      </c>
      <c r="I1207">
        <v>0</v>
      </c>
      <c r="J1207">
        <f>F1207*H1207</f>
        <v>235.0000</v>
      </c>
      <c r="K1207">
        <f>(F1207*H1207) / ( 1 + I1207 / 100)</f>
        <v>235.000</v>
      </c>
      <c r="L1207">
        <f>J1207-K1207</f>
        <v>0</v>
      </c>
      <c r="M1207" t="s">
        <v>31</v>
      </c>
      <c r="N1207" t="s">
        <v>102</v>
      </c>
      <c r="O1207" t="s">
        <v>33</v>
      </c>
      <c r="P1207" t="s">
        <v>34</v>
      </c>
      <c r="R1207" t="s">
        <v>4314</v>
      </c>
      <c r="U1207" t="s">
        <v>111</v>
      </c>
      <c r="V1207" t="s">
        <v>3763</v>
      </c>
      <c r="W1207" t="s">
        <v>4315</v>
      </c>
    </row>
    <row r="1208" spans="1:23">
      <c r="A1208" t="s">
        <v>4316</v>
      </c>
      <c r="B1208" t="s">
        <v>3038</v>
      </c>
      <c r="C1208" t="s">
        <v>3763</v>
      </c>
      <c r="D1208" t="s">
        <v>506</v>
      </c>
      <c r="E1208" t="s">
        <v>507</v>
      </c>
      <c r="F1208">
        <v>381000</v>
      </c>
      <c r="G1208" t="s">
        <v>30</v>
      </c>
      <c r="H1208">
        <v>1</v>
      </c>
      <c r="I1208">
        <v>27</v>
      </c>
      <c r="J1208">
        <f>F1208*H1208</f>
        <v>381000.0000</v>
      </c>
      <c r="K1208">
        <f>(F1208*H1208) / ( 1 + I1208 / 100)</f>
        <v>300000.00</v>
      </c>
      <c r="L1208">
        <f>J1208-K1208</f>
        <v>81000</v>
      </c>
      <c r="M1208" t="s">
        <v>31</v>
      </c>
      <c r="N1208" t="s">
        <v>102</v>
      </c>
      <c r="O1208" t="s">
        <v>268</v>
      </c>
      <c r="P1208" t="s">
        <v>240</v>
      </c>
      <c r="Q1208" s="1" t="s">
        <v>4317</v>
      </c>
      <c r="R1208" t="s">
        <v>4318</v>
      </c>
      <c r="U1208" t="s">
        <v>105</v>
      </c>
      <c r="V1208" t="s">
        <v>3763</v>
      </c>
      <c r="W1208" t="s">
        <v>4319</v>
      </c>
    </row>
    <row r="1209" spans="1:23">
      <c r="A1209" t="s">
        <v>4320</v>
      </c>
      <c r="B1209" t="s">
        <v>3038</v>
      </c>
      <c r="C1209" t="s">
        <v>3763</v>
      </c>
      <c r="D1209" t="s">
        <v>108</v>
      </c>
      <c r="E1209" t="s">
        <v>109</v>
      </c>
      <c r="F1209">
        <v>156</v>
      </c>
      <c r="G1209" t="s">
        <v>30</v>
      </c>
      <c r="H1209">
        <v>1</v>
      </c>
      <c r="I1209">
        <v>0</v>
      </c>
      <c r="J1209">
        <f>F1209*H1209</f>
        <v>156.0000</v>
      </c>
      <c r="K1209">
        <f>(F1209*H1209) / ( 1 + I1209 / 100)</f>
        <v>156.000</v>
      </c>
      <c r="L1209">
        <f>J1209-K1209</f>
        <v>0</v>
      </c>
      <c r="M1209" t="s">
        <v>31</v>
      </c>
      <c r="N1209" t="s">
        <v>102</v>
      </c>
      <c r="O1209" t="s">
        <v>33</v>
      </c>
      <c r="P1209" t="s">
        <v>34</v>
      </c>
      <c r="R1209" t="s">
        <v>4321</v>
      </c>
      <c r="U1209" t="s">
        <v>111</v>
      </c>
      <c r="V1209" t="s">
        <v>3763</v>
      </c>
      <c r="W1209" t="s">
        <v>4322</v>
      </c>
    </row>
    <row r="1210" spans="1:23">
      <c r="A1210" t="s">
        <v>4323</v>
      </c>
      <c r="B1210" t="s">
        <v>3696</v>
      </c>
      <c r="C1210" t="s">
        <v>4324</v>
      </c>
      <c r="D1210" t="s">
        <v>307</v>
      </c>
      <c r="E1210" t="s">
        <v>308</v>
      </c>
      <c r="F1210">
        <v>68370</v>
      </c>
      <c r="G1210" t="s">
        <v>30</v>
      </c>
      <c r="H1210">
        <v>1</v>
      </c>
      <c r="I1210">
        <v>27</v>
      </c>
      <c r="J1210">
        <f>F1210*H1210</f>
        <v>68370.0000</v>
      </c>
      <c r="K1210">
        <f>(F1210*H1210) / ( 1 + I1210 / 100)</f>
        <v>53834.64566929133858267716535</v>
      </c>
      <c r="L1210">
        <f>J1210-K1210</f>
        <v>14535</v>
      </c>
      <c r="M1210" t="s">
        <v>130</v>
      </c>
      <c r="N1210" t="s">
        <v>102</v>
      </c>
      <c r="O1210" t="s">
        <v>131</v>
      </c>
      <c r="P1210" t="s">
        <v>50</v>
      </c>
      <c r="R1210" t="s">
        <v>4325</v>
      </c>
      <c r="U1210" t="s">
        <v>105</v>
      </c>
      <c r="V1210" t="s">
        <v>4324</v>
      </c>
      <c r="W1210" t="s">
        <v>4326</v>
      </c>
    </row>
    <row r="1211" spans="1:23">
      <c r="A1211" t="s">
        <v>4327</v>
      </c>
      <c r="B1211" t="s">
        <v>3696</v>
      </c>
      <c r="C1211" t="s">
        <v>4324</v>
      </c>
      <c r="D1211" t="s">
        <v>2435</v>
      </c>
      <c r="E1211" t="s">
        <v>1129</v>
      </c>
      <c r="F1211">
        <v>255520</v>
      </c>
      <c r="G1211" t="s">
        <v>30</v>
      </c>
      <c r="H1211">
        <v>1</v>
      </c>
      <c r="I1211">
        <v>0</v>
      </c>
      <c r="J1211">
        <f>F1211*H1211</f>
        <v>255520.0000</v>
      </c>
      <c r="K1211">
        <f>(F1211*H1211) / ( 1 + I1211 / 100)</f>
        <v>255520.000</v>
      </c>
      <c r="L1211">
        <f>J1211-K1211</f>
        <v>0</v>
      </c>
      <c r="M1211" t="s">
        <v>130</v>
      </c>
      <c r="N1211" t="s">
        <v>102</v>
      </c>
      <c r="O1211" t="s">
        <v>164</v>
      </c>
      <c r="P1211" t="s">
        <v>240</v>
      </c>
      <c r="Q1211" s="1" t="s">
        <v>4328</v>
      </c>
      <c r="R1211" t="s">
        <v>4329</v>
      </c>
      <c r="U1211" t="s">
        <v>105</v>
      </c>
      <c r="V1211" t="s">
        <v>4324</v>
      </c>
      <c r="W1211" t="s">
        <v>4330</v>
      </c>
    </row>
    <row r="1212" spans="1:23">
      <c r="A1212" t="s">
        <v>4331</v>
      </c>
      <c r="B1212" t="s">
        <v>3696</v>
      </c>
      <c r="C1212" t="s">
        <v>4324</v>
      </c>
      <c r="D1212" t="s">
        <v>108</v>
      </c>
      <c r="E1212" t="s">
        <v>109</v>
      </c>
      <c r="F1212">
        <v>79</v>
      </c>
      <c r="G1212" t="s">
        <v>30</v>
      </c>
      <c r="H1212">
        <v>1</v>
      </c>
      <c r="I1212">
        <v>0</v>
      </c>
      <c r="J1212">
        <f>F1212*H1212</f>
        <v>79.0000</v>
      </c>
      <c r="K1212">
        <f>(F1212*H1212) / ( 1 + I1212 / 100)</f>
        <v>79.000</v>
      </c>
      <c r="L1212">
        <f>J1212-K1212</f>
        <v>0</v>
      </c>
      <c r="M1212" t="s">
        <v>31</v>
      </c>
      <c r="N1212" t="s">
        <v>102</v>
      </c>
      <c r="O1212" t="s">
        <v>33</v>
      </c>
      <c r="P1212" t="s">
        <v>34</v>
      </c>
      <c r="R1212" t="s">
        <v>4068</v>
      </c>
      <c r="U1212" t="s">
        <v>111</v>
      </c>
      <c r="V1212" t="s">
        <v>4324</v>
      </c>
      <c r="W1212" t="s">
        <v>4332</v>
      </c>
    </row>
    <row r="1213" spans="1:23">
      <c r="A1213" t="s">
        <v>4333</v>
      </c>
      <c r="B1213" t="s">
        <v>3696</v>
      </c>
      <c r="C1213" t="s">
        <v>4324</v>
      </c>
      <c r="D1213" t="s">
        <v>108</v>
      </c>
      <c r="E1213" t="s">
        <v>109</v>
      </c>
      <c r="F1213">
        <v>105</v>
      </c>
      <c r="G1213" t="s">
        <v>30</v>
      </c>
      <c r="H1213">
        <v>1</v>
      </c>
      <c r="I1213">
        <v>0</v>
      </c>
      <c r="J1213">
        <f>F1213*H1213</f>
        <v>105.0000</v>
      </c>
      <c r="K1213">
        <f>(F1213*H1213) / ( 1 + I1213 / 100)</f>
        <v>105.000</v>
      </c>
      <c r="L1213">
        <f>J1213-K1213</f>
        <v>0</v>
      </c>
      <c r="M1213" t="s">
        <v>31</v>
      </c>
      <c r="N1213" t="s">
        <v>102</v>
      </c>
      <c r="O1213" t="s">
        <v>33</v>
      </c>
      <c r="P1213" t="s">
        <v>34</v>
      </c>
      <c r="R1213" t="s">
        <v>4334</v>
      </c>
      <c r="U1213" t="s">
        <v>111</v>
      </c>
      <c r="V1213" t="s">
        <v>4324</v>
      </c>
      <c r="W1213" t="s">
        <v>4335</v>
      </c>
    </row>
    <row r="1214" spans="1:23">
      <c r="A1214" t="s">
        <v>4336</v>
      </c>
      <c r="B1214" t="s">
        <v>3696</v>
      </c>
      <c r="C1214" t="s">
        <v>4337</v>
      </c>
      <c r="D1214" t="s">
        <v>298</v>
      </c>
      <c r="E1214" t="s">
        <v>299</v>
      </c>
      <c r="F1214">
        <v>2780</v>
      </c>
      <c r="G1214" t="s">
        <v>30</v>
      </c>
      <c r="H1214">
        <v>1</v>
      </c>
      <c r="I1214">
        <v>27</v>
      </c>
      <c r="J1214">
        <f>F1214*H1214</f>
        <v>2780.0000</v>
      </c>
      <c r="K1214">
        <f>(F1214*H1214) / ( 1 + I1214 / 100)</f>
        <v>2188.976377952755905511811024</v>
      </c>
      <c r="L1214">
        <f>J1214-K1214</f>
        <v>591</v>
      </c>
      <c r="M1214" t="s">
        <v>229</v>
      </c>
      <c r="N1214" t="s">
        <v>102</v>
      </c>
      <c r="O1214" t="s">
        <v>300</v>
      </c>
      <c r="P1214" t="s">
        <v>34</v>
      </c>
      <c r="R1214" t="s">
        <v>4338</v>
      </c>
      <c r="U1214" t="s">
        <v>105</v>
      </c>
      <c r="V1214" t="s">
        <v>4337</v>
      </c>
      <c r="W1214" t="s">
        <v>4339</v>
      </c>
    </row>
    <row r="1215" spans="1:23">
      <c r="A1215" t="s">
        <v>4340</v>
      </c>
      <c r="B1215" t="s">
        <v>3696</v>
      </c>
      <c r="C1215" t="s">
        <v>4337</v>
      </c>
      <c r="D1215" t="s">
        <v>298</v>
      </c>
      <c r="E1215" t="s">
        <v>299</v>
      </c>
      <c r="F1215">
        <v>8117</v>
      </c>
      <c r="G1215" t="s">
        <v>30</v>
      </c>
      <c r="H1215">
        <v>1</v>
      </c>
      <c r="I1215">
        <v>27</v>
      </c>
      <c r="J1215">
        <f>F1215*H1215</f>
        <v>8117.0000</v>
      </c>
      <c r="K1215">
        <f>(F1215*H1215) / ( 1 + I1215 / 100)</f>
        <v>6391.338582677165354330708661</v>
      </c>
      <c r="L1215">
        <f>J1215-K1215</f>
        <v>1725</v>
      </c>
      <c r="M1215" t="s">
        <v>229</v>
      </c>
      <c r="N1215" t="s">
        <v>102</v>
      </c>
      <c r="O1215" t="s">
        <v>300</v>
      </c>
      <c r="P1215" t="s">
        <v>34</v>
      </c>
      <c r="R1215" t="s">
        <v>4341</v>
      </c>
      <c r="U1215" t="s">
        <v>105</v>
      </c>
      <c r="V1215" t="s">
        <v>4337</v>
      </c>
      <c r="W1215" t="s">
        <v>4342</v>
      </c>
    </row>
    <row r="1216" spans="1:23">
      <c r="A1216" t="s">
        <v>4343</v>
      </c>
      <c r="B1216" t="s">
        <v>3696</v>
      </c>
      <c r="C1216" t="s">
        <v>4337</v>
      </c>
      <c r="D1216" t="s">
        <v>114</v>
      </c>
      <c r="E1216" t="s">
        <v>115</v>
      </c>
      <c r="F1216">
        <v>36000</v>
      </c>
      <c r="G1216" t="s">
        <v>30</v>
      </c>
      <c r="H1216">
        <v>1</v>
      </c>
      <c r="I1216">
        <v>0</v>
      </c>
      <c r="J1216">
        <f>F1216*H1216</f>
        <v>36000.0000</v>
      </c>
      <c r="K1216">
        <f>(F1216*H1216) / ( 1 + I1216 / 100)</f>
        <v>36000.000</v>
      </c>
      <c r="L1216">
        <f>J1216-K1216</f>
        <v>0</v>
      </c>
      <c r="M1216" t="s">
        <v>31</v>
      </c>
      <c r="N1216" t="s">
        <v>102</v>
      </c>
      <c r="O1216" t="s">
        <v>103</v>
      </c>
      <c r="P1216" t="s">
        <v>34</v>
      </c>
      <c r="R1216" t="s">
        <v>2577</v>
      </c>
      <c r="U1216" t="s">
        <v>105</v>
      </c>
      <c r="V1216" t="s">
        <v>4337</v>
      </c>
      <c r="W1216" t="s">
        <v>4344</v>
      </c>
    </row>
    <row r="1217" spans="1:23">
      <c r="A1217" t="s">
        <v>4345</v>
      </c>
      <c r="B1217" t="s">
        <v>3696</v>
      </c>
      <c r="C1217" t="s">
        <v>4337</v>
      </c>
      <c r="D1217" t="s">
        <v>298</v>
      </c>
      <c r="E1217" t="s">
        <v>299</v>
      </c>
      <c r="F1217">
        <v>9290</v>
      </c>
      <c r="G1217" t="s">
        <v>30</v>
      </c>
      <c r="H1217">
        <v>1</v>
      </c>
      <c r="I1217">
        <v>27</v>
      </c>
      <c r="J1217">
        <f>F1217*H1217</f>
        <v>9290.0000</v>
      </c>
      <c r="K1217">
        <f>(F1217*H1217) / ( 1 + I1217 / 100)</f>
        <v>7314.960629921259842519685039</v>
      </c>
      <c r="L1217">
        <f>J1217-K1217</f>
        <v>1975</v>
      </c>
      <c r="M1217" t="s">
        <v>229</v>
      </c>
      <c r="N1217" t="s">
        <v>102</v>
      </c>
      <c r="O1217" t="s">
        <v>300</v>
      </c>
      <c r="P1217" t="s">
        <v>34</v>
      </c>
      <c r="R1217" t="s">
        <v>4346</v>
      </c>
      <c r="U1217" t="s">
        <v>105</v>
      </c>
      <c r="V1217" t="s">
        <v>4337</v>
      </c>
      <c r="W1217" t="s">
        <v>4347</v>
      </c>
    </row>
    <row r="1218" spans="1:23">
      <c r="A1218" t="s">
        <v>4348</v>
      </c>
      <c r="B1218" t="s">
        <v>3696</v>
      </c>
      <c r="C1218" t="s">
        <v>4337</v>
      </c>
      <c r="D1218" t="s">
        <v>298</v>
      </c>
      <c r="E1218" t="s">
        <v>299</v>
      </c>
      <c r="F1218">
        <v>4670</v>
      </c>
      <c r="G1218" t="s">
        <v>30</v>
      </c>
      <c r="H1218">
        <v>1</v>
      </c>
      <c r="I1218">
        <v>27</v>
      </c>
      <c r="J1218">
        <f>F1218*H1218</f>
        <v>4670.0000</v>
      </c>
      <c r="K1218">
        <f>(F1218*H1218) / ( 1 + I1218 / 100)</f>
        <v>3677.165354330708661417322835</v>
      </c>
      <c r="L1218">
        <f>J1218-K1218</f>
        <v>992</v>
      </c>
      <c r="M1218" t="s">
        <v>229</v>
      </c>
      <c r="N1218" t="s">
        <v>102</v>
      </c>
      <c r="O1218" t="s">
        <v>300</v>
      </c>
      <c r="P1218" t="s">
        <v>34</v>
      </c>
      <c r="R1218" t="s">
        <v>4349</v>
      </c>
      <c r="U1218" t="s">
        <v>105</v>
      </c>
      <c r="V1218" t="s">
        <v>4337</v>
      </c>
      <c r="W1218" t="s">
        <v>4350</v>
      </c>
    </row>
    <row r="1219" spans="1:23">
      <c r="A1219" t="s">
        <v>4351</v>
      </c>
      <c r="B1219" t="s">
        <v>3696</v>
      </c>
      <c r="C1219" t="s">
        <v>4337</v>
      </c>
      <c r="D1219" t="s">
        <v>298</v>
      </c>
      <c r="E1219" t="s">
        <v>299</v>
      </c>
      <c r="F1219">
        <v>21179</v>
      </c>
      <c r="G1219" t="s">
        <v>30</v>
      </c>
      <c r="H1219">
        <v>1</v>
      </c>
      <c r="I1219">
        <v>27</v>
      </c>
      <c r="J1219">
        <f>F1219*H1219</f>
        <v>21179.0000</v>
      </c>
      <c r="K1219">
        <f>(F1219*H1219) / ( 1 + I1219 / 100)</f>
        <v>16676.37795275590551181102362</v>
      </c>
      <c r="L1219">
        <f>J1219-K1219</f>
        <v>4502</v>
      </c>
      <c r="M1219" t="s">
        <v>229</v>
      </c>
      <c r="N1219" t="s">
        <v>102</v>
      </c>
      <c r="O1219" t="s">
        <v>300</v>
      </c>
      <c r="P1219" t="s">
        <v>34</v>
      </c>
      <c r="R1219" t="s">
        <v>4352</v>
      </c>
      <c r="U1219" t="s">
        <v>105</v>
      </c>
      <c r="V1219" t="s">
        <v>4337</v>
      </c>
      <c r="W1219" t="s">
        <v>4353</v>
      </c>
    </row>
    <row r="1220" spans="1:23">
      <c r="A1220" t="s">
        <v>4354</v>
      </c>
      <c r="B1220" t="s">
        <v>3696</v>
      </c>
      <c r="C1220" t="s">
        <v>4337</v>
      </c>
      <c r="D1220" t="s">
        <v>298</v>
      </c>
      <c r="E1220" t="s">
        <v>299</v>
      </c>
      <c r="F1220">
        <v>14360</v>
      </c>
      <c r="G1220" t="s">
        <v>30</v>
      </c>
      <c r="H1220">
        <v>1</v>
      </c>
      <c r="I1220">
        <v>27</v>
      </c>
      <c r="J1220">
        <f>F1220*H1220</f>
        <v>14360.0000</v>
      </c>
      <c r="K1220">
        <f>(F1220*H1220) / ( 1 + I1220 / 100)</f>
        <v>11307.08661417322834645669291</v>
      </c>
      <c r="L1220">
        <f>J1220-K1220</f>
        <v>3052</v>
      </c>
      <c r="M1220" t="s">
        <v>229</v>
      </c>
      <c r="N1220" t="s">
        <v>102</v>
      </c>
      <c r="O1220" t="s">
        <v>300</v>
      </c>
      <c r="P1220" t="s">
        <v>34</v>
      </c>
      <c r="R1220" t="s">
        <v>4355</v>
      </c>
      <c r="U1220" t="s">
        <v>105</v>
      </c>
      <c r="V1220" t="s">
        <v>4337</v>
      </c>
      <c r="W1220" t="s">
        <v>4356</v>
      </c>
    </row>
    <row r="1221" spans="1:23">
      <c r="A1221" t="s">
        <v>4357</v>
      </c>
      <c r="B1221" t="s">
        <v>3696</v>
      </c>
      <c r="C1221" t="s">
        <v>4337</v>
      </c>
      <c r="D1221" t="s">
        <v>298</v>
      </c>
      <c r="E1221" t="s">
        <v>299</v>
      </c>
      <c r="F1221">
        <v>81406</v>
      </c>
      <c r="G1221" t="s">
        <v>30</v>
      </c>
      <c r="H1221">
        <v>1</v>
      </c>
      <c r="I1221">
        <v>27</v>
      </c>
      <c r="J1221">
        <f>F1221*H1221</f>
        <v>81406.0000</v>
      </c>
      <c r="K1221">
        <f>(F1221*H1221) / ( 1 + I1221 / 100)</f>
        <v>64099.21259842519685039370079</v>
      </c>
      <c r="L1221">
        <f>J1221-K1221</f>
        <v>17306</v>
      </c>
      <c r="M1221" t="s">
        <v>229</v>
      </c>
      <c r="N1221" t="s">
        <v>102</v>
      </c>
      <c r="O1221" t="s">
        <v>300</v>
      </c>
      <c r="P1221" t="s">
        <v>34</v>
      </c>
      <c r="R1221" t="s">
        <v>4358</v>
      </c>
      <c r="U1221" t="s">
        <v>105</v>
      </c>
      <c r="V1221" t="s">
        <v>4337</v>
      </c>
      <c r="W1221" t="s">
        <v>4359</v>
      </c>
    </row>
    <row r="1222" spans="1:23">
      <c r="A1222" t="s">
        <v>4360</v>
      </c>
      <c r="B1222" t="s">
        <v>3696</v>
      </c>
      <c r="C1222" t="s">
        <v>4337</v>
      </c>
      <c r="D1222" t="s">
        <v>298</v>
      </c>
      <c r="E1222" t="s">
        <v>299</v>
      </c>
      <c r="F1222">
        <v>11988</v>
      </c>
      <c r="G1222" t="s">
        <v>30</v>
      </c>
      <c r="H1222">
        <v>1</v>
      </c>
      <c r="I1222">
        <v>27</v>
      </c>
      <c r="J1222">
        <f>F1222*H1222</f>
        <v>11988.0000</v>
      </c>
      <c r="K1222">
        <f>(F1222*H1222) / ( 1 + I1222 / 100)</f>
        <v>9439.370078740157480314960630</v>
      </c>
      <c r="L1222">
        <f>J1222-K1222</f>
        <v>2548</v>
      </c>
      <c r="M1222" t="s">
        <v>229</v>
      </c>
      <c r="N1222" t="s">
        <v>102</v>
      </c>
      <c r="O1222" t="s">
        <v>300</v>
      </c>
      <c r="P1222" t="s">
        <v>34</v>
      </c>
      <c r="R1222" t="s">
        <v>4361</v>
      </c>
      <c r="U1222" t="s">
        <v>105</v>
      </c>
      <c r="V1222" t="s">
        <v>4337</v>
      </c>
      <c r="W1222" t="s">
        <v>4362</v>
      </c>
    </row>
    <row r="1223" spans="1:23">
      <c r="A1223" t="s">
        <v>4363</v>
      </c>
      <c r="B1223" t="s">
        <v>3696</v>
      </c>
      <c r="C1223" t="s">
        <v>4337</v>
      </c>
      <c r="D1223" t="s">
        <v>108</v>
      </c>
      <c r="E1223" t="s">
        <v>109</v>
      </c>
      <c r="F1223">
        <v>79</v>
      </c>
      <c r="G1223" t="s">
        <v>30</v>
      </c>
      <c r="H1223">
        <v>1</v>
      </c>
      <c r="I1223">
        <v>0</v>
      </c>
      <c r="J1223">
        <f>F1223*H1223</f>
        <v>79.0000</v>
      </c>
      <c r="K1223">
        <f>(F1223*H1223) / ( 1 + I1223 / 100)</f>
        <v>79.000</v>
      </c>
      <c r="L1223">
        <f>J1223-K1223</f>
        <v>0</v>
      </c>
      <c r="M1223" t="s">
        <v>31</v>
      </c>
      <c r="N1223" t="s">
        <v>102</v>
      </c>
      <c r="O1223" t="s">
        <v>33</v>
      </c>
      <c r="P1223" t="s">
        <v>34</v>
      </c>
      <c r="R1223" t="s">
        <v>3015</v>
      </c>
      <c r="U1223" t="s">
        <v>111</v>
      </c>
      <c r="V1223" t="s">
        <v>4337</v>
      </c>
      <c r="W1223" t="s">
        <v>4364</v>
      </c>
    </row>
    <row r="1224" spans="1:23">
      <c r="A1224" t="s">
        <v>4365</v>
      </c>
      <c r="B1224" t="s">
        <v>3696</v>
      </c>
      <c r="C1224" t="s">
        <v>4337</v>
      </c>
      <c r="D1224" t="s">
        <v>108</v>
      </c>
      <c r="E1224" t="s">
        <v>109</v>
      </c>
      <c r="F1224">
        <v>79</v>
      </c>
      <c r="G1224" t="s">
        <v>30</v>
      </c>
      <c r="H1224">
        <v>1</v>
      </c>
      <c r="I1224">
        <v>0</v>
      </c>
      <c r="J1224">
        <f>F1224*H1224</f>
        <v>79.0000</v>
      </c>
      <c r="K1224">
        <f>(F1224*H1224) / ( 1 + I1224 / 100)</f>
        <v>79.000</v>
      </c>
      <c r="L1224">
        <f>J1224-K1224</f>
        <v>0</v>
      </c>
      <c r="M1224" t="s">
        <v>31</v>
      </c>
      <c r="N1224" t="s">
        <v>102</v>
      </c>
      <c r="O1224" t="s">
        <v>33</v>
      </c>
      <c r="P1224" t="s">
        <v>34</v>
      </c>
      <c r="R1224" t="s">
        <v>4366</v>
      </c>
      <c r="U1224" t="s">
        <v>111</v>
      </c>
      <c r="V1224" t="s">
        <v>4337</v>
      </c>
      <c r="W1224" t="s">
        <v>4367</v>
      </c>
    </row>
    <row r="1225" spans="1:23">
      <c r="A1225" t="s">
        <v>4368</v>
      </c>
      <c r="B1225" t="s">
        <v>3696</v>
      </c>
      <c r="C1225" t="s">
        <v>4337</v>
      </c>
      <c r="D1225" t="s">
        <v>108</v>
      </c>
      <c r="E1225" t="s">
        <v>109</v>
      </c>
      <c r="F1225">
        <v>79</v>
      </c>
      <c r="G1225" t="s">
        <v>30</v>
      </c>
      <c r="H1225">
        <v>1</v>
      </c>
      <c r="I1225">
        <v>0</v>
      </c>
      <c r="J1225">
        <f>F1225*H1225</f>
        <v>79.0000</v>
      </c>
      <c r="K1225">
        <f>(F1225*H1225) / ( 1 + I1225 / 100)</f>
        <v>79.000</v>
      </c>
      <c r="L1225">
        <f>J1225-K1225</f>
        <v>0</v>
      </c>
      <c r="M1225" t="s">
        <v>31</v>
      </c>
      <c r="N1225" t="s">
        <v>102</v>
      </c>
      <c r="O1225" t="s">
        <v>33</v>
      </c>
      <c r="P1225" t="s">
        <v>34</v>
      </c>
      <c r="R1225" t="s">
        <v>4369</v>
      </c>
      <c r="U1225" t="s">
        <v>111</v>
      </c>
      <c r="V1225" t="s">
        <v>4337</v>
      </c>
      <c r="W1225" t="s">
        <v>4370</v>
      </c>
    </row>
    <row r="1226" spans="1:23">
      <c r="A1226" t="s">
        <v>4371</v>
      </c>
      <c r="B1226" t="s">
        <v>3696</v>
      </c>
      <c r="C1226" t="s">
        <v>4337</v>
      </c>
      <c r="D1226" t="s">
        <v>108</v>
      </c>
      <c r="E1226" t="s">
        <v>109</v>
      </c>
      <c r="F1226">
        <v>79</v>
      </c>
      <c r="G1226" t="s">
        <v>30</v>
      </c>
      <c r="H1226">
        <v>1</v>
      </c>
      <c r="I1226">
        <v>0</v>
      </c>
      <c r="J1226">
        <f>F1226*H1226</f>
        <v>79.0000</v>
      </c>
      <c r="K1226">
        <f>(F1226*H1226) / ( 1 + I1226 / 100)</f>
        <v>79.000</v>
      </c>
      <c r="L1226">
        <f>J1226-K1226</f>
        <v>0</v>
      </c>
      <c r="M1226" t="s">
        <v>31</v>
      </c>
      <c r="N1226" t="s">
        <v>102</v>
      </c>
      <c r="O1226" t="s">
        <v>33</v>
      </c>
      <c r="P1226" t="s">
        <v>34</v>
      </c>
      <c r="R1226" t="s">
        <v>4372</v>
      </c>
      <c r="U1226" t="s">
        <v>111</v>
      </c>
      <c r="V1226" t="s">
        <v>4337</v>
      </c>
      <c r="W1226" t="s">
        <v>4373</v>
      </c>
    </row>
    <row r="1227" spans="1:23">
      <c r="A1227" t="s">
        <v>4374</v>
      </c>
      <c r="B1227" t="s">
        <v>3696</v>
      </c>
      <c r="C1227" t="s">
        <v>4337</v>
      </c>
      <c r="D1227" t="s">
        <v>108</v>
      </c>
      <c r="E1227" t="s">
        <v>109</v>
      </c>
      <c r="F1227">
        <v>79</v>
      </c>
      <c r="G1227" t="s">
        <v>30</v>
      </c>
      <c r="H1227">
        <v>1</v>
      </c>
      <c r="I1227">
        <v>0</v>
      </c>
      <c r="J1227">
        <f>F1227*H1227</f>
        <v>79.0000</v>
      </c>
      <c r="K1227">
        <f>(F1227*H1227) / ( 1 + I1227 / 100)</f>
        <v>79.000</v>
      </c>
      <c r="L1227">
        <f>J1227-K1227</f>
        <v>0</v>
      </c>
      <c r="M1227" t="s">
        <v>31</v>
      </c>
      <c r="N1227" t="s">
        <v>102</v>
      </c>
      <c r="O1227" t="s">
        <v>33</v>
      </c>
      <c r="P1227" t="s">
        <v>34</v>
      </c>
      <c r="R1227" t="s">
        <v>4375</v>
      </c>
      <c r="U1227" t="s">
        <v>111</v>
      </c>
      <c r="V1227" t="s">
        <v>4337</v>
      </c>
      <c r="W1227" t="s">
        <v>4376</v>
      </c>
    </row>
    <row r="1228" spans="1:23">
      <c r="A1228" t="s">
        <v>4377</v>
      </c>
      <c r="B1228" t="s">
        <v>3696</v>
      </c>
      <c r="C1228" t="s">
        <v>4337</v>
      </c>
      <c r="D1228" t="s">
        <v>108</v>
      </c>
      <c r="E1228" t="s">
        <v>109</v>
      </c>
      <c r="F1228">
        <v>79</v>
      </c>
      <c r="G1228" t="s">
        <v>30</v>
      </c>
      <c r="H1228">
        <v>1</v>
      </c>
      <c r="I1228">
        <v>0</v>
      </c>
      <c r="J1228">
        <f>F1228*H1228</f>
        <v>79.0000</v>
      </c>
      <c r="K1228">
        <f>(F1228*H1228) / ( 1 + I1228 / 100)</f>
        <v>79.000</v>
      </c>
      <c r="L1228">
        <f>J1228-K1228</f>
        <v>0</v>
      </c>
      <c r="M1228" t="s">
        <v>31</v>
      </c>
      <c r="N1228" t="s">
        <v>102</v>
      </c>
      <c r="O1228" t="s">
        <v>33</v>
      </c>
      <c r="P1228" t="s">
        <v>34</v>
      </c>
      <c r="R1228" t="s">
        <v>4378</v>
      </c>
      <c r="U1228" t="s">
        <v>111</v>
      </c>
      <c r="V1228" t="s">
        <v>4337</v>
      </c>
      <c r="W1228" t="s">
        <v>4379</v>
      </c>
    </row>
    <row r="1229" spans="1:23">
      <c r="A1229" t="s">
        <v>4380</v>
      </c>
      <c r="B1229" t="s">
        <v>3696</v>
      </c>
      <c r="C1229" t="s">
        <v>4337</v>
      </c>
      <c r="D1229" t="s">
        <v>108</v>
      </c>
      <c r="E1229" t="s">
        <v>109</v>
      </c>
      <c r="F1229">
        <v>79</v>
      </c>
      <c r="G1229" t="s">
        <v>30</v>
      </c>
      <c r="H1229">
        <v>1</v>
      </c>
      <c r="I1229">
        <v>0</v>
      </c>
      <c r="J1229">
        <f>F1229*H1229</f>
        <v>79.0000</v>
      </c>
      <c r="K1229">
        <f>(F1229*H1229) / ( 1 + I1229 / 100)</f>
        <v>79.000</v>
      </c>
      <c r="L1229">
        <f>J1229-K1229</f>
        <v>0</v>
      </c>
      <c r="M1229" t="s">
        <v>31</v>
      </c>
      <c r="N1229" t="s">
        <v>102</v>
      </c>
      <c r="O1229" t="s">
        <v>33</v>
      </c>
      <c r="P1229" t="s">
        <v>34</v>
      </c>
      <c r="R1229" t="s">
        <v>4381</v>
      </c>
      <c r="U1229" t="s">
        <v>111</v>
      </c>
      <c r="V1229" t="s">
        <v>4337</v>
      </c>
      <c r="W1229" t="s">
        <v>4382</v>
      </c>
    </row>
    <row r="1230" spans="1:23">
      <c r="A1230" t="s">
        <v>4383</v>
      </c>
      <c r="B1230" t="s">
        <v>3696</v>
      </c>
      <c r="C1230" t="s">
        <v>4337</v>
      </c>
      <c r="D1230" t="s">
        <v>108</v>
      </c>
      <c r="E1230" t="s">
        <v>109</v>
      </c>
      <c r="F1230">
        <v>79</v>
      </c>
      <c r="G1230" t="s">
        <v>30</v>
      </c>
      <c r="H1230">
        <v>1</v>
      </c>
      <c r="I1230">
        <v>0</v>
      </c>
      <c r="J1230">
        <f>F1230*H1230</f>
        <v>79.0000</v>
      </c>
      <c r="K1230">
        <f>(F1230*H1230) / ( 1 + I1230 / 100)</f>
        <v>79.000</v>
      </c>
      <c r="L1230">
        <f>J1230-K1230</f>
        <v>0</v>
      </c>
      <c r="M1230" t="s">
        <v>31</v>
      </c>
      <c r="N1230" t="s">
        <v>102</v>
      </c>
      <c r="O1230" t="s">
        <v>33</v>
      </c>
      <c r="P1230" t="s">
        <v>34</v>
      </c>
      <c r="R1230" t="s">
        <v>4384</v>
      </c>
      <c r="U1230" t="s">
        <v>111</v>
      </c>
      <c r="V1230" t="s">
        <v>4337</v>
      </c>
      <c r="W1230" t="s">
        <v>4385</v>
      </c>
    </row>
    <row r="1231" spans="1:23">
      <c r="A1231" t="s">
        <v>4386</v>
      </c>
      <c r="B1231" t="s">
        <v>3696</v>
      </c>
      <c r="C1231" t="s">
        <v>4387</v>
      </c>
      <c r="D1231" t="s">
        <v>558</v>
      </c>
      <c r="E1231" t="s">
        <v>559</v>
      </c>
      <c r="F1231">
        <v>119126</v>
      </c>
      <c r="G1231" t="s">
        <v>30</v>
      </c>
      <c r="H1231">
        <v>1</v>
      </c>
      <c r="I1231">
        <v>27</v>
      </c>
      <c r="J1231">
        <f>F1231*H1231</f>
        <v>119126.0000</v>
      </c>
      <c r="K1231">
        <f>(F1231*H1231) / ( 1 + I1231 / 100)</f>
        <v>93800.00</v>
      </c>
      <c r="L1231">
        <f>J1231-K1231</f>
        <v>25326</v>
      </c>
      <c r="M1231" t="s">
        <v>31</v>
      </c>
      <c r="N1231" t="s">
        <v>102</v>
      </c>
      <c r="O1231" t="s">
        <v>164</v>
      </c>
      <c r="P1231" t="s">
        <v>240</v>
      </c>
      <c r="Q1231" s="1" t="s">
        <v>4388</v>
      </c>
      <c r="R1231" t="s">
        <v>4389</v>
      </c>
      <c r="U1231" t="s">
        <v>105</v>
      </c>
      <c r="V1231" t="s">
        <v>4387</v>
      </c>
      <c r="W1231" t="s">
        <v>4390</v>
      </c>
    </row>
    <row r="1232" spans="1:23">
      <c r="A1232" t="s">
        <v>4391</v>
      </c>
      <c r="B1232" t="s">
        <v>3696</v>
      </c>
      <c r="C1232" t="s">
        <v>4387</v>
      </c>
      <c r="D1232" t="s">
        <v>108</v>
      </c>
      <c r="E1232" t="s">
        <v>109</v>
      </c>
      <c r="F1232">
        <v>79</v>
      </c>
      <c r="G1232" t="s">
        <v>30</v>
      </c>
      <c r="H1232">
        <v>1</v>
      </c>
      <c r="I1232">
        <v>0</v>
      </c>
      <c r="J1232">
        <f>F1232*H1232</f>
        <v>79.0000</v>
      </c>
      <c r="K1232">
        <f>(F1232*H1232) / ( 1 + I1232 / 100)</f>
        <v>79.000</v>
      </c>
      <c r="L1232">
        <f>J1232-K1232</f>
        <v>0</v>
      </c>
      <c r="M1232" t="s">
        <v>31</v>
      </c>
      <c r="N1232" t="s">
        <v>102</v>
      </c>
      <c r="O1232" t="s">
        <v>33</v>
      </c>
      <c r="P1232" t="s">
        <v>34</v>
      </c>
      <c r="R1232" t="s">
        <v>4392</v>
      </c>
      <c r="U1232" t="s">
        <v>111</v>
      </c>
      <c r="V1232" t="s">
        <v>4387</v>
      </c>
      <c r="W1232" t="s">
        <v>4393</v>
      </c>
    </row>
    <row r="1233" spans="1:24">
      <c r="A1233" t="s">
        <v>4394</v>
      </c>
      <c r="B1233" t="s">
        <v>3696</v>
      </c>
      <c r="C1233" t="s">
        <v>4395</v>
      </c>
      <c r="D1233" t="s">
        <v>298</v>
      </c>
      <c r="E1233" t="s">
        <v>299</v>
      </c>
      <c r="F1233">
        <v>30868</v>
      </c>
      <c r="G1233" t="s">
        <v>30</v>
      </c>
      <c r="H1233">
        <v>1</v>
      </c>
      <c r="I1233">
        <v>27</v>
      </c>
      <c r="J1233">
        <f>F1233*H1233</f>
        <v>30868.0000</v>
      </c>
      <c r="K1233">
        <f>(F1233*H1233) / ( 1 + I1233 / 100)</f>
        <v>24305.51181102362204724409449</v>
      </c>
      <c r="L1233">
        <f>J1233-K1233</f>
        <v>6562</v>
      </c>
      <c r="M1233" t="s">
        <v>229</v>
      </c>
      <c r="N1233" t="s">
        <v>102</v>
      </c>
      <c r="O1233" t="s">
        <v>300</v>
      </c>
      <c r="P1233" t="s">
        <v>34</v>
      </c>
      <c r="R1233" t="s">
        <v>4396</v>
      </c>
      <c r="U1233" t="s">
        <v>105</v>
      </c>
      <c r="V1233" t="s">
        <v>4395</v>
      </c>
      <c r="W1233" t="s">
        <v>4397</v>
      </c>
    </row>
    <row r="1234" spans="1:24">
      <c r="A1234" t="s">
        <v>4398</v>
      </c>
      <c r="B1234" t="s">
        <v>3696</v>
      </c>
      <c r="C1234" t="s">
        <v>4395</v>
      </c>
      <c r="D1234" t="s">
        <v>307</v>
      </c>
      <c r="E1234" t="s">
        <v>308</v>
      </c>
      <c r="F1234">
        <v>68370</v>
      </c>
      <c r="G1234" t="s">
        <v>30</v>
      </c>
      <c r="H1234">
        <v>1</v>
      </c>
      <c r="I1234">
        <v>27</v>
      </c>
      <c r="J1234">
        <f>F1234*H1234</f>
        <v>68370.0000</v>
      </c>
      <c r="K1234">
        <f>(F1234*H1234) / ( 1 + I1234 / 100)</f>
        <v>53834.64566929133858267716535</v>
      </c>
      <c r="L1234">
        <f>J1234-K1234</f>
        <v>14535</v>
      </c>
      <c r="M1234" t="s">
        <v>130</v>
      </c>
      <c r="N1234" t="s">
        <v>102</v>
      </c>
      <c r="O1234" t="s">
        <v>131</v>
      </c>
      <c r="P1234" t="s">
        <v>240</v>
      </c>
      <c r="Q1234" s="1" t="s">
        <v>4399</v>
      </c>
      <c r="R1234" t="s">
        <v>4325</v>
      </c>
      <c r="U1234" t="s">
        <v>105</v>
      </c>
      <c r="V1234" t="s">
        <v>4395</v>
      </c>
      <c r="W1234" t="s">
        <v>4400</v>
      </c>
    </row>
    <row r="1235" spans="1:24">
      <c r="A1235" t="s">
        <v>4401</v>
      </c>
      <c r="B1235" t="s">
        <v>3696</v>
      </c>
      <c r="C1235" t="s">
        <v>4395</v>
      </c>
      <c r="D1235" t="s">
        <v>108</v>
      </c>
      <c r="E1235" t="s">
        <v>109</v>
      </c>
      <c r="F1235">
        <v>79</v>
      </c>
      <c r="G1235" t="s">
        <v>30</v>
      </c>
      <c r="H1235">
        <v>1</v>
      </c>
      <c r="I1235">
        <v>0</v>
      </c>
      <c r="J1235">
        <f>F1235*H1235</f>
        <v>79.0000</v>
      </c>
      <c r="K1235">
        <f>(F1235*H1235) / ( 1 + I1235 / 100)</f>
        <v>79.000</v>
      </c>
      <c r="L1235">
        <f>J1235-K1235</f>
        <v>0</v>
      </c>
      <c r="M1235" t="s">
        <v>31</v>
      </c>
      <c r="N1235" t="s">
        <v>102</v>
      </c>
      <c r="O1235" t="s">
        <v>33</v>
      </c>
      <c r="P1235" t="s">
        <v>34</v>
      </c>
      <c r="R1235" t="s">
        <v>4369</v>
      </c>
      <c r="U1235" t="s">
        <v>111</v>
      </c>
      <c r="V1235" t="s">
        <v>4395</v>
      </c>
      <c r="W1235" t="s">
        <v>4402</v>
      </c>
    </row>
    <row r="1236" spans="1:24">
      <c r="A1236" t="s">
        <v>4403</v>
      </c>
      <c r="B1236" t="s">
        <v>3696</v>
      </c>
      <c r="C1236" t="s">
        <v>4395</v>
      </c>
      <c r="D1236" t="s">
        <v>108</v>
      </c>
      <c r="E1236" t="s">
        <v>109</v>
      </c>
      <c r="F1236">
        <v>79</v>
      </c>
      <c r="G1236" t="s">
        <v>30</v>
      </c>
      <c r="H1236">
        <v>1</v>
      </c>
      <c r="I1236">
        <v>0</v>
      </c>
      <c r="J1236">
        <f>F1236*H1236</f>
        <v>79.0000</v>
      </c>
      <c r="K1236">
        <f>(F1236*H1236) / ( 1 + I1236 / 100)</f>
        <v>79.000</v>
      </c>
      <c r="L1236">
        <f>J1236-K1236</f>
        <v>0</v>
      </c>
      <c r="M1236" t="s">
        <v>31</v>
      </c>
      <c r="N1236" t="s">
        <v>102</v>
      </c>
      <c r="O1236" t="s">
        <v>33</v>
      </c>
      <c r="P1236" t="s">
        <v>34</v>
      </c>
      <c r="R1236" t="s">
        <v>4372</v>
      </c>
      <c r="U1236" t="s">
        <v>111</v>
      </c>
      <c r="V1236" t="s">
        <v>4395</v>
      </c>
      <c r="W1236" t="s">
        <v>4404</v>
      </c>
    </row>
    <row r="1237" spans="1:24">
      <c r="A1237" t="s">
        <v>4405</v>
      </c>
      <c r="B1237" t="s">
        <v>3696</v>
      </c>
      <c r="C1237" t="s">
        <v>3704</v>
      </c>
      <c r="D1237" t="s">
        <v>298</v>
      </c>
      <c r="E1237" t="s">
        <v>299</v>
      </c>
      <c r="F1237">
        <v>8400</v>
      </c>
      <c r="G1237" t="s">
        <v>30</v>
      </c>
      <c r="H1237">
        <v>1</v>
      </c>
      <c r="I1237">
        <v>27</v>
      </c>
      <c r="J1237">
        <f>F1237*H1237</f>
        <v>8400.0000</v>
      </c>
      <c r="K1237">
        <f>(F1237*H1237) / ( 1 + I1237 / 100)</f>
        <v>6614.173228346456692913385827</v>
      </c>
      <c r="L1237">
        <f>J1237-K1237</f>
        <v>1785</v>
      </c>
      <c r="M1237" t="s">
        <v>229</v>
      </c>
      <c r="N1237" t="s">
        <v>102</v>
      </c>
      <c r="O1237" t="s">
        <v>300</v>
      </c>
      <c r="P1237" t="s">
        <v>34</v>
      </c>
      <c r="R1237" t="s">
        <v>4406</v>
      </c>
      <c r="U1237" t="s">
        <v>105</v>
      </c>
      <c r="V1237" t="s">
        <v>3704</v>
      </c>
      <c r="W1237" t="s">
        <v>4407</v>
      </c>
    </row>
    <row r="1238" spans="1:24">
      <c r="A1238" t="s">
        <v>4408</v>
      </c>
      <c r="B1238" t="s">
        <v>3696</v>
      </c>
      <c r="C1238" t="s">
        <v>4146</v>
      </c>
      <c r="D1238" t="s">
        <v>298</v>
      </c>
      <c r="E1238" t="s">
        <v>299</v>
      </c>
      <c r="F1238">
        <v>6350</v>
      </c>
      <c r="G1238" t="s">
        <v>30</v>
      </c>
      <c r="H1238">
        <v>1</v>
      </c>
      <c r="I1238">
        <v>27</v>
      </c>
      <c r="J1238">
        <f>F1238*H1238</f>
        <v>6350.0000</v>
      </c>
      <c r="K1238">
        <f>(F1238*H1238) / ( 1 + I1238 / 100)</f>
        <v>5000.00</v>
      </c>
      <c r="L1238">
        <f>J1238-K1238</f>
        <v>1350</v>
      </c>
      <c r="M1238" t="s">
        <v>229</v>
      </c>
      <c r="N1238" t="s">
        <v>102</v>
      </c>
      <c r="O1238" t="s">
        <v>300</v>
      </c>
      <c r="P1238" t="s">
        <v>34</v>
      </c>
      <c r="R1238" t="s">
        <v>4409</v>
      </c>
      <c r="U1238" t="s">
        <v>105</v>
      </c>
      <c r="V1238" t="s">
        <v>4146</v>
      </c>
      <c r="W1238" t="s">
        <v>4410</v>
      </c>
    </row>
    <row r="1239" spans="1:24">
      <c r="A1239" t="s">
        <v>4411</v>
      </c>
      <c r="B1239" t="s">
        <v>3696</v>
      </c>
      <c r="C1239" t="s">
        <v>4146</v>
      </c>
      <c r="D1239" t="s">
        <v>298</v>
      </c>
      <c r="E1239" t="s">
        <v>299</v>
      </c>
      <c r="F1239">
        <v>13965</v>
      </c>
      <c r="G1239" t="s">
        <v>30</v>
      </c>
      <c r="H1239">
        <v>1</v>
      </c>
      <c r="I1239">
        <v>27</v>
      </c>
      <c r="J1239">
        <f>F1239*H1239</f>
        <v>13965.0000</v>
      </c>
      <c r="K1239">
        <f>(F1239*H1239) / ( 1 + I1239 / 100)</f>
        <v>10996.06299212598425196850394</v>
      </c>
      <c r="L1239">
        <f>J1239-K1239</f>
        <v>2968</v>
      </c>
      <c r="M1239" t="s">
        <v>229</v>
      </c>
      <c r="N1239" t="s">
        <v>102</v>
      </c>
      <c r="O1239" t="s">
        <v>300</v>
      </c>
      <c r="P1239" t="s">
        <v>34</v>
      </c>
      <c r="R1239" t="s">
        <v>4412</v>
      </c>
      <c r="U1239" t="s">
        <v>105</v>
      </c>
      <c r="V1239" t="s">
        <v>4146</v>
      </c>
      <c r="W1239" t="s">
        <v>4413</v>
      </c>
    </row>
    <row r="1240" spans="1:24">
      <c r="A1240" t="s">
        <v>4414</v>
      </c>
      <c r="B1240" t="s">
        <v>3696</v>
      </c>
      <c r="C1240" t="s">
        <v>3710</v>
      </c>
      <c r="D1240" t="s">
        <v>28</v>
      </c>
      <c r="E1240" t="s">
        <v>189</v>
      </c>
      <c r="F1240">
        <v>606000</v>
      </c>
      <c r="G1240" t="s">
        <v>30</v>
      </c>
      <c r="H1240">
        <v>1</v>
      </c>
      <c r="I1240">
        <v>0</v>
      </c>
      <c r="J1240">
        <f>F1240*H1240</f>
        <v>606000.0000</v>
      </c>
      <c r="K1240">
        <f>(F1240*H1240) / ( 1 + I1240 / 100)</f>
        <v>606000.000</v>
      </c>
      <c r="L1240">
        <f>J1240-K1240</f>
        <v>0</v>
      </c>
      <c r="M1240" t="s">
        <v>31</v>
      </c>
      <c r="N1240" t="s">
        <v>190</v>
      </c>
      <c r="O1240" t="s">
        <v>191</v>
      </c>
      <c r="P1240" t="s">
        <v>34</v>
      </c>
      <c r="U1240" t="s">
        <v>192</v>
      </c>
      <c r="V1240" t="s">
        <v>3710</v>
      </c>
      <c r="W1240" t="s">
        <v>4415</v>
      </c>
      <c r="X1240" t="s">
        <v>4127</v>
      </c>
    </row>
    <row r="1241" spans="1:24">
      <c r="A1241" t="s">
        <v>4416</v>
      </c>
      <c r="B1241" t="s">
        <v>3696</v>
      </c>
      <c r="C1241" t="s">
        <v>3710</v>
      </c>
      <c r="D1241" t="s">
        <v>28</v>
      </c>
      <c r="E1241" t="s">
        <v>206</v>
      </c>
      <c r="F1241">
        <v>2296</v>
      </c>
      <c r="G1241" t="s">
        <v>30</v>
      </c>
      <c r="H1241">
        <v>1</v>
      </c>
      <c r="I1241">
        <v>27</v>
      </c>
      <c r="J1241">
        <f>F1241*H1241</f>
        <v>2296.0000</v>
      </c>
      <c r="K1241">
        <f>(F1241*H1241) / ( 1 + I1241 / 100)</f>
        <v>1807.874015748031496062992126</v>
      </c>
      <c r="L1241">
        <f>J1241-K1241</f>
        <v>488</v>
      </c>
      <c r="M1241" t="s">
        <v>31</v>
      </c>
      <c r="N1241" t="s">
        <v>190</v>
      </c>
      <c r="O1241" t="s">
        <v>33</v>
      </c>
      <c r="P1241" t="s">
        <v>34</v>
      </c>
      <c r="U1241" t="s">
        <v>192</v>
      </c>
      <c r="V1241" t="s">
        <v>3710</v>
      </c>
      <c r="W1241" t="s">
        <v>4417</v>
      </c>
      <c r="X1241" t="s">
        <v>4418</v>
      </c>
    </row>
    <row r="1242" spans="1:24">
      <c r="A1242" t="s">
        <v>4419</v>
      </c>
      <c r="B1242" t="s">
        <v>3696</v>
      </c>
      <c r="C1242" t="s">
        <v>3710</v>
      </c>
      <c r="D1242" t="s">
        <v>28</v>
      </c>
      <c r="E1242" t="s">
        <v>29</v>
      </c>
      <c r="F1242">
        <v>3195</v>
      </c>
      <c r="G1242" t="s">
        <v>30</v>
      </c>
      <c r="H1242">
        <v>1</v>
      </c>
      <c r="I1242">
        <v>0</v>
      </c>
      <c r="J1242">
        <f>F1242*H1242</f>
        <v>3195.0000</v>
      </c>
      <c r="K1242">
        <f>(F1242*H1242) / ( 1 + I1242 / 100)</f>
        <v>3195.000</v>
      </c>
      <c r="L1242">
        <f>J1242-K1242</f>
        <v>0</v>
      </c>
      <c r="M1242" t="s">
        <v>31</v>
      </c>
      <c r="N1242" t="s">
        <v>190</v>
      </c>
      <c r="O1242" t="s">
        <v>33</v>
      </c>
      <c r="P1242" t="s">
        <v>34</v>
      </c>
      <c r="U1242" t="s">
        <v>35</v>
      </c>
      <c r="V1242" t="s">
        <v>3710</v>
      </c>
      <c r="W1242" t="s">
        <v>4420</v>
      </c>
      <c r="X1242" t="s">
        <v>4421</v>
      </c>
    </row>
    <row r="1243" spans="1:24">
      <c r="A1243" t="s">
        <v>4422</v>
      </c>
      <c r="B1243" t="s">
        <v>3696</v>
      </c>
      <c r="C1243" t="s">
        <v>3710</v>
      </c>
      <c r="D1243" t="s">
        <v>28</v>
      </c>
      <c r="E1243" t="s">
        <v>39</v>
      </c>
      <c r="F1243">
        <v>9350</v>
      </c>
      <c r="G1243" t="s">
        <v>30</v>
      </c>
      <c r="H1243">
        <v>1</v>
      </c>
      <c r="I1243">
        <v>27</v>
      </c>
      <c r="J1243">
        <f>F1243*H1243</f>
        <v>9350.0000</v>
      </c>
      <c r="K1243">
        <f>(F1243*H1243) / ( 1 + I1243 / 100)</f>
        <v>7362.204724409448818897637795</v>
      </c>
      <c r="L1243">
        <f>J1243-K1243</f>
        <v>1987</v>
      </c>
      <c r="M1243" t="s">
        <v>31</v>
      </c>
      <c r="N1243" t="s">
        <v>190</v>
      </c>
      <c r="O1243" t="s">
        <v>33</v>
      </c>
      <c r="P1243" t="s">
        <v>34</v>
      </c>
      <c r="U1243" t="s">
        <v>40</v>
      </c>
      <c r="V1243" t="s">
        <v>3710</v>
      </c>
      <c r="W1243" t="s">
        <v>4423</v>
      </c>
      <c r="X1243" t="s">
        <v>4424</v>
      </c>
    </row>
    <row r="1244" spans="1:24">
      <c r="A1244" t="s">
        <v>4425</v>
      </c>
      <c r="B1244" t="s">
        <v>3696</v>
      </c>
      <c r="C1244" t="s">
        <v>3710</v>
      </c>
      <c r="D1244" t="s">
        <v>28</v>
      </c>
      <c r="E1244" t="s">
        <v>206</v>
      </c>
      <c r="F1244">
        <v>350</v>
      </c>
      <c r="G1244" t="s">
        <v>30</v>
      </c>
      <c r="H1244">
        <v>1</v>
      </c>
      <c r="I1244">
        <v>27</v>
      </c>
      <c r="J1244">
        <f>F1244*H1244</f>
        <v>350.0000</v>
      </c>
      <c r="K1244">
        <f>(F1244*H1244) / ( 1 + I1244 / 100)</f>
        <v>275.5905511811023622047244094</v>
      </c>
      <c r="L1244">
        <f>J1244-K1244</f>
        <v>74</v>
      </c>
      <c r="M1244" t="s">
        <v>31</v>
      </c>
      <c r="N1244" t="s">
        <v>190</v>
      </c>
      <c r="O1244" t="s">
        <v>33</v>
      </c>
      <c r="P1244" t="s">
        <v>34</v>
      </c>
      <c r="U1244" t="s">
        <v>207</v>
      </c>
      <c r="V1244" t="s">
        <v>3710</v>
      </c>
      <c r="W1244" t="s">
        <v>4426</v>
      </c>
      <c r="X1244" t="s">
        <v>4427</v>
      </c>
    </row>
    <row r="1245" spans="1:24">
      <c r="A1245" t="s">
        <v>4428</v>
      </c>
      <c r="B1245" t="s">
        <v>3696</v>
      </c>
      <c r="C1245" t="s">
        <v>4193</v>
      </c>
      <c r="D1245" t="s">
        <v>291</v>
      </c>
      <c r="E1245" t="s">
        <v>292</v>
      </c>
      <c r="F1245">
        <v>500000</v>
      </c>
      <c r="G1245" t="s">
        <v>30</v>
      </c>
      <c r="H1245">
        <v>1</v>
      </c>
      <c r="I1245">
        <v>27</v>
      </c>
      <c r="J1245">
        <f>F1245*H1245</f>
        <v>500000.0000</v>
      </c>
      <c r="K1245">
        <f>(F1245*H1245) / ( 1 + I1245 / 100)</f>
        <v>393700.7874015748031496062992</v>
      </c>
      <c r="L1245">
        <f>J1245-K1245</f>
        <v>106299</v>
      </c>
      <c r="M1245" t="s">
        <v>229</v>
      </c>
      <c r="N1245" t="s">
        <v>190</v>
      </c>
      <c r="O1245" t="s">
        <v>230</v>
      </c>
      <c r="P1245" t="s">
        <v>240</v>
      </c>
      <c r="Q1245" s="1" t="s">
        <v>4429</v>
      </c>
      <c r="R1245" t="s">
        <v>4430</v>
      </c>
      <c r="S1245" t="s">
        <v>3280</v>
      </c>
      <c r="T1245" t="s">
        <v>291</v>
      </c>
      <c r="U1245" t="s">
        <v>387</v>
      </c>
      <c r="V1245" t="s">
        <v>4193</v>
      </c>
      <c r="W1245" t="s">
        <v>4431</v>
      </c>
      <c r="X1245" t="s">
        <v>4432</v>
      </c>
    </row>
    <row r="1246" spans="1:24">
      <c r="A1246" t="s">
        <v>4433</v>
      </c>
      <c r="B1246" t="s">
        <v>3696</v>
      </c>
      <c r="C1246" t="s">
        <v>4434</v>
      </c>
      <c r="D1246" t="s">
        <v>28</v>
      </c>
      <c r="E1246" t="s">
        <v>640</v>
      </c>
      <c r="F1246">
        <v>2856</v>
      </c>
      <c r="G1246" t="s">
        <v>30</v>
      </c>
      <c r="H1246">
        <v>1</v>
      </c>
      <c r="I1246">
        <v>27</v>
      </c>
      <c r="J1246">
        <f>F1246*H1246</f>
        <v>2856.0000</v>
      </c>
      <c r="K1246">
        <f>(F1246*H1246) / ( 1 + I1246 / 100)</f>
        <v>2248.818897637795275590551181</v>
      </c>
      <c r="L1246">
        <f>J1246-K1246</f>
        <v>607</v>
      </c>
      <c r="M1246" t="s">
        <v>31</v>
      </c>
      <c r="N1246" t="s">
        <v>190</v>
      </c>
      <c r="O1246" t="s">
        <v>33</v>
      </c>
      <c r="P1246" t="s">
        <v>34</v>
      </c>
      <c r="R1246" t="s">
        <v>4435</v>
      </c>
      <c r="U1246" t="s">
        <v>1641</v>
      </c>
      <c r="V1246" t="s">
        <v>4434</v>
      </c>
      <c r="W1246" t="s">
        <v>4436</v>
      </c>
      <c r="X1246" t="s">
        <v>4437</v>
      </c>
    </row>
    <row r="1247" spans="1:24">
      <c r="A1247" t="s">
        <v>4438</v>
      </c>
      <c r="B1247" t="s">
        <v>3696</v>
      </c>
      <c r="C1247" t="s">
        <v>4439</v>
      </c>
      <c r="D1247" t="s">
        <v>46</v>
      </c>
      <c r="E1247" t="s">
        <v>47</v>
      </c>
      <c r="F1247">
        <v>250000</v>
      </c>
      <c r="G1247" t="s">
        <v>30</v>
      </c>
      <c r="H1247">
        <v>1</v>
      </c>
      <c r="I1247">
        <v>0</v>
      </c>
      <c r="J1247">
        <f>F1247*H1247</f>
        <v>250000.0000</v>
      </c>
      <c r="K1247">
        <f>(F1247*H1247) / ( 1 + I1247 / 100)</f>
        <v>250000.000</v>
      </c>
      <c r="L1247">
        <f>J1247-K1247</f>
        <v>0</v>
      </c>
      <c r="M1247" t="s">
        <v>31</v>
      </c>
      <c r="N1247" t="s">
        <v>48</v>
      </c>
      <c r="O1247" t="s">
        <v>49</v>
      </c>
      <c r="P1247" t="s">
        <v>240</v>
      </c>
      <c r="Q1247" s="1" t="s">
        <v>4440</v>
      </c>
      <c r="R1247" t="s">
        <v>4441</v>
      </c>
      <c r="U1247" t="s">
        <v>52</v>
      </c>
      <c r="V1247" t="s">
        <v>4439</v>
      </c>
      <c r="W1247" t="s">
        <v>4442</v>
      </c>
      <c r="X1247" t="s">
        <v>4443</v>
      </c>
    </row>
    <row r="1248" spans="1:24">
      <c r="A1248" t="s">
        <v>4444</v>
      </c>
      <c r="B1248" t="s">
        <v>3696</v>
      </c>
      <c r="C1248" t="s">
        <v>4439</v>
      </c>
      <c r="D1248" t="s">
        <v>3297</v>
      </c>
      <c r="E1248" t="s">
        <v>3298</v>
      </c>
      <c r="F1248">
        <v>32091</v>
      </c>
      <c r="G1248" t="s">
        <v>30</v>
      </c>
      <c r="H1248">
        <v>1</v>
      </c>
      <c r="I1248">
        <v>0</v>
      </c>
      <c r="J1248">
        <f>F1248*H1248</f>
        <v>32091.0000</v>
      </c>
      <c r="K1248">
        <f>(F1248*H1248) / ( 1 + I1248 / 100)</f>
        <v>32091.000</v>
      </c>
      <c r="L1248">
        <f>J1248-K1248</f>
        <v>0</v>
      </c>
      <c r="M1248" t="s">
        <v>31</v>
      </c>
      <c r="N1248" t="s">
        <v>48</v>
      </c>
      <c r="O1248" t="s">
        <v>71</v>
      </c>
      <c r="P1248" t="s">
        <v>240</v>
      </c>
      <c r="Q1248" s="1" t="s">
        <v>4445</v>
      </c>
      <c r="R1248" t="s">
        <v>4446</v>
      </c>
      <c r="U1248" t="s">
        <v>52</v>
      </c>
      <c r="V1248" t="s">
        <v>4439</v>
      </c>
      <c r="W1248" t="s">
        <v>4447</v>
      </c>
      <c r="X1248" t="s">
        <v>4448</v>
      </c>
    </row>
    <row r="1249" spans="1:24">
      <c r="A1249" t="s">
        <v>4449</v>
      </c>
      <c r="B1249" t="s">
        <v>3696</v>
      </c>
      <c r="C1249" t="s">
        <v>4439</v>
      </c>
      <c r="D1249" t="s">
        <v>3783</v>
      </c>
      <c r="E1249" t="s">
        <v>1982</v>
      </c>
      <c r="F1249">
        <v>9999</v>
      </c>
      <c r="G1249" t="s">
        <v>30</v>
      </c>
      <c r="H1249">
        <v>1</v>
      </c>
      <c r="I1249">
        <v>27</v>
      </c>
      <c r="J1249">
        <f>F1249*H1249</f>
        <v>9999.0000</v>
      </c>
      <c r="K1249">
        <f>(F1249*H1249) / ( 1 + I1249 / 100)</f>
        <v>7873.228346456692913385826772</v>
      </c>
      <c r="L1249">
        <f>J1249-K1249</f>
        <v>2125</v>
      </c>
      <c r="M1249" t="s">
        <v>229</v>
      </c>
      <c r="N1249" t="s">
        <v>48</v>
      </c>
      <c r="O1249" t="s">
        <v>230</v>
      </c>
      <c r="P1249" t="s">
        <v>240</v>
      </c>
      <c r="Q1249" s="1" t="s">
        <v>4450</v>
      </c>
      <c r="R1249" t="s">
        <v>4451</v>
      </c>
      <c r="U1249" t="s">
        <v>52</v>
      </c>
      <c r="V1249" t="s">
        <v>4439</v>
      </c>
      <c r="W1249" t="s">
        <v>4452</v>
      </c>
      <c r="X1249" t="s">
        <v>4453</v>
      </c>
    </row>
    <row r="1250" spans="1:24">
      <c r="A1250" t="s">
        <v>4454</v>
      </c>
      <c r="B1250" t="s">
        <v>3696</v>
      </c>
      <c r="C1250" t="s">
        <v>4455</v>
      </c>
      <c r="D1250" t="s">
        <v>4456</v>
      </c>
      <c r="E1250" t="s">
        <v>4457</v>
      </c>
      <c r="F1250">
        <v>39905</v>
      </c>
      <c r="G1250" t="s">
        <v>30</v>
      </c>
      <c r="H1250">
        <v>1</v>
      </c>
      <c r="I1250">
        <v>0</v>
      </c>
      <c r="J1250">
        <f>F1250*H1250</f>
        <v>39905.0000</v>
      </c>
      <c r="K1250">
        <f>(F1250*H1250) / ( 1 + I1250 / 100)</f>
        <v>39905.000</v>
      </c>
      <c r="L1250">
        <f>J1250-K1250</f>
        <v>0</v>
      </c>
      <c r="M1250" t="s">
        <v>31</v>
      </c>
      <c r="N1250" t="s">
        <v>48</v>
      </c>
      <c r="O1250" t="s">
        <v>71</v>
      </c>
      <c r="P1250" t="s">
        <v>240</v>
      </c>
      <c r="Q1250" s="1" t="s">
        <v>4458</v>
      </c>
      <c r="R1250" t="s">
        <v>4459</v>
      </c>
      <c r="U1250" t="s">
        <v>52</v>
      </c>
      <c r="V1250" t="s">
        <v>4455</v>
      </c>
      <c r="W1250" t="s">
        <v>4460</v>
      </c>
      <c r="X1250" t="s">
        <v>4461</v>
      </c>
    </row>
    <row r="1251" spans="1:24">
      <c r="A1251" t="s">
        <v>4462</v>
      </c>
      <c r="B1251" t="s">
        <v>3696</v>
      </c>
      <c r="C1251" t="s">
        <v>4455</v>
      </c>
      <c r="D1251" t="s">
        <v>1669</v>
      </c>
      <c r="E1251" t="s">
        <v>1670</v>
      </c>
      <c r="F1251">
        <v>11590</v>
      </c>
      <c r="G1251" t="s">
        <v>30</v>
      </c>
      <c r="H1251">
        <v>1</v>
      </c>
      <c r="I1251">
        <v>27</v>
      </c>
      <c r="J1251">
        <f>F1251*H1251</f>
        <v>11590.0000</v>
      </c>
      <c r="K1251">
        <f>(F1251*H1251) / ( 1 + I1251 / 100)</f>
        <v>9125.984251968503937007874016</v>
      </c>
      <c r="L1251">
        <f>J1251-K1251</f>
        <v>2464</v>
      </c>
      <c r="M1251" t="s">
        <v>130</v>
      </c>
      <c r="N1251" t="s">
        <v>48</v>
      </c>
      <c r="O1251" t="s">
        <v>131</v>
      </c>
      <c r="P1251" t="s">
        <v>240</v>
      </c>
      <c r="Q1251" s="1" t="s">
        <v>4463</v>
      </c>
      <c r="R1251" t="s">
        <v>4464</v>
      </c>
      <c r="U1251" t="s">
        <v>52</v>
      </c>
      <c r="V1251" t="s">
        <v>4455</v>
      </c>
      <c r="W1251" t="s">
        <v>4465</v>
      </c>
      <c r="X1251" t="s">
        <v>4466</v>
      </c>
    </row>
    <row r="1252" spans="1:24">
      <c r="A1252" t="s">
        <v>4467</v>
      </c>
      <c r="B1252" t="s">
        <v>3696</v>
      </c>
      <c r="C1252" t="s">
        <v>4455</v>
      </c>
      <c r="D1252" t="s">
        <v>407</v>
      </c>
      <c r="E1252" t="s">
        <v>408</v>
      </c>
      <c r="F1252">
        <v>15316</v>
      </c>
      <c r="G1252" t="s">
        <v>30</v>
      </c>
      <c r="H1252">
        <v>1</v>
      </c>
      <c r="I1252">
        <v>27</v>
      </c>
      <c r="J1252">
        <f>F1252*H1252</f>
        <v>15316.0000</v>
      </c>
      <c r="K1252">
        <f>(F1252*H1252) / ( 1 + I1252 / 100)</f>
        <v>12059.84251968503937007874016</v>
      </c>
      <c r="L1252">
        <f>J1252-K1252</f>
        <v>3256</v>
      </c>
      <c r="M1252" t="s">
        <v>31</v>
      </c>
      <c r="N1252" t="s">
        <v>48</v>
      </c>
      <c r="O1252" t="s">
        <v>247</v>
      </c>
      <c r="P1252" t="s">
        <v>240</v>
      </c>
      <c r="Q1252" s="1" t="s">
        <v>4468</v>
      </c>
      <c r="R1252" t="s">
        <v>4469</v>
      </c>
      <c r="U1252" t="s">
        <v>52</v>
      </c>
      <c r="V1252" t="s">
        <v>4455</v>
      </c>
      <c r="W1252" t="s">
        <v>4470</v>
      </c>
      <c r="X1252" t="s">
        <v>4471</v>
      </c>
    </row>
    <row r="1253" spans="1:24">
      <c r="A1253" t="s">
        <v>4472</v>
      </c>
      <c r="B1253" t="s">
        <v>3696</v>
      </c>
      <c r="C1253" t="s">
        <v>4164</v>
      </c>
      <c r="D1253" t="s">
        <v>108</v>
      </c>
      <c r="E1253" t="s">
        <v>215</v>
      </c>
      <c r="F1253">
        <v>608</v>
      </c>
      <c r="G1253" t="s">
        <v>30</v>
      </c>
      <c r="H1253">
        <v>1</v>
      </c>
      <c r="I1253">
        <v>27</v>
      </c>
      <c r="J1253">
        <f>F1253*H1253</f>
        <v>608.0000</v>
      </c>
      <c r="K1253">
        <f>(F1253*H1253) / ( 1 + I1253 / 100)</f>
        <v>478.7401574803149606299212598</v>
      </c>
      <c r="L1253">
        <f>J1253-K1253</f>
        <v>129</v>
      </c>
      <c r="M1253" t="s">
        <v>31</v>
      </c>
      <c r="N1253" t="s">
        <v>48</v>
      </c>
      <c r="O1253" t="s">
        <v>33</v>
      </c>
      <c r="P1253" t="s">
        <v>34</v>
      </c>
      <c r="R1253" t="s">
        <v>4473</v>
      </c>
      <c r="U1253" t="s">
        <v>111</v>
      </c>
      <c r="V1253" t="s">
        <v>4164</v>
      </c>
      <c r="W1253" t="s">
        <v>4474</v>
      </c>
      <c r="X1253" t="s">
        <v>4475</v>
      </c>
    </row>
    <row r="1254" spans="1:24">
      <c r="A1254" t="s">
        <v>4476</v>
      </c>
      <c r="B1254" t="s">
        <v>3696</v>
      </c>
      <c r="C1254" t="s">
        <v>4193</v>
      </c>
      <c r="D1254" t="s">
        <v>665</v>
      </c>
      <c r="E1254" t="s">
        <v>666</v>
      </c>
      <c r="F1254">
        <v>9391</v>
      </c>
      <c r="G1254" t="s">
        <v>30</v>
      </c>
      <c r="H1254">
        <v>1</v>
      </c>
      <c r="I1254">
        <v>27</v>
      </c>
      <c r="J1254">
        <f>F1254*H1254</f>
        <v>9391.0000</v>
      </c>
      <c r="K1254">
        <f>(F1254*H1254) / ( 1 + I1254 / 100)</f>
        <v>7394.488188976377952755905512</v>
      </c>
      <c r="L1254">
        <f>J1254-K1254</f>
        <v>1996</v>
      </c>
      <c r="M1254" t="s">
        <v>31</v>
      </c>
      <c r="N1254" t="s">
        <v>48</v>
      </c>
      <c r="O1254" t="s">
        <v>71</v>
      </c>
      <c r="P1254" t="s">
        <v>240</v>
      </c>
      <c r="Q1254" s="1" t="s">
        <v>4477</v>
      </c>
      <c r="R1254" t="s">
        <v>4478</v>
      </c>
      <c r="U1254" t="s">
        <v>52</v>
      </c>
      <c r="V1254" t="s">
        <v>4193</v>
      </c>
      <c r="W1254" t="s">
        <v>4479</v>
      </c>
      <c r="X1254" t="s">
        <v>4480</v>
      </c>
    </row>
    <row r="1255" spans="1:24">
      <c r="A1255" t="s">
        <v>4481</v>
      </c>
      <c r="B1255" t="s">
        <v>3696</v>
      </c>
      <c r="C1255" t="s">
        <v>3750</v>
      </c>
      <c r="D1255" t="s">
        <v>227</v>
      </c>
      <c r="E1255" t="s">
        <v>228</v>
      </c>
      <c r="F1255">
        <v>4990</v>
      </c>
      <c r="G1255" t="s">
        <v>30</v>
      </c>
      <c r="H1255">
        <v>1</v>
      </c>
      <c r="I1255">
        <v>27</v>
      </c>
      <c r="J1255">
        <f>F1255*H1255</f>
        <v>4990.0000</v>
      </c>
      <c r="K1255">
        <f>(F1255*H1255) / ( 1 + I1255 / 100)</f>
        <v>3929.133858267716535433070866</v>
      </c>
      <c r="L1255">
        <f>J1255-K1255</f>
        <v>1060</v>
      </c>
      <c r="M1255" t="s">
        <v>229</v>
      </c>
      <c r="N1255" t="s">
        <v>48</v>
      </c>
      <c r="O1255" t="s">
        <v>230</v>
      </c>
      <c r="P1255" t="s">
        <v>240</v>
      </c>
      <c r="Q1255" s="1" t="s">
        <v>4482</v>
      </c>
      <c r="R1255" t="s">
        <v>4483</v>
      </c>
      <c r="U1255" t="s">
        <v>52</v>
      </c>
      <c r="V1255" t="s">
        <v>3750</v>
      </c>
      <c r="W1255" t="s">
        <v>4484</v>
      </c>
      <c r="X1255" t="s">
        <v>4485</v>
      </c>
    </row>
    <row r="1256" spans="1:24">
      <c r="A1256" t="s">
        <v>4486</v>
      </c>
      <c r="B1256" t="s">
        <v>3696</v>
      </c>
      <c r="C1256" t="s">
        <v>3750</v>
      </c>
      <c r="D1256" t="s">
        <v>399</v>
      </c>
      <c r="E1256" t="s">
        <v>400</v>
      </c>
      <c r="F1256">
        <v>29197</v>
      </c>
      <c r="G1256" t="s">
        <v>30</v>
      </c>
      <c r="H1256">
        <v>1</v>
      </c>
      <c r="I1256">
        <v>27</v>
      </c>
      <c r="J1256">
        <f>F1256*H1256</f>
        <v>29197.0000</v>
      </c>
      <c r="K1256">
        <f>(F1256*H1256) / ( 1 + I1256 / 100)</f>
        <v>22989.76377952755905511811024</v>
      </c>
      <c r="L1256">
        <f>J1256-K1256</f>
        <v>6207</v>
      </c>
      <c r="M1256" t="s">
        <v>31</v>
      </c>
      <c r="N1256" t="s">
        <v>48</v>
      </c>
      <c r="O1256" t="s">
        <v>401</v>
      </c>
      <c r="P1256" t="s">
        <v>240</v>
      </c>
      <c r="Q1256" s="1" t="s">
        <v>4118</v>
      </c>
      <c r="R1256" t="s">
        <v>4487</v>
      </c>
      <c r="U1256" t="s">
        <v>52</v>
      </c>
      <c r="V1256" t="s">
        <v>3750</v>
      </c>
      <c r="W1256" t="s">
        <v>4488</v>
      </c>
      <c r="X1256" t="s">
        <v>4489</v>
      </c>
    </row>
    <row r="1257" spans="1:24">
      <c r="A1257" t="s">
        <v>4490</v>
      </c>
      <c r="B1257" t="s">
        <v>3696</v>
      </c>
      <c r="C1257" t="s">
        <v>3720</v>
      </c>
      <c r="D1257" t="s">
        <v>238</v>
      </c>
      <c r="E1257" t="s">
        <v>239</v>
      </c>
      <c r="F1257">
        <v>10014</v>
      </c>
      <c r="G1257" t="s">
        <v>30</v>
      </c>
      <c r="H1257">
        <v>1</v>
      </c>
      <c r="I1257">
        <v>0</v>
      </c>
      <c r="J1257">
        <f>F1257*H1257</f>
        <v>10014.0000</v>
      </c>
      <c r="K1257">
        <f>(F1257*H1257) / ( 1 + I1257 / 100)</f>
        <v>10014.000</v>
      </c>
      <c r="L1257">
        <f>J1257-K1257</f>
        <v>0</v>
      </c>
      <c r="M1257" t="s">
        <v>31</v>
      </c>
      <c r="N1257" t="s">
        <v>48</v>
      </c>
      <c r="O1257" t="s">
        <v>71</v>
      </c>
      <c r="P1257" t="s">
        <v>240</v>
      </c>
      <c r="Q1257" s="1" t="s">
        <v>4491</v>
      </c>
      <c r="R1257" t="s">
        <v>4492</v>
      </c>
      <c r="U1257" t="s">
        <v>52</v>
      </c>
      <c r="V1257" t="s">
        <v>3720</v>
      </c>
      <c r="W1257" t="s">
        <v>4493</v>
      </c>
      <c r="X1257" t="s">
        <v>4494</v>
      </c>
    </row>
    <row r="1258" spans="1:24">
      <c r="A1258" t="s">
        <v>4495</v>
      </c>
      <c r="B1258" t="s">
        <v>3696</v>
      </c>
      <c r="C1258" t="s">
        <v>3720</v>
      </c>
      <c r="D1258" t="s">
        <v>108</v>
      </c>
      <c r="E1258" t="s">
        <v>215</v>
      </c>
      <c r="F1258">
        <v>608</v>
      </c>
      <c r="G1258" t="s">
        <v>30</v>
      </c>
      <c r="H1258">
        <v>1</v>
      </c>
      <c r="I1258">
        <v>27</v>
      </c>
      <c r="J1258">
        <f>F1258*H1258</f>
        <v>608.0000</v>
      </c>
      <c r="K1258">
        <f>(F1258*H1258) / ( 1 + I1258 / 100)</f>
        <v>478.7401574803149606299212598</v>
      </c>
      <c r="L1258">
        <f>J1258-K1258</f>
        <v>129</v>
      </c>
      <c r="M1258" t="s">
        <v>31</v>
      </c>
      <c r="N1258" t="s">
        <v>48</v>
      </c>
      <c r="O1258" t="s">
        <v>33</v>
      </c>
      <c r="P1258" t="s">
        <v>34</v>
      </c>
      <c r="R1258" t="s">
        <v>4496</v>
      </c>
      <c r="U1258" t="s">
        <v>111</v>
      </c>
      <c r="V1258" t="s">
        <v>3720</v>
      </c>
      <c r="W1258" t="s">
        <v>4497</v>
      </c>
      <c r="X1258" t="s">
        <v>4498</v>
      </c>
    </row>
    <row r="1259" spans="1:24">
      <c r="A1259" t="s">
        <v>4499</v>
      </c>
      <c r="B1259" t="s">
        <v>3696</v>
      </c>
      <c r="C1259" t="s">
        <v>4134</v>
      </c>
      <c r="D1259" t="s">
        <v>407</v>
      </c>
      <c r="E1259" t="s">
        <v>408</v>
      </c>
      <c r="F1259">
        <v>41821</v>
      </c>
      <c r="G1259" t="s">
        <v>30</v>
      </c>
      <c r="H1259">
        <v>1</v>
      </c>
      <c r="I1259">
        <v>27</v>
      </c>
      <c r="J1259">
        <f>F1259*H1259</f>
        <v>41821.0000</v>
      </c>
      <c r="K1259">
        <f>(F1259*H1259) / ( 1 + I1259 / 100)</f>
        <v>32929.92125984251968503937008</v>
      </c>
      <c r="L1259">
        <f>J1259-K1259</f>
        <v>8891</v>
      </c>
      <c r="M1259" t="s">
        <v>31</v>
      </c>
      <c r="N1259" t="s">
        <v>48</v>
      </c>
      <c r="O1259" t="s">
        <v>247</v>
      </c>
      <c r="P1259" t="s">
        <v>240</v>
      </c>
      <c r="Q1259" s="1" t="s">
        <v>4500</v>
      </c>
      <c r="R1259" t="s">
        <v>4501</v>
      </c>
      <c r="U1259" t="s">
        <v>52</v>
      </c>
      <c r="V1259" t="s">
        <v>4134</v>
      </c>
      <c r="W1259" t="s">
        <v>4502</v>
      </c>
      <c r="X1259" t="s">
        <v>4503</v>
      </c>
    </row>
    <row r="1260" spans="1:24">
      <c r="A1260" t="s">
        <v>4504</v>
      </c>
      <c r="B1260" t="s">
        <v>3696</v>
      </c>
      <c r="C1260" t="s">
        <v>4134</v>
      </c>
      <c r="D1260" t="s">
        <v>108</v>
      </c>
      <c r="E1260" t="s">
        <v>215</v>
      </c>
      <c r="F1260">
        <v>608</v>
      </c>
      <c r="G1260" t="s">
        <v>30</v>
      </c>
      <c r="H1260">
        <v>1</v>
      </c>
      <c r="I1260">
        <v>27</v>
      </c>
      <c r="J1260">
        <f>F1260*H1260</f>
        <v>608.0000</v>
      </c>
      <c r="K1260">
        <f>(F1260*H1260) / ( 1 + I1260 / 100)</f>
        <v>478.7401574803149606299212598</v>
      </c>
      <c r="L1260">
        <f>J1260-K1260</f>
        <v>129</v>
      </c>
      <c r="M1260" t="s">
        <v>31</v>
      </c>
      <c r="N1260" t="s">
        <v>48</v>
      </c>
      <c r="O1260" t="s">
        <v>33</v>
      </c>
      <c r="P1260" t="s">
        <v>34</v>
      </c>
      <c r="R1260" t="s">
        <v>4473</v>
      </c>
      <c r="U1260" t="s">
        <v>111</v>
      </c>
      <c r="V1260" t="s">
        <v>4134</v>
      </c>
      <c r="W1260" t="s">
        <v>4505</v>
      </c>
      <c r="X1260" t="s">
        <v>4506</v>
      </c>
    </row>
    <row r="1261" spans="1:24">
      <c r="A1261" t="s">
        <v>4507</v>
      </c>
      <c r="B1261" t="s">
        <v>3696</v>
      </c>
      <c r="C1261" t="s">
        <v>4134</v>
      </c>
      <c r="D1261" t="s">
        <v>108</v>
      </c>
      <c r="E1261" t="s">
        <v>215</v>
      </c>
      <c r="F1261">
        <v>608</v>
      </c>
      <c r="G1261" t="s">
        <v>30</v>
      </c>
      <c r="H1261">
        <v>1</v>
      </c>
      <c r="I1261">
        <v>27</v>
      </c>
      <c r="J1261">
        <f>F1261*H1261</f>
        <v>608.0000</v>
      </c>
      <c r="K1261">
        <f>(F1261*H1261) / ( 1 + I1261 / 100)</f>
        <v>478.7401574803149606299212598</v>
      </c>
      <c r="L1261">
        <f>J1261-K1261</f>
        <v>129</v>
      </c>
      <c r="M1261" t="s">
        <v>31</v>
      </c>
      <c r="N1261" t="s">
        <v>48</v>
      </c>
      <c r="O1261" t="s">
        <v>33</v>
      </c>
      <c r="P1261" t="s">
        <v>34</v>
      </c>
      <c r="R1261" t="s">
        <v>2645</v>
      </c>
      <c r="U1261" t="s">
        <v>111</v>
      </c>
      <c r="V1261" t="s">
        <v>4134</v>
      </c>
      <c r="W1261" t="s">
        <v>4508</v>
      </c>
      <c r="X1261" t="s">
        <v>4509</v>
      </c>
    </row>
    <row r="1262" spans="1:24">
      <c r="A1262" t="s">
        <v>4510</v>
      </c>
      <c r="B1262" t="s">
        <v>3696</v>
      </c>
      <c r="C1262" t="s">
        <v>3710</v>
      </c>
      <c r="D1262" t="s">
        <v>674</v>
      </c>
      <c r="E1262" t="s">
        <v>675</v>
      </c>
      <c r="F1262">
        <v>16695</v>
      </c>
      <c r="G1262" t="s">
        <v>30</v>
      </c>
      <c r="H1262">
        <v>1</v>
      </c>
      <c r="I1262">
        <v>0</v>
      </c>
      <c r="J1262">
        <f>F1262*H1262</f>
        <v>16695.0000</v>
      </c>
      <c r="K1262">
        <f>(F1262*H1262) / ( 1 + I1262 / 100)</f>
        <v>16695.000</v>
      </c>
      <c r="L1262">
        <f>J1262-K1262</f>
        <v>0</v>
      </c>
      <c r="M1262" t="s">
        <v>31</v>
      </c>
      <c r="N1262" t="s">
        <v>48</v>
      </c>
      <c r="O1262" t="s">
        <v>71</v>
      </c>
      <c r="P1262" t="s">
        <v>240</v>
      </c>
      <c r="Q1262" s="1" t="s">
        <v>4511</v>
      </c>
      <c r="R1262" t="s">
        <v>4512</v>
      </c>
      <c r="U1262" t="s">
        <v>52</v>
      </c>
      <c r="V1262" t="s">
        <v>3710</v>
      </c>
      <c r="W1262" t="s">
        <v>4513</v>
      </c>
      <c r="X1262" t="s">
        <v>4514</v>
      </c>
    </row>
    <row r="1263" spans="1:24">
      <c r="A1263" t="s">
        <v>4515</v>
      </c>
      <c r="B1263" t="s">
        <v>3696</v>
      </c>
      <c r="C1263" t="s">
        <v>3710</v>
      </c>
      <c r="D1263" t="s">
        <v>108</v>
      </c>
      <c r="E1263" t="s">
        <v>234</v>
      </c>
      <c r="F1263">
        <v>2400</v>
      </c>
      <c r="G1263" t="s">
        <v>30</v>
      </c>
      <c r="H1263">
        <v>1</v>
      </c>
      <c r="I1263">
        <v>0</v>
      </c>
      <c r="J1263">
        <f>F1263*H1263</f>
        <v>2400.0000</v>
      </c>
      <c r="K1263">
        <f>(F1263*H1263) / ( 1 + I1263 / 100)</f>
        <v>2400.000</v>
      </c>
      <c r="L1263">
        <f>J1263-K1263</f>
        <v>0</v>
      </c>
      <c r="M1263" t="s">
        <v>31</v>
      </c>
      <c r="N1263" t="s">
        <v>48</v>
      </c>
      <c r="O1263" t="s">
        <v>33</v>
      </c>
      <c r="P1263" t="s">
        <v>34</v>
      </c>
      <c r="R1263" t="s">
        <v>4516</v>
      </c>
      <c r="U1263" t="s">
        <v>111</v>
      </c>
      <c r="V1263" t="s">
        <v>3710</v>
      </c>
      <c r="W1263" t="s">
        <v>4517</v>
      </c>
      <c r="X1263" t="s">
        <v>4518</v>
      </c>
    </row>
    <row r="1264" spans="1:24">
      <c r="A1264" t="s">
        <v>4519</v>
      </c>
      <c r="B1264" t="s">
        <v>3038</v>
      </c>
      <c r="C1264" t="s">
        <v>4520</v>
      </c>
      <c r="D1264" t="s">
        <v>69</v>
      </c>
      <c r="E1264" t="s">
        <v>70</v>
      </c>
      <c r="F1264">
        <v>1895</v>
      </c>
      <c r="G1264" t="s">
        <v>30</v>
      </c>
      <c r="H1264">
        <v>1</v>
      </c>
      <c r="I1264">
        <v>0</v>
      </c>
      <c r="J1264">
        <f>F1264*H1264</f>
        <v>1895.0000</v>
      </c>
      <c r="K1264">
        <f>(F1264*H1264) / ( 1 + I1264 / 100)</f>
        <v>1895.000</v>
      </c>
      <c r="L1264">
        <f>J1264-K1264</f>
        <v>0</v>
      </c>
      <c r="M1264" t="s">
        <v>31</v>
      </c>
      <c r="N1264" t="s">
        <v>48</v>
      </c>
      <c r="O1264" t="s">
        <v>71</v>
      </c>
      <c r="P1264" t="s">
        <v>240</v>
      </c>
      <c r="Q1264" s="1" t="s">
        <v>4521</v>
      </c>
      <c r="R1264" t="s">
        <v>4522</v>
      </c>
      <c r="U1264" t="s">
        <v>52</v>
      </c>
      <c r="V1264" t="s">
        <v>4520</v>
      </c>
      <c r="W1264" t="s">
        <v>4523</v>
      </c>
      <c r="X1264" t="s">
        <v>4524</v>
      </c>
    </row>
    <row r="1265" spans="1:24">
      <c r="A1265" t="s">
        <v>4525</v>
      </c>
      <c r="B1265" t="s">
        <v>3038</v>
      </c>
      <c r="C1265" t="s">
        <v>4520</v>
      </c>
      <c r="D1265" t="s">
        <v>46</v>
      </c>
      <c r="E1265" t="s">
        <v>47</v>
      </c>
      <c r="F1265">
        <v>158288</v>
      </c>
      <c r="G1265" t="s">
        <v>30</v>
      </c>
      <c r="H1265">
        <v>1</v>
      </c>
      <c r="I1265">
        <v>0</v>
      </c>
      <c r="J1265">
        <f>F1265*H1265</f>
        <v>158288.0000</v>
      </c>
      <c r="K1265">
        <f>(F1265*H1265) / ( 1 + I1265 / 100)</f>
        <v>158288.000</v>
      </c>
      <c r="L1265">
        <f>J1265-K1265</f>
        <v>0</v>
      </c>
      <c r="M1265" t="s">
        <v>31</v>
      </c>
      <c r="N1265" t="s">
        <v>48</v>
      </c>
      <c r="O1265" t="s">
        <v>49</v>
      </c>
      <c r="P1265" t="s">
        <v>240</v>
      </c>
      <c r="Q1265" s="1" t="s">
        <v>4526</v>
      </c>
      <c r="R1265" t="s">
        <v>4527</v>
      </c>
      <c r="U1265" t="s">
        <v>52</v>
      </c>
      <c r="V1265" t="s">
        <v>4520</v>
      </c>
      <c r="W1265" t="s">
        <v>4528</v>
      </c>
      <c r="X1265" t="s">
        <v>4529</v>
      </c>
    </row>
    <row r="1266" spans="1:24">
      <c r="A1266" t="s">
        <v>4530</v>
      </c>
      <c r="B1266" t="s">
        <v>3038</v>
      </c>
      <c r="C1266" t="s">
        <v>4520</v>
      </c>
      <c r="D1266" t="s">
        <v>1981</v>
      </c>
      <c r="E1266" t="s">
        <v>1982</v>
      </c>
      <c r="F1266">
        <v>14900</v>
      </c>
      <c r="G1266" t="s">
        <v>30</v>
      </c>
      <c r="H1266">
        <v>1</v>
      </c>
      <c r="I1266">
        <v>27</v>
      </c>
      <c r="J1266">
        <f>F1266*H1266</f>
        <v>14900.0000</v>
      </c>
      <c r="K1266">
        <f>(F1266*H1266) / ( 1 + I1266 / 100)</f>
        <v>11732.28346456692913385826772</v>
      </c>
      <c r="L1266">
        <f>J1266-K1266</f>
        <v>3167</v>
      </c>
      <c r="M1266" t="s">
        <v>229</v>
      </c>
      <c r="N1266" t="s">
        <v>48</v>
      </c>
      <c r="O1266" t="s">
        <v>230</v>
      </c>
      <c r="P1266" t="s">
        <v>240</v>
      </c>
      <c r="Q1266" s="1" t="s">
        <v>4531</v>
      </c>
      <c r="R1266" t="s">
        <v>4532</v>
      </c>
      <c r="U1266" t="s">
        <v>52</v>
      </c>
      <c r="V1266" t="s">
        <v>4520</v>
      </c>
      <c r="W1266" t="s">
        <v>4533</v>
      </c>
      <c r="X1266" t="s">
        <v>4534</v>
      </c>
    </row>
    <row r="1267" spans="1:24">
      <c r="A1267" t="s">
        <v>4535</v>
      </c>
      <c r="B1267" t="s">
        <v>3038</v>
      </c>
      <c r="C1267" t="s">
        <v>4252</v>
      </c>
      <c r="D1267" t="s">
        <v>79</v>
      </c>
      <c r="E1267" t="s">
        <v>80</v>
      </c>
      <c r="F1267">
        <v>9759</v>
      </c>
      <c r="G1267" t="s">
        <v>30</v>
      </c>
      <c r="H1267">
        <v>1</v>
      </c>
      <c r="I1267">
        <v>27</v>
      </c>
      <c r="J1267">
        <f>F1267*H1267</f>
        <v>9759.0000</v>
      </c>
      <c r="K1267">
        <f>(F1267*H1267) / ( 1 + I1267 / 100)</f>
        <v>7684.251968503937007874015748</v>
      </c>
      <c r="L1267">
        <f>J1267-K1267</f>
        <v>2074</v>
      </c>
      <c r="M1267" t="s">
        <v>31</v>
      </c>
      <c r="N1267" t="s">
        <v>48</v>
      </c>
      <c r="O1267" t="s">
        <v>71</v>
      </c>
      <c r="P1267" t="s">
        <v>240</v>
      </c>
      <c r="Q1267" s="1" t="s">
        <v>4536</v>
      </c>
      <c r="R1267" t="s">
        <v>4537</v>
      </c>
      <c r="U1267" t="s">
        <v>52</v>
      </c>
      <c r="V1267" t="s">
        <v>4252</v>
      </c>
      <c r="W1267" t="s">
        <v>4538</v>
      </c>
      <c r="X1267" t="s">
        <v>4539</v>
      </c>
    </row>
    <row r="1268" spans="1:24">
      <c r="A1268" t="s">
        <v>4540</v>
      </c>
      <c r="B1268" t="s">
        <v>3038</v>
      </c>
      <c r="C1268" t="s">
        <v>4252</v>
      </c>
      <c r="D1268" t="s">
        <v>665</v>
      </c>
      <c r="E1268" t="s">
        <v>666</v>
      </c>
      <c r="F1268">
        <v>8249</v>
      </c>
      <c r="G1268" t="s">
        <v>30</v>
      </c>
      <c r="H1268">
        <v>1</v>
      </c>
      <c r="I1268">
        <v>27</v>
      </c>
      <c r="J1268">
        <f>F1268*H1268</f>
        <v>8249.0000</v>
      </c>
      <c r="K1268">
        <f>(F1268*H1268) / ( 1 + I1268 / 100)</f>
        <v>6495.275590551181102362204724</v>
      </c>
      <c r="L1268">
        <f>J1268-K1268</f>
        <v>1753</v>
      </c>
      <c r="M1268" t="s">
        <v>31</v>
      </c>
      <c r="N1268" t="s">
        <v>48</v>
      </c>
      <c r="O1268" t="s">
        <v>71</v>
      </c>
      <c r="P1268" t="s">
        <v>240</v>
      </c>
      <c r="Q1268" s="1" t="s">
        <v>4541</v>
      </c>
      <c r="R1268" t="s">
        <v>4542</v>
      </c>
      <c r="U1268" t="s">
        <v>52</v>
      </c>
      <c r="V1268" t="s">
        <v>4252</v>
      </c>
      <c r="W1268" t="s">
        <v>4543</v>
      </c>
      <c r="X1268" t="s">
        <v>4544</v>
      </c>
    </row>
    <row r="1269" spans="1:24">
      <c r="A1269" t="s">
        <v>4545</v>
      </c>
      <c r="B1269" t="s">
        <v>3038</v>
      </c>
      <c r="C1269" t="s">
        <v>4129</v>
      </c>
      <c r="D1269" t="s">
        <v>84</v>
      </c>
      <c r="E1269" t="s">
        <v>85</v>
      </c>
      <c r="F1269">
        <v>75225</v>
      </c>
      <c r="G1269" t="s">
        <v>30</v>
      </c>
      <c r="H1269">
        <v>1</v>
      </c>
      <c r="I1269">
        <v>27</v>
      </c>
      <c r="J1269">
        <f>F1269*H1269</f>
        <v>75225.0000</v>
      </c>
      <c r="K1269">
        <f>(F1269*H1269) / ( 1 + I1269 / 100)</f>
        <v>59232.28346456692913385826772</v>
      </c>
      <c r="L1269">
        <f>J1269-K1269</f>
        <v>15992</v>
      </c>
      <c r="M1269" t="s">
        <v>31</v>
      </c>
      <c r="N1269" t="s">
        <v>48</v>
      </c>
      <c r="O1269" t="s">
        <v>71</v>
      </c>
      <c r="P1269" t="s">
        <v>240</v>
      </c>
      <c r="Q1269" s="1" t="s">
        <v>4546</v>
      </c>
      <c r="R1269" t="s">
        <v>4547</v>
      </c>
      <c r="U1269" t="s">
        <v>52</v>
      </c>
      <c r="V1269" t="s">
        <v>4129</v>
      </c>
      <c r="W1269" t="s">
        <v>4548</v>
      </c>
      <c r="X1269" t="s">
        <v>4549</v>
      </c>
    </row>
    <row r="1270" spans="1:24">
      <c r="A1270" t="s">
        <v>4550</v>
      </c>
      <c r="B1270" t="s">
        <v>3696</v>
      </c>
      <c r="C1270" t="s">
        <v>4551</v>
      </c>
      <c r="D1270" t="s">
        <v>4552</v>
      </c>
      <c r="E1270" t="s">
        <v>4553</v>
      </c>
      <c r="F1270">
        <v>31000</v>
      </c>
      <c r="G1270" t="s">
        <v>30</v>
      </c>
      <c r="H1270">
        <v>1</v>
      </c>
      <c r="I1270">
        <v>27</v>
      </c>
      <c r="J1270">
        <f>F1270*H1270</f>
        <v>31000.00000000</v>
      </c>
      <c r="K1270">
        <f>(F1270*H1270) / ( 1 + I1270 / 100)</f>
        <v>24409.44881889763779527559055</v>
      </c>
      <c r="L1270">
        <f>J1270-K1270</f>
        <v>6590</v>
      </c>
      <c r="M1270" t="s">
        <v>31</v>
      </c>
      <c r="N1270" t="s">
        <v>601</v>
      </c>
      <c r="O1270" t="s">
        <v>247</v>
      </c>
      <c r="P1270" t="s">
        <v>240</v>
      </c>
      <c r="Q1270" s="1" t="s">
        <v>4554</v>
      </c>
      <c r="V1270" t="s">
        <v>4551</v>
      </c>
    </row>
    <row r="1271" spans="1:24">
      <c r="A1271" t="s">
        <v>4555</v>
      </c>
      <c r="B1271" t="s">
        <v>3696</v>
      </c>
      <c r="C1271" t="s">
        <v>4434</v>
      </c>
      <c r="D1271" t="s">
        <v>4556</v>
      </c>
      <c r="E1271" t="s">
        <v>4557</v>
      </c>
      <c r="F1271">
        <v>8774</v>
      </c>
      <c r="G1271" t="s">
        <v>30</v>
      </c>
      <c r="H1271">
        <v>1</v>
      </c>
      <c r="I1271">
        <v>0</v>
      </c>
      <c r="J1271">
        <f>F1271*H1271</f>
        <v>8774.0000</v>
      </c>
      <c r="K1271">
        <f>(F1271*H1271) / ( 1 + I1271 / 100)</f>
        <v>8774.000</v>
      </c>
      <c r="L1271">
        <f>J1271-K1271</f>
        <v>0</v>
      </c>
      <c r="M1271" t="s">
        <v>31</v>
      </c>
      <c r="N1271" t="s">
        <v>48</v>
      </c>
      <c r="O1271" t="s">
        <v>71</v>
      </c>
      <c r="P1271" t="s">
        <v>240</v>
      </c>
      <c r="Q1271" s="1" t="s">
        <v>4558</v>
      </c>
      <c r="R1271" t="s">
        <v>4559</v>
      </c>
      <c r="U1271" t="s">
        <v>52</v>
      </c>
      <c r="V1271" t="s">
        <v>4434</v>
      </c>
      <c r="W1271" t="s">
        <v>4560</v>
      </c>
      <c r="X1271" t="s">
        <v>4461</v>
      </c>
    </row>
    <row r="1272" spans="1:24">
      <c r="A1272" t="s">
        <v>4561</v>
      </c>
      <c r="B1272" t="s">
        <v>3696</v>
      </c>
      <c r="C1272" t="s">
        <v>4562</v>
      </c>
      <c r="D1272" t="s">
        <v>79</v>
      </c>
      <c r="E1272" t="s">
        <v>93</v>
      </c>
      <c r="F1272">
        <v>1000000</v>
      </c>
      <c r="G1272" t="s">
        <v>30</v>
      </c>
      <c r="H1272">
        <v>1</v>
      </c>
      <c r="I1272">
        <v>0</v>
      </c>
      <c r="J1272">
        <f>F1272*H1272</f>
        <v>1000000.0000</v>
      </c>
      <c r="K1272">
        <f>(F1272*H1272) / ( 1 + I1272 / 100)</f>
        <v>1000000.000</v>
      </c>
      <c r="L1272">
        <f>J1272-K1272</f>
        <v>0</v>
      </c>
      <c r="M1272" t="s">
        <v>31</v>
      </c>
      <c r="N1272" t="s">
        <v>48</v>
      </c>
      <c r="O1272" t="s">
        <v>49</v>
      </c>
      <c r="P1272" t="s">
        <v>50</v>
      </c>
      <c r="R1272" t="s">
        <v>4563</v>
      </c>
      <c r="U1272" t="s">
        <v>52</v>
      </c>
      <c r="V1272" t="s">
        <v>4562</v>
      </c>
      <c r="W1272" t="s">
        <v>4564</v>
      </c>
      <c r="X1272" t="s">
        <v>4466</v>
      </c>
    </row>
    <row r="1273" spans="1:24">
      <c r="A1273" t="s">
        <v>4565</v>
      </c>
      <c r="B1273" t="s">
        <v>3696</v>
      </c>
      <c r="C1273" t="s">
        <v>4562</v>
      </c>
      <c r="D1273" t="s">
        <v>1766</v>
      </c>
      <c r="E1273" t="s">
        <v>1767</v>
      </c>
      <c r="F1273">
        <v>11500</v>
      </c>
      <c r="G1273" t="s">
        <v>30</v>
      </c>
      <c r="H1273">
        <v>1</v>
      </c>
      <c r="I1273">
        <v>27</v>
      </c>
      <c r="J1273">
        <f>F1273*H1273</f>
        <v>11500.0000</v>
      </c>
      <c r="K1273">
        <f>(F1273*H1273) / ( 1 + I1273 / 100)</f>
        <v>9055.118110236220472440944882</v>
      </c>
      <c r="L1273">
        <f>J1273-K1273</f>
        <v>2444</v>
      </c>
      <c r="M1273" t="s">
        <v>267</v>
      </c>
      <c r="N1273" t="s">
        <v>48</v>
      </c>
      <c r="O1273" t="s">
        <v>1768</v>
      </c>
      <c r="P1273" t="s">
        <v>240</v>
      </c>
      <c r="Q1273" s="1" t="s">
        <v>4566</v>
      </c>
      <c r="R1273" t="s">
        <v>4567</v>
      </c>
      <c r="U1273" t="s">
        <v>52</v>
      </c>
      <c r="V1273" t="s">
        <v>4562</v>
      </c>
      <c r="W1273" t="s">
        <v>4568</v>
      </c>
      <c r="X1273" t="s">
        <v>4471</v>
      </c>
    </row>
    <row r="1274" spans="1:24">
      <c r="A1274" t="s">
        <v>4569</v>
      </c>
      <c r="B1274" t="s">
        <v>3696</v>
      </c>
      <c r="C1274" t="s">
        <v>4562</v>
      </c>
      <c r="D1274" t="s">
        <v>1766</v>
      </c>
      <c r="E1274" t="s">
        <v>1767</v>
      </c>
      <c r="F1274">
        <v>20000</v>
      </c>
      <c r="G1274" t="s">
        <v>30</v>
      </c>
      <c r="H1274">
        <v>1</v>
      </c>
      <c r="I1274">
        <v>27</v>
      </c>
      <c r="J1274">
        <f>F1274*H1274</f>
        <v>20000.0000</v>
      </c>
      <c r="K1274">
        <f>(F1274*H1274) / ( 1 + I1274 / 100)</f>
        <v>15748.03149606299212598425197</v>
      </c>
      <c r="L1274">
        <f>J1274-K1274</f>
        <v>4251</v>
      </c>
      <c r="M1274" t="s">
        <v>267</v>
      </c>
      <c r="N1274" t="s">
        <v>48</v>
      </c>
      <c r="O1274" t="s">
        <v>1768</v>
      </c>
      <c r="P1274" t="s">
        <v>240</v>
      </c>
      <c r="Q1274" s="1" t="s">
        <v>4570</v>
      </c>
      <c r="R1274" t="s">
        <v>4571</v>
      </c>
      <c r="U1274" t="s">
        <v>52</v>
      </c>
      <c r="V1274" t="s">
        <v>4562</v>
      </c>
      <c r="W1274" t="s">
        <v>4572</v>
      </c>
      <c r="X1274" t="s">
        <v>4573</v>
      </c>
    </row>
    <row r="1275" spans="1:24">
      <c r="A1275" t="s">
        <v>4574</v>
      </c>
      <c r="B1275" t="s">
        <v>3696</v>
      </c>
      <c r="C1275" t="s">
        <v>4562</v>
      </c>
      <c r="D1275" t="s">
        <v>149</v>
      </c>
      <c r="E1275" t="s">
        <v>150</v>
      </c>
      <c r="F1275">
        <v>14500</v>
      </c>
      <c r="G1275" t="s">
        <v>30</v>
      </c>
      <c r="H1275">
        <v>1</v>
      </c>
      <c r="I1275">
        <v>27</v>
      </c>
      <c r="J1275">
        <f>F1275*H1275</f>
        <v>14500.0000</v>
      </c>
      <c r="K1275">
        <f>(F1275*H1275) / ( 1 + I1275 / 100)</f>
        <v>11417.32283464566929133858268</v>
      </c>
      <c r="L1275">
        <f>J1275-K1275</f>
        <v>3082</v>
      </c>
      <c r="M1275" t="s">
        <v>151</v>
      </c>
      <c r="N1275" t="s">
        <v>48</v>
      </c>
      <c r="O1275" t="s">
        <v>152</v>
      </c>
      <c r="P1275" t="s">
        <v>240</v>
      </c>
      <c r="Q1275" s="1" t="s">
        <v>4575</v>
      </c>
      <c r="R1275" t="s">
        <v>4576</v>
      </c>
      <c r="U1275" t="s">
        <v>52</v>
      </c>
      <c r="V1275" t="s">
        <v>4562</v>
      </c>
      <c r="W1275" t="s">
        <v>4577</v>
      </c>
      <c r="X1275" t="s">
        <v>4475</v>
      </c>
    </row>
    <row r="1276" spans="1:24">
      <c r="A1276" t="s">
        <v>4578</v>
      </c>
      <c r="B1276" t="s">
        <v>3696</v>
      </c>
      <c r="C1276" t="s">
        <v>4562</v>
      </c>
      <c r="D1276" t="s">
        <v>149</v>
      </c>
      <c r="E1276" t="s">
        <v>150</v>
      </c>
      <c r="F1276">
        <v>17614</v>
      </c>
      <c r="G1276" t="s">
        <v>30</v>
      </c>
      <c r="H1276">
        <v>1</v>
      </c>
      <c r="I1276">
        <v>27</v>
      </c>
      <c r="J1276">
        <f>F1276*H1276</f>
        <v>17614.0000</v>
      </c>
      <c r="K1276">
        <f>(F1276*H1276) / ( 1 + I1276 / 100)</f>
        <v>13869.29133858267716535433071</v>
      </c>
      <c r="L1276">
        <f>J1276-K1276</f>
        <v>3744</v>
      </c>
      <c r="M1276" t="s">
        <v>151</v>
      </c>
      <c r="N1276" t="s">
        <v>48</v>
      </c>
      <c r="O1276" t="s">
        <v>152</v>
      </c>
      <c r="P1276" t="s">
        <v>240</v>
      </c>
      <c r="Q1276" s="1" t="s">
        <v>4579</v>
      </c>
      <c r="R1276" t="s">
        <v>4580</v>
      </c>
      <c r="U1276" t="s">
        <v>52</v>
      </c>
      <c r="V1276" t="s">
        <v>4562</v>
      </c>
      <c r="W1276" t="s">
        <v>4581</v>
      </c>
      <c r="X1276" t="s">
        <v>4480</v>
      </c>
    </row>
    <row r="1277" spans="1:24">
      <c r="A1277" t="s">
        <v>4582</v>
      </c>
      <c r="B1277" t="s">
        <v>3696</v>
      </c>
      <c r="C1277" t="s">
        <v>4562</v>
      </c>
      <c r="D1277" t="s">
        <v>4583</v>
      </c>
      <c r="E1277" t="s">
        <v>1767</v>
      </c>
      <c r="F1277">
        <v>22720</v>
      </c>
      <c r="G1277" t="s">
        <v>30</v>
      </c>
      <c r="H1277">
        <v>1</v>
      </c>
      <c r="I1277">
        <v>27</v>
      </c>
      <c r="J1277">
        <f>F1277*H1277</f>
        <v>22720.0000</v>
      </c>
      <c r="K1277">
        <f>(F1277*H1277) / ( 1 + I1277 / 100)</f>
        <v>17889.76377952755905511811024</v>
      </c>
      <c r="L1277">
        <f>J1277-K1277</f>
        <v>4830</v>
      </c>
      <c r="M1277" t="s">
        <v>267</v>
      </c>
      <c r="N1277" t="s">
        <v>48</v>
      </c>
      <c r="O1277" t="s">
        <v>1768</v>
      </c>
      <c r="P1277" t="s">
        <v>50</v>
      </c>
      <c r="R1277" t="s">
        <v>4584</v>
      </c>
      <c r="U1277" t="s">
        <v>52</v>
      </c>
      <c r="V1277" t="s">
        <v>4562</v>
      </c>
      <c r="W1277" t="s">
        <v>4585</v>
      </c>
      <c r="X1277" t="s">
        <v>4485</v>
      </c>
    </row>
    <row r="1278" spans="1:24">
      <c r="A1278" t="s">
        <v>4586</v>
      </c>
      <c r="B1278" t="s">
        <v>3696</v>
      </c>
      <c r="C1278" t="s">
        <v>4587</v>
      </c>
      <c r="D1278" t="s">
        <v>4583</v>
      </c>
      <c r="E1278" t="s">
        <v>1767</v>
      </c>
      <c r="F1278">
        <v>23471</v>
      </c>
      <c r="G1278" t="s">
        <v>30</v>
      </c>
      <c r="H1278">
        <v>1</v>
      </c>
      <c r="I1278">
        <v>27</v>
      </c>
      <c r="J1278">
        <f>F1278*H1278</f>
        <v>23471.0000</v>
      </c>
      <c r="K1278">
        <f>(F1278*H1278) / ( 1 + I1278 / 100)</f>
        <v>18481.10236220472440944881890</v>
      </c>
      <c r="L1278">
        <f>J1278-K1278</f>
        <v>4989</v>
      </c>
      <c r="M1278" t="s">
        <v>267</v>
      </c>
      <c r="N1278" t="s">
        <v>48</v>
      </c>
      <c r="O1278" t="s">
        <v>1768</v>
      </c>
      <c r="P1278" t="s">
        <v>240</v>
      </c>
      <c r="Q1278" s="1" t="s">
        <v>4588</v>
      </c>
      <c r="R1278" t="s">
        <v>4589</v>
      </c>
      <c r="U1278" t="s">
        <v>52</v>
      </c>
      <c r="V1278" t="s">
        <v>4587</v>
      </c>
      <c r="W1278" t="s">
        <v>4590</v>
      </c>
      <c r="X1278" t="s">
        <v>4494</v>
      </c>
    </row>
    <row r="1279" spans="1:24">
      <c r="A1279" t="s">
        <v>4591</v>
      </c>
      <c r="B1279" t="s">
        <v>3696</v>
      </c>
      <c r="C1279" t="s">
        <v>4592</v>
      </c>
      <c r="D1279" t="s">
        <v>149</v>
      </c>
      <c r="E1279" t="s">
        <v>150</v>
      </c>
      <c r="F1279">
        <v>5308</v>
      </c>
      <c r="G1279" t="s">
        <v>30</v>
      </c>
      <c r="H1279">
        <v>1</v>
      </c>
      <c r="I1279">
        <v>27</v>
      </c>
      <c r="J1279">
        <f>F1279*H1279</f>
        <v>5308.0000</v>
      </c>
      <c r="K1279">
        <f>(F1279*H1279) / ( 1 + I1279 / 100)</f>
        <v>4179.527559055118110236220472</v>
      </c>
      <c r="L1279">
        <f>J1279-K1279</f>
        <v>1128</v>
      </c>
      <c r="M1279" t="s">
        <v>151</v>
      </c>
      <c r="N1279" t="s">
        <v>48</v>
      </c>
      <c r="O1279" t="s">
        <v>152</v>
      </c>
      <c r="P1279" t="s">
        <v>240</v>
      </c>
      <c r="Q1279" s="1" t="s">
        <v>4593</v>
      </c>
      <c r="R1279" t="s">
        <v>4594</v>
      </c>
      <c r="U1279" t="s">
        <v>52</v>
      </c>
      <c r="V1279" t="s">
        <v>4592</v>
      </c>
      <c r="W1279" t="s">
        <v>4595</v>
      </c>
      <c r="X1279" t="s">
        <v>4596</v>
      </c>
    </row>
    <row r="1280" spans="1:24">
      <c r="A1280" t="s">
        <v>4597</v>
      </c>
      <c r="B1280" t="s">
        <v>3696</v>
      </c>
      <c r="C1280" t="s">
        <v>4592</v>
      </c>
      <c r="D1280" t="s">
        <v>1669</v>
      </c>
      <c r="E1280" t="s">
        <v>1670</v>
      </c>
      <c r="F1280">
        <v>4170</v>
      </c>
      <c r="G1280" t="s">
        <v>30</v>
      </c>
      <c r="H1280">
        <v>1</v>
      </c>
      <c r="I1280">
        <v>27</v>
      </c>
      <c r="J1280">
        <f>F1280*H1280</f>
        <v>4170.0000</v>
      </c>
      <c r="K1280">
        <f>(F1280*H1280) / ( 1 + I1280 / 100)</f>
        <v>3283.464566929133858267716535</v>
      </c>
      <c r="L1280">
        <f>J1280-K1280</f>
        <v>886</v>
      </c>
      <c r="M1280" t="s">
        <v>130</v>
      </c>
      <c r="N1280" t="s">
        <v>48</v>
      </c>
      <c r="O1280" t="s">
        <v>131</v>
      </c>
      <c r="P1280" t="s">
        <v>50</v>
      </c>
      <c r="R1280" t="s">
        <v>4598</v>
      </c>
      <c r="U1280" t="s">
        <v>52</v>
      </c>
      <c r="V1280" t="s">
        <v>4592</v>
      </c>
      <c r="W1280" t="s">
        <v>4599</v>
      </c>
      <c r="X1280" t="s">
        <v>4498</v>
      </c>
    </row>
    <row r="1281" spans="1:25">
      <c r="A1281" t="s">
        <v>4600</v>
      </c>
      <c r="B1281" t="s">
        <v>3696</v>
      </c>
      <c r="C1281" t="s">
        <v>4551</v>
      </c>
      <c r="D1281" t="s">
        <v>46</v>
      </c>
      <c r="E1281" t="s">
        <v>47</v>
      </c>
      <c r="F1281">
        <v>250000</v>
      </c>
      <c r="G1281" t="s">
        <v>30</v>
      </c>
      <c r="H1281">
        <v>1</v>
      </c>
      <c r="I1281">
        <v>0</v>
      </c>
      <c r="J1281">
        <f>F1281*H1281</f>
        <v>250000.0000</v>
      </c>
      <c r="K1281">
        <f>(F1281*H1281) / ( 1 + I1281 / 100)</f>
        <v>250000.000</v>
      </c>
      <c r="L1281">
        <f>J1281-K1281</f>
        <v>0</v>
      </c>
      <c r="M1281" t="s">
        <v>31</v>
      </c>
      <c r="N1281" t="s">
        <v>48</v>
      </c>
      <c r="O1281" t="s">
        <v>49</v>
      </c>
      <c r="P1281" t="s">
        <v>240</v>
      </c>
      <c r="Q1281" s="1" t="s">
        <v>4601</v>
      </c>
      <c r="R1281" t="s">
        <v>4602</v>
      </c>
      <c r="U1281" t="s">
        <v>52</v>
      </c>
      <c r="V1281" t="s">
        <v>4551</v>
      </c>
      <c r="W1281" t="s">
        <v>4603</v>
      </c>
      <c r="X1281" t="s">
        <v>4503</v>
      </c>
    </row>
    <row r="1282" spans="1:25">
      <c r="A1282" t="s">
        <v>4604</v>
      </c>
      <c r="B1282" t="s">
        <v>3696</v>
      </c>
      <c r="C1282" t="s">
        <v>4324</v>
      </c>
      <c r="D1282" t="s">
        <v>469</v>
      </c>
      <c r="E1282" t="s">
        <v>469</v>
      </c>
      <c r="F1282">
        <v>14863</v>
      </c>
      <c r="G1282" t="s">
        <v>30</v>
      </c>
      <c r="H1282">
        <v>1</v>
      </c>
      <c r="I1282">
        <v>0</v>
      </c>
      <c r="J1282">
        <f>F1282*H1282</f>
        <v>14863.0000</v>
      </c>
      <c r="K1282">
        <f>(F1282*H1282) / ( 1 + I1282 / 100)</f>
        <v>14863.000</v>
      </c>
      <c r="L1282">
        <f>J1282-K1282</f>
        <v>0</v>
      </c>
      <c r="M1282" t="s">
        <v>31</v>
      </c>
      <c r="N1282" t="s">
        <v>48</v>
      </c>
      <c r="O1282" t="s">
        <v>71</v>
      </c>
      <c r="P1282" t="s">
        <v>240</v>
      </c>
      <c r="Q1282" s="1" t="s">
        <v>4605</v>
      </c>
      <c r="R1282" t="s">
        <v>4606</v>
      </c>
      <c r="U1282" t="s">
        <v>52</v>
      </c>
      <c r="V1282" t="s">
        <v>4324</v>
      </c>
      <c r="W1282" t="s">
        <v>4607</v>
      </c>
      <c r="X1282" t="s">
        <v>4608</v>
      </c>
    </row>
    <row r="1283" spans="1:25">
      <c r="A1283" t="s">
        <v>4609</v>
      </c>
      <c r="B1283" t="s">
        <v>3696</v>
      </c>
      <c r="C1283" t="s">
        <v>4324</v>
      </c>
      <c r="D1283" t="s">
        <v>407</v>
      </c>
      <c r="E1283" t="s">
        <v>408</v>
      </c>
      <c r="F1283">
        <v>21593</v>
      </c>
      <c r="G1283" t="s">
        <v>30</v>
      </c>
      <c r="H1283">
        <v>1</v>
      </c>
      <c r="I1283">
        <v>27</v>
      </c>
      <c r="J1283">
        <f>F1283*H1283</f>
        <v>21593.0000</v>
      </c>
      <c r="K1283">
        <f>(F1283*H1283) / ( 1 + I1283 / 100)</f>
        <v>17002.36220472440944881889764</v>
      </c>
      <c r="L1283">
        <f>J1283-K1283</f>
        <v>4590</v>
      </c>
      <c r="M1283" t="s">
        <v>31</v>
      </c>
      <c r="N1283" t="s">
        <v>48</v>
      </c>
      <c r="O1283" t="s">
        <v>247</v>
      </c>
      <c r="P1283" t="s">
        <v>240</v>
      </c>
      <c r="Q1283" s="1" t="s">
        <v>4610</v>
      </c>
      <c r="R1283" t="s">
        <v>4611</v>
      </c>
      <c r="U1283" t="s">
        <v>52</v>
      </c>
      <c r="V1283" t="s">
        <v>4324</v>
      </c>
      <c r="W1283" t="s">
        <v>4612</v>
      </c>
      <c r="X1283" t="s">
        <v>4613</v>
      </c>
    </row>
    <row r="1284" spans="1:25">
      <c r="A1284" t="s">
        <v>4614</v>
      </c>
      <c r="B1284" t="s">
        <v>3696</v>
      </c>
      <c r="C1284" t="s">
        <v>4324</v>
      </c>
      <c r="D1284" t="s">
        <v>4615</v>
      </c>
      <c r="E1284" t="s">
        <v>4616</v>
      </c>
      <c r="F1284">
        <v>9990</v>
      </c>
      <c r="G1284" t="s">
        <v>30</v>
      </c>
      <c r="H1284">
        <v>1</v>
      </c>
      <c r="I1284">
        <v>27</v>
      </c>
      <c r="J1284">
        <f>F1284*H1284</f>
        <v>9990.0000</v>
      </c>
      <c r="K1284">
        <f>(F1284*H1284) / ( 1 + I1284 / 100)</f>
        <v>7866.141732283464566929133858</v>
      </c>
      <c r="L1284">
        <f>J1284-K1284</f>
        <v>2123</v>
      </c>
      <c r="M1284" t="s">
        <v>267</v>
      </c>
      <c r="N1284" t="s">
        <v>48</v>
      </c>
      <c r="O1284" t="s">
        <v>4617</v>
      </c>
      <c r="P1284" t="s">
        <v>240</v>
      </c>
      <c r="Q1284" s="1" t="s">
        <v>4618</v>
      </c>
      <c r="R1284" t="s">
        <v>4619</v>
      </c>
      <c r="U1284" t="s">
        <v>52</v>
      </c>
      <c r="V1284" t="s">
        <v>4324</v>
      </c>
      <c r="W1284" t="s">
        <v>4620</v>
      </c>
      <c r="X1284" t="s">
        <v>4506</v>
      </c>
    </row>
    <row r="1285" spans="1:25">
      <c r="A1285" t="s">
        <v>4621</v>
      </c>
      <c r="B1285" t="s">
        <v>3696</v>
      </c>
      <c r="C1285" t="s">
        <v>4324</v>
      </c>
      <c r="D1285" t="s">
        <v>4622</v>
      </c>
      <c r="E1285" t="s">
        <v>3806</v>
      </c>
      <c r="F1285">
        <v>3490</v>
      </c>
      <c r="G1285" t="s">
        <v>30</v>
      </c>
      <c r="H1285">
        <v>1</v>
      </c>
      <c r="I1285">
        <v>27</v>
      </c>
      <c r="J1285">
        <f>F1285*H1285</f>
        <v>3490.0000</v>
      </c>
      <c r="K1285">
        <f>(F1285*H1285) / ( 1 + I1285 / 100)</f>
        <v>2748.031496062992125984251969</v>
      </c>
      <c r="L1285">
        <f>J1285-K1285</f>
        <v>741</v>
      </c>
      <c r="M1285" t="s">
        <v>267</v>
      </c>
      <c r="N1285" t="s">
        <v>48</v>
      </c>
      <c r="O1285" t="s">
        <v>984</v>
      </c>
      <c r="P1285" t="s">
        <v>240</v>
      </c>
      <c r="Q1285" s="1" t="s">
        <v>4623</v>
      </c>
      <c r="R1285" t="s">
        <v>4624</v>
      </c>
      <c r="U1285" t="s">
        <v>52</v>
      </c>
      <c r="V1285" t="s">
        <v>4324</v>
      </c>
      <c r="W1285" t="s">
        <v>4625</v>
      </c>
      <c r="X1285" t="s">
        <v>4509</v>
      </c>
    </row>
    <row r="1286" spans="1:25">
      <c r="A1286" t="s">
        <v>4626</v>
      </c>
      <c r="B1286" t="s">
        <v>3696</v>
      </c>
      <c r="C1286" t="s">
        <v>4395</v>
      </c>
      <c r="D1286" t="s">
        <v>1766</v>
      </c>
      <c r="E1286" t="s">
        <v>1767</v>
      </c>
      <c r="F1286">
        <v>8500</v>
      </c>
      <c r="G1286" t="s">
        <v>30</v>
      </c>
      <c r="H1286">
        <v>1</v>
      </c>
      <c r="I1286">
        <v>27</v>
      </c>
      <c r="J1286">
        <f>F1286*H1286</f>
        <v>8500.0000</v>
      </c>
      <c r="K1286">
        <f>(F1286*H1286) / ( 1 + I1286 / 100)</f>
        <v>6692.913385826771653543307087</v>
      </c>
      <c r="L1286">
        <f>J1286-K1286</f>
        <v>1807</v>
      </c>
      <c r="M1286" t="s">
        <v>267</v>
      </c>
      <c r="N1286" t="s">
        <v>48</v>
      </c>
      <c r="O1286" t="s">
        <v>1768</v>
      </c>
      <c r="P1286" t="s">
        <v>240</v>
      </c>
      <c r="Q1286" s="1" t="s">
        <v>4627</v>
      </c>
      <c r="R1286" t="s">
        <v>4628</v>
      </c>
      <c r="U1286" t="s">
        <v>52</v>
      </c>
      <c r="V1286" t="s">
        <v>4395</v>
      </c>
      <c r="W1286" t="s">
        <v>4629</v>
      </c>
      <c r="X1286" t="s">
        <v>4518</v>
      </c>
    </row>
    <row r="1287" spans="1:25">
      <c r="A1287" t="s">
        <v>4630</v>
      </c>
      <c r="B1287" t="s">
        <v>3696</v>
      </c>
      <c r="C1287" t="s">
        <v>4395</v>
      </c>
      <c r="D1287" t="s">
        <v>4631</v>
      </c>
      <c r="E1287" t="s">
        <v>4632</v>
      </c>
      <c r="F1287">
        <v>4500</v>
      </c>
      <c r="G1287" t="s">
        <v>30</v>
      </c>
      <c r="H1287">
        <v>1</v>
      </c>
      <c r="I1287">
        <v>27</v>
      </c>
      <c r="J1287">
        <f>F1287*H1287</f>
        <v>4500.0000</v>
      </c>
      <c r="K1287">
        <f>(F1287*H1287) / ( 1 + I1287 / 100)</f>
        <v>3543.307086614173228346456693</v>
      </c>
      <c r="L1287">
        <f>J1287-K1287</f>
        <v>956</v>
      </c>
      <c r="M1287" t="s">
        <v>267</v>
      </c>
      <c r="N1287" t="s">
        <v>48</v>
      </c>
      <c r="O1287" t="s">
        <v>1768</v>
      </c>
      <c r="P1287" t="s">
        <v>240</v>
      </c>
      <c r="Q1287" s="1" t="s">
        <v>4633</v>
      </c>
      <c r="R1287" t="s">
        <v>4634</v>
      </c>
      <c r="U1287" t="s">
        <v>52</v>
      </c>
      <c r="V1287" t="s">
        <v>4395</v>
      </c>
      <c r="W1287" t="s">
        <v>4635</v>
      </c>
      <c r="X1287" t="s">
        <v>4524</v>
      </c>
    </row>
    <row r="1288" spans="1:25">
      <c r="A1288" t="s">
        <v>4636</v>
      </c>
      <c r="B1288" t="s">
        <v>3696</v>
      </c>
      <c r="C1288" t="s">
        <v>4395</v>
      </c>
      <c r="D1288" t="s">
        <v>4637</v>
      </c>
      <c r="E1288" t="s">
        <v>1767</v>
      </c>
      <c r="F1288">
        <v>25070</v>
      </c>
      <c r="G1288" t="s">
        <v>30</v>
      </c>
      <c r="H1288">
        <v>1</v>
      </c>
      <c r="I1288">
        <v>27</v>
      </c>
      <c r="J1288">
        <f>F1288*H1288</f>
        <v>25070.0000</v>
      </c>
      <c r="K1288">
        <f>(F1288*H1288) / ( 1 + I1288 / 100)</f>
        <v>19740.15748031496062992125984</v>
      </c>
      <c r="L1288">
        <f>J1288-K1288</f>
        <v>5329</v>
      </c>
      <c r="M1288" t="s">
        <v>267</v>
      </c>
      <c r="N1288" t="s">
        <v>48</v>
      </c>
      <c r="O1288" t="s">
        <v>1768</v>
      </c>
      <c r="P1288" t="s">
        <v>240</v>
      </c>
      <c r="Q1288" s="1" t="s">
        <v>4638</v>
      </c>
      <c r="R1288" t="s">
        <v>4639</v>
      </c>
      <c r="U1288" t="s">
        <v>52</v>
      </c>
      <c r="V1288" t="s">
        <v>4395</v>
      </c>
      <c r="W1288" t="s">
        <v>4640</v>
      </c>
      <c r="X1288" t="s">
        <v>4529</v>
      </c>
    </row>
    <row r="1289" spans="1:25">
      <c r="A1289" t="s">
        <v>4641</v>
      </c>
      <c r="B1289" t="s">
        <v>3696</v>
      </c>
      <c r="C1289" t="s">
        <v>3704</v>
      </c>
      <c r="D1289" t="s">
        <v>79</v>
      </c>
      <c r="E1289" t="s">
        <v>93</v>
      </c>
      <c r="F1289">
        <v>335000</v>
      </c>
      <c r="G1289" t="s">
        <v>30</v>
      </c>
      <c r="H1289">
        <v>1</v>
      </c>
      <c r="I1289">
        <v>0</v>
      </c>
      <c r="J1289">
        <f>F1289*H1289</f>
        <v>335000.0000</v>
      </c>
      <c r="K1289">
        <f>(F1289*H1289) / ( 1 + I1289 / 100)</f>
        <v>335000.000</v>
      </c>
      <c r="L1289">
        <f>J1289-K1289</f>
        <v>0</v>
      </c>
      <c r="M1289" t="s">
        <v>31</v>
      </c>
      <c r="N1289" t="s">
        <v>48</v>
      </c>
      <c r="O1289" t="s">
        <v>49</v>
      </c>
      <c r="P1289" t="s">
        <v>50</v>
      </c>
      <c r="R1289" t="s">
        <v>4642</v>
      </c>
      <c r="U1289" t="s">
        <v>52</v>
      </c>
      <c r="V1289" t="s">
        <v>3704</v>
      </c>
      <c r="W1289" t="s">
        <v>4643</v>
      </c>
      <c r="X1289" t="s">
        <v>4534</v>
      </c>
    </row>
    <row r="1290" spans="1:25">
      <c r="A1290" t="s">
        <v>4644</v>
      </c>
      <c r="B1290" t="s">
        <v>3696</v>
      </c>
      <c r="C1290" t="s">
        <v>3704</v>
      </c>
      <c r="D1290" t="s">
        <v>3764</v>
      </c>
      <c r="E1290" t="s">
        <v>3765</v>
      </c>
      <c r="F1290">
        <v>59310</v>
      </c>
      <c r="G1290" t="s">
        <v>30</v>
      </c>
      <c r="H1290">
        <v>1</v>
      </c>
      <c r="I1290">
        <v>27</v>
      </c>
      <c r="J1290">
        <f>F1290*H1290</f>
        <v>59310.0000</v>
      </c>
      <c r="K1290">
        <f>(F1290*H1290) / ( 1 + I1290 / 100)</f>
        <v>46700.78740157480314960629921</v>
      </c>
      <c r="L1290">
        <f>J1290-K1290</f>
        <v>12609</v>
      </c>
      <c r="M1290" t="s">
        <v>267</v>
      </c>
      <c r="N1290" t="s">
        <v>48</v>
      </c>
      <c r="O1290" t="s">
        <v>3050</v>
      </c>
      <c r="P1290" t="s">
        <v>240</v>
      </c>
      <c r="Q1290" s="1" t="s">
        <v>4645</v>
      </c>
      <c r="R1290" t="s">
        <v>4646</v>
      </c>
      <c r="U1290" t="s">
        <v>52</v>
      </c>
      <c r="V1290" t="s">
        <v>3704</v>
      </c>
      <c r="W1290" t="s">
        <v>4647</v>
      </c>
      <c r="X1290" t="s">
        <v>4539</v>
      </c>
    </row>
    <row r="1291" spans="1:25">
      <c r="A1291" t="s">
        <v>4648</v>
      </c>
      <c r="B1291" t="s">
        <v>3696</v>
      </c>
      <c r="C1291" t="s">
        <v>4562</v>
      </c>
      <c r="D1291" t="s">
        <v>1045</v>
      </c>
      <c r="E1291" t="s">
        <v>1046</v>
      </c>
      <c r="F1291">
        <v>28712</v>
      </c>
      <c r="G1291" t="s">
        <v>30</v>
      </c>
      <c r="H1291">
        <v>1</v>
      </c>
      <c r="I1291">
        <v>27</v>
      </c>
      <c r="J1291">
        <f>F1291*H1291</f>
        <v>28712.0000</v>
      </c>
      <c r="K1291">
        <f>(F1291*H1291) / ( 1 + I1291 / 100)</f>
        <v>22607.87401574803149606299213</v>
      </c>
      <c r="L1291">
        <f>J1291-K1291</f>
        <v>6104</v>
      </c>
      <c r="M1291" t="s">
        <v>130</v>
      </c>
      <c r="N1291" t="s">
        <v>102</v>
      </c>
      <c r="O1291" t="s">
        <v>164</v>
      </c>
      <c r="P1291" t="s">
        <v>240</v>
      </c>
      <c r="Q1291" s="1" t="s">
        <v>4649</v>
      </c>
      <c r="R1291" t="s">
        <v>4650</v>
      </c>
      <c r="U1291" t="s">
        <v>323</v>
      </c>
      <c r="V1291" t="s">
        <v>4562</v>
      </c>
      <c r="W1291" t="s">
        <v>4651</v>
      </c>
      <c r="X1291" t="s">
        <v>4652</v>
      </c>
    </row>
    <row r="1292" spans="1:25">
      <c r="A1292" t="s">
        <v>4653</v>
      </c>
      <c r="B1292" t="s">
        <v>3696</v>
      </c>
      <c r="C1292" t="s">
        <v>4592</v>
      </c>
      <c r="D1292" t="s">
        <v>372</v>
      </c>
      <c r="E1292" t="s">
        <v>373</v>
      </c>
      <c r="F1292">
        <v>40.22</v>
      </c>
      <c r="G1292" t="s">
        <v>628</v>
      </c>
      <c r="H1292">
        <v>325.76</v>
      </c>
      <c r="I1292">
        <v>0</v>
      </c>
      <c r="J1292">
        <f>F1292*H1292</f>
        <v>13102.06720000</v>
      </c>
      <c r="K1292">
        <f>(F1292*H1292) / ( 1 + I1292 / 100)</f>
        <v>13102.0672000</v>
      </c>
      <c r="L1292">
        <f>J1292-K1292</f>
        <v>0</v>
      </c>
      <c r="M1292" t="s">
        <v>31</v>
      </c>
      <c r="N1292" t="s">
        <v>629</v>
      </c>
      <c r="O1292" t="s">
        <v>33</v>
      </c>
      <c r="P1292" t="s">
        <v>34</v>
      </c>
      <c r="V1292" t="s">
        <v>4592</v>
      </c>
    </row>
    <row r="1293" spans="1:25">
      <c r="A1293" t="s">
        <v>4654</v>
      </c>
      <c r="B1293" t="s">
        <v>3696</v>
      </c>
      <c r="C1293" t="s">
        <v>4592</v>
      </c>
      <c r="D1293" t="s">
        <v>631</v>
      </c>
      <c r="E1293" t="s">
        <v>632</v>
      </c>
      <c r="F1293">
        <v>6903.9</v>
      </c>
      <c r="G1293" t="s">
        <v>628</v>
      </c>
      <c r="H1293">
        <v>325.76</v>
      </c>
      <c r="I1293">
        <v>0</v>
      </c>
      <c r="J1293">
        <f>F1293*H1293</f>
        <v>2249014.46400000</v>
      </c>
      <c r="K1293">
        <f>(F1293*H1293) / ( 1 + I1293 / 100)</f>
        <v>2249014.4640000</v>
      </c>
      <c r="L1293">
        <f>J1293-K1293</f>
        <v>0</v>
      </c>
      <c r="M1293" t="s">
        <v>130</v>
      </c>
      <c r="N1293" t="s">
        <v>629</v>
      </c>
      <c r="O1293" t="s">
        <v>131</v>
      </c>
      <c r="P1293" t="s">
        <v>240</v>
      </c>
      <c r="Q1293" s="1" t="s">
        <v>4655</v>
      </c>
      <c r="V1293" t="s">
        <v>4592</v>
      </c>
      <c r="Y1293" t="s">
        <v>4656</v>
      </c>
    </row>
    <row r="1294" spans="1:25">
      <c r="A1294" t="s">
        <v>4657</v>
      </c>
      <c r="B1294" t="s">
        <v>3696</v>
      </c>
      <c r="C1294" t="s">
        <v>4658</v>
      </c>
      <c r="D1294" t="s">
        <v>372</v>
      </c>
      <c r="E1294" t="s">
        <v>373</v>
      </c>
      <c r="F1294">
        <v>2.75</v>
      </c>
      <c r="G1294" t="s">
        <v>374</v>
      </c>
      <c r="H1294">
        <v>367.98</v>
      </c>
      <c r="I1294">
        <v>0</v>
      </c>
      <c r="J1294">
        <f>F1294*H1294</f>
        <v>1011.94500000</v>
      </c>
      <c r="K1294">
        <f>(F1294*H1294) / ( 1 + I1294 / 100)</f>
        <v>1011.9450000</v>
      </c>
      <c r="L1294">
        <f>J1294-K1294</f>
        <v>0</v>
      </c>
      <c r="M1294" t="s">
        <v>31</v>
      </c>
      <c r="N1294" t="s">
        <v>375</v>
      </c>
      <c r="O1294" t="s">
        <v>33</v>
      </c>
      <c r="P1294" t="s">
        <v>34</v>
      </c>
      <c r="V1294" t="s">
        <v>4146</v>
      </c>
    </row>
    <row r="1295" spans="1:25">
      <c r="A1295" t="s">
        <v>4659</v>
      </c>
      <c r="B1295" t="s">
        <v>3696</v>
      </c>
      <c r="C1295" t="s">
        <v>4658</v>
      </c>
      <c r="D1295" t="s">
        <v>377</v>
      </c>
      <c r="E1295" t="s">
        <v>378</v>
      </c>
      <c r="F1295">
        <v>6239.59</v>
      </c>
      <c r="G1295" t="s">
        <v>374</v>
      </c>
      <c r="H1295">
        <v>367.98</v>
      </c>
      <c r="I1295">
        <v>0</v>
      </c>
      <c r="J1295">
        <f>F1295*H1295</f>
        <v>2296044.32820000</v>
      </c>
      <c r="K1295">
        <f>(F1295*H1295) / ( 1 + I1295 / 100)</f>
        <v>2296044.3282000</v>
      </c>
      <c r="L1295">
        <f>J1295-K1295</f>
        <v>0</v>
      </c>
      <c r="M1295" t="s">
        <v>130</v>
      </c>
      <c r="N1295" t="s">
        <v>375</v>
      </c>
      <c r="O1295" t="s">
        <v>379</v>
      </c>
      <c r="P1295" t="s">
        <v>240</v>
      </c>
      <c r="Q1295" s="1" t="s">
        <v>4660</v>
      </c>
      <c r="V1295" t="s">
        <v>4146</v>
      </c>
      <c r="Y1295" t="s">
        <v>4661</v>
      </c>
    </row>
    <row r="1296" spans="1:25">
      <c r="A1296" t="s">
        <v>4662</v>
      </c>
      <c r="B1296" t="s">
        <v>3696</v>
      </c>
      <c r="C1296" t="s">
        <v>4434</v>
      </c>
      <c r="D1296" t="s">
        <v>298</v>
      </c>
      <c r="E1296" t="s">
        <v>299</v>
      </c>
      <c r="F1296">
        <v>6868</v>
      </c>
      <c r="G1296" t="s">
        <v>30</v>
      </c>
      <c r="H1296">
        <v>1</v>
      </c>
      <c r="I1296">
        <v>27</v>
      </c>
      <c r="J1296">
        <f>F1296*H1296</f>
        <v>6868.0000</v>
      </c>
      <c r="K1296">
        <f>(F1296*H1296) / ( 1 + I1296 / 100)</f>
        <v>5407.874015748031496062992126</v>
      </c>
      <c r="L1296">
        <f>J1296-K1296</f>
        <v>1460</v>
      </c>
      <c r="M1296" t="s">
        <v>229</v>
      </c>
      <c r="N1296" t="s">
        <v>102</v>
      </c>
      <c r="O1296" t="s">
        <v>300</v>
      </c>
      <c r="P1296" t="s">
        <v>34</v>
      </c>
      <c r="R1296" t="s">
        <v>4663</v>
      </c>
      <c r="U1296" t="s">
        <v>323</v>
      </c>
      <c r="V1296" t="s">
        <v>4434</v>
      </c>
      <c r="W1296" t="s">
        <v>4664</v>
      </c>
      <c r="X1296" t="s">
        <v>4665</v>
      </c>
    </row>
    <row r="1297" spans="1:24">
      <c r="A1297" t="s">
        <v>4666</v>
      </c>
      <c r="B1297" t="s">
        <v>3696</v>
      </c>
      <c r="C1297" t="s">
        <v>4434</v>
      </c>
      <c r="D1297" t="s">
        <v>108</v>
      </c>
      <c r="E1297" t="s">
        <v>109</v>
      </c>
      <c r="F1297">
        <v>79</v>
      </c>
      <c r="G1297" t="s">
        <v>30</v>
      </c>
      <c r="H1297">
        <v>1</v>
      </c>
      <c r="I1297">
        <v>0</v>
      </c>
      <c r="J1297">
        <f>F1297*H1297</f>
        <v>79.0000</v>
      </c>
      <c r="K1297">
        <f>(F1297*H1297) / ( 1 + I1297 / 100)</f>
        <v>79.000</v>
      </c>
      <c r="L1297">
        <f>J1297-K1297</f>
        <v>0</v>
      </c>
      <c r="M1297" t="s">
        <v>31</v>
      </c>
      <c r="N1297" t="s">
        <v>102</v>
      </c>
      <c r="O1297" t="s">
        <v>33</v>
      </c>
      <c r="P1297" t="s">
        <v>34</v>
      </c>
      <c r="R1297" t="s">
        <v>4667</v>
      </c>
      <c r="U1297" t="s">
        <v>111</v>
      </c>
      <c r="V1297" t="s">
        <v>4434</v>
      </c>
      <c r="W1297" t="s">
        <v>4668</v>
      </c>
      <c r="X1297" t="s">
        <v>4669</v>
      </c>
    </row>
    <row r="1298" spans="1:24">
      <c r="A1298" t="s">
        <v>4670</v>
      </c>
      <c r="B1298" t="s">
        <v>3696</v>
      </c>
      <c r="C1298" t="s">
        <v>4562</v>
      </c>
      <c r="D1298" t="s">
        <v>490</v>
      </c>
      <c r="E1298" t="s">
        <v>491</v>
      </c>
      <c r="F1298">
        <v>26000</v>
      </c>
      <c r="G1298" t="s">
        <v>30</v>
      </c>
      <c r="H1298">
        <v>1</v>
      </c>
      <c r="I1298">
        <v>0</v>
      </c>
      <c r="J1298">
        <f>F1298*H1298</f>
        <v>26000.0000</v>
      </c>
      <c r="K1298">
        <f>(F1298*H1298) / ( 1 + I1298 / 100)</f>
        <v>26000.000</v>
      </c>
      <c r="L1298">
        <f>J1298-K1298</f>
        <v>0</v>
      </c>
      <c r="M1298" t="s">
        <v>31</v>
      </c>
      <c r="N1298" t="s">
        <v>102</v>
      </c>
      <c r="O1298" t="s">
        <v>164</v>
      </c>
      <c r="P1298" t="s">
        <v>240</v>
      </c>
      <c r="Q1298" s="1" t="s">
        <v>4671</v>
      </c>
      <c r="R1298" t="s">
        <v>4672</v>
      </c>
      <c r="U1298" t="s">
        <v>105</v>
      </c>
      <c r="V1298" t="s">
        <v>4562</v>
      </c>
      <c r="W1298" t="s">
        <v>4673</v>
      </c>
      <c r="X1298" t="s">
        <v>4674</v>
      </c>
    </row>
    <row r="1299" spans="1:24">
      <c r="A1299" t="s">
        <v>4675</v>
      </c>
      <c r="B1299" t="s">
        <v>3696</v>
      </c>
      <c r="C1299" t="s">
        <v>4562</v>
      </c>
      <c r="D1299" t="s">
        <v>108</v>
      </c>
      <c r="E1299" t="s">
        <v>109</v>
      </c>
      <c r="F1299">
        <v>79</v>
      </c>
      <c r="G1299" t="s">
        <v>30</v>
      </c>
      <c r="H1299">
        <v>1</v>
      </c>
      <c r="I1299">
        <v>0</v>
      </c>
      <c r="J1299">
        <f>F1299*H1299</f>
        <v>79.0000</v>
      </c>
      <c r="K1299">
        <f>(F1299*H1299) / ( 1 + I1299 / 100)</f>
        <v>79.000</v>
      </c>
      <c r="L1299">
        <f>J1299-K1299</f>
        <v>0</v>
      </c>
      <c r="M1299" t="s">
        <v>31</v>
      </c>
      <c r="N1299" t="s">
        <v>102</v>
      </c>
      <c r="O1299" t="s">
        <v>33</v>
      </c>
      <c r="P1299" t="s">
        <v>34</v>
      </c>
      <c r="R1299" t="s">
        <v>4676</v>
      </c>
      <c r="U1299" t="s">
        <v>111</v>
      </c>
      <c r="V1299" t="s">
        <v>4562</v>
      </c>
      <c r="W1299" t="s">
        <v>4677</v>
      </c>
      <c r="X1299" t="s">
        <v>4678</v>
      </c>
    </row>
    <row r="1300" spans="1:24">
      <c r="A1300" t="s">
        <v>4679</v>
      </c>
      <c r="B1300" t="s">
        <v>3696</v>
      </c>
      <c r="C1300" t="s">
        <v>4562</v>
      </c>
      <c r="D1300" t="s">
        <v>108</v>
      </c>
      <c r="E1300" t="s">
        <v>109</v>
      </c>
      <c r="F1300">
        <v>79</v>
      </c>
      <c r="G1300" t="s">
        <v>30</v>
      </c>
      <c r="H1300">
        <v>1</v>
      </c>
      <c r="I1300">
        <v>0</v>
      </c>
      <c r="J1300">
        <f>F1300*H1300</f>
        <v>79.0000</v>
      </c>
      <c r="K1300">
        <f>(F1300*H1300) / ( 1 + I1300 / 100)</f>
        <v>79.000</v>
      </c>
      <c r="L1300">
        <f>J1300-K1300</f>
        <v>0</v>
      </c>
      <c r="M1300" t="s">
        <v>31</v>
      </c>
      <c r="N1300" t="s">
        <v>102</v>
      </c>
      <c r="O1300" t="s">
        <v>33</v>
      </c>
      <c r="P1300" t="s">
        <v>34</v>
      </c>
      <c r="R1300" t="s">
        <v>4680</v>
      </c>
      <c r="U1300" t="s">
        <v>111</v>
      </c>
      <c r="V1300" t="s">
        <v>4562</v>
      </c>
      <c r="W1300" t="s">
        <v>4681</v>
      </c>
      <c r="X1300" t="s">
        <v>4682</v>
      </c>
    </row>
    <row r="1301" spans="1:24">
      <c r="A1301" t="s">
        <v>4683</v>
      </c>
      <c r="B1301" t="s">
        <v>3696</v>
      </c>
      <c r="C1301" t="s">
        <v>4587</v>
      </c>
      <c r="D1301" t="s">
        <v>506</v>
      </c>
      <c r="E1301" t="s">
        <v>507</v>
      </c>
      <c r="F1301">
        <v>381000</v>
      </c>
      <c r="G1301" t="s">
        <v>30</v>
      </c>
      <c r="H1301">
        <v>1</v>
      </c>
      <c r="I1301">
        <v>27</v>
      </c>
      <c r="J1301">
        <f>F1301*H1301</f>
        <v>381000.0000</v>
      </c>
      <c r="K1301">
        <f>(F1301*H1301) / ( 1 + I1301 / 100)</f>
        <v>300000.00</v>
      </c>
      <c r="L1301">
        <f>J1301-K1301</f>
        <v>81000</v>
      </c>
      <c r="M1301" t="s">
        <v>31</v>
      </c>
      <c r="N1301" t="s">
        <v>102</v>
      </c>
      <c r="O1301" t="s">
        <v>268</v>
      </c>
      <c r="P1301" t="s">
        <v>240</v>
      </c>
      <c r="Q1301" s="1" t="s">
        <v>4684</v>
      </c>
      <c r="R1301" t="s">
        <v>4685</v>
      </c>
      <c r="U1301" t="s">
        <v>105</v>
      </c>
      <c r="V1301" t="s">
        <v>4587</v>
      </c>
      <c r="W1301" t="s">
        <v>4686</v>
      </c>
      <c r="X1301" t="s">
        <v>4687</v>
      </c>
    </row>
    <row r="1302" spans="1:24">
      <c r="A1302" t="s">
        <v>4688</v>
      </c>
      <c r="B1302" t="s">
        <v>3696</v>
      </c>
      <c r="C1302" t="s">
        <v>4587</v>
      </c>
      <c r="D1302" t="s">
        <v>245</v>
      </c>
      <c r="E1302" t="s">
        <v>246</v>
      </c>
      <c r="F1302">
        <v>573613</v>
      </c>
      <c r="G1302" t="s">
        <v>30</v>
      </c>
      <c r="H1302">
        <v>1</v>
      </c>
      <c r="I1302">
        <v>27</v>
      </c>
      <c r="J1302">
        <f>F1302*H1302</f>
        <v>573613.0000</v>
      </c>
      <c r="K1302">
        <f>(F1302*H1302) / ( 1 + I1302 / 100)</f>
        <v>451663.7795275590551181102362</v>
      </c>
      <c r="L1302">
        <f>J1302-K1302</f>
        <v>121949</v>
      </c>
      <c r="M1302" t="s">
        <v>31</v>
      </c>
      <c r="N1302" t="s">
        <v>102</v>
      </c>
      <c r="O1302" t="s">
        <v>247</v>
      </c>
      <c r="P1302" t="s">
        <v>240</v>
      </c>
      <c r="Q1302" s="1" t="s">
        <v>4689</v>
      </c>
      <c r="R1302" t="s">
        <v>4690</v>
      </c>
      <c r="U1302" t="s">
        <v>105</v>
      </c>
      <c r="V1302" t="s">
        <v>4587</v>
      </c>
      <c r="W1302" t="s">
        <v>4691</v>
      </c>
      <c r="X1302" t="s">
        <v>4692</v>
      </c>
    </row>
    <row r="1303" spans="1:24">
      <c r="A1303" t="s">
        <v>4693</v>
      </c>
      <c r="B1303" t="s">
        <v>3696</v>
      </c>
      <c r="C1303" t="s">
        <v>4587</v>
      </c>
      <c r="D1303" t="s">
        <v>1669</v>
      </c>
      <c r="E1303" t="s">
        <v>1670</v>
      </c>
      <c r="F1303">
        <v>23930</v>
      </c>
      <c r="G1303" t="s">
        <v>30</v>
      </c>
      <c r="H1303">
        <v>1</v>
      </c>
      <c r="I1303">
        <v>27</v>
      </c>
      <c r="J1303">
        <f>F1303*H1303</f>
        <v>23930.0000</v>
      </c>
      <c r="K1303">
        <f>(F1303*H1303) / ( 1 + I1303 / 100)</f>
        <v>18842.51968503937007874015748</v>
      </c>
      <c r="L1303">
        <f>J1303-K1303</f>
        <v>5087</v>
      </c>
      <c r="M1303" t="s">
        <v>130</v>
      </c>
      <c r="N1303" t="s">
        <v>102</v>
      </c>
      <c r="O1303" t="s">
        <v>131</v>
      </c>
      <c r="P1303" t="s">
        <v>240</v>
      </c>
      <c r="Q1303" s="1" t="s">
        <v>4694</v>
      </c>
      <c r="R1303" t="s">
        <v>4695</v>
      </c>
      <c r="U1303" t="s">
        <v>323</v>
      </c>
      <c r="V1303" t="s">
        <v>4587</v>
      </c>
      <c r="W1303" t="s">
        <v>4696</v>
      </c>
      <c r="X1303" t="s">
        <v>4697</v>
      </c>
    </row>
    <row r="1304" spans="1:24">
      <c r="A1304" t="s">
        <v>4698</v>
      </c>
      <c r="B1304" t="s">
        <v>3696</v>
      </c>
      <c r="C1304" t="s">
        <v>4587</v>
      </c>
      <c r="D1304" t="s">
        <v>108</v>
      </c>
      <c r="E1304" t="s">
        <v>109</v>
      </c>
      <c r="F1304">
        <v>156</v>
      </c>
      <c r="G1304" t="s">
        <v>30</v>
      </c>
      <c r="H1304">
        <v>1</v>
      </c>
      <c r="I1304">
        <v>0</v>
      </c>
      <c r="J1304">
        <f>F1304*H1304</f>
        <v>156.0000</v>
      </c>
      <c r="K1304">
        <f>(F1304*H1304) / ( 1 + I1304 / 100)</f>
        <v>156.000</v>
      </c>
      <c r="L1304">
        <f>J1304-K1304</f>
        <v>0</v>
      </c>
      <c r="M1304" t="s">
        <v>31</v>
      </c>
      <c r="N1304" t="s">
        <v>102</v>
      </c>
      <c r="O1304" t="s">
        <v>33</v>
      </c>
      <c r="P1304" t="s">
        <v>34</v>
      </c>
      <c r="R1304" t="s">
        <v>2982</v>
      </c>
      <c r="U1304" t="s">
        <v>111</v>
      </c>
      <c r="V1304" t="s">
        <v>4587</v>
      </c>
      <c r="W1304" t="s">
        <v>4699</v>
      </c>
      <c r="X1304" t="s">
        <v>4700</v>
      </c>
    </row>
    <row r="1305" spans="1:24">
      <c r="A1305" t="s">
        <v>4701</v>
      </c>
      <c r="B1305" t="s">
        <v>3696</v>
      </c>
      <c r="C1305" t="s">
        <v>4587</v>
      </c>
      <c r="D1305" t="s">
        <v>108</v>
      </c>
      <c r="E1305" t="s">
        <v>109</v>
      </c>
      <c r="F1305">
        <v>235</v>
      </c>
      <c r="G1305" t="s">
        <v>30</v>
      </c>
      <c r="H1305">
        <v>1</v>
      </c>
      <c r="I1305">
        <v>0</v>
      </c>
      <c r="J1305">
        <f>F1305*H1305</f>
        <v>235.0000</v>
      </c>
      <c r="K1305">
        <f>(F1305*H1305) / ( 1 + I1305 / 100)</f>
        <v>235.000</v>
      </c>
      <c r="L1305">
        <f>J1305-K1305</f>
        <v>0</v>
      </c>
      <c r="M1305" t="s">
        <v>31</v>
      </c>
      <c r="N1305" t="s">
        <v>102</v>
      </c>
      <c r="O1305" t="s">
        <v>33</v>
      </c>
      <c r="P1305" t="s">
        <v>34</v>
      </c>
      <c r="R1305" t="s">
        <v>4702</v>
      </c>
      <c r="U1305" t="s">
        <v>111</v>
      </c>
      <c r="V1305" t="s">
        <v>4587</v>
      </c>
      <c r="W1305" t="s">
        <v>4703</v>
      </c>
      <c r="X1305" t="s">
        <v>4704</v>
      </c>
    </row>
    <row r="1306" spans="1:24">
      <c r="A1306" t="s">
        <v>4705</v>
      </c>
      <c r="B1306" t="s">
        <v>3696</v>
      </c>
      <c r="C1306" t="s">
        <v>4587</v>
      </c>
      <c r="D1306" t="s">
        <v>108</v>
      </c>
      <c r="E1306" t="s">
        <v>109</v>
      </c>
      <c r="F1306">
        <v>79</v>
      </c>
      <c r="G1306" t="s">
        <v>30</v>
      </c>
      <c r="H1306">
        <v>1</v>
      </c>
      <c r="I1306">
        <v>0</v>
      </c>
      <c r="J1306">
        <f>F1306*H1306</f>
        <v>79.0000</v>
      </c>
      <c r="K1306">
        <f>(F1306*H1306) / ( 1 + I1306 / 100)</f>
        <v>79.000</v>
      </c>
      <c r="L1306">
        <f>J1306-K1306</f>
        <v>0</v>
      </c>
      <c r="M1306" t="s">
        <v>31</v>
      </c>
      <c r="N1306" t="s">
        <v>102</v>
      </c>
      <c r="O1306" t="s">
        <v>33</v>
      </c>
      <c r="P1306" t="s">
        <v>34</v>
      </c>
      <c r="R1306" t="s">
        <v>4706</v>
      </c>
      <c r="U1306" t="s">
        <v>111</v>
      </c>
      <c r="V1306" t="s">
        <v>4587</v>
      </c>
      <c r="W1306" t="s">
        <v>4707</v>
      </c>
      <c r="X1306" t="s">
        <v>4708</v>
      </c>
    </row>
    <row r="1307" spans="1:24">
      <c r="A1307" t="s">
        <v>4709</v>
      </c>
      <c r="B1307" t="s">
        <v>3696</v>
      </c>
      <c r="C1307" t="s">
        <v>4592</v>
      </c>
      <c r="D1307" t="s">
        <v>174</v>
      </c>
      <c r="E1307" t="s">
        <v>525</v>
      </c>
      <c r="F1307">
        <v>88000</v>
      </c>
      <c r="G1307" t="s">
        <v>30</v>
      </c>
      <c r="H1307">
        <v>1</v>
      </c>
      <c r="I1307">
        <v>0</v>
      </c>
      <c r="J1307">
        <f>F1307*H1307</f>
        <v>88000.0000</v>
      </c>
      <c r="K1307">
        <f>(F1307*H1307) / ( 1 + I1307 / 100)</f>
        <v>88000.000</v>
      </c>
      <c r="L1307">
        <f>J1307-K1307</f>
        <v>0</v>
      </c>
      <c r="M1307" t="s">
        <v>31</v>
      </c>
      <c r="N1307" t="s">
        <v>102</v>
      </c>
      <c r="O1307" t="s">
        <v>176</v>
      </c>
      <c r="P1307" t="s">
        <v>34</v>
      </c>
      <c r="R1307" t="s">
        <v>4710</v>
      </c>
      <c r="U1307" t="s">
        <v>105</v>
      </c>
      <c r="V1307" t="s">
        <v>4592</v>
      </c>
      <c r="W1307" t="s">
        <v>4711</v>
      </c>
      <c r="X1307" t="s">
        <v>4712</v>
      </c>
    </row>
    <row r="1308" spans="1:24">
      <c r="A1308" t="s">
        <v>4713</v>
      </c>
      <c r="B1308" t="s">
        <v>3696</v>
      </c>
      <c r="C1308" t="s">
        <v>4592</v>
      </c>
      <c r="D1308" t="s">
        <v>174</v>
      </c>
      <c r="E1308" t="s">
        <v>515</v>
      </c>
      <c r="F1308">
        <v>47000</v>
      </c>
      <c r="G1308" t="s">
        <v>30</v>
      </c>
      <c r="H1308">
        <v>1</v>
      </c>
      <c r="I1308">
        <v>0</v>
      </c>
      <c r="J1308">
        <f>F1308*H1308</f>
        <v>47000.0000</v>
      </c>
      <c r="K1308">
        <f>(F1308*H1308) / ( 1 + I1308 / 100)</f>
        <v>47000.000</v>
      </c>
      <c r="L1308">
        <f>J1308-K1308</f>
        <v>0</v>
      </c>
      <c r="M1308" t="s">
        <v>31</v>
      </c>
      <c r="N1308" t="s">
        <v>102</v>
      </c>
      <c r="O1308" t="s">
        <v>176</v>
      </c>
      <c r="P1308" t="s">
        <v>34</v>
      </c>
      <c r="R1308" t="s">
        <v>4714</v>
      </c>
      <c r="U1308" t="s">
        <v>105</v>
      </c>
      <c r="V1308" t="s">
        <v>4592</v>
      </c>
      <c r="W1308" t="s">
        <v>4715</v>
      </c>
      <c r="X1308" t="s">
        <v>4716</v>
      </c>
    </row>
    <row r="1309" spans="1:24">
      <c r="A1309" t="s">
        <v>4717</v>
      </c>
      <c r="B1309" t="s">
        <v>3696</v>
      </c>
      <c r="C1309" t="s">
        <v>4592</v>
      </c>
      <c r="D1309" t="s">
        <v>174</v>
      </c>
      <c r="E1309" t="s">
        <v>515</v>
      </c>
      <c r="F1309">
        <v>1000</v>
      </c>
      <c r="G1309" t="s">
        <v>30</v>
      </c>
      <c r="H1309">
        <v>1</v>
      </c>
      <c r="I1309">
        <v>0</v>
      </c>
      <c r="J1309">
        <f>F1309*H1309</f>
        <v>1000.0000</v>
      </c>
      <c r="K1309">
        <f>(F1309*H1309) / ( 1 + I1309 / 100)</f>
        <v>1000.000</v>
      </c>
      <c r="L1309">
        <f>J1309-K1309</f>
        <v>0</v>
      </c>
      <c r="M1309" t="s">
        <v>31</v>
      </c>
      <c r="N1309" t="s">
        <v>102</v>
      </c>
      <c r="O1309" t="s">
        <v>176</v>
      </c>
      <c r="P1309" t="s">
        <v>34</v>
      </c>
      <c r="R1309" t="s">
        <v>4718</v>
      </c>
      <c r="U1309" t="s">
        <v>105</v>
      </c>
      <c r="V1309" t="s">
        <v>4592</v>
      </c>
      <c r="W1309" t="s">
        <v>4719</v>
      </c>
      <c r="X1309" t="s">
        <v>4720</v>
      </c>
    </row>
    <row r="1310" spans="1:24">
      <c r="A1310" t="s">
        <v>4721</v>
      </c>
      <c r="B1310" t="s">
        <v>3696</v>
      </c>
      <c r="C1310" t="s">
        <v>4592</v>
      </c>
      <c r="D1310" t="s">
        <v>174</v>
      </c>
      <c r="E1310" t="s">
        <v>175</v>
      </c>
      <c r="F1310">
        <v>122000</v>
      </c>
      <c r="G1310" t="s">
        <v>30</v>
      </c>
      <c r="H1310">
        <v>1</v>
      </c>
      <c r="I1310">
        <v>0</v>
      </c>
      <c r="J1310">
        <f>F1310*H1310</f>
        <v>122000.0000</v>
      </c>
      <c r="K1310">
        <f>(F1310*H1310) / ( 1 + I1310 / 100)</f>
        <v>122000.000</v>
      </c>
      <c r="L1310">
        <f>J1310-K1310</f>
        <v>0</v>
      </c>
      <c r="M1310" t="s">
        <v>31</v>
      </c>
      <c r="N1310" t="s">
        <v>102</v>
      </c>
      <c r="O1310" t="s">
        <v>176</v>
      </c>
      <c r="P1310" t="s">
        <v>34</v>
      </c>
      <c r="R1310" t="s">
        <v>4722</v>
      </c>
      <c r="U1310" t="s">
        <v>105</v>
      </c>
      <c r="V1310" t="s">
        <v>4592</v>
      </c>
      <c r="W1310" t="s">
        <v>4723</v>
      </c>
      <c r="X1310" t="s">
        <v>4724</v>
      </c>
    </row>
    <row r="1311" spans="1:24">
      <c r="A1311" t="s">
        <v>4725</v>
      </c>
      <c r="B1311" t="s">
        <v>3696</v>
      </c>
      <c r="C1311" t="s">
        <v>3704</v>
      </c>
      <c r="D1311" t="s">
        <v>108</v>
      </c>
      <c r="E1311" t="s">
        <v>109</v>
      </c>
      <c r="F1311">
        <v>79</v>
      </c>
      <c r="G1311" t="s">
        <v>30</v>
      </c>
      <c r="H1311">
        <v>1</v>
      </c>
      <c r="I1311">
        <v>0</v>
      </c>
      <c r="J1311">
        <f>F1311*H1311</f>
        <v>79.0000</v>
      </c>
      <c r="K1311">
        <f>(F1311*H1311) / ( 1 + I1311 / 100)</f>
        <v>79.000</v>
      </c>
      <c r="L1311">
        <f>J1311-K1311</f>
        <v>0</v>
      </c>
      <c r="M1311" t="s">
        <v>31</v>
      </c>
      <c r="N1311" t="s">
        <v>102</v>
      </c>
      <c r="O1311" t="s">
        <v>33</v>
      </c>
      <c r="P1311" t="s">
        <v>34</v>
      </c>
      <c r="R1311" t="s">
        <v>4112</v>
      </c>
      <c r="U1311" t="s">
        <v>111</v>
      </c>
      <c r="V1311" t="s">
        <v>3704</v>
      </c>
      <c r="W1311" t="s">
        <v>4726</v>
      </c>
      <c r="X1311" t="s">
        <v>4727</v>
      </c>
    </row>
    <row r="1312" spans="1:24">
      <c r="A1312" t="s">
        <v>4728</v>
      </c>
      <c r="B1312" t="s">
        <v>3696</v>
      </c>
      <c r="C1312" t="s">
        <v>4439</v>
      </c>
      <c r="D1312" t="s">
        <v>245</v>
      </c>
      <c r="E1312" t="s">
        <v>246</v>
      </c>
      <c r="F1312">
        <v>31270</v>
      </c>
      <c r="G1312" t="s">
        <v>30</v>
      </c>
      <c r="H1312">
        <v>1</v>
      </c>
      <c r="I1312">
        <v>27</v>
      </c>
      <c r="J1312">
        <f>F1312*H1312</f>
        <v>31270.0000</v>
      </c>
      <c r="K1312">
        <f>(F1312*H1312) / ( 1 + I1312 / 100)</f>
        <v>24622.04724409448818897637795</v>
      </c>
      <c r="L1312">
        <f>J1312-K1312</f>
        <v>6647</v>
      </c>
      <c r="M1312" t="s">
        <v>31</v>
      </c>
      <c r="N1312" t="s">
        <v>102</v>
      </c>
      <c r="O1312" t="s">
        <v>247</v>
      </c>
      <c r="P1312" t="s">
        <v>240</v>
      </c>
      <c r="Q1312" s="1" t="s">
        <v>4729</v>
      </c>
      <c r="R1312" t="s">
        <v>4730</v>
      </c>
      <c r="U1312" t="s">
        <v>105</v>
      </c>
      <c r="V1312" t="s">
        <v>4439</v>
      </c>
      <c r="W1312" t="s">
        <v>4731</v>
      </c>
      <c r="X1312" t="s">
        <v>4732</v>
      </c>
    </row>
    <row r="1313" spans="1:24">
      <c r="A1313" t="s">
        <v>4733</v>
      </c>
      <c r="B1313" t="s">
        <v>3696</v>
      </c>
      <c r="C1313" t="s">
        <v>4439</v>
      </c>
      <c r="D1313" t="s">
        <v>108</v>
      </c>
      <c r="E1313" t="s">
        <v>109</v>
      </c>
      <c r="F1313">
        <v>79</v>
      </c>
      <c r="G1313" t="s">
        <v>30</v>
      </c>
      <c r="H1313">
        <v>1</v>
      </c>
      <c r="I1313">
        <v>0</v>
      </c>
      <c r="J1313">
        <f>F1313*H1313</f>
        <v>79.0000</v>
      </c>
      <c r="K1313">
        <f>(F1313*H1313) / ( 1 + I1313 / 100)</f>
        <v>79.000</v>
      </c>
      <c r="L1313">
        <f>J1313-K1313</f>
        <v>0</v>
      </c>
      <c r="M1313" t="s">
        <v>31</v>
      </c>
      <c r="N1313" t="s">
        <v>102</v>
      </c>
      <c r="O1313" t="s">
        <v>33</v>
      </c>
      <c r="P1313" t="s">
        <v>34</v>
      </c>
      <c r="R1313" t="s">
        <v>4734</v>
      </c>
      <c r="U1313" t="s">
        <v>111</v>
      </c>
      <c r="V1313" t="s">
        <v>4439</v>
      </c>
      <c r="W1313" t="s">
        <v>4735</v>
      </c>
      <c r="X1313" t="s">
        <v>4736</v>
      </c>
    </row>
    <row r="1314" spans="1:24">
      <c r="A1314" t="s">
        <v>4737</v>
      </c>
      <c r="B1314" t="s">
        <v>3696</v>
      </c>
      <c r="C1314" t="s">
        <v>4439</v>
      </c>
      <c r="D1314" t="s">
        <v>174</v>
      </c>
      <c r="E1314" t="s">
        <v>429</v>
      </c>
      <c r="F1314">
        <v>4408000</v>
      </c>
      <c r="G1314" t="s">
        <v>30</v>
      </c>
      <c r="H1314">
        <v>1</v>
      </c>
      <c r="I1314">
        <v>0</v>
      </c>
      <c r="J1314">
        <f>F1314*H1314</f>
        <v>4408000.0000</v>
      </c>
      <c r="K1314">
        <f>(F1314*H1314) / ( 1 + I1314 / 100)</f>
        <v>4408000.000</v>
      </c>
      <c r="L1314">
        <f>J1314-K1314</f>
        <v>0</v>
      </c>
      <c r="M1314" t="s">
        <v>429</v>
      </c>
      <c r="N1314" t="s">
        <v>102</v>
      </c>
      <c r="O1314" t="s">
        <v>430</v>
      </c>
      <c r="P1314" t="s">
        <v>34</v>
      </c>
      <c r="R1314" t="s">
        <v>1604</v>
      </c>
      <c r="U1314" t="s">
        <v>105</v>
      </c>
      <c r="V1314" t="s">
        <v>4439</v>
      </c>
      <c r="W1314" t="s">
        <v>4738</v>
      </c>
      <c r="X1314" t="s">
        <v>4443</v>
      </c>
    </row>
    <row r="1315" spans="1:24">
      <c r="A1315" t="s">
        <v>4739</v>
      </c>
      <c r="B1315" t="s">
        <v>3696</v>
      </c>
      <c r="C1315" t="s">
        <v>4439</v>
      </c>
      <c r="D1315" t="s">
        <v>108</v>
      </c>
      <c r="E1315" t="s">
        <v>234</v>
      </c>
      <c r="F1315">
        <v>2808</v>
      </c>
      <c r="G1315" t="s">
        <v>30</v>
      </c>
      <c r="H1315">
        <v>1</v>
      </c>
      <c r="I1315">
        <v>0</v>
      </c>
      <c r="J1315">
        <f>F1315*H1315</f>
        <v>2808.0000</v>
      </c>
      <c r="K1315">
        <f>(F1315*H1315) / ( 1 + I1315 / 100)</f>
        <v>2808.000</v>
      </c>
      <c r="L1315">
        <f>J1315-K1315</f>
        <v>0</v>
      </c>
      <c r="M1315" t="s">
        <v>31</v>
      </c>
      <c r="N1315" t="s">
        <v>102</v>
      </c>
      <c r="O1315" t="s">
        <v>33</v>
      </c>
      <c r="P1315" t="s">
        <v>34</v>
      </c>
      <c r="R1315" t="s">
        <v>4740</v>
      </c>
      <c r="U1315" t="s">
        <v>111</v>
      </c>
      <c r="V1315" t="s">
        <v>4439</v>
      </c>
      <c r="W1315" t="s">
        <v>4741</v>
      </c>
      <c r="X1315" t="s">
        <v>4494</v>
      </c>
    </row>
    <row r="1316" spans="1:24">
      <c r="A1316" t="s">
        <v>4742</v>
      </c>
      <c r="B1316" t="s">
        <v>3696</v>
      </c>
      <c r="C1316" t="s">
        <v>4146</v>
      </c>
      <c r="D1316" t="s">
        <v>108</v>
      </c>
      <c r="E1316" t="s">
        <v>109</v>
      </c>
      <c r="F1316">
        <v>79</v>
      </c>
      <c r="G1316" t="s">
        <v>30</v>
      </c>
      <c r="H1316">
        <v>1</v>
      </c>
      <c r="I1316">
        <v>0</v>
      </c>
      <c r="J1316">
        <f>F1316*H1316</f>
        <v>79.0000</v>
      </c>
      <c r="K1316">
        <f>(F1316*H1316) / ( 1 + I1316 / 100)</f>
        <v>79.000</v>
      </c>
      <c r="L1316">
        <f>J1316-K1316</f>
        <v>0</v>
      </c>
      <c r="M1316" t="s">
        <v>31</v>
      </c>
      <c r="N1316" t="s">
        <v>102</v>
      </c>
      <c r="O1316" t="s">
        <v>33</v>
      </c>
      <c r="P1316" t="s">
        <v>34</v>
      </c>
      <c r="R1316" t="s">
        <v>3672</v>
      </c>
      <c r="U1316" t="s">
        <v>111</v>
      </c>
      <c r="V1316" t="s">
        <v>4146</v>
      </c>
      <c r="W1316" t="s">
        <v>4743</v>
      </c>
      <c r="X1316" t="s">
        <v>4514</v>
      </c>
    </row>
    <row r="1317" spans="1:24">
      <c r="A1317" t="s">
        <v>4744</v>
      </c>
      <c r="B1317" t="s">
        <v>3696</v>
      </c>
      <c r="C1317" t="s">
        <v>4146</v>
      </c>
      <c r="D1317" t="s">
        <v>298</v>
      </c>
      <c r="E1317" t="s">
        <v>299</v>
      </c>
      <c r="F1317">
        <v>3485</v>
      </c>
      <c r="G1317" t="s">
        <v>30</v>
      </c>
      <c r="H1317">
        <v>1</v>
      </c>
      <c r="I1317">
        <v>27</v>
      </c>
      <c r="J1317">
        <f>F1317*H1317</f>
        <v>3485.0000</v>
      </c>
      <c r="K1317">
        <f>(F1317*H1317) / ( 1 + I1317 / 100)</f>
        <v>2744.094488188976377952755906</v>
      </c>
      <c r="L1317">
        <f>J1317-K1317</f>
        <v>740</v>
      </c>
      <c r="M1317" t="s">
        <v>229</v>
      </c>
      <c r="N1317" t="s">
        <v>102</v>
      </c>
      <c r="O1317" t="s">
        <v>300</v>
      </c>
      <c r="P1317" t="s">
        <v>34</v>
      </c>
      <c r="R1317" t="s">
        <v>4745</v>
      </c>
      <c r="U1317" t="s">
        <v>105</v>
      </c>
      <c r="V1317" t="s">
        <v>4146</v>
      </c>
      <c r="W1317" t="s">
        <v>4746</v>
      </c>
      <c r="X1317" t="s">
        <v>4518</v>
      </c>
    </row>
    <row r="1318" spans="1:24">
      <c r="A1318" t="s">
        <v>4747</v>
      </c>
      <c r="B1318" t="s">
        <v>3696</v>
      </c>
      <c r="C1318" t="s">
        <v>4146</v>
      </c>
      <c r="D1318" t="s">
        <v>108</v>
      </c>
      <c r="E1318" t="s">
        <v>109</v>
      </c>
      <c r="F1318">
        <v>79</v>
      </c>
      <c r="G1318" t="s">
        <v>30</v>
      </c>
      <c r="H1318">
        <v>1</v>
      </c>
      <c r="I1318">
        <v>0</v>
      </c>
      <c r="J1318">
        <f>F1318*H1318</f>
        <v>79.0000</v>
      </c>
      <c r="K1318">
        <f>(F1318*H1318) / ( 1 + I1318 / 100)</f>
        <v>79.000</v>
      </c>
      <c r="L1318">
        <f>J1318-K1318</f>
        <v>0</v>
      </c>
      <c r="M1318" t="s">
        <v>31</v>
      </c>
      <c r="N1318" t="s">
        <v>102</v>
      </c>
      <c r="O1318" t="s">
        <v>33</v>
      </c>
      <c r="P1318" t="s">
        <v>34</v>
      </c>
      <c r="R1318" t="s">
        <v>4153</v>
      </c>
      <c r="U1318" t="s">
        <v>111</v>
      </c>
      <c r="V1318" t="s">
        <v>4146</v>
      </c>
      <c r="W1318" t="s">
        <v>4748</v>
      </c>
      <c r="X1318" t="s">
        <v>4524</v>
      </c>
    </row>
    <row r="1319" spans="1:24">
      <c r="A1319" t="s">
        <v>4749</v>
      </c>
      <c r="B1319" t="s">
        <v>3696</v>
      </c>
      <c r="C1319" t="s">
        <v>4146</v>
      </c>
      <c r="D1319" t="s">
        <v>298</v>
      </c>
      <c r="E1319" t="s">
        <v>299</v>
      </c>
      <c r="F1319">
        <v>14222</v>
      </c>
      <c r="G1319" t="s">
        <v>30</v>
      </c>
      <c r="H1319">
        <v>1</v>
      </c>
      <c r="I1319">
        <v>27</v>
      </c>
      <c r="J1319">
        <f>F1319*H1319</f>
        <v>14222.0000</v>
      </c>
      <c r="K1319">
        <f>(F1319*H1319) / ( 1 + I1319 / 100)</f>
        <v>11198.42519685039370078740157</v>
      </c>
      <c r="L1319">
        <f>J1319-K1319</f>
        <v>3023</v>
      </c>
      <c r="M1319" t="s">
        <v>229</v>
      </c>
      <c r="N1319" t="s">
        <v>102</v>
      </c>
      <c r="O1319" t="s">
        <v>300</v>
      </c>
      <c r="P1319" t="s">
        <v>34</v>
      </c>
      <c r="R1319" t="s">
        <v>4750</v>
      </c>
      <c r="U1319" t="s">
        <v>105</v>
      </c>
      <c r="V1319" t="s">
        <v>4146</v>
      </c>
      <c r="W1319" t="s">
        <v>4751</v>
      </c>
      <c r="X1319" t="s">
        <v>4529</v>
      </c>
    </row>
    <row r="1320" spans="1:24">
      <c r="A1320" t="s">
        <v>4752</v>
      </c>
      <c r="B1320" t="s">
        <v>3696</v>
      </c>
      <c r="C1320" t="s">
        <v>4146</v>
      </c>
      <c r="D1320" t="s">
        <v>108</v>
      </c>
      <c r="E1320" t="s">
        <v>109</v>
      </c>
      <c r="F1320">
        <v>79</v>
      </c>
      <c r="G1320" t="s">
        <v>30</v>
      </c>
      <c r="H1320">
        <v>1</v>
      </c>
      <c r="I1320">
        <v>0</v>
      </c>
      <c r="J1320">
        <f>F1320*H1320</f>
        <v>79.0000</v>
      </c>
      <c r="K1320">
        <f>(F1320*H1320) / ( 1 + I1320 / 100)</f>
        <v>79.000</v>
      </c>
      <c r="L1320">
        <f>J1320-K1320</f>
        <v>0</v>
      </c>
      <c r="M1320" t="s">
        <v>31</v>
      </c>
      <c r="N1320" t="s">
        <v>102</v>
      </c>
      <c r="O1320" t="s">
        <v>33</v>
      </c>
      <c r="P1320" t="s">
        <v>34</v>
      </c>
      <c r="R1320" t="s">
        <v>3606</v>
      </c>
      <c r="U1320" t="s">
        <v>111</v>
      </c>
      <c r="V1320" t="s">
        <v>4146</v>
      </c>
      <c r="W1320" t="s">
        <v>4753</v>
      </c>
      <c r="X1320" t="s">
        <v>4534</v>
      </c>
    </row>
    <row r="1321" spans="1:24">
      <c r="A1321" t="s">
        <v>4754</v>
      </c>
      <c r="B1321" t="s">
        <v>3696</v>
      </c>
      <c r="C1321" t="s">
        <v>4146</v>
      </c>
      <c r="D1321" t="s">
        <v>298</v>
      </c>
      <c r="E1321" t="s">
        <v>299</v>
      </c>
      <c r="F1321">
        <v>17297</v>
      </c>
      <c r="G1321" t="s">
        <v>30</v>
      </c>
      <c r="H1321">
        <v>1</v>
      </c>
      <c r="I1321">
        <v>27</v>
      </c>
      <c r="J1321">
        <f>F1321*H1321</f>
        <v>17297.0000</v>
      </c>
      <c r="K1321">
        <f>(F1321*H1321) / ( 1 + I1321 / 100)</f>
        <v>13619.68503937007874015748031</v>
      </c>
      <c r="L1321">
        <f>J1321-K1321</f>
        <v>3677</v>
      </c>
      <c r="M1321" t="s">
        <v>229</v>
      </c>
      <c r="N1321" t="s">
        <v>102</v>
      </c>
      <c r="O1321" t="s">
        <v>300</v>
      </c>
      <c r="P1321" t="s">
        <v>34</v>
      </c>
      <c r="R1321" t="s">
        <v>4755</v>
      </c>
      <c r="U1321" t="s">
        <v>105</v>
      </c>
      <c r="V1321" t="s">
        <v>4146</v>
      </c>
      <c r="W1321" t="s">
        <v>4756</v>
      </c>
      <c r="X1321" t="s">
        <v>4757</v>
      </c>
    </row>
    <row r="1322" spans="1:24">
      <c r="A1322" t="s">
        <v>4758</v>
      </c>
      <c r="B1322" t="s">
        <v>3696</v>
      </c>
      <c r="C1322" t="s">
        <v>4146</v>
      </c>
      <c r="D1322" t="s">
        <v>108</v>
      </c>
      <c r="E1322" t="s">
        <v>109</v>
      </c>
      <c r="F1322">
        <v>79</v>
      </c>
      <c r="G1322" t="s">
        <v>30</v>
      </c>
      <c r="H1322">
        <v>1</v>
      </c>
      <c r="I1322">
        <v>0</v>
      </c>
      <c r="J1322">
        <f>F1322*H1322</f>
        <v>79.0000</v>
      </c>
      <c r="K1322">
        <f>(F1322*H1322) / ( 1 + I1322 / 100)</f>
        <v>79.000</v>
      </c>
      <c r="L1322">
        <f>J1322-K1322</f>
        <v>0</v>
      </c>
      <c r="M1322" t="s">
        <v>31</v>
      </c>
      <c r="N1322" t="s">
        <v>102</v>
      </c>
      <c r="O1322" t="s">
        <v>33</v>
      </c>
      <c r="P1322" t="s">
        <v>34</v>
      </c>
      <c r="R1322" t="s">
        <v>4161</v>
      </c>
      <c r="U1322" t="s">
        <v>111</v>
      </c>
      <c r="V1322" t="s">
        <v>4146</v>
      </c>
      <c r="W1322" t="s">
        <v>4759</v>
      </c>
      <c r="X1322" t="s">
        <v>4539</v>
      </c>
    </row>
    <row r="1323" spans="1:24">
      <c r="A1323" t="s">
        <v>4760</v>
      </c>
      <c r="B1323" t="s">
        <v>3696</v>
      </c>
      <c r="C1323" t="s">
        <v>4761</v>
      </c>
      <c r="D1323" t="s">
        <v>108</v>
      </c>
      <c r="E1323" t="s">
        <v>109</v>
      </c>
      <c r="F1323">
        <v>826</v>
      </c>
      <c r="G1323" t="s">
        <v>30</v>
      </c>
      <c r="H1323">
        <v>1</v>
      </c>
      <c r="I1323">
        <v>0</v>
      </c>
      <c r="J1323">
        <f>F1323*H1323</f>
        <v>826.00000000</v>
      </c>
      <c r="K1323">
        <f>(F1323*H1323) / ( 1 + I1323 / 100)</f>
        <v>826.0000000</v>
      </c>
      <c r="L1323">
        <f>J1323-K1323</f>
        <v>0</v>
      </c>
      <c r="M1323" t="s">
        <v>31</v>
      </c>
      <c r="N1323" t="s">
        <v>102</v>
      </c>
      <c r="O1323" t="s">
        <v>33</v>
      </c>
      <c r="P1323" t="s">
        <v>34</v>
      </c>
      <c r="R1323" t="s">
        <v>4760</v>
      </c>
      <c r="V1323" t="s">
        <v>4761</v>
      </c>
    </row>
    <row r="1324" spans="1:24">
      <c r="A1324" t="s">
        <v>4762</v>
      </c>
      <c r="B1324" t="s">
        <v>3696</v>
      </c>
      <c r="C1324" t="s">
        <v>4562</v>
      </c>
      <c r="D1324" t="s">
        <v>1669</v>
      </c>
      <c r="E1324" t="s">
        <v>1670</v>
      </c>
      <c r="F1324">
        <v>3135</v>
      </c>
      <c r="G1324" t="s">
        <v>30</v>
      </c>
      <c r="H1324">
        <v>1</v>
      </c>
      <c r="I1324">
        <v>27</v>
      </c>
      <c r="J1324">
        <f>F1324*H1324</f>
        <v>3135.00000000</v>
      </c>
      <c r="K1324">
        <f>(F1324*H1324) / ( 1 + I1324 / 100)</f>
        <v>2468.503937007874015748031496</v>
      </c>
      <c r="L1324">
        <f>J1324-K1324</f>
        <v>666</v>
      </c>
      <c r="M1324" t="s">
        <v>130</v>
      </c>
      <c r="N1324" t="s">
        <v>601</v>
      </c>
      <c r="O1324" t="s">
        <v>131</v>
      </c>
      <c r="P1324" t="s">
        <v>240</v>
      </c>
      <c r="Q1324" s="1" t="s">
        <v>4763</v>
      </c>
      <c r="V1324" t="s">
        <v>4562</v>
      </c>
    </row>
    <row r="1325" spans="1:24">
      <c r="A1325" t="s">
        <v>4764</v>
      </c>
      <c r="B1325" t="s">
        <v>3696</v>
      </c>
      <c r="C1325" t="s">
        <v>4562</v>
      </c>
      <c r="D1325" t="s">
        <v>1669</v>
      </c>
      <c r="E1325" t="s">
        <v>1670</v>
      </c>
      <c r="F1325">
        <v>1575</v>
      </c>
      <c r="G1325" t="s">
        <v>30</v>
      </c>
      <c r="H1325">
        <v>1</v>
      </c>
      <c r="I1325">
        <v>27</v>
      </c>
      <c r="J1325">
        <f>F1325*H1325</f>
        <v>1575.00000000</v>
      </c>
      <c r="K1325">
        <f>(F1325*H1325) / ( 1 + I1325 / 100)</f>
        <v>1240.157480314960629921259843</v>
      </c>
      <c r="L1325">
        <f>J1325-K1325</f>
        <v>334</v>
      </c>
      <c r="M1325" t="s">
        <v>130</v>
      </c>
      <c r="N1325" t="s">
        <v>601</v>
      </c>
      <c r="O1325" t="s">
        <v>131</v>
      </c>
      <c r="P1325" t="s">
        <v>240</v>
      </c>
      <c r="Q1325" s="1" t="s">
        <v>4765</v>
      </c>
      <c r="V1325" t="s">
        <v>4562</v>
      </c>
    </row>
    <row r="1326" spans="1:24">
      <c r="A1326" t="s">
        <v>4766</v>
      </c>
      <c r="B1326" t="s">
        <v>3696</v>
      </c>
      <c r="C1326" t="s">
        <v>4761</v>
      </c>
      <c r="D1326" t="s">
        <v>962</v>
      </c>
      <c r="E1326" t="s">
        <v>963</v>
      </c>
      <c r="F1326">
        <v>34169</v>
      </c>
      <c r="G1326" t="s">
        <v>30</v>
      </c>
      <c r="H1326">
        <v>1</v>
      </c>
      <c r="I1326">
        <v>27</v>
      </c>
      <c r="J1326">
        <f>F1326*H1326</f>
        <v>34169.00000000</v>
      </c>
      <c r="K1326">
        <f>(F1326*H1326) / ( 1 + I1326 / 100)</f>
        <v>26904.72440944881889763779528</v>
      </c>
      <c r="L1326">
        <f>J1326-K1326</f>
        <v>7264</v>
      </c>
      <c r="M1326" t="s">
        <v>151</v>
      </c>
      <c r="N1326" t="s">
        <v>102</v>
      </c>
      <c r="O1326" t="s">
        <v>164</v>
      </c>
      <c r="P1326" t="s">
        <v>240</v>
      </c>
      <c r="Q1326" s="1" t="s">
        <v>4767</v>
      </c>
      <c r="R1326" t="s">
        <v>4766</v>
      </c>
      <c r="V1326" t="s">
        <v>4136</v>
      </c>
    </row>
    <row r="1327" spans="1:24">
      <c r="A1327" t="s">
        <v>4768</v>
      </c>
      <c r="B1327" t="s">
        <v>3696</v>
      </c>
      <c r="C1327" t="s">
        <v>4761</v>
      </c>
      <c r="D1327" t="s">
        <v>352</v>
      </c>
      <c r="E1327" t="s">
        <v>353</v>
      </c>
      <c r="F1327">
        <v>615963</v>
      </c>
      <c r="G1327" t="s">
        <v>30</v>
      </c>
      <c r="H1327">
        <v>1</v>
      </c>
      <c r="I1327">
        <v>27</v>
      </c>
      <c r="J1327">
        <f>F1327*H1327</f>
        <v>615963.00000000</v>
      </c>
      <c r="K1327">
        <f>(F1327*H1327) / ( 1 + I1327 / 100)</f>
        <v>485010.2362204724409448818898</v>
      </c>
      <c r="L1327">
        <f>J1327-K1327</f>
        <v>130952</v>
      </c>
      <c r="M1327" t="s">
        <v>151</v>
      </c>
      <c r="N1327" t="s">
        <v>102</v>
      </c>
      <c r="O1327" t="s">
        <v>354</v>
      </c>
      <c r="P1327" t="s">
        <v>240</v>
      </c>
      <c r="Q1327" s="1" t="s">
        <v>4767</v>
      </c>
      <c r="R1327" t="s">
        <v>4768</v>
      </c>
      <c r="V1327" t="s">
        <v>4136</v>
      </c>
    </row>
    <row r="1328" spans="1:24">
      <c r="A1328" t="s">
        <v>4769</v>
      </c>
      <c r="B1328" t="s">
        <v>3696</v>
      </c>
      <c r="C1328" t="s">
        <v>4761</v>
      </c>
      <c r="D1328" t="s">
        <v>352</v>
      </c>
      <c r="E1328" t="s">
        <v>968</v>
      </c>
      <c r="F1328">
        <v>1364317</v>
      </c>
      <c r="G1328" t="s">
        <v>30</v>
      </c>
      <c r="H1328">
        <v>1</v>
      </c>
      <c r="I1328">
        <v>27</v>
      </c>
      <c r="J1328">
        <f>F1328*H1328</f>
        <v>1364317.00000000</v>
      </c>
      <c r="K1328">
        <f>(F1328*H1328) / ( 1 + I1328 / 100)</f>
        <v>1074265.354330708661417322835</v>
      </c>
      <c r="L1328">
        <f>J1328-K1328</f>
        <v>290051</v>
      </c>
      <c r="M1328" t="s">
        <v>151</v>
      </c>
      <c r="N1328" t="s">
        <v>102</v>
      </c>
      <c r="O1328" t="s">
        <v>354</v>
      </c>
      <c r="P1328" t="s">
        <v>240</v>
      </c>
      <c r="Q1328" s="1" t="s">
        <v>4767</v>
      </c>
      <c r="R1328" t="s">
        <v>4769</v>
      </c>
      <c r="V1328" t="s">
        <v>4136</v>
      </c>
    </row>
    <row r="1329" spans="1:24">
      <c r="A1329" t="s">
        <v>4770</v>
      </c>
      <c r="B1329" t="s">
        <v>3688</v>
      </c>
      <c r="C1329" t="s">
        <v>4771</v>
      </c>
      <c r="D1329" t="s">
        <v>352</v>
      </c>
      <c r="E1329" t="s">
        <v>1296</v>
      </c>
      <c r="F1329">
        <v>53008</v>
      </c>
      <c r="G1329" t="s">
        <v>30</v>
      </c>
      <c r="H1329">
        <v>1</v>
      </c>
      <c r="I1329">
        <v>27</v>
      </c>
      <c r="J1329">
        <f>F1329*H1329</f>
        <v>53008.00000000</v>
      </c>
      <c r="K1329">
        <f>(F1329*H1329) / ( 1 + I1329 / 100)</f>
        <v>41738.58267716535433070866142</v>
      </c>
      <c r="L1329">
        <f>J1329-K1329</f>
        <v>11269</v>
      </c>
      <c r="M1329" t="s">
        <v>151</v>
      </c>
      <c r="N1329" t="s">
        <v>102</v>
      </c>
      <c r="O1329" t="s">
        <v>131</v>
      </c>
      <c r="P1329" t="s">
        <v>240</v>
      </c>
      <c r="Q1329" s="1" t="s">
        <v>4772</v>
      </c>
      <c r="R1329" t="s">
        <v>4770</v>
      </c>
      <c r="V1329" t="s">
        <v>4773</v>
      </c>
    </row>
    <row r="1330" spans="1:24">
      <c r="A1330" t="s">
        <v>4774</v>
      </c>
      <c r="B1330" t="s">
        <v>3688</v>
      </c>
      <c r="C1330" t="s">
        <v>4771</v>
      </c>
      <c r="D1330" t="s">
        <v>352</v>
      </c>
      <c r="E1330" t="s">
        <v>1300</v>
      </c>
      <c r="F1330">
        <v>106680</v>
      </c>
      <c r="G1330" t="s">
        <v>30</v>
      </c>
      <c r="H1330">
        <v>1</v>
      </c>
      <c r="I1330">
        <v>27</v>
      </c>
      <c r="J1330">
        <f>F1330*H1330</f>
        <v>106680.00000000</v>
      </c>
      <c r="K1330">
        <f>(F1330*H1330) / ( 1 + I1330 / 100)</f>
        <v>84000.000000</v>
      </c>
      <c r="L1330">
        <f>J1330-K1330</f>
        <v>22680</v>
      </c>
      <c r="M1330" t="s">
        <v>151</v>
      </c>
      <c r="N1330" t="s">
        <v>102</v>
      </c>
      <c r="O1330" t="s">
        <v>354</v>
      </c>
      <c r="P1330" t="s">
        <v>240</v>
      </c>
      <c r="Q1330" s="1" t="s">
        <v>4772</v>
      </c>
      <c r="R1330" t="s">
        <v>4774</v>
      </c>
      <c r="V1330" t="s">
        <v>4773</v>
      </c>
    </row>
    <row r="1331" spans="1:24">
      <c r="A1331" t="s">
        <v>4775</v>
      </c>
      <c r="B1331" t="s">
        <v>3688</v>
      </c>
      <c r="C1331" t="s">
        <v>4771</v>
      </c>
      <c r="D1331" t="s">
        <v>962</v>
      </c>
      <c r="E1331" t="s">
        <v>963</v>
      </c>
      <c r="F1331">
        <v>64048</v>
      </c>
      <c r="G1331" t="s">
        <v>30</v>
      </c>
      <c r="H1331">
        <v>1</v>
      </c>
      <c r="I1331">
        <v>27</v>
      </c>
      <c r="J1331">
        <f>F1331*H1331</f>
        <v>64048.00000000</v>
      </c>
      <c r="K1331">
        <f>(F1331*H1331) / ( 1 + I1331 / 100)</f>
        <v>50431.49606299212598425196850</v>
      </c>
      <c r="L1331">
        <f>J1331-K1331</f>
        <v>13616</v>
      </c>
      <c r="M1331" t="s">
        <v>151</v>
      </c>
      <c r="N1331" t="s">
        <v>102</v>
      </c>
      <c r="O1331" t="s">
        <v>164</v>
      </c>
      <c r="P1331" t="s">
        <v>240</v>
      </c>
      <c r="Q1331" s="1" t="s">
        <v>4772</v>
      </c>
      <c r="R1331" t="s">
        <v>4775</v>
      </c>
      <c r="V1331" t="s">
        <v>4773</v>
      </c>
    </row>
    <row r="1332" spans="1:24">
      <c r="A1332" t="s">
        <v>4776</v>
      </c>
      <c r="B1332" t="s">
        <v>3688</v>
      </c>
      <c r="C1332" t="s">
        <v>4771</v>
      </c>
      <c r="D1332" t="s">
        <v>352</v>
      </c>
      <c r="E1332" t="s">
        <v>1303</v>
      </c>
      <c r="F1332">
        <v>371475</v>
      </c>
      <c r="G1332" t="s">
        <v>30</v>
      </c>
      <c r="H1332">
        <v>1</v>
      </c>
      <c r="I1332">
        <v>27</v>
      </c>
      <c r="J1332">
        <f>F1332*H1332</f>
        <v>371475.00000000</v>
      </c>
      <c r="K1332">
        <f>(F1332*H1332) / ( 1 + I1332 / 100)</f>
        <v>292500.000000</v>
      </c>
      <c r="L1332">
        <f>J1332-K1332</f>
        <v>78975</v>
      </c>
      <c r="M1332" t="s">
        <v>151</v>
      </c>
      <c r="N1332" t="s">
        <v>102</v>
      </c>
      <c r="O1332" t="s">
        <v>354</v>
      </c>
      <c r="P1332" t="s">
        <v>240</v>
      </c>
      <c r="Q1332" s="1" t="s">
        <v>4772</v>
      </c>
      <c r="R1332" t="s">
        <v>4776</v>
      </c>
      <c r="V1332" t="s">
        <v>4773</v>
      </c>
    </row>
    <row r="1333" spans="1:24">
      <c r="A1333" t="s">
        <v>4777</v>
      </c>
      <c r="B1333" t="s">
        <v>3688</v>
      </c>
      <c r="C1333" t="s">
        <v>4771</v>
      </c>
      <c r="D1333" t="s">
        <v>352</v>
      </c>
      <c r="E1333" t="s">
        <v>353</v>
      </c>
      <c r="F1333">
        <v>1199007</v>
      </c>
      <c r="G1333" t="s">
        <v>30</v>
      </c>
      <c r="H1333">
        <v>1</v>
      </c>
      <c r="I1333">
        <v>27</v>
      </c>
      <c r="J1333">
        <f>F1333*H1333</f>
        <v>1199007.00000000</v>
      </c>
      <c r="K1333">
        <f>(F1333*H1333) / ( 1 + I1333 / 100)</f>
        <v>944100.000000</v>
      </c>
      <c r="L1333">
        <f>J1333-K1333</f>
        <v>254907</v>
      </c>
      <c r="M1333" t="s">
        <v>151</v>
      </c>
      <c r="N1333" t="s">
        <v>102</v>
      </c>
      <c r="O1333" t="s">
        <v>354</v>
      </c>
      <c r="P1333" t="s">
        <v>240</v>
      </c>
      <c r="Q1333" s="1" t="s">
        <v>4772</v>
      </c>
      <c r="R1333" t="s">
        <v>4777</v>
      </c>
      <c r="V1333" t="s">
        <v>4773</v>
      </c>
    </row>
    <row r="1334" spans="1:24">
      <c r="A1334" t="s">
        <v>4778</v>
      </c>
      <c r="B1334" t="s">
        <v>3688</v>
      </c>
      <c r="C1334" t="s">
        <v>4771</v>
      </c>
      <c r="D1334" t="s">
        <v>352</v>
      </c>
      <c r="E1334" t="s">
        <v>968</v>
      </c>
      <c r="F1334">
        <v>2396108</v>
      </c>
      <c r="G1334" t="s">
        <v>30</v>
      </c>
      <c r="H1334">
        <v>1</v>
      </c>
      <c r="I1334">
        <v>27</v>
      </c>
      <c r="J1334">
        <f>F1334*H1334</f>
        <v>2396108.00000000</v>
      </c>
      <c r="K1334">
        <f>(F1334*H1334) / ( 1 + I1334 / 100)</f>
        <v>1886699.212598425196850393701</v>
      </c>
      <c r="L1334">
        <f>J1334-K1334</f>
        <v>509408</v>
      </c>
      <c r="M1334" t="s">
        <v>151</v>
      </c>
      <c r="N1334" t="s">
        <v>102</v>
      </c>
      <c r="O1334" t="s">
        <v>354</v>
      </c>
      <c r="P1334" t="s">
        <v>240</v>
      </c>
      <c r="Q1334" s="1" t="s">
        <v>4772</v>
      </c>
      <c r="R1334" t="s">
        <v>4778</v>
      </c>
      <c r="V1334" t="s">
        <v>4773</v>
      </c>
    </row>
    <row r="1335" spans="1:24">
      <c r="A1335" t="s">
        <v>4779</v>
      </c>
      <c r="B1335" t="s">
        <v>3688</v>
      </c>
      <c r="C1335" t="s">
        <v>4136</v>
      </c>
      <c r="D1335" t="s">
        <v>28</v>
      </c>
      <c r="E1335" t="s">
        <v>189</v>
      </c>
      <c r="F1335">
        <v>606000</v>
      </c>
      <c r="G1335" t="s">
        <v>30</v>
      </c>
      <c r="H1335">
        <v>1</v>
      </c>
      <c r="I1335">
        <v>0</v>
      </c>
      <c r="J1335">
        <f>F1335*H1335</f>
        <v>606000.0000</v>
      </c>
      <c r="K1335">
        <f>(F1335*H1335) / ( 1 + I1335 / 100)</f>
        <v>606000.000</v>
      </c>
      <c r="L1335">
        <f>J1335-K1335</f>
        <v>0</v>
      </c>
      <c r="M1335" t="s">
        <v>31</v>
      </c>
      <c r="N1335" t="s">
        <v>190</v>
      </c>
      <c r="O1335" t="s">
        <v>191</v>
      </c>
      <c r="P1335" t="s">
        <v>34</v>
      </c>
      <c r="U1335" t="s">
        <v>192</v>
      </c>
      <c r="V1335" t="s">
        <v>4136</v>
      </c>
      <c r="W1335" t="s">
        <v>4780</v>
      </c>
      <c r="X1335" t="s">
        <v>4781</v>
      </c>
    </row>
    <row r="1336" spans="1:24">
      <c r="A1336" t="s">
        <v>4782</v>
      </c>
      <c r="B1336" t="s">
        <v>3688</v>
      </c>
      <c r="C1336" t="s">
        <v>4136</v>
      </c>
      <c r="D1336" t="s">
        <v>28</v>
      </c>
      <c r="E1336" t="s">
        <v>2491</v>
      </c>
      <c r="F1336">
        <v>2478</v>
      </c>
      <c r="G1336" t="s">
        <v>30</v>
      </c>
      <c r="H1336">
        <v>1</v>
      </c>
      <c r="I1336">
        <v>27</v>
      </c>
      <c r="J1336">
        <f>F1336*H1336</f>
        <v>2478.0000</v>
      </c>
      <c r="K1336">
        <f>(F1336*H1336) / ( 1 + I1336 / 100)</f>
        <v>1951.181102362204724409448819</v>
      </c>
      <c r="L1336">
        <f>J1336-K1336</f>
        <v>526</v>
      </c>
      <c r="M1336" t="s">
        <v>31</v>
      </c>
      <c r="N1336" t="s">
        <v>190</v>
      </c>
      <c r="O1336" t="s">
        <v>33</v>
      </c>
      <c r="P1336" t="s">
        <v>34</v>
      </c>
      <c r="U1336" t="s">
        <v>192</v>
      </c>
      <c r="V1336" t="s">
        <v>4136</v>
      </c>
      <c r="W1336" t="s">
        <v>4783</v>
      </c>
      <c r="X1336" t="s">
        <v>4784</v>
      </c>
    </row>
    <row r="1337" spans="1:24">
      <c r="A1337" t="s">
        <v>4785</v>
      </c>
      <c r="B1337" t="s">
        <v>3688</v>
      </c>
      <c r="C1337" t="s">
        <v>4136</v>
      </c>
      <c r="D1337" t="s">
        <v>28</v>
      </c>
      <c r="E1337" t="s">
        <v>29</v>
      </c>
      <c r="F1337">
        <v>3195</v>
      </c>
      <c r="G1337" t="s">
        <v>30</v>
      </c>
      <c r="H1337">
        <v>1</v>
      </c>
      <c r="I1337">
        <v>0</v>
      </c>
      <c r="J1337">
        <f>F1337*H1337</f>
        <v>3195.0000</v>
      </c>
      <c r="K1337">
        <f>(F1337*H1337) / ( 1 + I1337 / 100)</f>
        <v>3195.000</v>
      </c>
      <c r="L1337">
        <f>J1337-K1337</f>
        <v>0</v>
      </c>
      <c r="M1337" t="s">
        <v>31</v>
      </c>
      <c r="N1337" t="s">
        <v>190</v>
      </c>
      <c r="O1337" t="s">
        <v>33</v>
      </c>
      <c r="P1337" t="s">
        <v>34</v>
      </c>
      <c r="U1337" t="s">
        <v>35</v>
      </c>
      <c r="V1337" t="s">
        <v>4136</v>
      </c>
      <c r="W1337" t="s">
        <v>4786</v>
      </c>
      <c r="X1337" t="s">
        <v>4787</v>
      </c>
    </row>
    <row r="1338" spans="1:24">
      <c r="A1338" t="s">
        <v>4788</v>
      </c>
      <c r="B1338" t="s">
        <v>3688</v>
      </c>
      <c r="C1338" t="s">
        <v>4136</v>
      </c>
      <c r="D1338" t="s">
        <v>28</v>
      </c>
      <c r="E1338" t="s">
        <v>39</v>
      </c>
      <c r="F1338">
        <v>2160</v>
      </c>
      <c r="G1338" t="s">
        <v>30</v>
      </c>
      <c r="H1338">
        <v>1</v>
      </c>
      <c r="I1338">
        <v>27</v>
      </c>
      <c r="J1338">
        <f>F1338*H1338</f>
        <v>2160.0000</v>
      </c>
      <c r="K1338">
        <f>(F1338*H1338) / ( 1 + I1338 / 100)</f>
        <v>1700.787401574803149606299213</v>
      </c>
      <c r="L1338">
        <f>J1338-K1338</f>
        <v>459</v>
      </c>
      <c r="M1338" t="s">
        <v>31</v>
      </c>
      <c r="N1338" t="s">
        <v>190</v>
      </c>
      <c r="O1338" t="s">
        <v>33</v>
      </c>
      <c r="P1338" t="s">
        <v>34</v>
      </c>
      <c r="U1338" t="s">
        <v>40</v>
      </c>
      <c r="V1338" t="s">
        <v>4136</v>
      </c>
      <c r="W1338" t="s">
        <v>4789</v>
      </c>
      <c r="X1338" t="s">
        <v>4790</v>
      </c>
    </row>
    <row r="1339" spans="1:24">
      <c r="A1339" t="s">
        <v>4791</v>
      </c>
      <c r="B1339" t="s">
        <v>3688</v>
      </c>
      <c r="C1339" t="s">
        <v>4136</v>
      </c>
      <c r="D1339" t="s">
        <v>28</v>
      </c>
      <c r="E1339" t="s">
        <v>206</v>
      </c>
      <c r="F1339">
        <v>90</v>
      </c>
      <c r="G1339" t="s">
        <v>30</v>
      </c>
      <c r="H1339">
        <v>1</v>
      </c>
      <c r="I1339">
        <v>27</v>
      </c>
      <c r="J1339">
        <f>F1339*H1339</f>
        <v>90.0000</v>
      </c>
      <c r="K1339">
        <f>(F1339*H1339) / ( 1 + I1339 / 100)</f>
        <v>70.86614173228346456692913386</v>
      </c>
      <c r="L1339">
        <f>J1339-K1339</f>
        <v>19</v>
      </c>
      <c r="M1339" t="s">
        <v>31</v>
      </c>
      <c r="N1339" t="s">
        <v>190</v>
      </c>
      <c r="O1339" t="s">
        <v>33</v>
      </c>
      <c r="P1339" t="s">
        <v>34</v>
      </c>
      <c r="U1339" t="s">
        <v>207</v>
      </c>
      <c r="V1339" t="s">
        <v>4136</v>
      </c>
      <c r="W1339" t="s">
        <v>4792</v>
      </c>
      <c r="X1339" t="s">
        <v>4793</v>
      </c>
    </row>
    <row r="1340" spans="1:24">
      <c r="A1340" t="s">
        <v>4794</v>
      </c>
      <c r="B1340" t="s">
        <v>3688</v>
      </c>
      <c r="C1340" t="s">
        <v>4795</v>
      </c>
      <c r="D1340" t="s">
        <v>291</v>
      </c>
      <c r="E1340" t="s">
        <v>292</v>
      </c>
      <c r="F1340">
        <v>100000</v>
      </c>
      <c r="G1340" t="s">
        <v>30</v>
      </c>
      <c r="H1340">
        <v>1</v>
      </c>
      <c r="I1340">
        <v>27</v>
      </c>
      <c r="J1340">
        <f>F1340*H1340</f>
        <v>100000.0000</v>
      </c>
      <c r="K1340">
        <f>(F1340*H1340) / ( 1 + I1340 / 100)</f>
        <v>78740.15748031496062992125984</v>
      </c>
      <c r="L1340">
        <f>J1340-K1340</f>
        <v>21259</v>
      </c>
      <c r="M1340" t="s">
        <v>229</v>
      </c>
      <c r="N1340" t="s">
        <v>190</v>
      </c>
      <c r="O1340" t="s">
        <v>230</v>
      </c>
      <c r="P1340" t="s">
        <v>240</v>
      </c>
      <c r="Q1340" s="1" t="s">
        <v>4796</v>
      </c>
      <c r="R1340" t="s">
        <v>4797</v>
      </c>
      <c r="S1340" t="s">
        <v>3280</v>
      </c>
      <c r="T1340" t="s">
        <v>4798</v>
      </c>
      <c r="U1340" t="s">
        <v>387</v>
      </c>
      <c r="V1340" t="s">
        <v>4795</v>
      </c>
      <c r="W1340" t="s">
        <v>4799</v>
      </c>
      <c r="X1340" t="s">
        <v>4800</v>
      </c>
    </row>
    <row r="1341" spans="1:24">
      <c r="A1341" t="s">
        <v>4801</v>
      </c>
      <c r="B1341" t="s">
        <v>3688</v>
      </c>
      <c r="C1341" t="s">
        <v>4795</v>
      </c>
      <c r="D1341" t="s">
        <v>28</v>
      </c>
      <c r="E1341" t="s">
        <v>640</v>
      </c>
      <c r="F1341">
        <v>6018</v>
      </c>
      <c r="G1341" t="s">
        <v>30</v>
      </c>
      <c r="H1341">
        <v>1</v>
      </c>
      <c r="I1341">
        <v>27</v>
      </c>
      <c r="J1341">
        <f>F1341*H1341</f>
        <v>6018.0000</v>
      </c>
      <c r="K1341">
        <f>(F1341*H1341) / ( 1 + I1341 / 100)</f>
        <v>4738.582677165354330708661417</v>
      </c>
      <c r="L1341">
        <f>J1341-K1341</f>
        <v>1279</v>
      </c>
      <c r="M1341" t="s">
        <v>31</v>
      </c>
      <c r="N1341" t="s">
        <v>190</v>
      </c>
      <c r="O1341" t="s">
        <v>33</v>
      </c>
      <c r="P1341" t="s">
        <v>34</v>
      </c>
      <c r="R1341" t="s">
        <v>4802</v>
      </c>
      <c r="U1341" t="s">
        <v>1641</v>
      </c>
      <c r="V1341" t="s">
        <v>4795</v>
      </c>
      <c r="W1341" t="s">
        <v>4803</v>
      </c>
      <c r="X1341" t="s">
        <v>4804</v>
      </c>
    </row>
    <row r="1342" spans="1:24">
      <c r="A1342" t="s">
        <v>4805</v>
      </c>
      <c r="B1342" t="s">
        <v>3688</v>
      </c>
      <c r="C1342" t="s">
        <v>4136</v>
      </c>
      <c r="D1342" t="s">
        <v>28</v>
      </c>
      <c r="E1342" t="s">
        <v>29</v>
      </c>
      <c r="F1342">
        <v>3323</v>
      </c>
      <c r="G1342" t="s">
        <v>30</v>
      </c>
      <c r="H1342">
        <v>1</v>
      </c>
      <c r="I1342">
        <v>0</v>
      </c>
      <c r="J1342">
        <f>F1342*H1342</f>
        <v>3323.00000000</v>
      </c>
      <c r="K1342">
        <f>(F1342*H1342) / ( 1 + I1342 / 100)</f>
        <v>3323.0000000</v>
      </c>
      <c r="L1342">
        <f>J1342-K1342</f>
        <v>0</v>
      </c>
      <c r="M1342" t="s">
        <v>31</v>
      </c>
      <c r="N1342" t="s">
        <v>32</v>
      </c>
      <c r="O1342" t="s">
        <v>33</v>
      </c>
      <c r="P1342" t="s">
        <v>34</v>
      </c>
      <c r="R1342" t="s">
        <v>4805</v>
      </c>
      <c r="V1342" t="s">
        <v>4136</v>
      </c>
    </row>
    <row r="1343" spans="1:24">
      <c r="A1343" t="s">
        <v>4806</v>
      </c>
      <c r="B1343" t="s">
        <v>3688</v>
      </c>
      <c r="C1343" t="s">
        <v>4136</v>
      </c>
      <c r="D1343" t="s">
        <v>28</v>
      </c>
      <c r="E1343" t="s">
        <v>39</v>
      </c>
      <c r="F1343">
        <v>6010</v>
      </c>
      <c r="G1343" t="s">
        <v>30</v>
      </c>
      <c r="H1343">
        <v>1</v>
      </c>
      <c r="I1343">
        <v>0</v>
      </c>
      <c r="J1343">
        <f>F1343*H1343</f>
        <v>6010.00000000</v>
      </c>
      <c r="K1343">
        <f>(F1343*H1343) / ( 1 + I1343 / 100)</f>
        <v>6010.0000000</v>
      </c>
      <c r="L1343">
        <f>J1343-K1343</f>
        <v>0</v>
      </c>
      <c r="M1343" t="s">
        <v>31</v>
      </c>
      <c r="N1343" t="s">
        <v>32</v>
      </c>
      <c r="O1343" t="s">
        <v>33</v>
      </c>
      <c r="P1343" t="s">
        <v>34</v>
      </c>
      <c r="R1343" t="s">
        <v>4806</v>
      </c>
      <c r="V1343" t="s">
        <v>4136</v>
      </c>
    </row>
    <row r="1344" spans="1:24">
      <c r="A1344" t="s">
        <v>4807</v>
      </c>
      <c r="B1344" t="s">
        <v>3688</v>
      </c>
      <c r="C1344" t="s">
        <v>4136</v>
      </c>
      <c r="D1344" t="s">
        <v>28</v>
      </c>
      <c r="E1344" t="s">
        <v>206</v>
      </c>
      <c r="F1344">
        <v>4848</v>
      </c>
      <c r="G1344" t="s">
        <v>30</v>
      </c>
      <c r="H1344">
        <v>1</v>
      </c>
      <c r="I1344">
        <v>0</v>
      </c>
      <c r="J1344">
        <f>F1344*H1344</f>
        <v>4848.00000000</v>
      </c>
      <c r="K1344">
        <f>(F1344*H1344) / ( 1 + I1344 / 100)</f>
        <v>4848.0000000</v>
      </c>
      <c r="L1344">
        <f>J1344-K1344</f>
        <v>0</v>
      </c>
      <c r="M1344" t="s">
        <v>31</v>
      </c>
      <c r="N1344" t="s">
        <v>32</v>
      </c>
      <c r="O1344" t="s">
        <v>33</v>
      </c>
      <c r="P1344" t="s">
        <v>34</v>
      </c>
      <c r="R1344" t="s">
        <v>4807</v>
      </c>
      <c r="V1344" t="s">
        <v>4136</v>
      </c>
    </row>
    <row r="1345" spans="1:24">
      <c r="A1345" t="s">
        <v>4808</v>
      </c>
      <c r="B1345" t="s">
        <v>3688</v>
      </c>
      <c r="C1345" t="s">
        <v>4809</v>
      </c>
      <c r="D1345" t="s">
        <v>407</v>
      </c>
      <c r="E1345" t="s">
        <v>408</v>
      </c>
      <c r="F1345">
        <v>2490</v>
      </c>
      <c r="G1345" t="s">
        <v>30</v>
      </c>
      <c r="H1345">
        <v>1</v>
      </c>
      <c r="I1345">
        <v>27</v>
      </c>
      <c r="J1345">
        <f>F1345*H1345</f>
        <v>2490.0000</v>
      </c>
      <c r="K1345">
        <f>(F1345*H1345) / ( 1 + I1345 / 100)</f>
        <v>1960.629921259842519685039370</v>
      </c>
      <c r="L1345">
        <f>J1345-K1345</f>
        <v>529</v>
      </c>
      <c r="M1345" t="s">
        <v>31</v>
      </c>
      <c r="N1345" t="s">
        <v>48</v>
      </c>
      <c r="O1345" t="s">
        <v>247</v>
      </c>
      <c r="P1345" t="s">
        <v>50</v>
      </c>
      <c r="R1345" t="s">
        <v>4810</v>
      </c>
      <c r="U1345" t="s">
        <v>52</v>
      </c>
      <c r="V1345" t="s">
        <v>4809</v>
      </c>
      <c r="W1345" t="s">
        <v>4811</v>
      </c>
      <c r="X1345" t="s">
        <v>4573</v>
      </c>
    </row>
    <row r="1346" spans="1:24">
      <c r="A1346" t="s">
        <v>4812</v>
      </c>
      <c r="B1346" t="s">
        <v>3688</v>
      </c>
      <c r="C1346" t="s">
        <v>4813</v>
      </c>
      <c r="D1346" t="s">
        <v>1669</v>
      </c>
      <c r="E1346" t="s">
        <v>1670</v>
      </c>
      <c r="F1346">
        <v>11940</v>
      </c>
      <c r="G1346" t="s">
        <v>30</v>
      </c>
      <c r="H1346">
        <v>1</v>
      </c>
      <c r="I1346">
        <v>27</v>
      </c>
      <c r="J1346">
        <f>F1346*H1346</f>
        <v>11940.0000</v>
      </c>
      <c r="K1346">
        <f>(F1346*H1346) / ( 1 + I1346 / 100)</f>
        <v>9401.574803149606299212598425</v>
      </c>
      <c r="L1346">
        <f>J1346-K1346</f>
        <v>2538</v>
      </c>
      <c r="M1346" t="s">
        <v>130</v>
      </c>
      <c r="N1346" t="s">
        <v>48</v>
      </c>
      <c r="O1346" t="s">
        <v>131</v>
      </c>
      <c r="P1346" t="s">
        <v>240</v>
      </c>
      <c r="Q1346" s="1" t="s">
        <v>4814</v>
      </c>
      <c r="R1346" t="s">
        <v>4815</v>
      </c>
      <c r="U1346" t="s">
        <v>52</v>
      </c>
      <c r="V1346" t="s">
        <v>4813</v>
      </c>
      <c r="W1346" t="s">
        <v>4816</v>
      </c>
      <c r="X1346" t="s">
        <v>4453</v>
      </c>
    </row>
    <row r="1347" spans="1:24">
      <c r="A1347" t="s">
        <v>4817</v>
      </c>
      <c r="B1347" t="s">
        <v>3688</v>
      </c>
      <c r="C1347" t="s">
        <v>4795</v>
      </c>
      <c r="D1347" t="s">
        <v>4556</v>
      </c>
      <c r="E1347" t="s">
        <v>4557</v>
      </c>
      <c r="F1347">
        <v>8672</v>
      </c>
      <c r="G1347" t="s">
        <v>30</v>
      </c>
      <c r="H1347">
        <v>1</v>
      </c>
      <c r="I1347">
        <v>0</v>
      </c>
      <c r="J1347">
        <f>F1347*H1347</f>
        <v>8672.0000</v>
      </c>
      <c r="K1347">
        <f>(F1347*H1347) / ( 1 + I1347 / 100)</f>
        <v>8672.000</v>
      </c>
      <c r="L1347">
        <f>J1347-K1347</f>
        <v>0</v>
      </c>
      <c r="M1347" t="s">
        <v>31</v>
      </c>
      <c r="N1347" t="s">
        <v>48</v>
      </c>
      <c r="O1347" t="s">
        <v>71</v>
      </c>
      <c r="P1347" t="s">
        <v>240</v>
      </c>
      <c r="Q1347" s="1" t="s">
        <v>4818</v>
      </c>
      <c r="R1347" t="s">
        <v>4819</v>
      </c>
      <c r="U1347" t="s">
        <v>52</v>
      </c>
      <c r="V1347" t="s">
        <v>4795</v>
      </c>
      <c r="W1347" t="s">
        <v>4820</v>
      </c>
      <c r="X1347" t="s">
        <v>4821</v>
      </c>
    </row>
    <row r="1348" spans="1:24">
      <c r="A1348" t="s">
        <v>4822</v>
      </c>
      <c r="B1348" t="s">
        <v>3688</v>
      </c>
      <c r="C1348" t="s">
        <v>4823</v>
      </c>
      <c r="D1348" t="s">
        <v>108</v>
      </c>
      <c r="E1348" t="s">
        <v>1244</v>
      </c>
      <c r="F1348">
        <v>76</v>
      </c>
      <c r="G1348" t="s">
        <v>30</v>
      </c>
      <c r="H1348">
        <v>1</v>
      </c>
      <c r="I1348">
        <v>27</v>
      </c>
      <c r="J1348">
        <f>F1348*H1348</f>
        <v>76.0000</v>
      </c>
      <c r="K1348">
        <f>(F1348*H1348) / ( 1 + I1348 / 100)</f>
        <v>59.84251968503937007874015748</v>
      </c>
      <c r="L1348">
        <f>J1348-K1348</f>
        <v>16</v>
      </c>
      <c r="M1348" t="s">
        <v>151</v>
      </c>
      <c r="N1348" t="s">
        <v>48</v>
      </c>
      <c r="O1348" t="s">
        <v>33</v>
      </c>
      <c r="P1348" t="s">
        <v>34</v>
      </c>
      <c r="R1348" t="s">
        <v>4824</v>
      </c>
      <c r="U1348" t="s">
        <v>52</v>
      </c>
      <c r="V1348" t="s">
        <v>4823</v>
      </c>
      <c r="W1348" t="s">
        <v>4825</v>
      </c>
      <c r="X1348" t="s">
        <v>4826</v>
      </c>
    </row>
    <row r="1349" spans="1:24">
      <c r="A1349" t="s">
        <v>4827</v>
      </c>
      <c r="B1349" t="s">
        <v>3688</v>
      </c>
      <c r="C1349" t="s">
        <v>4795</v>
      </c>
      <c r="E1349" t="s">
        <v>1432</v>
      </c>
      <c r="F1349">
        <v>58999</v>
      </c>
      <c r="G1349" t="s">
        <v>30</v>
      </c>
      <c r="H1349">
        <v>1</v>
      </c>
      <c r="I1349">
        <v>27</v>
      </c>
      <c r="J1349">
        <f>F1349*H1349</f>
        <v>58999.0000</v>
      </c>
      <c r="K1349">
        <f>(F1349*H1349) / ( 1 + I1349 / 100)</f>
        <v>46455.90551181102362204724409</v>
      </c>
      <c r="L1349">
        <f>J1349-K1349</f>
        <v>12543</v>
      </c>
      <c r="M1349" t="s">
        <v>229</v>
      </c>
      <c r="N1349" t="s">
        <v>48</v>
      </c>
      <c r="O1349" t="s">
        <v>230</v>
      </c>
      <c r="P1349" t="s">
        <v>50</v>
      </c>
      <c r="R1349" t="s">
        <v>4828</v>
      </c>
      <c r="U1349" t="s">
        <v>52</v>
      </c>
      <c r="V1349" t="s">
        <v>4795</v>
      </c>
      <c r="W1349" t="s">
        <v>4829</v>
      </c>
      <c r="X1349" t="s">
        <v>4830</v>
      </c>
    </row>
    <row r="1350" spans="1:24">
      <c r="A1350" t="s">
        <v>4831</v>
      </c>
      <c r="B1350" t="s">
        <v>3688</v>
      </c>
      <c r="C1350" t="s">
        <v>4795</v>
      </c>
      <c r="D1350" t="s">
        <v>407</v>
      </c>
      <c r="E1350" t="s">
        <v>408</v>
      </c>
      <c r="F1350">
        <v>31415</v>
      </c>
      <c r="G1350" t="s">
        <v>30</v>
      </c>
      <c r="H1350">
        <v>1</v>
      </c>
      <c r="I1350">
        <v>27</v>
      </c>
      <c r="J1350">
        <f>F1350*H1350</f>
        <v>31415.0000</v>
      </c>
      <c r="K1350">
        <f>(F1350*H1350) / ( 1 + I1350 / 100)</f>
        <v>24736.22047244094488188976378</v>
      </c>
      <c r="L1350">
        <f>J1350-K1350</f>
        <v>6678</v>
      </c>
      <c r="M1350" t="s">
        <v>31</v>
      </c>
      <c r="N1350" t="s">
        <v>48</v>
      </c>
      <c r="O1350" t="s">
        <v>247</v>
      </c>
      <c r="P1350" t="s">
        <v>240</v>
      </c>
      <c r="Q1350" s="1" t="s">
        <v>4832</v>
      </c>
      <c r="R1350" t="s">
        <v>4833</v>
      </c>
      <c r="U1350" t="s">
        <v>52</v>
      </c>
      <c r="V1350" t="s">
        <v>4795</v>
      </c>
      <c r="W1350" t="s">
        <v>4834</v>
      </c>
      <c r="X1350" t="s">
        <v>4835</v>
      </c>
    </row>
    <row r="1351" spans="1:24">
      <c r="A1351" t="s">
        <v>4836</v>
      </c>
      <c r="B1351" t="s">
        <v>3688</v>
      </c>
      <c r="C1351" t="s">
        <v>4795</v>
      </c>
      <c r="D1351" t="s">
        <v>84</v>
      </c>
      <c r="E1351" t="s">
        <v>85</v>
      </c>
      <c r="F1351">
        <v>9333</v>
      </c>
      <c r="G1351" t="s">
        <v>30</v>
      </c>
      <c r="H1351">
        <v>1</v>
      </c>
      <c r="I1351">
        <v>27</v>
      </c>
      <c r="J1351">
        <f>F1351*H1351</f>
        <v>9333.0000</v>
      </c>
      <c r="K1351">
        <f>(F1351*H1351) / ( 1 + I1351 / 100)</f>
        <v>7348.818897637795275590551181</v>
      </c>
      <c r="L1351">
        <f>J1351-K1351</f>
        <v>1984</v>
      </c>
      <c r="M1351" t="s">
        <v>31</v>
      </c>
      <c r="N1351" t="s">
        <v>48</v>
      </c>
      <c r="O1351" t="s">
        <v>71</v>
      </c>
      <c r="P1351" t="s">
        <v>240</v>
      </c>
      <c r="Q1351" s="1" t="s">
        <v>4837</v>
      </c>
      <c r="R1351" t="s">
        <v>4838</v>
      </c>
      <c r="U1351" t="s">
        <v>52</v>
      </c>
      <c r="V1351" t="s">
        <v>4795</v>
      </c>
      <c r="W1351" t="s">
        <v>4839</v>
      </c>
      <c r="X1351" t="s">
        <v>4840</v>
      </c>
    </row>
    <row r="1352" spans="1:24">
      <c r="A1352" t="s">
        <v>4841</v>
      </c>
      <c r="B1352" t="s">
        <v>3688</v>
      </c>
      <c r="C1352" t="s">
        <v>4795</v>
      </c>
      <c r="D1352" t="s">
        <v>84</v>
      </c>
      <c r="E1352" t="s">
        <v>85</v>
      </c>
      <c r="F1352">
        <v>76966</v>
      </c>
      <c r="G1352" t="s">
        <v>30</v>
      </c>
      <c r="H1352">
        <v>1</v>
      </c>
      <c r="I1352">
        <v>27</v>
      </c>
      <c r="J1352">
        <f>F1352*H1352</f>
        <v>76966.0000</v>
      </c>
      <c r="K1352">
        <f>(F1352*H1352) / ( 1 + I1352 / 100)</f>
        <v>60603.14960629921259842519685</v>
      </c>
      <c r="L1352">
        <f>J1352-K1352</f>
        <v>16362</v>
      </c>
      <c r="M1352" t="s">
        <v>31</v>
      </c>
      <c r="N1352" t="s">
        <v>48</v>
      </c>
      <c r="O1352" t="s">
        <v>71</v>
      </c>
      <c r="P1352" t="s">
        <v>240</v>
      </c>
      <c r="Q1352" s="1" t="s">
        <v>4842</v>
      </c>
      <c r="R1352" t="s">
        <v>4843</v>
      </c>
      <c r="U1352" t="s">
        <v>52</v>
      </c>
      <c r="V1352" t="s">
        <v>4795</v>
      </c>
      <c r="W1352" t="s">
        <v>4844</v>
      </c>
      <c r="X1352" t="s">
        <v>4845</v>
      </c>
    </row>
    <row r="1353" spans="1:24">
      <c r="A1353" t="s">
        <v>4846</v>
      </c>
      <c r="B1353" t="s">
        <v>3688</v>
      </c>
      <c r="C1353" t="s">
        <v>4795</v>
      </c>
      <c r="D1353" t="s">
        <v>79</v>
      </c>
      <c r="E1353" t="s">
        <v>93</v>
      </c>
      <c r="F1353">
        <v>779259</v>
      </c>
      <c r="G1353" t="s">
        <v>30</v>
      </c>
      <c r="H1353">
        <v>1</v>
      </c>
      <c r="I1353">
        <v>0</v>
      </c>
      <c r="J1353">
        <f>F1353*H1353</f>
        <v>779259.0000</v>
      </c>
      <c r="K1353">
        <f>(F1353*H1353) / ( 1 + I1353 / 100)</f>
        <v>779259.000</v>
      </c>
      <c r="L1353">
        <f>J1353-K1353</f>
        <v>0</v>
      </c>
      <c r="M1353" t="s">
        <v>31</v>
      </c>
      <c r="N1353" t="s">
        <v>48</v>
      </c>
      <c r="O1353" t="s">
        <v>49</v>
      </c>
      <c r="P1353" t="s">
        <v>240</v>
      </c>
      <c r="Q1353" s="1" t="s">
        <v>4847</v>
      </c>
      <c r="R1353" t="s">
        <v>4848</v>
      </c>
      <c r="U1353" t="s">
        <v>52</v>
      </c>
      <c r="V1353" t="s">
        <v>4795</v>
      </c>
      <c r="W1353" t="s">
        <v>4849</v>
      </c>
      <c r="X1353" t="s">
        <v>4727</v>
      </c>
    </row>
    <row r="1354" spans="1:24">
      <c r="A1354" t="s">
        <v>4850</v>
      </c>
      <c r="B1354" t="s">
        <v>3688</v>
      </c>
      <c r="C1354" t="s">
        <v>4851</v>
      </c>
      <c r="D1354" t="s">
        <v>407</v>
      </c>
      <c r="E1354" t="s">
        <v>408</v>
      </c>
      <c r="F1354">
        <v>18117</v>
      </c>
      <c r="G1354" t="s">
        <v>30</v>
      </c>
      <c r="H1354">
        <v>1</v>
      </c>
      <c r="I1354">
        <v>27</v>
      </c>
      <c r="J1354">
        <f>F1354*H1354</f>
        <v>18117.0000</v>
      </c>
      <c r="K1354">
        <f>(F1354*H1354) / ( 1 + I1354 / 100)</f>
        <v>14265.35433070866141732283465</v>
      </c>
      <c r="L1354">
        <f>J1354-K1354</f>
        <v>3851</v>
      </c>
      <c r="M1354" t="s">
        <v>31</v>
      </c>
      <c r="N1354" t="s">
        <v>48</v>
      </c>
      <c r="O1354" t="s">
        <v>247</v>
      </c>
      <c r="P1354" t="s">
        <v>240</v>
      </c>
      <c r="Q1354" s="1" t="s">
        <v>4852</v>
      </c>
      <c r="R1354" t="s">
        <v>4853</v>
      </c>
      <c r="U1354" t="s">
        <v>52</v>
      </c>
      <c r="V1354" t="s">
        <v>4851</v>
      </c>
      <c r="W1354" t="s">
        <v>4854</v>
      </c>
      <c r="X1354" t="s">
        <v>4855</v>
      </c>
    </row>
    <row r="1355" spans="1:24">
      <c r="A1355" t="s">
        <v>4856</v>
      </c>
      <c r="B1355" t="s">
        <v>3688</v>
      </c>
      <c r="C1355" t="s">
        <v>4851</v>
      </c>
      <c r="D1355" t="s">
        <v>407</v>
      </c>
      <c r="E1355" t="s">
        <v>408</v>
      </c>
      <c r="F1355">
        <v>25150</v>
      </c>
      <c r="G1355" t="s">
        <v>30</v>
      </c>
      <c r="H1355">
        <v>1</v>
      </c>
      <c r="I1355">
        <v>27</v>
      </c>
      <c r="J1355">
        <f>F1355*H1355</f>
        <v>25150.0000</v>
      </c>
      <c r="K1355">
        <f>(F1355*H1355) / ( 1 + I1355 / 100)</f>
        <v>19803.14960629921259842519685</v>
      </c>
      <c r="L1355">
        <f>J1355-K1355</f>
        <v>5346</v>
      </c>
      <c r="M1355" t="s">
        <v>31</v>
      </c>
      <c r="N1355" t="s">
        <v>48</v>
      </c>
      <c r="O1355" t="s">
        <v>247</v>
      </c>
      <c r="P1355" t="s">
        <v>240</v>
      </c>
      <c r="Q1355" s="1" t="s">
        <v>4857</v>
      </c>
      <c r="R1355" t="s">
        <v>4858</v>
      </c>
      <c r="U1355" t="s">
        <v>52</v>
      </c>
      <c r="V1355" t="s">
        <v>4851</v>
      </c>
      <c r="W1355" t="s">
        <v>4859</v>
      </c>
      <c r="X1355" t="s">
        <v>4860</v>
      </c>
    </row>
    <row r="1356" spans="1:24">
      <c r="A1356" t="s">
        <v>4861</v>
      </c>
      <c r="B1356" t="s">
        <v>3688</v>
      </c>
      <c r="C1356" t="s">
        <v>4851</v>
      </c>
      <c r="D1356" t="s">
        <v>108</v>
      </c>
      <c r="E1356" t="s">
        <v>215</v>
      </c>
      <c r="F1356">
        <v>517</v>
      </c>
      <c r="G1356" t="s">
        <v>30</v>
      </c>
      <c r="H1356">
        <v>1</v>
      </c>
      <c r="I1356">
        <v>27</v>
      </c>
      <c r="J1356">
        <f>F1356*H1356</f>
        <v>517.0000</v>
      </c>
      <c r="K1356">
        <f>(F1356*H1356) / ( 1 + I1356 / 100)</f>
        <v>407.0866141732283464566929134</v>
      </c>
      <c r="L1356">
        <f>J1356-K1356</f>
        <v>109</v>
      </c>
      <c r="M1356" t="s">
        <v>31</v>
      </c>
      <c r="N1356" t="s">
        <v>48</v>
      </c>
      <c r="O1356" t="s">
        <v>33</v>
      </c>
      <c r="P1356" t="s">
        <v>34</v>
      </c>
      <c r="R1356" t="s">
        <v>4862</v>
      </c>
      <c r="U1356" t="s">
        <v>111</v>
      </c>
      <c r="V1356" t="s">
        <v>4851</v>
      </c>
      <c r="W1356" t="s">
        <v>4863</v>
      </c>
      <c r="X1356" t="s">
        <v>4864</v>
      </c>
    </row>
    <row r="1357" spans="1:24">
      <c r="A1357" t="s">
        <v>4865</v>
      </c>
      <c r="B1357" t="s">
        <v>3688</v>
      </c>
      <c r="C1357" t="s">
        <v>3689</v>
      </c>
      <c r="D1357" t="s">
        <v>469</v>
      </c>
      <c r="E1357" t="s">
        <v>469</v>
      </c>
      <c r="F1357">
        <v>14599</v>
      </c>
      <c r="G1357" t="s">
        <v>30</v>
      </c>
      <c r="H1357">
        <v>1</v>
      </c>
      <c r="I1357">
        <v>0</v>
      </c>
      <c r="J1357">
        <f>F1357*H1357</f>
        <v>14599.0000</v>
      </c>
      <c r="K1357">
        <f>(F1357*H1357) / ( 1 + I1357 / 100)</f>
        <v>14599.000</v>
      </c>
      <c r="L1357">
        <f>J1357-K1357</f>
        <v>0</v>
      </c>
      <c r="M1357" t="s">
        <v>31</v>
      </c>
      <c r="N1357" t="s">
        <v>48</v>
      </c>
      <c r="O1357" t="s">
        <v>71</v>
      </c>
      <c r="P1357" t="s">
        <v>240</v>
      </c>
      <c r="Q1357" s="1" t="s">
        <v>4866</v>
      </c>
      <c r="R1357" t="s">
        <v>4867</v>
      </c>
      <c r="U1357" t="s">
        <v>52</v>
      </c>
      <c r="V1357" t="s">
        <v>3689</v>
      </c>
      <c r="W1357" t="s">
        <v>4868</v>
      </c>
      <c r="X1357" t="s">
        <v>4869</v>
      </c>
    </row>
    <row r="1358" spans="1:24">
      <c r="A1358" t="s">
        <v>4870</v>
      </c>
      <c r="B1358" t="s">
        <v>3688</v>
      </c>
      <c r="C1358" t="s">
        <v>3692</v>
      </c>
      <c r="D1358" t="s">
        <v>108</v>
      </c>
      <c r="E1358" t="s">
        <v>215</v>
      </c>
      <c r="F1358">
        <v>460</v>
      </c>
      <c r="G1358" t="s">
        <v>30</v>
      </c>
      <c r="H1358">
        <v>1</v>
      </c>
      <c r="I1358">
        <v>27</v>
      </c>
      <c r="J1358">
        <f>F1358*H1358</f>
        <v>460.0000</v>
      </c>
      <c r="K1358">
        <f>(F1358*H1358) / ( 1 + I1358 / 100)</f>
        <v>362.2047244094488188976377953</v>
      </c>
      <c r="L1358">
        <f>J1358-K1358</f>
        <v>97</v>
      </c>
      <c r="M1358" t="s">
        <v>31</v>
      </c>
      <c r="N1358" t="s">
        <v>48</v>
      </c>
      <c r="O1358" t="s">
        <v>33</v>
      </c>
      <c r="P1358" t="s">
        <v>34</v>
      </c>
      <c r="R1358" t="s">
        <v>4871</v>
      </c>
      <c r="U1358" t="s">
        <v>111</v>
      </c>
      <c r="V1358" t="s">
        <v>3692</v>
      </c>
      <c r="W1358" t="s">
        <v>4872</v>
      </c>
      <c r="X1358" t="s">
        <v>4873</v>
      </c>
    </row>
    <row r="1359" spans="1:24">
      <c r="A1359" t="s">
        <v>4874</v>
      </c>
      <c r="B1359" t="s">
        <v>3688</v>
      </c>
      <c r="C1359" t="s">
        <v>4875</v>
      </c>
      <c r="D1359" t="s">
        <v>46</v>
      </c>
      <c r="E1359" t="s">
        <v>47</v>
      </c>
      <c r="F1359">
        <v>183994</v>
      </c>
      <c r="G1359" t="s">
        <v>30</v>
      </c>
      <c r="H1359">
        <v>1</v>
      </c>
      <c r="I1359">
        <v>0</v>
      </c>
      <c r="J1359">
        <f>F1359*H1359</f>
        <v>183994.0000</v>
      </c>
      <c r="K1359">
        <f>(F1359*H1359) / ( 1 + I1359 / 100)</f>
        <v>183994.000</v>
      </c>
      <c r="L1359">
        <f>J1359-K1359</f>
        <v>0</v>
      </c>
      <c r="M1359" t="s">
        <v>31</v>
      </c>
      <c r="N1359" t="s">
        <v>48</v>
      </c>
      <c r="O1359" t="s">
        <v>49</v>
      </c>
      <c r="P1359" t="s">
        <v>240</v>
      </c>
      <c r="Q1359" s="1" t="s">
        <v>4876</v>
      </c>
      <c r="R1359" t="s">
        <v>4877</v>
      </c>
      <c r="U1359" t="s">
        <v>52</v>
      </c>
      <c r="V1359" t="s">
        <v>4875</v>
      </c>
      <c r="W1359" t="s">
        <v>4878</v>
      </c>
      <c r="X1359" t="s">
        <v>4879</v>
      </c>
    </row>
    <row r="1360" spans="1:24">
      <c r="A1360" t="s">
        <v>4880</v>
      </c>
      <c r="B1360" t="s">
        <v>3688</v>
      </c>
      <c r="C1360" t="s">
        <v>4875</v>
      </c>
      <c r="D1360" t="s">
        <v>4881</v>
      </c>
      <c r="E1360" t="s">
        <v>4882</v>
      </c>
      <c r="F1360">
        <v>6563</v>
      </c>
      <c r="G1360" t="s">
        <v>30</v>
      </c>
      <c r="H1360">
        <v>1</v>
      </c>
      <c r="I1360">
        <v>0</v>
      </c>
      <c r="J1360">
        <f>F1360*H1360</f>
        <v>6563.0000</v>
      </c>
      <c r="K1360">
        <f>(F1360*H1360) / ( 1 + I1360 / 100)</f>
        <v>6563.000</v>
      </c>
      <c r="L1360">
        <f>J1360-K1360</f>
        <v>0</v>
      </c>
      <c r="M1360" t="s">
        <v>31</v>
      </c>
      <c r="N1360" t="s">
        <v>48</v>
      </c>
      <c r="O1360" t="s">
        <v>71</v>
      </c>
      <c r="P1360" t="s">
        <v>240</v>
      </c>
      <c r="Q1360" s="1" t="s">
        <v>4883</v>
      </c>
      <c r="R1360" t="s">
        <v>4884</v>
      </c>
      <c r="U1360" t="s">
        <v>52</v>
      </c>
      <c r="V1360" t="s">
        <v>4875</v>
      </c>
      <c r="W1360" t="s">
        <v>4885</v>
      </c>
      <c r="X1360" t="s">
        <v>4732</v>
      </c>
    </row>
    <row r="1361" spans="1:24">
      <c r="A1361" t="s">
        <v>4886</v>
      </c>
      <c r="B1361" t="s">
        <v>3688</v>
      </c>
      <c r="C1361" t="s">
        <v>4887</v>
      </c>
      <c r="D1361" t="s">
        <v>1349</v>
      </c>
      <c r="E1361" t="s">
        <v>1350</v>
      </c>
      <c r="F1361">
        <v>3195</v>
      </c>
      <c r="G1361" t="s">
        <v>30</v>
      </c>
      <c r="H1361">
        <v>1</v>
      </c>
      <c r="I1361">
        <v>27</v>
      </c>
      <c r="J1361">
        <f>F1361*H1361</f>
        <v>3195.0000</v>
      </c>
      <c r="K1361">
        <f>(F1361*H1361) / ( 1 + I1361 / 100)</f>
        <v>2515.748031496062992125984252</v>
      </c>
      <c r="L1361">
        <f>J1361-K1361</f>
        <v>679</v>
      </c>
      <c r="M1361" t="s">
        <v>151</v>
      </c>
      <c r="N1361" t="s">
        <v>48</v>
      </c>
      <c r="O1361" t="s">
        <v>152</v>
      </c>
      <c r="P1361" t="s">
        <v>240</v>
      </c>
      <c r="Q1361" s="1" t="s">
        <v>4888</v>
      </c>
      <c r="R1361" t="s">
        <v>4889</v>
      </c>
      <c r="U1361" t="s">
        <v>52</v>
      </c>
      <c r="V1361" t="s">
        <v>4887</v>
      </c>
      <c r="W1361" t="s">
        <v>4890</v>
      </c>
      <c r="X1361" t="s">
        <v>4736</v>
      </c>
    </row>
    <row r="1362" spans="1:24">
      <c r="A1362" t="s">
        <v>4891</v>
      </c>
      <c r="B1362" t="s">
        <v>3688</v>
      </c>
      <c r="C1362" t="s">
        <v>4887</v>
      </c>
      <c r="D1362" t="s">
        <v>3764</v>
      </c>
      <c r="E1362" t="s">
        <v>3765</v>
      </c>
      <c r="F1362">
        <v>25960</v>
      </c>
      <c r="G1362" t="s">
        <v>30</v>
      </c>
      <c r="H1362">
        <v>1</v>
      </c>
      <c r="I1362">
        <v>27</v>
      </c>
      <c r="J1362">
        <f>F1362*H1362</f>
        <v>25960.0000</v>
      </c>
      <c r="K1362">
        <f>(F1362*H1362) / ( 1 + I1362 / 100)</f>
        <v>20440.94488188976377952755906</v>
      </c>
      <c r="L1362">
        <f>J1362-K1362</f>
        <v>5519</v>
      </c>
      <c r="M1362" t="s">
        <v>267</v>
      </c>
      <c r="N1362" t="s">
        <v>48</v>
      </c>
      <c r="O1362" t="s">
        <v>3050</v>
      </c>
      <c r="P1362" t="s">
        <v>240</v>
      </c>
      <c r="Q1362" s="1" t="s">
        <v>4892</v>
      </c>
      <c r="R1362" t="s">
        <v>4893</v>
      </c>
      <c r="U1362" t="s">
        <v>52</v>
      </c>
      <c r="V1362" t="s">
        <v>4887</v>
      </c>
      <c r="W1362" t="s">
        <v>4894</v>
      </c>
      <c r="X1362" t="s">
        <v>4443</v>
      </c>
    </row>
    <row r="1363" spans="1:24">
      <c r="A1363" t="s">
        <v>4895</v>
      </c>
      <c r="B1363" t="s">
        <v>3688</v>
      </c>
      <c r="C1363" t="s">
        <v>4813</v>
      </c>
      <c r="D1363" t="s">
        <v>84</v>
      </c>
      <c r="E1363" t="s">
        <v>85</v>
      </c>
      <c r="F1363">
        <v>2264</v>
      </c>
      <c r="G1363" t="s">
        <v>30</v>
      </c>
      <c r="H1363">
        <v>1</v>
      </c>
      <c r="I1363">
        <v>27</v>
      </c>
      <c r="J1363">
        <f>F1363*H1363</f>
        <v>2264.0000</v>
      </c>
      <c r="K1363">
        <f>(F1363*H1363) / ( 1 + I1363 / 100)</f>
        <v>1782.677165354330708661417323</v>
      </c>
      <c r="L1363">
        <f>J1363-K1363</f>
        <v>481</v>
      </c>
      <c r="M1363" t="s">
        <v>31</v>
      </c>
      <c r="N1363" t="s">
        <v>48</v>
      </c>
      <c r="O1363" t="s">
        <v>71</v>
      </c>
      <c r="P1363" t="s">
        <v>240</v>
      </c>
      <c r="Q1363" s="1" t="s">
        <v>4896</v>
      </c>
      <c r="R1363" t="s">
        <v>4897</v>
      </c>
      <c r="U1363" t="s">
        <v>52</v>
      </c>
      <c r="V1363" t="s">
        <v>4813</v>
      </c>
      <c r="W1363" t="s">
        <v>4898</v>
      </c>
      <c r="X1363" t="s">
        <v>4448</v>
      </c>
    </row>
    <row r="1364" spans="1:24">
      <c r="A1364" t="s">
        <v>4899</v>
      </c>
      <c r="B1364" t="s">
        <v>3688</v>
      </c>
      <c r="C1364" t="s">
        <v>4813</v>
      </c>
      <c r="D1364" t="s">
        <v>3297</v>
      </c>
      <c r="E1364" t="s">
        <v>3298</v>
      </c>
      <c r="F1364">
        <v>32062</v>
      </c>
      <c r="G1364" t="s">
        <v>30</v>
      </c>
      <c r="H1364">
        <v>1</v>
      </c>
      <c r="I1364">
        <v>0</v>
      </c>
      <c r="J1364">
        <f>F1364*H1364</f>
        <v>32062.0000</v>
      </c>
      <c r="K1364">
        <f>(F1364*H1364) / ( 1 + I1364 / 100)</f>
        <v>32062.000</v>
      </c>
      <c r="L1364">
        <f>J1364-K1364</f>
        <v>0</v>
      </c>
      <c r="M1364" t="s">
        <v>31</v>
      </c>
      <c r="N1364" t="s">
        <v>48</v>
      </c>
      <c r="O1364" t="s">
        <v>71</v>
      </c>
      <c r="P1364" t="s">
        <v>240</v>
      </c>
      <c r="Q1364" s="1" t="s">
        <v>4900</v>
      </c>
      <c r="R1364" t="s">
        <v>4901</v>
      </c>
      <c r="U1364" t="s">
        <v>52</v>
      </c>
      <c r="V1364" t="s">
        <v>4813</v>
      </c>
      <c r="W1364" t="s">
        <v>4902</v>
      </c>
      <c r="X1364" t="s">
        <v>4461</v>
      </c>
    </row>
    <row r="1365" spans="1:24">
      <c r="A1365" t="s">
        <v>4903</v>
      </c>
      <c r="B1365" t="s">
        <v>3688</v>
      </c>
      <c r="C1365" t="s">
        <v>4809</v>
      </c>
      <c r="E1365" t="s">
        <v>1432</v>
      </c>
      <c r="F1365">
        <v>265298</v>
      </c>
      <c r="G1365" t="s">
        <v>30</v>
      </c>
      <c r="H1365">
        <v>1</v>
      </c>
      <c r="I1365">
        <v>27</v>
      </c>
      <c r="J1365">
        <f>F1365*H1365</f>
        <v>265298.0000</v>
      </c>
      <c r="K1365">
        <f>(F1365*H1365) / ( 1 + I1365 / 100)</f>
        <v>208896.0629921259842519685039</v>
      </c>
      <c r="L1365">
        <f>J1365-K1365</f>
        <v>56401</v>
      </c>
      <c r="M1365" t="s">
        <v>229</v>
      </c>
      <c r="N1365" t="s">
        <v>48</v>
      </c>
      <c r="O1365" t="s">
        <v>230</v>
      </c>
      <c r="P1365" t="s">
        <v>50</v>
      </c>
      <c r="R1365" t="s">
        <v>4904</v>
      </c>
      <c r="U1365" t="s">
        <v>52</v>
      </c>
      <c r="V1365" t="s">
        <v>4809</v>
      </c>
      <c r="W1365" t="s">
        <v>4905</v>
      </c>
      <c r="X1365" t="s">
        <v>4466</v>
      </c>
    </row>
    <row r="1366" spans="1:24">
      <c r="A1366" t="s">
        <v>4906</v>
      </c>
      <c r="B1366" t="s">
        <v>3688</v>
      </c>
      <c r="C1366" t="s">
        <v>4809</v>
      </c>
      <c r="D1366" t="s">
        <v>407</v>
      </c>
      <c r="E1366" t="s">
        <v>408</v>
      </c>
      <c r="F1366">
        <v>16801</v>
      </c>
      <c r="G1366" t="s">
        <v>30</v>
      </c>
      <c r="H1366">
        <v>1</v>
      </c>
      <c r="I1366">
        <v>27</v>
      </c>
      <c r="J1366">
        <f>F1366*H1366</f>
        <v>16801.0000</v>
      </c>
      <c r="K1366">
        <f>(F1366*H1366) / ( 1 + I1366 / 100)</f>
        <v>13229.13385826771653543307087</v>
      </c>
      <c r="L1366">
        <f>J1366-K1366</f>
        <v>3571</v>
      </c>
      <c r="M1366" t="s">
        <v>31</v>
      </c>
      <c r="N1366" t="s">
        <v>48</v>
      </c>
      <c r="O1366" t="s">
        <v>247</v>
      </c>
      <c r="P1366" t="s">
        <v>240</v>
      </c>
      <c r="Q1366" s="1" t="s">
        <v>4907</v>
      </c>
      <c r="R1366" t="s">
        <v>4908</v>
      </c>
      <c r="U1366" t="s">
        <v>52</v>
      </c>
      <c r="V1366" t="s">
        <v>4809</v>
      </c>
      <c r="W1366" t="s">
        <v>4909</v>
      </c>
      <c r="X1366" t="s">
        <v>4471</v>
      </c>
    </row>
    <row r="1367" spans="1:24">
      <c r="A1367" t="s">
        <v>4910</v>
      </c>
      <c r="B1367" t="s">
        <v>3688</v>
      </c>
      <c r="C1367" t="s">
        <v>4911</v>
      </c>
      <c r="D1367" t="s">
        <v>399</v>
      </c>
      <c r="E1367" t="s">
        <v>400</v>
      </c>
      <c r="F1367">
        <v>29197</v>
      </c>
      <c r="G1367" t="s">
        <v>30</v>
      </c>
      <c r="H1367">
        <v>1</v>
      </c>
      <c r="I1367">
        <v>27</v>
      </c>
      <c r="J1367">
        <f>F1367*H1367</f>
        <v>29197.0000</v>
      </c>
      <c r="K1367">
        <f>(F1367*H1367) / ( 1 + I1367 / 100)</f>
        <v>22989.76377952755905511811024</v>
      </c>
      <c r="L1367">
        <f>J1367-K1367</f>
        <v>6207</v>
      </c>
      <c r="M1367" t="s">
        <v>31</v>
      </c>
      <c r="N1367" t="s">
        <v>48</v>
      </c>
      <c r="O1367" t="s">
        <v>401</v>
      </c>
      <c r="P1367" t="s">
        <v>240</v>
      </c>
      <c r="Q1367" s="1" t="s">
        <v>4912</v>
      </c>
      <c r="R1367" t="s">
        <v>4913</v>
      </c>
      <c r="U1367" t="s">
        <v>52</v>
      </c>
      <c r="V1367" t="s">
        <v>4911</v>
      </c>
      <c r="W1367" t="s">
        <v>4914</v>
      </c>
      <c r="X1367" t="s">
        <v>4475</v>
      </c>
    </row>
    <row r="1368" spans="1:24">
      <c r="A1368" t="s">
        <v>4915</v>
      </c>
      <c r="B1368" t="s">
        <v>3688</v>
      </c>
      <c r="C1368" t="s">
        <v>4143</v>
      </c>
      <c r="D1368" t="s">
        <v>46</v>
      </c>
      <c r="E1368" t="s">
        <v>47</v>
      </c>
      <c r="F1368">
        <v>250000</v>
      </c>
      <c r="G1368" t="s">
        <v>30</v>
      </c>
      <c r="H1368">
        <v>1</v>
      </c>
      <c r="I1368">
        <v>0</v>
      </c>
      <c r="J1368">
        <f>F1368*H1368</f>
        <v>250000.0000</v>
      </c>
      <c r="K1368">
        <f>(F1368*H1368) / ( 1 + I1368 / 100)</f>
        <v>250000.000</v>
      </c>
      <c r="L1368">
        <f>J1368-K1368</f>
        <v>0</v>
      </c>
      <c r="M1368" t="s">
        <v>31</v>
      </c>
      <c r="N1368" t="s">
        <v>48</v>
      </c>
      <c r="O1368" t="s">
        <v>49</v>
      </c>
      <c r="P1368" t="s">
        <v>240</v>
      </c>
      <c r="Q1368" s="1" t="s">
        <v>4916</v>
      </c>
      <c r="R1368" t="s">
        <v>4917</v>
      </c>
      <c r="U1368" t="s">
        <v>52</v>
      </c>
      <c r="V1368" t="s">
        <v>4143</v>
      </c>
      <c r="W1368" t="s">
        <v>4918</v>
      </c>
      <c r="X1368" t="s">
        <v>4480</v>
      </c>
    </row>
    <row r="1369" spans="1:24">
      <c r="A1369" t="s">
        <v>4919</v>
      </c>
      <c r="B1369" t="s">
        <v>3688</v>
      </c>
      <c r="C1369" t="s">
        <v>4143</v>
      </c>
      <c r="D1369" t="s">
        <v>2640</v>
      </c>
      <c r="E1369" t="s">
        <v>4920</v>
      </c>
      <c r="F1369">
        <v>2890</v>
      </c>
      <c r="G1369" t="s">
        <v>30</v>
      </c>
      <c r="H1369">
        <v>1</v>
      </c>
      <c r="I1369">
        <v>27</v>
      </c>
      <c r="J1369">
        <f>F1369*H1369</f>
        <v>2890.0000</v>
      </c>
      <c r="K1369">
        <f>(F1369*H1369) / ( 1 + I1369 / 100)</f>
        <v>2275.590551181102362204724409</v>
      </c>
      <c r="L1369">
        <f>J1369-K1369</f>
        <v>614</v>
      </c>
      <c r="M1369" t="s">
        <v>31</v>
      </c>
      <c r="N1369" t="s">
        <v>48</v>
      </c>
      <c r="O1369" t="s">
        <v>131</v>
      </c>
      <c r="P1369" t="s">
        <v>240</v>
      </c>
      <c r="Q1369" s="1" t="s">
        <v>4921</v>
      </c>
      <c r="R1369" t="s">
        <v>4922</v>
      </c>
      <c r="U1369" t="s">
        <v>52</v>
      </c>
      <c r="V1369" t="s">
        <v>4143</v>
      </c>
      <c r="W1369" t="s">
        <v>4923</v>
      </c>
      <c r="X1369" t="s">
        <v>4485</v>
      </c>
    </row>
    <row r="1370" spans="1:24">
      <c r="A1370" t="s">
        <v>4924</v>
      </c>
      <c r="B1370" t="s">
        <v>3688</v>
      </c>
      <c r="C1370" t="s">
        <v>4771</v>
      </c>
      <c r="D1370" t="s">
        <v>4925</v>
      </c>
      <c r="E1370" t="s">
        <v>3806</v>
      </c>
      <c r="F1370">
        <v>3999</v>
      </c>
      <c r="G1370" t="s">
        <v>30</v>
      </c>
      <c r="H1370">
        <v>1</v>
      </c>
      <c r="I1370">
        <v>27</v>
      </c>
      <c r="J1370">
        <f>F1370*H1370</f>
        <v>3999.0000</v>
      </c>
      <c r="K1370">
        <f>(F1370*H1370) / ( 1 + I1370 / 100)</f>
        <v>3148.818897637795275590551181</v>
      </c>
      <c r="L1370">
        <f>J1370-K1370</f>
        <v>850</v>
      </c>
      <c r="M1370" t="s">
        <v>267</v>
      </c>
      <c r="N1370" t="s">
        <v>48</v>
      </c>
      <c r="O1370" t="s">
        <v>984</v>
      </c>
      <c r="P1370" t="s">
        <v>240</v>
      </c>
      <c r="Q1370" s="1" t="s">
        <v>4926</v>
      </c>
      <c r="R1370" t="s">
        <v>4927</v>
      </c>
      <c r="U1370" t="s">
        <v>52</v>
      </c>
      <c r="V1370" t="s">
        <v>4771</v>
      </c>
      <c r="W1370" t="s">
        <v>4928</v>
      </c>
      <c r="X1370" t="s">
        <v>4489</v>
      </c>
    </row>
    <row r="1371" spans="1:24">
      <c r="A1371" t="s">
        <v>4929</v>
      </c>
      <c r="B1371" t="s">
        <v>3688</v>
      </c>
      <c r="C1371" t="s">
        <v>4771</v>
      </c>
      <c r="D1371" t="s">
        <v>665</v>
      </c>
      <c r="E1371" t="s">
        <v>666</v>
      </c>
      <c r="F1371">
        <v>9334</v>
      </c>
      <c r="G1371" t="s">
        <v>30</v>
      </c>
      <c r="H1371">
        <v>1</v>
      </c>
      <c r="I1371">
        <v>27</v>
      </c>
      <c r="J1371">
        <f>F1371*H1371</f>
        <v>9334.0000</v>
      </c>
      <c r="K1371">
        <f>(F1371*H1371) / ( 1 + I1371 / 100)</f>
        <v>7349.606299212598425196850394</v>
      </c>
      <c r="L1371">
        <f>J1371-K1371</f>
        <v>1984</v>
      </c>
      <c r="M1371" t="s">
        <v>31</v>
      </c>
      <c r="N1371" t="s">
        <v>48</v>
      </c>
      <c r="O1371" t="s">
        <v>71</v>
      </c>
      <c r="P1371" t="s">
        <v>240</v>
      </c>
      <c r="Q1371" s="1" t="s">
        <v>4930</v>
      </c>
      <c r="R1371" t="s">
        <v>4931</v>
      </c>
      <c r="U1371" t="s">
        <v>52</v>
      </c>
      <c r="V1371" t="s">
        <v>4771</v>
      </c>
      <c r="W1371" t="s">
        <v>4932</v>
      </c>
      <c r="X1371" t="s">
        <v>4494</v>
      </c>
    </row>
    <row r="1372" spans="1:24">
      <c r="A1372" t="s">
        <v>4933</v>
      </c>
      <c r="B1372" t="s">
        <v>3688</v>
      </c>
      <c r="C1372" t="s">
        <v>4771</v>
      </c>
      <c r="D1372" t="s">
        <v>4925</v>
      </c>
      <c r="E1372" t="s">
        <v>3806</v>
      </c>
      <c r="F1372">
        <v>8489</v>
      </c>
      <c r="G1372" t="s">
        <v>30</v>
      </c>
      <c r="H1372">
        <v>1</v>
      </c>
      <c r="I1372">
        <v>27</v>
      </c>
      <c r="J1372">
        <f>F1372*H1372</f>
        <v>8489.0000</v>
      </c>
      <c r="K1372">
        <f>(F1372*H1372) / ( 1 + I1372 / 100)</f>
        <v>6684.251968503937007874015748</v>
      </c>
      <c r="L1372">
        <f>J1372-K1372</f>
        <v>1804</v>
      </c>
      <c r="M1372" t="s">
        <v>267</v>
      </c>
      <c r="N1372" t="s">
        <v>48</v>
      </c>
      <c r="O1372" t="s">
        <v>984</v>
      </c>
      <c r="P1372" t="s">
        <v>240</v>
      </c>
      <c r="Q1372" s="1" t="s">
        <v>4934</v>
      </c>
      <c r="R1372" t="s">
        <v>4935</v>
      </c>
      <c r="U1372" t="s">
        <v>52</v>
      </c>
      <c r="V1372" t="s">
        <v>4771</v>
      </c>
      <c r="W1372" t="s">
        <v>4936</v>
      </c>
      <c r="X1372" t="s">
        <v>4498</v>
      </c>
    </row>
    <row r="1373" spans="1:24">
      <c r="A1373" t="s">
        <v>4937</v>
      </c>
      <c r="B1373" t="s">
        <v>3688</v>
      </c>
      <c r="C1373" t="s">
        <v>4771</v>
      </c>
      <c r="D1373" t="s">
        <v>108</v>
      </c>
      <c r="E1373" t="s">
        <v>215</v>
      </c>
      <c r="F1373">
        <v>451</v>
      </c>
      <c r="G1373" t="s">
        <v>30</v>
      </c>
      <c r="H1373">
        <v>1</v>
      </c>
      <c r="I1373">
        <v>27</v>
      </c>
      <c r="J1373">
        <f>F1373*H1373</f>
        <v>451.0000</v>
      </c>
      <c r="K1373">
        <f>(F1373*H1373) / ( 1 + I1373 / 100)</f>
        <v>355.1181102362204724409448819</v>
      </c>
      <c r="L1373">
        <f>J1373-K1373</f>
        <v>95</v>
      </c>
      <c r="M1373" t="s">
        <v>31</v>
      </c>
      <c r="N1373" t="s">
        <v>48</v>
      </c>
      <c r="O1373" t="s">
        <v>33</v>
      </c>
      <c r="P1373" t="s">
        <v>34</v>
      </c>
      <c r="R1373" t="s">
        <v>4473</v>
      </c>
      <c r="U1373" t="s">
        <v>111</v>
      </c>
      <c r="V1373" t="s">
        <v>4771</v>
      </c>
      <c r="W1373" t="s">
        <v>4938</v>
      </c>
      <c r="X1373" t="s">
        <v>4503</v>
      </c>
    </row>
    <row r="1374" spans="1:24">
      <c r="A1374" t="s">
        <v>4939</v>
      </c>
      <c r="B1374" t="s">
        <v>3688</v>
      </c>
      <c r="C1374" t="s">
        <v>4940</v>
      </c>
      <c r="D1374" t="s">
        <v>2365</v>
      </c>
      <c r="E1374" t="s">
        <v>2366</v>
      </c>
      <c r="F1374">
        <v>49380</v>
      </c>
      <c r="G1374" t="s">
        <v>30</v>
      </c>
      <c r="H1374">
        <v>1</v>
      </c>
      <c r="I1374">
        <v>27</v>
      </c>
      <c r="J1374">
        <f>F1374*H1374</f>
        <v>49380.0000</v>
      </c>
      <c r="K1374">
        <f>(F1374*H1374) / ( 1 + I1374 / 100)</f>
        <v>38881.88976377952755905511811</v>
      </c>
      <c r="L1374">
        <f>J1374-K1374</f>
        <v>10498</v>
      </c>
      <c r="M1374" t="s">
        <v>267</v>
      </c>
      <c r="N1374" t="s">
        <v>48</v>
      </c>
      <c r="O1374" t="s">
        <v>1768</v>
      </c>
      <c r="P1374" t="s">
        <v>240</v>
      </c>
      <c r="Q1374" s="1" t="s">
        <v>4941</v>
      </c>
      <c r="R1374" t="s">
        <v>4942</v>
      </c>
      <c r="U1374" t="s">
        <v>52</v>
      </c>
      <c r="V1374" t="s">
        <v>4940</v>
      </c>
      <c r="W1374" t="s">
        <v>4943</v>
      </c>
      <c r="X1374" t="s">
        <v>4608</v>
      </c>
    </row>
    <row r="1375" spans="1:24">
      <c r="A1375" t="s">
        <v>4944</v>
      </c>
      <c r="B1375" t="s">
        <v>3688</v>
      </c>
      <c r="C1375" t="s">
        <v>4940</v>
      </c>
      <c r="D1375" t="s">
        <v>407</v>
      </c>
      <c r="E1375" t="s">
        <v>408</v>
      </c>
      <c r="F1375">
        <v>13960</v>
      </c>
      <c r="G1375" t="s">
        <v>30</v>
      </c>
      <c r="H1375">
        <v>1</v>
      </c>
      <c r="I1375">
        <v>27</v>
      </c>
      <c r="J1375">
        <f>F1375*H1375</f>
        <v>13960.0000</v>
      </c>
      <c r="K1375">
        <f>(F1375*H1375) / ( 1 + I1375 / 100)</f>
        <v>10992.12598425196850393700787</v>
      </c>
      <c r="L1375">
        <f>J1375-K1375</f>
        <v>2967</v>
      </c>
      <c r="M1375" t="s">
        <v>31</v>
      </c>
      <c r="N1375" t="s">
        <v>48</v>
      </c>
      <c r="O1375" t="s">
        <v>247</v>
      </c>
      <c r="P1375" t="s">
        <v>240</v>
      </c>
      <c r="Q1375" s="1" t="s">
        <v>4945</v>
      </c>
      <c r="R1375" t="s">
        <v>4946</v>
      </c>
      <c r="U1375" t="s">
        <v>52</v>
      </c>
      <c r="V1375" t="s">
        <v>4940</v>
      </c>
      <c r="W1375" t="s">
        <v>4947</v>
      </c>
      <c r="X1375" t="s">
        <v>4613</v>
      </c>
    </row>
    <row r="1376" spans="1:24">
      <c r="A1376" t="s">
        <v>4948</v>
      </c>
      <c r="B1376" t="s">
        <v>3688</v>
      </c>
      <c r="C1376" t="s">
        <v>4940</v>
      </c>
      <c r="D1376" t="s">
        <v>227</v>
      </c>
      <c r="E1376" t="s">
        <v>228</v>
      </c>
      <c r="F1376">
        <v>4990</v>
      </c>
      <c r="G1376" t="s">
        <v>30</v>
      </c>
      <c r="H1376">
        <v>1</v>
      </c>
      <c r="I1376">
        <v>27</v>
      </c>
      <c r="J1376">
        <f>F1376*H1376</f>
        <v>4990.0000</v>
      </c>
      <c r="K1376">
        <f>(F1376*H1376) / ( 1 + I1376 / 100)</f>
        <v>3929.133858267716535433070866</v>
      </c>
      <c r="L1376">
        <f>J1376-K1376</f>
        <v>1060</v>
      </c>
      <c r="M1376" t="s">
        <v>229</v>
      </c>
      <c r="N1376" t="s">
        <v>48</v>
      </c>
      <c r="O1376" t="s">
        <v>230</v>
      </c>
      <c r="P1376" t="s">
        <v>240</v>
      </c>
      <c r="Q1376" s="1" t="s">
        <v>4949</v>
      </c>
      <c r="R1376" t="s">
        <v>4950</v>
      </c>
      <c r="U1376" t="s">
        <v>52</v>
      </c>
      <c r="V1376" t="s">
        <v>4940</v>
      </c>
      <c r="W1376" t="s">
        <v>4951</v>
      </c>
      <c r="X1376" t="s">
        <v>4506</v>
      </c>
    </row>
    <row r="1377" spans="1:25">
      <c r="A1377" t="s">
        <v>4952</v>
      </c>
      <c r="B1377" t="s">
        <v>3688</v>
      </c>
      <c r="C1377" t="s">
        <v>4940</v>
      </c>
      <c r="D1377" t="s">
        <v>407</v>
      </c>
      <c r="E1377" t="s">
        <v>408</v>
      </c>
      <c r="F1377">
        <v>3499</v>
      </c>
      <c r="G1377" t="s">
        <v>30</v>
      </c>
      <c r="H1377">
        <v>1</v>
      </c>
      <c r="I1377">
        <v>27</v>
      </c>
      <c r="J1377">
        <f>F1377*H1377</f>
        <v>3499.0000</v>
      </c>
      <c r="K1377">
        <f>(F1377*H1377) / ( 1 + I1377 / 100)</f>
        <v>2755.118110236220472440944882</v>
      </c>
      <c r="L1377">
        <f>J1377-K1377</f>
        <v>743</v>
      </c>
      <c r="M1377" t="s">
        <v>31</v>
      </c>
      <c r="N1377" t="s">
        <v>48</v>
      </c>
      <c r="O1377" t="s">
        <v>247</v>
      </c>
      <c r="P1377" t="s">
        <v>240</v>
      </c>
      <c r="Q1377" s="1" t="s">
        <v>4953</v>
      </c>
      <c r="R1377" t="s">
        <v>4954</v>
      </c>
      <c r="U1377" t="s">
        <v>52</v>
      </c>
      <c r="V1377" t="s">
        <v>4940</v>
      </c>
      <c r="W1377" t="s">
        <v>4955</v>
      </c>
      <c r="X1377" t="s">
        <v>4509</v>
      </c>
    </row>
    <row r="1378" spans="1:25">
      <c r="A1378" t="s">
        <v>4956</v>
      </c>
      <c r="B1378" t="s">
        <v>3688</v>
      </c>
      <c r="C1378" t="s">
        <v>4940</v>
      </c>
      <c r="D1378" t="s">
        <v>4957</v>
      </c>
      <c r="E1378" t="s">
        <v>1767</v>
      </c>
      <c r="F1378">
        <v>7580</v>
      </c>
      <c r="G1378" t="s">
        <v>30</v>
      </c>
      <c r="H1378">
        <v>1</v>
      </c>
      <c r="I1378">
        <v>27</v>
      </c>
      <c r="J1378">
        <f>F1378*H1378</f>
        <v>7580.0000</v>
      </c>
      <c r="K1378">
        <f>(F1378*H1378) / ( 1 + I1378 / 100)</f>
        <v>5968.503937007874015748031496</v>
      </c>
      <c r="L1378">
        <f>J1378-K1378</f>
        <v>1611</v>
      </c>
      <c r="M1378" t="s">
        <v>267</v>
      </c>
      <c r="N1378" t="s">
        <v>48</v>
      </c>
      <c r="O1378" t="s">
        <v>1768</v>
      </c>
      <c r="P1378" t="s">
        <v>240</v>
      </c>
      <c r="Q1378" s="1" t="s">
        <v>4958</v>
      </c>
      <c r="R1378" t="s">
        <v>4959</v>
      </c>
      <c r="U1378" t="s">
        <v>52</v>
      </c>
      <c r="V1378" t="s">
        <v>4940</v>
      </c>
      <c r="W1378" t="s">
        <v>4960</v>
      </c>
      <c r="X1378" t="s">
        <v>4514</v>
      </c>
    </row>
    <row r="1379" spans="1:25">
      <c r="A1379" t="s">
        <v>4961</v>
      </c>
      <c r="B1379" t="s">
        <v>3688</v>
      </c>
      <c r="C1379" t="s">
        <v>4940</v>
      </c>
      <c r="D1379" t="s">
        <v>4962</v>
      </c>
      <c r="E1379" t="s">
        <v>4963</v>
      </c>
      <c r="F1379">
        <v>8290</v>
      </c>
      <c r="G1379" t="s">
        <v>30</v>
      </c>
      <c r="H1379">
        <v>1</v>
      </c>
      <c r="I1379">
        <v>27</v>
      </c>
      <c r="J1379">
        <f>F1379*H1379</f>
        <v>8290.0000</v>
      </c>
      <c r="K1379">
        <f>(F1379*H1379) / ( 1 + I1379 / 100)</f>
        <v>6527.559055118110236220472441</v>
      </c>
      <c r="L1379">
        <f>J1379-K1379</f>
        <v>1762</v>
      </c>
      <c r="M1379" t="s">
        <v>31</v>
      </c>
      <c r="N1379" t="s">
        <v>48</v>
      </c>
      <c r="O1379" t="s">
        <v>131</v>
      </c>
      <c r="P1379" t="s">
        <v>240</v>
      </c>
      <c r="Q1379" s="1" t="s">
        <v>4964</v>
      </c>
      <c r="R1379" t="s">
        <v>4965</v>
      </c>
      <c r="U1379" t="s">
        <v>52</v>
      </c>
      <c r="V1379" t="s">
        <v>4940</v>
      </c>
      <c r="W1379" t="s">
        <v>4966</v>
      </c>
      <c r="X1379" t="s">
        <v>4518</v>
      </c>
    </row>
    <row r="1380" spans="1:25">
      <c r="A1380" t="s">
        <v>4967</v>
      </c>
      <c r="B1380" t="s">
        <v>3688</v>
      </c>
      <c r="C1380" t="s">
        <v>4136</v>
      </c>
      <c r="D1380" t="s">
        <v>108</v>
      </c>
      <c r="E1380" t="s">
        <v>234</v>
      </c>
      <c r="F1380">
        <v>1656</v>
      </c>
      <c r="G1380" t="s">
        <v>30</v>
      </c>
      <c r="H1380">
        <v>1</v>
      </c>
      <c r="I1380">
        <v>0</v>
      </c>
      <c r="J1380">
        <f>F1380*H1380</f>
        <v>1656.0000</v>
      </c>
      <c r="K1380">
        <f>(F1380*H1380) / ( 1 + I1380 / 100)</f>
        <v>1656.000</v>
      </c>
      <c r="L1380">
        <f>J1380-K1380</f>
        <v>0</v>
      </c>
      <c r="M1380" t="s">
        <v>31</v>
      </c>
      <c r="N1380" t="s">
        <v>48</v>
      </c>
      <c r="O1380" t="s">
        <v>33</v>
      </c>
      <c r="P1380" t="s">
        <v>34</v>
      </c>
      <c r="R1380" t="s">
        <v>4968</v>
      </c>
      <c r="U1380" t="s">
        <v>111</v>
      </c>
      <c r="V1380" t="s">
        <v>4136</v>
      </c>
      <c r="W1380" t="s">
        <v>4969</v>
      </c>
      <c r="X1380" t="s">
        <v>4524</v>
      </c>
    </row>
    <row r="1381" spans="1:25">
      <c r="A1381" t="s">
        <v>4970</v>
      </c>
      <c r="B1381" t="s">
        <v>3696</v>
      </c>
      <c r="C1381" t="s">
        <v>4761</v>
      </c>
      <c r="D1381" t="s">
        <v>238</v>
      </c>
      <c r="E1381" t="s">
        <v>239</v>
      </c>
      <c r="F1381">
        <v>9969</v>
      </c>
      <c r="G1381" t="s">
        <v>30</v>
      </c>
      <c r="H1381">
        <v>1</v>
      </c>
      <c r="I1381">
        <v>0</v>
      </c>
      <c r="J1381">
        <f>F1381*H1381</f>
        <v>9969.0000</v>
      </c>
      <c r="K1381">
        <f>(F1381*H1381) / ( 1 + I1381 / 100)</f>
        <v>9969.000</v>
      </c>
      <c r="L1381">
        <f>J1381-K1381</f>
        <v>0</v>
      </c>
      <c r="M1381" t="s">
        <v>31</v>
      </c>
      <c r="N1381" t="s">
        <v>48</v>
      </c>
      <c r="O1381" t="s">
        <v>71</v>
      </c>
      <c r="P1381" t="s">
        <v>240</v>
      </c>
      <c r="Q1381" s="1" t="s">
        <v>4971</v>
      </c>
      <c r="R1381" t="s">
        <v>4972</v>
      </c>
      <c r="U1381" t="s">
        <v>52</v>
      </c>
      <c r="V1381" t="s">
        <v>4761</v>
      </c>
      <c r="W1381" t="s">
        <v>4973</v>
      </c>
      <c r="X1381" t="s">
        <v>4529</v>
      </c>
    </row>
    <row r="1382" spans="1:25">
      <c r="A1382" t="s">
        <v>4974</v>
      </c>
      <c r="B1382" t="s">
        <v>3696</v>
      </c>
      <c r="C1382" t="s">
        <v>4975</v>
      </c>
      <c r="D1382" t="s">
        <v>46</v>
      </c>
      <c r="E1382" t="s">
        <v>47</v>
      </c>
      <c r="F1382">
        <v>209867</v>
      </c>
      <c r="G1382" t="s">
        <v>30</v>
      </c>
      <c r="H1382">
        <v>1</v>
      </c>
      <c r="I1382">
        <v>0</v>
      </c>
      <c r="J1382">
        <f>F1382*H1382</f>
        <v>209867.0000</v>
      </c>
      <c r="K1382">
        <f>(F1382*H1382) / ( 1 + I1382 / 100)</f>
        <v>209867.000</v>
      </c>
      <c r="L1382">
        <f>J1382-K1382</f>
        <v>0</v>
      </c>
      <c r="M1382" t="s">
        <v>31</v>
      </c>
      <c r="N1382" t="s">
        <v>48</v>
      </c>
      <c r="O1382" t="s">
        <v>49</v>
      </c>
      <c r="P1382" t="s">
        <v>240</v>
      </c>
      <c r="Q1382" s="1" t="s">
        <v>4976</v>
      </c>
      <c r="R1382" t="s">
        <v>4977</v>
      </c>
      <c r="U1382" t="s">
        <v>52</v>
      </c>
      <c r="V1382" t="s">
        <v>4975</v>
      </c>
      <c r="W1382" t="s">
        <v>4978</v>
      </c>
      <c r="X1382" t="s">
        <v>4534</v>
      </c>
    </row>
    <row r="1383" spans="1:25">
      <c r="A1383" t="s">
        <v>4979</v>
      </c>
      <c r="B1383" t="s">
        <v>3696</v>
      </c>
      <c r="C1383" t="s">
        <v>4434</v>
      </c>
      <c r="D1383" t="s">
        <v>79</v>
      </c>
      <c r="E1383" t="s">
        <v>80</v>
      </c>
      <c r="F1383">
        <v>9658</v>
      </c>
      <c r="G1383" t="s">
        <v>30</v>
      </c>
      <c r="H1383">
        <v>1</v>
      </c>
      <c r="I1383">
        <v>27</v>
      </c>
      <c r="J1383">
        <f>F1383*H1383</f>
        <v>9658.0000</v>
      </c>
      <c r="K1383">
        <f>(F1383*H1383) / ( 1 + I1383 / 100)</f>
        <v>7604.724409448818897637795276</v>
      </c>
      <c r="L1383">
        <f>J1383-K1383</f>
        <v>2053</v>
      </c>
      <c r="M1383" t="s">
        <v>31</v>
      </c>
      <c r="N1383" t="s">
        <v>48</v>
      </c>
      <c r="O1383" t="s">
        <v>71</v>
      </c>
      <c r="P1383" t="s">
        <v>240</v>
      </c>
      <c r="Q1383" s="1" t="s">
        <v>4980</v>
      </c>
      <c r="R1383" t="s">
        <v>4981</v>
      </c>
      <c r="U1383" t="s">
        <v>52</v>
      </c>
      <c r="V1383" t="s">
        <v>4434</v>
      </c>
      <c r="W1383" t="s">
        <v>4982</v>
      </c>
      <c r="X1383" t="s">
        <v>4757</v>
      </c>
    </row>
    <row r="1384" spans="1:25">
      <c r="A1384" t="s">
        <v>4983</v>
      </c>
      <c r="B1384" t="s">
        <v>3696</v>
      </c>
      <c r="C1384" t="s">
        <v>4434</v>
      </c>
      <c r="D1384" t="s">
        <v>84</v>
      </c>
      <c r="E1384" t="s">
        <v>85</v>
      </c>
      <c r="F1384">
        <v>85225</v>
      </c>
      <c r="G1384" t="s">
        <v>30</v>
      </c>
      <c r="H1384">
        <v>1</v>
      </c>
      <c r="I1384">
        <v>27</v>
      </c>
      <c r="J1384">
        <f>F1384*H1384</f>
        <v>85225.0000</v>
      </c>
      <c r="K1384">
        <f>(F1384*H1384) / ( 1 + I1384 / 100)</f>
        <v>67106.29921259842519685039370</v>
      </c>
      <c r="L1384">
        <f>J1384-K1384</f>
        <v>18118</v>
      </c>
      <c r="M1384" t="s">
        <v>31</v>
      </c>
      <c r="N1384" t="s">
        <v>48</v>
      </c>
      <c r="O1384" t="s">
        <v>71</v>
      </c>
      <c r="P1384" t="s">
        <v>240</v>
      </c>
      <c r="Q1384" s="1" t="s">
        <v>4984</v>
      </c>
      <c r="R1384" t="s">
        <v>4985</v>
      </c>
      <c r="U1384" t="s">
        <v>52</v>
      </c>
      <c r="V1384" t="s">
        <v>4434</v>
      </c>
      <c r="W1384" t="s">
        <v>4986</v>
      </c>
      <c r="X1384" t="s">
        <v>4539</v>
      </c>
    </row>
    <row r="1385" spans="1:25">
      <c r="A1385" t="s">
        <v>4987</v>
      </c>
      <c r="B1385" t="s">
        <v>3696</v>
      </c>
      <c r="C1385" t="s">
        <v>4434</v>
      </c>
      <c r="D1385" t="s">
        <v>665</v>
      </c>
      <c r="E1385" t="s">
        <v>666</v>
      </c>
      <c r="F1385">
        <v>9310</v>
      </c>
      <c r="G1385" t="s">
        <v>30</v>
      </c>
      <c r="H1385">
        <v>1</v>
      </c>
      <c r="I1385">
        <v>27</v>
      </c>
      <c r="J1385">
        <f>F1385*H1385</f>
        <v>9310.0000</v>
      </c>
      <c r="K1385">
        <f>(F1385*H1385) / ( 1 + I1385 / 100)</f>
        <v>7330.708661417322834645669291</v>
      </c>
      <c r="L1385">
        <f>J1385-K1385</f>
        <v>1979</v>
      </c>
      <c r="M1385" t="s">
        <v>31</v>
      </c>
      <c r="N1385" t="s">
        <v>48</v>
      </c>
      <c r="O1385" t="s">
        <v>71</v>
      </c>
      <c r="P1385" t="s">
        <v>240</v>
      </c>
      <c r="Q1385" s="1" t="s">
        <v>4988</v>
      </c>
      <c r="R1385" t="s">
        <v>4989</v>
      </c>
      <c r="U1385" t="s">
        <v>52</v>
      </c>
      <c r="V1385" t="s">
        <v>4434</v>
      </c>
      <c r="W1385" t="s">
        <v>4990</v>
      </c>
      <c r="X1385" t="s">
        <v>4544</v>
      </c>
    </row>
    <row r="1386" spans="1:25">
      <c r="A1386" t="s">
        <v>4991</v>
      </c>
      <c r="B1386" t="s">
        <v>3696</v>
      </c>
      <c r="C1386" t="s">
        <v>4434</v>
      </c>
      <c r="D1386" t="s">
        <v>1623</v>
      </c>
      <c r="E1386" t="s">
        <v>1624</v>
      </c>
      <c r="F1386">
        <v>3930</v>
      </c>
      <c r="G1386" t="s">
        <v>30</v>
      </c>
      <c r="H1386">
        <v>1</v>
      </c>
      <c r="I1386">
        <v>27</v>
      </c>
      <c r="J1386">
        <f>F1386*H1386</f>
        <v>3930.0000</v>
      </c>
      <c r="K1386">
        <f>(F1386*H1386) / ( 1 + I1386 / 100)</f>
        <v>3094.488188976377952755905512</v>
      </c>
      <c r="L1386">
        <f>J1386-K1386</f>
        <v>835</v>
      </c>
      <c r="M1386" t="s">
        <v>31</v>
      </c>
      <c r="N1386" t="s">
        <v>48</v>
      </c>
      <c r="O1386" t="s">
        <v>268</v>
      </c>
      <c r="P1386" t="s">
        <v>240</v>
      </c>
      <c r="Q1386" s="1" t="s">
        <v>4992</v>
      </c>
      <c r="R1386" t="s">
        <v>4993</v>
      </c>
      <c r="U1386" t="s">
        <v>52</v>
      </c>
      <c r="V1386" t="s">
        <v>4434</v>
      </c>
      <c r="W1386" t="s">
        <v>4994</v>
      </c>
      <c r="X1386" t="s">
        <v>4549</v>
      </c>
    </row>
    <row r="1387" spans="1:25">
      <c r="A1387" t="s">
        <v>4995</v>
      </c>
      <c r="B1387" t="s">
        <v>3688</v>
      </c>
      <c r="C1387" t="s">
        <v>4851</v>
      </c>
      <c r="D1387" t="s">
        <v>372</v>
      </c>
      <c r="E1387" t="s">
        <v>373</v>
      </c>
      <c r="F1387">
        <v>25.6</v>
      </c>
      <c r="G1387" t="s">
        <v>628</v>
      </c>
      <c r="H1387">
        <v>322.16</v>
      </c>
      <c r="I1387">
        <v>0</v>
      </c>
      <c r="J1387">
        <f>F1387*H1387</f>
        <v>8247.29600000</v>
      </c>
      <c r="K1387">
        <f>(F1387*H1387) / ( 1 + I1387 / 100)</f>
        <v>8247.2960000</v>
      </c>
      <c r="L1387">
        <f>J1387-K1387</f>
        <v>0</v>
      </c>
      <c r="M1387" t="s">
        <v>31</v>
      </c>
      <c r="N1387" t="s">
        <v>629</v>
      </c>
      <c r="O1387" t="s">
        <v>33</v>
      </c>
      <c r="P1387" t="s">
        <v>34</v>
      </c>
      <c r="V1387" t="s">
        <v>4851</v>
      </c>
    </row>
    <row r="1388" spans="1:25">
      <c r="A1388" t="s">
        <v>4996</v>
      </c>
      <c r="B1388" t="s">
        <v>3688</v>
      </c>
      <c r="C1388" t="s">
        <v>4851</v>
      </c>
      <c r="D1388" t="s">
        <v>631</v>
      </c>
      <c r="E1388" t="s">
        <v>632</v>
      </c>
      <c r="F1388">
        <v>2959</v>
      </c>
      <c r="G1388" t="s">
        <v>628</v>
      </c>
      <c r="H1388">
        <v>322.16</v>
      </c>
      <c r="I1388">
        <v>0</v>
      </c>
      <c r="J1388">
        <f>F1388*H1388</f>
        <v>953271.44000000</v>
      </c>
      <c r="K1388">
        <f>(F1388*H1388) / ( 1 + I1388 / 100)</f>
        <v>953271.4400000</v>
      </c>
      <c r="L1388">
        <f>J1388-K1388</f>
        <v>0</v>
      </c>
      <c r="M1388" t="s">
        <v>130</v>
      </c>
      <c r="N1388" t="s">
        <v>629</v>
      </c>
      <c r="O1388" t="s">
        <v>131</v>
      </c>
      <c r="P1388" t="s">
        <v>240</v>
      </c>
      <c r="Q1388" s="1" t="s">
        <v>4655</v>
      </c>
      <c r="V1388" t="s">
        <v>4851</v>
      </c>
      <c r="Y1388" t="s">
        <v>4997</v>
      </c>
    </row>
    <row r="1389" spans="1:25">
      <c r="A1389" t="s">
        <v>4998</v>
      </c>
      <c r="B1389" t="s">
        <v>3688</v>
      </c>
      <c r="C1389" t="s">
        <v>4809</v>
      </c>
      <c r="D1389" t="s">
        <v>372</v>
      </c>
      <c r="E1389" t="s">
        <v>373</v>
      </c>
      <c r="F1389">
        <v>3</v>
      </c>
      <c r="G1389" t="s">
        <v>374</v>
      </c>
      <c r="H1389">
        <v>363.94</v>
      </c>
      <c r="I1389">
        <v>0</v>
      </c>
      <c r="J1389">
        <f>F1389*H1389</f>
        <v>1091.82000000</v>
      </c>
      <c r="K1389">
        <f>(F1389*H1389) / ( 1 + I1389 / 100)</f>
        <v>1091.8200000</v>
      </c>
      <c r="L1389">
        <f>J1389-K1389</f>
        <v>0</v>
      </c>
      <c r="M1389" t="s">
        <v>31</v>
      </c>
      <c r="N1389" t="s">
        <v>375</v>
      </c>
      <c r="O1389" t="s">
        <v>33</v>
      </c>
      <c r="P1389" t="s">
        <v>34</v>
      </c>
      <c r="V1389" t="s">
        <v>4809</v>
      </c>
    </row>
    <row r="1390" spans="1:25">
      <c r="A1390" t="s">
        <v>4999</v>
      </c>
      <c r="B1390" t="s">
        <v>3688</v>
      </c>
      <c r="C1390" t="s">
        <v>4809</v>
      </c>
      <c r="D1390" t="s">
        <v>377</v>
      </c>
      <c r="E1390" t="s">
        <v>378</v>
      </c>
      <c r="F1390">
        <v>18501.46</v>
      </c>
      <c r="G1390" t="s">
        <v>374</v>
      </c>
      <c r="H1390">
        <v>363.94</v>
      </c>
      <c r="I1390">
        <v>0</v>
      </c>
      <c r="J1390">
        <f>F1390*H1390</f>
        <v>6733421.35240000</v>
      </c>
      <c r="K1390">
        <f>(F1390*H1390) / ( 1 + I1390 / 100)</f>
        <v>6733421.3524000</v>
      </c>
      <c r="L1390">
        <f>J1390-K1390</f>
        <v>0</v>
      </c>
      <c r="M1390" t="s">
        <v>130</v>
      </c>
      <c r="N1390" t="s">
        <v>375</v>
      </c>
      <c r="O1390" t="s">
        <v>379</v>
      </c>
      <c r="P1390" t="s">
        <v>240</v>
      </c>
      <c r="Q1390" s="1" t="s">
        <v>5000</v>
      </c>
      <c r="V1390" t="s">
        <v>4809</v>
      </c>
      <c r="Y1390" t="s">
        <v>5001</v>
      </c>
    </row>
    <row r="1391" spans="1:25">
      <c r="A1391" t="s">
        <v>5002</v>
      </c>
      <c r="B1391" t="s">
        <v>3688</v>
      </c>
      <c r="C1391" t="s">
        <v>5003</v>
      </c>
      <c r="D1391" t="s">
        <v>4080</v>
      </c>
      <c r="E1391" t="s">
        <v>4081</v>
      </c>
      <c r="F1391">
        <v>317500</v>
      </c>
      <c r="G1391" t="s">
        <v>30</v>
      </c>
      <c r="H1391">
        <v>1</v>
      </c>
      <c r="I1391">
        <v>27</v>
      </c>
      <c r="J1391">
        <f>F1391*H1391</f>
        <v>317500.0000</v>
      </c>
      <c r="K1391">
        <f>(F1391*H1391) / ( 1 + I1391 / 100)</f>
        <v>250000.00</v>
      </c>
      <c r="L1391">
        <f>J1391-K1391</f>
        <v>67500</v>
      </c>
      <c r="M1391" t="s">
        <v>267</v>
      </c>
      <c r="N1391" t="s">
        <v>102</v>
      </c>
      <c r="O1391" t="s">
        <v>984</v>
      </c>
      <c r="P1391" t="s">
        <v>240</v>
      </c>
      <c r="Q1391" s="1" t="s">
        <v>5004</v>
      </c>
      <c r="R1391" t="s">
        <v>5005</v>
      </c>
      <c r="U1391" t="s">
        <v>323</v>
      </c>
      <c r="V1391" t="s">
        <v>5003</v>
      </c>
      <c r="W1391" t="s">
        <v>5006</v>
      </c>
      <c r="X1391" t="s">
        <v>5007</v>
      </c>
    </row>
    <row r="1392" spans="1:25">
      <c r="A1392" t="s">
        <v>5008</v>
      </c>
      <c r="B1392" t="s">
        <v>3688</v>
      </c>
      <c r="C1392" t="s">
        <v>5009</v>
      </c>
      <c r="D1392" t="s">
        <v>2365</v>
      </c>
      <c r="E1392" t="s">
        <v>2366</v>
      </c>
      <c r="F1392">
        <v>21480</v>
      </c>
      <c r="G1392" t="s">
        <v>30</v>
      </c>
      <c r="H1392">
        <v>1</v>
      </c>
      <c r="I1392">
        <v>27</v>
      </c>
      <c r="J1392">
        <f>F1392*H1392</f>
        <v>21480.0000</v>
      </c>
      <c r="K1392">
        <f>(F1392*H1392) / ( 1 + I1392 / 100)</f>
        <v>16913.38582677165354330708661</v>
      </c>
      <c r="L1392">
        <f>J1392-K1392</f>
        <v>4566</v>
      </c>
      <c r="M1392" t="s">
        <v>267</v>
      </c>
      <c r="N1392" t="s">
        <v>102</v>
      </c>
      <c r="O1392" t="s">
        <v>1768</v>
      </c>
      <c r="P1392" t="s">
        <v>240</v>
      </c>
      <c r="Q1392" s="1" t="s">
        <v>5010</v>
      </c>
      <c r="R1392" t="s">
        <v>5011</v>
      </c>
      <c r="U1392" t="s">
        <v>105</v>
      </c>
      <c r="V1392" t="s">
        <v>5009</v>
      </c>
      <c r="W1392" t="s">
        <v>5012</v>
      </c>
      <c r="X1392" t="s">
        <v>5013</v>
      </c>
    </row>
    <row r="1393" spans="1:24">
      <c r="A1393" t="s">
        <v>5014</v>
      </c>
      <c r="B1393" t="s">
        <v>3688</v>
      </c>
      <c r="C1393" t="s">
        <v>5009</v>
      </c>
      <c r="D1393" t="s">
        <v>108</v>
      </c>
      <c r="E1393" t="s">
        <v>109</v>
      </c>
      <c r="F1393">
        <v>79</v>
      </c>
      <c r="G1393" t="s">
        <v>30</v>
      </c>
      <c r="H1393">
        <v>1</v>
      </c>
      <c r="I1393">
        <v>0</v>
      </c>
      <c r="J1393">
        <f>F1393*H1393</f>
        <v>79.0000</v>
      </c>
      <c r="K1393">
        <f>(F1393*H1393) / ( 1 + I1393 / 100)</f>
        <v>79.000</v>
      </c>
      <c r="L1393">
        <f>J1393-K1393</f>
        <v>0</v>
      </c>
      <c r="M1393" t="s">
        <v>31</v>
      </c>
      <c r="N1393" t="s">
        <v>102</v>
      </c>
      <c r="O1393" t="s">
        <v>33</v>
      </c>
      <c r="P1393" t="s">
        <v>34</v>
      </c>
      <c r="R1393" t="s">
        <v>5015</v>
      </c>
      <c r="U1393" t="s">
        <v>111</v>
      </c>
      <c r="V1393" t="s">
        <v>5009</v>
      </c>
      <c r="W1393" t="s">
        <v>5016</v>
      </c>
      <c r="X1393" t="s">
        <v>5017</v>
      </c>
    </row>
    <row r="1394" spans="1:24">
      <c r="A1394" t="s">
        <v>5018</v>
      </c>
      <c r="B1394" t="s">
        <v>3688</v>
      </c>
      <c r="C1394" t="s">
        <v>4823</v>
      </c>
      <c r="D1394" t="s">
        <v>298</v>
      </c>
      <c r="E1394" t="s">
        <v>299</v>
      </c>
      <c r="F1394">
        <v>21899</v>
      </c>
      <c r="G1394" t="s">
        <v>30</v>
      </c>
      <c r="H1394">
        <v>1</v>
      </c>
      <c r="I1394">
        <v>27</v>
      </c>
      <c r="J1394">
        <f>F1394*H1394</f>
        <v>21899.0000</v>
      </c>
      <c r="K1394">
        <f>(F1394*H1394) / ( 1 + I1394 / 100)</f>
        <v>17243.30708661417322834645669</v>
      </c>
      <c r="L1394">
        <f>J1394-K1394</f>
        <v>4655</v>
      </c>
      <c r="M1394" t="s">
        <v>229</v>
      </c>
      <c r="N1394" t="s">
        <v>102</v>
      </c>
      <c r="O1394" t="s">
        <v>300</v>
      </c>
      <c r="P1394" t="s">
        <v>34</v>
      </c>
      <c r="R1394" t="s">
        <v>5019</v>
      </c>
      <c r="U1394" t="s">
        <v>105</v>
      </c>
      <c r="V1394" t="s">
        <v>4823</v>
      </c>
      <c r="W1394" t="s">
        <v>5020</v>
      </c>
      <c r="X1394" t="s">
        <v>5021</v>
      </c>
    </row>
    <row r="1395" spans="1:24">
      <c r="A1395" t="s">
        <v>5022</v>
      </c>
      <c r="B1395" t="s">
        <v>3688</v>
      </c>
      <c r="C1395" t="s">
        <v>4823</v>
      </c>
      <c r="D1395" t="s">
        <v>298</v>
      </c>
      <c r="E1395" t="s">
        <v>299</v>
      </c>
      <c r="F1395">
        <v>15713</v>
      </c>
      <c r="G1395" t="s">
        <v>30</v>
      </c>
      <c r="H1395">
        <v>1</v>
      </c>
      <c r="I1395">
        <v>27</v>
      </c>
      <c r="J1395">
        <f>F1395*H1395</f>
        <v>15713.0000</v>
      </c>
      <c r="K1395">
        <f>(F1395*H1395) / ( 1 + I1395 / 100)</f>
        <v>12372.44094488188976377952756</v>
      </c>
      <c r="L1395">
        <f>J1395-K1395</f>
        <v>3340</v>
      </c>
      <c r="M1395" t="s">
        <v>229</v>
      </c>
      <c r="N1395" t="s">
        <v>102</v>
      </c>
      <c r="O1395" t="s">
        <v>300</v>
      </c>
      <c r="P1395" t="s">
        <v>34</v>
      </c>
      <c r="R1395" t="s">
        <v>5023</v>
      </c>
      <c r="U1395" t="s">
        <v>105</v>
      </c>
      <c r="V1395" t="s">
        <v>4823</v>
      </c>
      <c r="W1395" t="s">
        <v>5024</v>
      </c>
      <c r="X1395" t="s">
        <v>5025</v>
      </c>
    </row>
    <row r="1396" spans="1:24">
      <c r="A1396" t="s">
        <v>5026</v>
      </c>
      <c r="B1396" t="s">
        <v>3688</v>
      </c>
      <c r="C1396" t="s">
        <v>4823</v>
      </c>
      <c r="D1396" t="s">
        <v>298</v>
      </c>
      <c r="E1396" t="s">
        <v>299</v>
      </c>
      <c r="F1396">
        <v>29950</v>
      </c>
      <c r="G1396" t="s">
        <v>30</v>
      </c>
      <c r="H1396">
        <v>1</v>
      </c>
      <c r="I1396">
        <v>27</v>
      </c>
      <c r="J1396">
        <f>F1396*H1396</f>
        <v>29950.0000</v>
      </c>
      <c r="K1396">
        <f>(F1396*H1396) / ( 1 + I1396 / 100)</f>
        <v>23582.67716535433070866141732</v>
      </c>
      <c r="L1396">
        <f>J1396-K1396</f>
        <v>6367</v>
      </c>
      <c r="M1396" t="s">
        <v>229</v>
      </c>
      <c r="N1396" t="s">
        <v>102</v>
      </c>
      <c r="O1396" t="s">
        <v>300</v>
      </c>
      <c r="P1396" t="s">
        <v>34</v>
      </c>
      <c r="R1396" t="s">
        <v>5027</v>
      </c>
      <c r="U1396" t="s">
        <v>105</v>
      </c>
      <c r="V1396" t="s">
        <v>4823</v>
      </c>
      <c r="W1396" t="s">
        <v>5028</v>
      </c>
      <c r="X1396" t="s">
        <v>5029</v>
      </c>
    </row>
    <row r="1397" spans="1:24">
      <c r="A1397" t="s">
        <v>5030</v>
      </c>
      <c r="B1397" t="s">
        <v>3688</v>
      </c>
      <c r="C1397" t="s">
        <v>4823</v>
      </c>
      <c r="D1397" t="s">
        <v>108</v>
      </c>
      <c r="E1397" t="s">
        <v>109</v>
      </c>
      <c r="F1397">
        <v>79</v>
      </c>
      <c r="G1397" t="s">
        <v>30</v>
      </c>
      <c r="H1397">
        <v>1</v>
      </c>
      <c r="I1397">
        <v>0</v>
      </c>
      <c r="J1397">
        <f>F1397*H1397</f>
        <v>79.0000</v>
      </c>
      <c r="K1397">
        <f>(F1397*H1397) / ( 1 + I1397 / 100)</f>
        <v>79.000</v>
      </c>
      <c r="L1397">
        <f>J1397-K1397</f>
        <v>0</v>
      </c>
      <c r="M1397" t="s">
        <v>31</v>
      </c>
      <c r="N1397" t="s">
        <v>102</v>
      </c>
      <c r="O1397" t="s">
        <v>33</v>
      </c>
      <c r="P1397" t="s">
        <v>34</v>
      </c>
      <c r="R1397" t="s">
        <v>2729</v>
      </c>
      <c r="U1397" t="s">
        <v>111</v>
      </c>
      <c r="V1397" t="s">
        <v>4823</v>
      </c>
      <c r="W1397" t="s">
        <v>5031</v>
      </c>
      <c r="X1397" t="s">
        <v>5032</v>
      </c>
    </row>
    <row r="1398" spans="1:24">
      <c r="A1398" t="s">
        <v>5033</v>
      </c>
      <c r="B1398" t="s">
        <v>3688</v>
      </c>
      <c r="C1398" t="s">
        <v>4823</v>
      </c>
      <c r="D1398" t="s">
        <v>108</v>
      </c>
      <c r="E1398" t="s">
        <v>109</v>
      </c>
      <c r="F1398">
        <v>79</v>
      </c>
      <c r="G1398" t="s">
        <v>30</v>
      </c>
      <c r="H1398">
        <v>1</v>
      </c>
      <c r="I1398">
        <v>0</v>
      </c>
      <c r="J1398">
        <f>F1398*H1398</f>
        <v>79.0000</v>
      </c>
      <c r="K1398">
        <f>(F1398*H1398) / ( 1 + I1398 / 100)</f>
        <v>79.000</v>
      </c>
      <c r="L1398">
        <f>J1398-K1398</f>
        <v>0</v>
      </c>
      <c r="M1398" t="s">
        <v>31</v>
      </c>
      <c r="N1398" t="s">
        <v>102</v>
      </c>
      <c r="O1398" t="s">
        <v>33</v>
      </c>
      <c r="P1398" t="s">
        <v>34</v>
      </c>
      <c r="R1398" t="s">
        <v>4676</v>
      </c>
      <c r="U1398" t="s">
        <v>111</v>
      </c>
      <c r="V1398" t="s">
        <v>4823</v>
      </c>
      <c r="W1398" t="s">
        <v>5034</v>
      </c>
      <c r="X1398" t="s">
        <v>5035</v>
      </c>
    </row>
    <row r="1399" spans="1:24">
      <c r="A1399" t="s">
        <v>5036</v>
      </c>
      <c r="B1399" t="s">
        <v>3688</v>
      </c>
      <c r="C1399" t="s">
        <v>4823</v>
      </c>
      <c r="D1399" t="s">
        <v>108</v>
      </c>
      <c r="E1399" t="s">
        <v>109</v>
      </c>
      <c r="F1399">
        <v>79</v>
      </c>
      <c r="G1399" t="s">
        <v>30</v>
      </c>
      <c r="H1399">
        <v>1</v>
      </c>
      <c r="I1399">
        <v>0</v>
      </c>
      <c r="J1399">
        <f>F1399*H1399</f>
        <v>79.0000</v>
      </c>
      <c r="K1399">
        <f>(F1399*H1399) / ( 1 + I1399 / 100)</f>
        <v>79.000</v>
      </c>
      <c r="L1399">
        <f>J1399-K1399</f>
        <v>0</v>
      </c>
      <c r="M1399" t="s">
        <v>31</v>
      </c>
      <c r="N1399" t="s">
        <v>102</v>
      </c>
      <c r="O1399" t="s">
        <v>33</v>
      </c>
      <c r="P1399" t="s">
        <v>34</v>
      </c>
      <c r="R1399" t="s">
        <v>3566</v>
      </c>
      <c r="U1399" t="s">
        <v>111</v>
      </c>
      <c r="V1399" t="s">
        <v>4823</v>
      </c>
      <c r="W1399" t="s">
        <v>5037</v>
      </c>
      <c r="X1399" t="s">
        <v>5038</v>
      </c>
    </row>
    <row r="1400" spans="1:24">
      <c r="A1400" t="s">
        <v>5039</v>
      </c>
      <c r="B1400" t="s">
        <v>3688</v>
      </c>
      <c r="C1400" t="s">
        <v>5003</v>
      </c>
      <c r="D1400" t="s">
        <v>2910</v>
      </c>
      <c r="E1400" t="s">
        <v>163</v>
      </c>
      <c r="F1400">
        <v>42194</v>
      </c>
      <c r="G1400" t="s">
        <v>30</v>
      </c>
      <c r="H1400">
        <v>1</v>
      </c>
      <c r="I1400">
        <v>27</v>
      </c>
      <c r="J1400">
        <f>F1400*H1400</f>
        <v>42194.0000</v>
      </c>
      <c r="K1400">
        <f>(F1400*H1400) / ( 1 + I1400 / 100)</f>
        <v>33223.62204724409448818897638</v>
      </c>
      <c r="L1400">
        <f>J1400-K1400</f>
        <v>8970</v>
      </c>
      <c r="M1400" t="s">
        <v>31</v>
      </c>
      <c r="N1400" t="s">
        <v>102</v>
      </c>
      <c r="O1400" t="s">
        <v>164</v>
      </c>
      <c r="P1400" t="s">
        <v>240</v>
      </c>
      <c r="Q1400" s="1" t="s">
        <v>5040</v>
      </c>
      <c r="R1400" t="s">
        <v>5041</v>
      </c>
      <c r="U1400" t="s">
        <v>105</v>
      </c>
      <c r="V1400" t="s">
        <v>5003</v>
      </c>
      <c r="W1400" t="s">
        <v>5042</v>
      </c>
      <c r="X1400" t="s">
        <v>5043</v>
      </c>
    </row>
    <row r="1401" spans="1:24">
      <c r="A1401" t="s">
        <v>5044</v>
      </c>
      <c r="B1401" t="s">
        <v>3688</v>
      </c>
      <c r="C1401" t="s">
        <v>5003</v>
      </c>
      <c r="D1401" t="s">
        <v>108</v>
      </c>
      <c r="E1401" t="s">
        <v>109</v>
      </c>
      <c r="F1401">
        <v>79</v>
      </c>
      <c r="G1401" t="s">
        <v>30</v>
      </c>
      <c r="H1401">
        <v>1</v>
      </c>
      <c r="I1401">
        <v>0</v>
      </c>
      <c r="J1401">
        <f>F1401*H1401</f>
        <v>79.0000</v>
      </c>
      <c r="K1401">
        <f>(F1401*H1401) / ( 1 + I1401 / 100)</f>
        <v>79.000</v>
      </c>
      <c r="L1401">
        <f>J1401-K1401</f>
        <v>0</v>
      </c>
      <c r="M1401" t="s">
        <v>31</v>
      </c>
      <c r="N1401" t="s">
        <v>102</v>
      </c>
      <c r="O1401" t="s">
        <v>33</v>
      </c>
      <c r="P1401" t="s">
        <v>34</v>
      </c>
      <c r="R1401" t="s">
        <v>5045</v>
      </c>
      <c r="U1401" t="s">
        <v>111</v>
      </c>
      <c r="V1401" t="s">
        <v>5003</v>
      </c>
      <c r="W1401" t="s">
        <v>5046</v>
      </c>
      <c r="X1401" t="s">
        <v>5047</v>
      </c>
    </row>
    <row r="1402" spans="1:24">
      <c r="A1402" t="s">
        <v>5048</v>
      </c>
      <c r="B1402" t="s">
        <v>3688</v>
      </c>
      <c r="C1402" t="s">
        <v>5003</v>
      </c>
      <c r="D1402" t="s">
        <v>108</v>
      </c>
      <c r="E1402" t="s">
        <v>109</v>
      </c>
      <c r="F1402">
        <v>130</v>
      </c>
      <c r="G1402" t="s">
        <v>30</v>
      </c>
      <c r="H1402">
        <v>1</v>
      </c>
      <c r="I1402">
        <v>0</v>
      </c>
      <c r="J1402">
        <f>F1402*H1402</f>
        <v>130.0000</v>
      </c>
      <c r="K1402">
        <f>(F1402*H1402) / ( 1 + I1402 / 100)</f>
        <v>130.000</v>
      </c>
      <c r="L1402">
        <f>J1402-K1402</f>
        <v>0</v>
      </c>
      <c r="M1402" t="s">
        <v>31</v>
      </c>
      <c r="N1402" t="s">
        <v>102</v>
      </c>
      <c r="O1402" t="s">
        <v>33</v>
      </c>
      <c r="P1402" t="s">
        <v>34</v>
      </c>
      <c r="R1402" t="s">
        <v>5049</v>
      </c>
      <c r="U1402" t="s">
        <v>111</v>
      </c>
      <c r="V1402" t="s">
        <v>5003</v>
      </c>
      <c r="W1402" t="s">
        <v>5050</v>
      </c>
      <c r="X1402" t="s">
        <v>5051</v>
      </c>
    </row>
    <row r="1403" spans="1:24">
      <c r="A1403" t="s">
        <v>5052</v>
      </c>
      <c r="B1403" t="s">
        <v>3688</v>
      </c>
      <c r="C1403" t="s">
        <v>4795</v>
      </c>
      <c r="D1403" t="s">
        <v>5053</v>
      </c>
      <c r="E1403" t="s">
        <v>283</v>
      </c>
      <c r="F1403">
        <v>250000</v>
      </c>
      <c r="G1403" t="s">
        <v>30</v>
      </c>
      <c r="H1403">
        <v>1</v>
      </c>
      <c r="I1403">
        <v>0</v>
      </c>
      <c r="J1403">
        <f>F1403*H1403</f>
        <v>250000.0000</v>
      </c>
      <c r="K1403">
        <f>(F1403*H1403) / ( 1 + I1403 / 100)</f>
        <v>250000.000</v>
      </c>
      <c r="L1403">
        <f>J1403-K1403</f>
        <v>0</v>
      </c>
      <c r="M1403" t="s">
        <v>31</v>
      </c>
      <c r="N1403" t="s">
        <v>102</v>
      </c>
      <c r="O1403" t="s">
        <v>103</v>
      </c>
      <c r="P1403" t="s">
        <v>240</v>
      </c>
      <c r="Q1403" s="1" t="s">
        <v>5054</v>
      </c>
      <c r="R1403" t="s">
        <v>5055</v>
      </c>
      <c r="U1403" t="s">
        <v>105</v>
      </c>
      <c r="V1403" t="s">
        <v>4795</v>
      </c>
      <c r="W1403" t="s">
        <v>5056</v>
      </c>
      <c r="X1403" t="s">
        <v>5057</v>
      </c>
    </row>
    <row r="1404" spans="1:24">
      <c r="A1404" t="s">
        <v>5058</v>
      </c>
      <c r="B1404" t="s">
        <v>3688</v>
      </c>
      <c r="C1404" t="s">
        <v>4795</v>
      </c>
      <c r="D1404" t="s">
        <v>108</v>
      </c>
      <c r="E1404" t="s">
        <v>109</v>
      </c>
      <c r="F1404">
        <v>103</v>
      </c>
      <c r="G1404" t="s">
        <v>30</v>
      </c>
      <c r="H1404">
        <v>1</v>
      </c>
      <c r="I1404">
        <v>0</v>
      </c>
      <c r="J1404">
        <f>F1404*H1404</f>
        <v>103.0000</v>
      </c>
      <c r="K1404">
        <f>(F1404*H1404) / ( 1 + I1404 / 100)</f>
        <v>103.000</v>
      </c>
      <c r="L1404">
        <f>J1404-K1404</f>
        <v>0</v>
      </c>
      <c r="M1404" t="s">
        <v>31</v>
      </c>
      <c r="N1404" t="s">
        <v>102</v>
      </c>
      <c r="O1404" t="s">
        <v>33</v>
      </c>
      <c r="P1404" t="s">
        <v>34</v>
      </c>
      <c r="R1404" t="s">
        <v>5059</v>
      </c>
      <c r="U1404" t="s">
        <v>111</v>
      </c>
      <c r="V1404" t="s">
        <v>4795</v>
      </c>
      <c r="W1404" t="s">
        <v>5060</v>
      </c>
      <c r="X1404" t="s">
        <v>5061</v>
      </c>
    </row>
    <row r="1405" spans="1:24">
      <c r="A1405" t="s">
        <v>5062</v>
      </c>
      <c r="B1405" t="s">
        <v>3688</v>
      </c>
      <c r="C1405" t="s">
        <v>5063</v>
      </c>
      <c r="D1405" t="s">
        <v>108</v>
      </c>
      <c r="E1405" t="s">
        <v>234</v>
      </c>
      <c r="F1405">
        <v>2483</v>
      </c>
      <c r="G1405" t="s">
        <v>30</v>
      </c>
      <c r="H1405">
        <v>1</v>
      </c>
      <c r="I1405">
        <v>0</v>
      </c>
      <c r="J1405">
        <f>F1405*H1405</f>
        <v>2483.0000</v>
      </c>
      <c r="K1405">
        <f>(F1405*H1405) / ( 1 + I1405 / 100)</f>
        <v>2483.000</v>
      </c>
      <c r="L1405">
        <f>J1405-K1405</f>
        <v>0</v>
      </c>
      <c r="M1405" t="s">
        <v>31</v>
      </c>
      <c r="N1405" t="s">
        <v>102</v>
      </c>
      <c r="O1405" t="s">
        <v>33</v>
      </c>
      <c r="P1405" t="s">
        <v>34</v>
      </c>
      <c r="R1405" t="s">
        <v>5064</v>
      </c>
      <c r="U1405" t="s">
        <v>111</v>
      </c>
      <c r="V1405" t="s">
        <v>5063</v>
      </c>
      <c r="W1405" t="s">
        <v>5065</v>
      </c>
      <c r="X1405" t="s">
        <v>5066</v>
      </c>
    </row>
    <row r="1406" spans="1:24">
      <c r="A1406" t="s">
        <v>5067</v>
      </c>
      <c r="B1406" t="s">
        <v>3688</v>
      </c>
      <c r="C1406" t="s">
        <v>5063</v>
      </c>
      <c r="D1406" t="s">
        <v>298</v>
      </c>
      <c r="E1406" t="s">
        <v>299</v>
      </c>
      <c r="F1406">
        <v>40203</v>
      </c>
      <c r="G1406" t="s">
        <v>30</v>
      </c>
      <c r="H1406">
        <v>1</v>
      </c>
      <c r="I1406">
        <v>27</v>
      </c>
      <c r="J1406">
        <f>F1406*H1406</f>
        <v>40203.0000</v>
      </c>
      <c r="K1406">
        <f>(F1406*H1406) / ( 1 + I1406 / 100)</f>
        <v>31655.90551181102362204724409</v>
      </c>
      <c r="L1406">
        <f>J1406-K1406</f>
        <v>8547</v>
      </c>
      <c r="M1406" t="s">
        <v>229</v>
      </c>
      <c r="N1406" t="s">
        <v>102</v>
      </c>
      <c r="O1406" t="s">
        <v>300</v>
      </c>
      <c r="P1406" t="s">
        <v>34</v>
      </c>
      <c r="R1406" t="s">
        <v>5068</v>
      </c>
      <c r="U1406" t="s">
        <v>105</v>
      </c>
      <c r="V1406" t="s">
        <v>5063</v>
      </c>
      <c r="W1406" t="s">
        <v>5069</v>
      </c>
      <c r="X1406" t="s">
        <v>5070</v>
      </c>
    </row>
    <row r="1407" spans="1:24">
      <c r="A1407" t="s">
        <v>5071</v>
      </c>
      <c r="B1407" t="s">
        <v>3688</v>
      </c>
      <c r="C1407" t="s">
        <v>5063</v>
      </c>
      <c r="D1407" t="s">
        <v>298</v>
      </c>
      <c r="E1407" t="s">
        <v>299</v>
      </c>
      <c r="F1407">
        <v>7236</v>
      </c>
      <c r="G1407" t="s">
        <v>30</v>
      </c>
      <c r="H1407">
        <v>1</v>
      </c>
      <c r="I1407">
        <v>27</v>
      </c>
      <c r="J1407">
        <f>F1407*H1407</f>
        <v>7236.0000</v>
      </c>
      <c r="K1407">
        <f>(F1407*H1407) / ( 1 + I1407 / 100)</f>
        <v>5697.637795275590551181102362</v>
      </c>
      <c r="L1407">
        <f>J1407-K1407</f>
        <v>1538</v>
      </c>
      <c r="M1407" t="s">
        <v>229</v>
      </c>
      <c r="N1407" t="s">
        <v>102</v>
      </c>
      <c r="O1407" t="s">
        <v>300</v>
      </c>
      <c r="P1407" t="s">
        <v>34</v>
      </c>
      <c r="R1407" t="s">
        <v>5072</v>
      </c>
      <c r="U1407" t="s">
        <v>105</v>
      </c>
      <c r="V1407" t="s">
        <v>5063</v>
      </c>
      <c r="W1407" t="s">
        <v>5073</v>
      </c>
      <c r="X1407" t="s">
        <v>5074</v>
      </c>
    </row>
    <row r="1408" spans="1:24">
      <c r="A1408" t="s">
        <v>5075</v>
      </c>
      <c r="B1408" t="s">
        <v>3688</v>
      </c>
      <c r="C1408" t="s">
        <v>5063</v>
      </c>
      <c r="D1408" t="s">
        <v>298</v>
      </c>
      <c r="E1408" t="s">
        <v>299</v>
      </c>
      <c r="F1408">
        <v>16500</v>
      </c>
      <c r="G1408" t="s">
        <v>30</v>
      </c>
      <c r="H1408">
        <v>1</v>
      </c>
      <c r="I1408">
        <v>27</v>
      </c>
      <c r="J1408">
        <f>F1408*H1408</f>
        <v>16500.0000</v>
      </c>
      <c r="K1408">
        <f>(F1408*H1408) / ( 1 + I1408 / 100)</f>
        <v>12992.12598425196850393700787</v>
      </c>
      <c r="L1408">
        <f>J1408-K1408</f>
        <v>3507</v>
      </c>
      <c r="M1408" t="s">
        <v>229</v>
      </c>
      <c r="N1408" t="s">
        <v>102</v>
      </c>
      <c r="O1408" t="s">
        <v>300</v>
      </c>
      <c r="P1408" t="s">
        <v>34</v>
      </c>
      <c r="R1408" t="s">
        <v>5076</v>
      </c>
      <c r="U1408" t="s">
        <v>105</v>
      </c>
      <c r="V1408" t="s">
        <v>5063</v>
      </c>
      <c r="W1408" t="s">
        <v>5077</v>
      </c>
      <c r="X1408" t="s">
        <v>5078</v>
      </c>
    </row>
    <row r="1409" spans="1:24">
      <c r="A1409" t="s">
        <v>5079</v>
      </c>
      <c r="B1409" t="s">
        <v>3688</v>
      </c>
      <c r="C1409" t="s">
        <v>5063</v>
      </c>
      <c r="D1409" t="s">
        <v>108</v>
      </c>
      <c r="E1409" t="s">
        <v>109</v>
      </c>
      <c r="F1409">
        <v>79</v>
      </c>
      <c r="G1409" t="s">
        <v>30</v>
      </c>
      <c r="H1409">
        <v>1</v>
      </c>
      <c r="I1409">
        <v>0</v>
      </c>
      <c r="J1409">
        <f>F1409*H1409</f>
        <v>79.0000</v>
      </c>
      <c r="K1409">
        <f>(F1409*H1409) / ( 1 + I1409 / 100)</f>
        <v>79.000</v>
      </c>
      <c r="L1409">
        <f>J1409-K1409</f>
        <v>0</v>
      </c>
      <c r="M1409" t="s">
        <v>31</v>
      </c>
      <c r="N1409" t="s">
        <v>102</v>
      </c>
      <c r="O1409" t="s">
        <v>33</v>
      </c>
      <c r="P1409" t="s">
        <v>34</v>
      </c>
      <c r="R1409" t="s">
        <v>2075</v>
      </c>
      <c r="U1409" t="s">
        <v>111</v>
      </c>
      <c r="V1409" t="s">
        <v>5063</v>
      </c>
      <c r="W1409" t="s">
        <v>5080</v>
      </c>
      <c r="X1409" t="s">
        <v>5081</v>
      </c>
    </row>
    <row r="1410" spans="1:24">
      <c r="A1410" t="s">
        <v>5082</v>
      </c>
      <c r="B1410" t="s">
        <v>3688</v>
      </c>
      <c r="C1410" t="s">
        <v>5063</v>
      </c>
      <c r="D1410" t="s">
        <v>108</v>
      </c>
      <c r="E1410" t="s">
        <v>109</v>
      </c>
      <c r="F1410">
        <v>79</v>
      </c>
      <c r="G1410" t="s">
        <v>30</v>
      </c>
      <c r="H1410">
        <v>1</v>
      </c>
      <c r="I1410">
        <v>0</v>
      </c>
      <c r="J1410">
        <f>F1410*H1410</f>
        <v>79.0000</v>
      </c>
      <c r="K1410">
        <f>(F1410*H1410) / ( 1 + I1410 / 100)</f>
        <v>79.000</v>
      </c>
      <c r="L1410">
        <f>J1410-K1410</f>
        <v>0</v>
      </c>
      <c r="M1410" t="s">
        <v>31</v>
      </c>
      <c r="N1410" t="s">
        <v>102</v>
      </c>
      <c r="O1410" t="s">
        <v>33</v>
      </c>
      <c r="P1410" t="s">
        <v>34</v>
      </c>
      <c r="R1410" t="s">
        <v>4112</v>
      </c>
      <c r="U1410" t="s">
        <v>111</v>
      </c>
      <c r="V1410" t="s">
        <v>5063</v>
      </c>
      <c r="W1410" t="s">
        <v>5083</v>
      </c>
      <c r="X1410" t="s">
        <v>5084</v>
      </c>
    </row>
    <row r="1411" spans="1:24">
      <c r="A1411" t="s">
        <v>5085</v>
      </c>
      <c r="B1411" t="s">
        <v>3688</v>
      </c>
      <c r="C1411" t="s">
        <v>5063</v>
      </c>
      <c r="D1411" t="s">
        <v>108</v>
      </c>
      <c r="E1411" t="s">
        <v>109</v>
      </c>
      <c r="F1411">
        <v>79</v>
      </c>
      <c r="G1411" t="s">
        <v>30</v>
      </c>
      <c r="H1411">
        <v>1</v>
      </c>
      <c r="I1411">
        <v>0</v>
      </c>
      <c r="J1411">
        <f>F1411*H1411</f>
        <v>79.0000</v>
      </c>
      <c r="K1411">
        <f>(F1411*H1411) / ( 1 + I1411 / 100)</f>
        <v>79.000</v>
      </c>
      <c r="L1411">
        <f>J1411-K1411</f>
        <v>0</v>
      </c>
      <c r="M1411" t="s">
        <v>31</v>
      </c>
      <c r="N1411" t="s">
        <v>102</v>
      </c>
      <c r="O1411" t="s">
        <v>33</v>
      </c>
      <c r="P1411" t="s">
        <v>34</v>
      </c>
      <c r="R1411" t="s">
        <v>2721</v>
      </c>
      <c r="U1411" t="s">
        <v>111</v>
      </c>
      <c r="V1411" t="s">
        <v>5063</v>
      </c>
      <c r="W1411" t="s">
        <v>5086</v>
      </c>
      <c r="X1411" t="s">
        <v>5087</v>
      </c>
    </row>
    <row r="1412" spans="1:24">
      <c r="A1412" t="s">
        <v>5088</v>
      </c>
      <c r="B1412" t="s">
        <v>3688</v>
      </c>
      <c r="C1412" t="s">
        <v>5089</v>
      </c>
      <c r="D1412" t="s">
        <v>490</v>
      </c>
      <c r="E1412" t="s">
        <v>491</v>
      </c>
      <c r="F1412">
        <v>26000</v>
      </c>
      <c r="G1412" t="s">
        <v>30</v>
      </c>
      <c r="H1412">
        <v>1</v>
      </c>
      <c r="I1412">
        <v>0</v>
      </c>
      <c r="J1412">
        <f>F1412*H1412</f>
        <v>26000.0000</v>
      </c>
      <c r="K1412">
        <f>(F1412*H1412) / ( 1 + I1412 / 100)</f>
        <v>26000.000</v>
      </c>
      <c r="L1412">
        <f>J1412-K1412</f>
        <v>0</v>
      </c>
      <c r="M1412" t="s">
        <v>31</v>
      </c>
      <c r="N1412" t="s">
        <v>102</v>
      </c>
      <c r="O1412" t="s">
        <v>164</v>
      </c>
      <c r="P1412" t="s">
        <v>240</v>
      </c>
      <c r="Q1412" s="1" t="s">
        <v>5090</v>
      </c>
      <c r="R1412" t="s">
        <v>5091</v>
      </c>
      <c r="U1412" t="s">
        <v>105</v>
      </c>
      <c r="V1412" t="s">
        <v>5089</v>
      </c>
      <c r="W1412" t="s">
        <v>5092</v>
      </c>
      <c r="X1412" t="s">
        <v>5093</v>
      </c>
    </row>
    <row r="1413" spans="1:24">
      <c r="A1413" t="s">
        <v>5094</v>
      </c>
      <c r="B1413" t="s">
        <v>3688</v>
      </c>
      <c r="C1413" t="s">
        <v>5089</v>
      </c>
      <c r="D1413" t="s">
        <v>245</v>
      </c>
      <c r="E1413" t="s">
        <v>246</v>
      </c>
      <c r="F1413">
        <v>573613</v>
      </c>
      <c r="G1413" t="s">
        <v>30</v>
      </c>
      <c r="H1413">
        <v>1</v>
      </c>
      <c r="I1413">
        <v>27</v>
      </c>
      <c r="J1413">
        <f>F1413*H1413</f>
        <v>573613.0000</v>
      </c>
      <c r="K1413">
        <f>(F1413*H1413) / ( 1 + I1413 / 100)</f>
        <v>451663.7795275590551181102362</v>
      </c>
      <c r="L1413">
        <f>J1413-K1413</f>
        <v>121949</v>
      </c>
      <c r="M1413" t="s">
        <v>31</v>
      </c>
      <c r="N1413" t="s">
        <v>102</v>
      </c>
      <c r="O1413" t="s">
        <v>247</v>
      </c>
      <c r="P1413" t="s">
        <v>240</v>
      </c>
      <c r="Q1413" s="1" t="s">
        <v>5095</v>
      </c>
      <c r="R1413" t="s">
        <v>5096</v>
      </c>
      <c r="U1413" t="s">
        <v>105</v>
      </c>
      <c r="V1413" t="s">
        <v>5089</v>
      </c>
      <c r="W1413" t="s">
        <v>5097</v>
      </c>
      <c r="X1413" t="s">
        <v>5098</v>
      </c>
    </row>
    <row r="1414" spans="1:24">
      <c r="A1414" t="s">
        <v>5099</v>
      </c>
      <c r="B1414" t="s">
        <v>3688</v>
      </c>
      <c r="C1414" t="s">
        <v>5089</v>
      </c>
      <c r="D1414" t="s">
        <v>506</v>
      </c>
      <c r="E1414" t="s">
        <v>507</v>
      </c>
      <c r="F1414">
        <v>381000</v>
      </c>
      <c r="G1414" t="s">
        <v>30</v>
      </c>
      <c r="H1414">
        <v>1</v>
      </c>
      <c r="I1414">
        <v>27</v>
      </c>
      <c r="J1414">
        <f>F1414*H1414</f>
        <v>381000.0000</v>
      </c>
      <c r="K1414">
        <f>(F1414*H1414) / ( 1 + I1414 / 100)</f>
        <v>300000.00</v>
      </c>
      <c r="L1414">
        <f>J1414-K1414</f>
        <v>81000</v>
      </c>
      <c r="M1414" t="s">
        <v>31</v>
      </c>
      <c r="N1414" t="s">
        <v>102</v>
      </c>
      <c r="O1414" t="s">
        <v>268</v>
      </c>
      <c r="P1414" t="s">
        <v>240</v>
      </c>
      <c r="Q1414" s="1" t="s">
        <v>5100</v>
      </c>
      <c r="R1414" t="s">
        <v>5101</v>
      </c>
      <c r="U1414" t="s">
        <v>105</v>
      </c>
      <c r="V1414" t="s">
        <v>5089</v>
      </c>
      <c r="W1414" t="s">
        <v>5102</v>
      </c>
      <c r="X1414" t="s">
        <v>5103</v>
      </c>
    </row>
    <row r="1415" spans="1:24">
      <c r="A1415" t="s">
        <v>5104</v>
      </c>
      <c r="B1415" t="s">
        <v>3688</v>
      </c>
      <c r="C1415" t="s">
        <v>5089</v>
      </c>
      <c r="D1415" t="s">
        <v>2324</v>
      </c>
      <c r="E1415" t="s">
        <v>2325</v>
      </c>
      <c r="F1415">
        <v>50800</v>
      </c>
      <c r="G1415" t="s">
        <v>30</v>
      </c>
      <c r="H1415">
        <v>1</v>
      </c>
      <c r="I1415">
        <v>27</v>
      </c>
      <c r="J1415">
        <f>F1415*H1415</f>
        <v>50800.0000</v>
      </c>
      <c r="K1415">
        <f>(F1415*H1415) / ( 1 + I1415 / 100)</f>
        <v>40000.00</v>
      </c>
      <c r="L1415">
        <f>J1415-K1415</f>
        <v>10800</v>
      </c>
      <c r="M1415" t="s">
        <v>31</v>
      </c>
      <c r="N1415" t="s">
        <v>102</v>
      </c>
      <c r="O1415" t="s">
        <v>164</v>
      </c>
      <c r="P1415" t="s">
        <v>240</v>
      </c>
      <c r="Q1415" s="1" t="s">
        <v>5105</v>
      </c>
      <c r="R1415" t="s">
        <v>5106</v>
      </c>
      <c r="U1415" t="s">
        <v>105</v>
      </c>
      <c r="V1415" t="s">
        <v>5089</v>
      </c>
      <c r="W1415" t="s">
        <v>5107</v>
      </c>
      <c r="X1415" t="s">
        <v>5108</v>
      </c>
    </row>
    <row r="1416" spans="1:24">
      <c r="A1416" t="s">
        <v>5109</v>
      </c>
      <c r="B1416" t="s">
        <v>3688</v>
      </c>
      <c r="C1416" t="s">
        <v>5089</v>
      </c>
      <c r="D1416" t="s">
        <v>108</v>
      </c>
      <c r="E1416" t="s">
        <v>109</v>
      </c>
      <c r="F1416">
        <v>79</v>
      </c>
      <c r="G1416" t="s">
        <v>30</v>
      </c>
      <c r="H1416">
        <v>1</v>
      </c>
      <c r="I1416">
        <v>0</v>
      </c>
      <c r="J1416">
        <f>F1416*H1416</f>
        <v>79.0000</v>
      </c>
      <c r="K1416">
        <f>(F1416*H1416) / ( 1 + I1416 / 100)</f>
        <v>79.000</v>
      </c>
      <c r="L1416">
        <f>J1416-K1416</f>
        <v>0</v>
      </c>
      <c r="M1416" t="s">
        <v>31</v>
      </c>
      <c r="N1416" t="s">
        <v>102</v>
      </c>
      <c r="O1416" t="s">
        <v>33</v>
      </c>
      <c r="P1416" t="s">
        <v>34</v>
      </c>
      <c r="R1416" t="s">
        <v>3606</v>
      </c>
      <c r="U1416" t="s">
        <v>111</v>
      </c>
      <c r="V1416" t="s">
        <v>5089</v>
      </c>
      <c r="W1416" t="s">
        <v>5110</v>
      </c>
      <c r="X1416" t="s">
        <v>5111</v>
      </c>
    </row>
    <row r="1417" spans="1:24">
      <c r="A1417" t="s">
        <v>5112</v>
      </c>
      <c r="B1417" t="s">
        <v>3688</v>
      </c>
      <c r="C1417" t="s">
        <v>5089</v>
      </c>
      <c r="D1417" t="s">
        <v>108</v>
      </c>
      <c r="E1417" t="s">
        <v>109</v>
      </c>
      <c r="F1417">
        <v>235</v>
      </c>
      <c r="G1417" t="s">
        <v>30</v>
      </c>
      <c r="H1417">
        <v>1</v>
      </c>
      <c r="I1417">
        <v>0</v>
      </c>
      <c r="J1417">
        <f>F1417*H1417</f>
        <v>235.0000</v>
      </c>
      <c r="K1417">
        <f>(F1417*H1417) / ( 1 + I1417 / 100)</f>
        <v>235.000</v>
      </c>
      <c r="L1417">
        <f>J1417-K1417</f>
        <v>0</v>
      </c>
      <c r="M1417" t="s">
        <v>31</v>
      </c>
      <c r="N1417" t="s">
        <v>102</v>
      </c>
      <c r="O1417" t="s">
        <v>33</v>
      </c>
      <c r="P1417" t="s">
        <v>34</v>
      </c>
      <c r="R1417" t="s">
        <v>5113</v>
      </c>
      <c r="U1417" t="s">
        <v>111</v>
      </c>
      <c r="V1417" t="s">
        <v>5089</v>
      </c>
      <c r="W1417" t="s">
        <v>5114</v>
      </c>
      <c r="X1417" t="s">
        <v>5115</v>
      </c>
    </row>
    <row r="1418" spans="1:24">
      <c r="A1418" t="s">
        <v>5116</v>
      </c>
      <c r="B1418" t="s">
        <v>3688</v>
      </c>
      <c r="C1418" t="s">
        <v>5089</v>
      </c>
      <c r="D1418" t="s">
        <v>108</v>
      </c>
      <c r="E1418" t="s">
        <v>109</v>
      </c>
      <c r="F1418">
        <v>156</v>
      </c>
      <c r="G1418" t="s">
        <v>30</v>
      </c>
      <c r="H1418">
        <v>1</v>
      </c>
      <c r="I1418">
        <v>0</v>
      </c>
      <c r="J1418">
        <f>F1418*H1418</f>
        <v>156.0000</v>
      </c>
      <c r="K1418">
        <f>(F1418*H1418) / ( 1 + I1418 / 100)</f>
        <v>156.000</v>
      </c>
      <c r="L1418">
        <f>J1418-K1418</f>
        <v>0</v>
      </c>
      <c r="M1418" t="s">
        <v>31</v>
      </c>
      <c r="N1418" t="s">
        <v>102</v>
      </c>
      <c r="O1418" t="s">
        <v>33</v>
      </c>
      <c r="P1418" t="s">
        <v>34</v>
      </c>
      <c r="R1418" t="s">
        <v>5117</v>
      </c>
      <c r="U1418" t="s">
        <v>111</v>
      </c>
      <c r="V1418" t="s">
        <v>5089</v>
      </c>
      <c r="W1418" t="s">
        <v>5118</v>
      </c>
      <c r="X1418" t="s">
        <v>5119</v>
      </c>
    </row>
    <row r="1419" spans="1:24">
      <c r="A1419" t="s">
        <v>5120</v>
      </c>
      <c r="B1419" t="s">
        <v>3688</v>
      </c>
      <c r="C1419" t="s">
        <v>5089</v>
      </c>
      <c r="D1419" t="s">
        <v>108</v>
      </c>
      <c r="E1419" t="s">
        <v>109</v>
      </c>
      <c r="F1419">
        <v>79</v>
      </c>
      <c r="G1419" t="s">
        <v>30</v>
      </c>
      <c r="H1419">
        <v>1</v>
      </c>
      <c r="I1419">
        <v>0</v>
      </c>
      <c r="J1419">
        <f>F1419*H1419</f>
        <v>79.0000</v>
      </c>
      <c r="K1419">
        <f>(F1419*H1419) / ( 1 + I1419 / 100)</f>
        <v>79.000</v>
      </c>
      <c r="L1419">
        <f>J1419-K1419</f>
        <v>0</v>
      </c>
      <c r="M1419" t="s">
        <v>31</v>
      </c>
      <c r="N1419" t="s">
        <v>102</v>
      </c>
      <c r="O1419" t="s">
        <v>33</v>
      </c>
      <c r="P1419" t="s">
        <v>34</v>
      </c>
      <c r="R1419" t="s">
        <v>5121</v>
      </c>
      <c r="U1419" t="s">
        <v>111</v>
      </c>
      <c r="V1419" t="s">
        <v>5089</v>
      </c>
      <c r="W1419" t="s">
        <v>5122</v>
      </c>
      <c r="X1419" t="s">
        <v>5123</v>
      </c>
    </row>
    <row r="1420" spans="1:24">
      <c r="A1420" t="s">
        <v>5124</v>
      </c>
      <c r="B1420" t="s">
        <v>3688</v>
      </c>
      <c r="C1420" t="s">
        <v>4851</v>
      </c>
      <c r="D1420" t="s">
        <v>174</v>
      </c>
      <c r="E1420" t="s">
        <v>175</v>
      </c>
      <c r="F1420">
        <v>156000</v>
      </c>
      <c r="G1420" t="s">
        <v>30</v>
      </c>
      <c r="H1420">
        <v>1</v>
      </c>
      <c r="I1420">
        <v>0</v>
      </c>
      <c r="J1420">
        <f>F1420*H1420</f>
        <v>156000.0000</v>
      </c>
      <c r="K1420">
        <f>(F1420*H1420) / ( 1 + I1420 / 100)</f>
        <v>156000.000</v>
      </c>
      <c r="L1420">
        <f>J1420-K1420</f>
        <v>0</v>
      </c>
      <c r="M1420" t="s">
        <v>31</v>
      </c>
      <c r="N1420" t="s">
        <v>102</v>
      </c>
      <c r="O1420" t="s">
        <v>176</v>
      </c>
      <c r="P1420" t="s">
        <v>34</v>
      </c>
      <c r="R1420" t="s">
        <v>5125</v>
      </c>
      <c r="U1420" t="s">
        <v>105</v>
      </c>
      <c r="V1420" t="s">
        <v>4851</v>
      </c>
      <c r="W1420" t="s">
        <v>5126</v>
      </c>
      <c r="X1420" t="s">
        <v>5127</v>
      </c>
    </row>
    <row r="1421" spans="1:24">
      <c r="A1421" t="s">
        <v>5128</v>
      </c>
      <c r="B1421" t="s">
        <v>3688</v>
      </c>
      <c r="C1421" t="s">
        <v>4851</v>
      </c>
      <c r="D1421" t="s">
        <v>174</v>
      </c>
      <c r="E1421" t="s">
        <v>525</v>
      </c>
      <c r="F1421">
        <v>144000</v>
      </c>
      <c r="G1421" t="s">
        <v>30</v>
      </c>
      <c r="H1421">
        <v>1</v>
      </c>
      <c r="I1421">
        <v>0</v>
      </c>
      <c r="J1421">
        <f>F1421*H1421</f>
        <v>144000.0000</v>
      </c>
      <c r="K1421">
        <f>(F1421*H1421) / ( 1 + I1421 / 100)</f>
        <v>144000.000</v>
      </c>
      <c r="L1421">
        <f>J1421-K1421</f>
        <v>0</v>
      </c>
      <c r="M1421" t="s">
        <v>31</v>
      </c>
      <c r="N1421" t="s">
        <v>102</v>
      </c>
      <c r="O1421" t="s">
        <v>176</v>
      </c>
      <c r="P1421" t="s">
        <v>34</v>
      </c>
      <c r="R1421" t="s">
        <v>5129</v>
      </c>
      <c r="U1421" t="s">
        <v>105</v>
      </c>
      <c r="V1421" t="s">
        <v>4851</v>
      </c>
      <c r="W1421" t="s">
        <v>5130</v>
      </c>
      <c r="X1421" t="s">
        <v>5131</v>
      </c>
    </row>
    <row r="1422" spans="1:24">
      <c r="A1422" t="s">
        <v>5132</v>
      </c>
      <c r="B1422" t="s">
        <v>3688</v>
      </c>
      <c r="C1422" t="s">
        <v>4851</v>
      </c>
      <c r="D1422" t="s">
        <v>174</v>
      </c>
      <c r="E1422" t="s">
        <v>515</v>
      </c>
      <c r="F1422">
        <v>91000</v>
      </c>
      <c r="G1422" t="s">
        <v>30</v>
      </c>
      <c r="H1422">
        <v>1</v>
      </c>
      <c r="I1422">
        <v>0</v>
      </c>
      <c r="J1422">
        <f>F1422*H1422</f>
        <v>91000.0000</v>
      </c>
      <c r="K1422">
        <f>(F1422*H1422) / ( 1 + I1422 / 100)</f>
        <v>91000.000</v>
      </c>
      <c r="L1422">
        <f>J1422-K1422</f>
        <v>0</v>
      </c>
      <c r="M1422" t="s">
        <v>31</v>
      </c>
      <c r="N1422" t="s">
        <v>102</v>
      </c>
      <c r="O1422" t="s">
        <v>176</v>
      </c>
      <c r="P1422" t="s">
        <v>34</v>
      </c>
      <c r="R1422" t="s">
        <v>5133</v>
      </c>
      <c r="U1422" t="s">
        <v>105</v>
      </c>
      <c r="V1422" t="s">
        <v>4851</v>
      </c>
      <c r="W1422" t="s">
        <v>5134</v>
      </c>
      <c r="X1422" t="s">
        <v>5135</v>
      </c>
    </row>
    <row r="1423" spans="1:24">
      <c r="A1423" t="s">
        <v>5136</v>
      </c>
      <c r="B1423" t="s">
        <v>3688</v>
      </c>
      <c r="C1423" t="s">
        <v>4851</v>
      </c>
      <c r="D1423" t="s">
        <v>174</v>
      </c>
      <c r="E1423" t="s">
        <v>515</v>
      </c>
      <c r="F1423">
        <v>1000</v>
      </c>
      <c r="G1423" t="s">
        <v>30</v>
      </c>
      <c r="H1423">
        <v>1</v>
      </c>
      <c r="I1423">
        <v>0</v>
      </c>
      <c r="J1423">
        <f>F1423*H1423</f>
        <v>1000.0000</v>
      </c>
      <c r="K1423">
        <f>(F1423*H1423) / ( 1 + I1423 / 100)</f>
        <v>1000.000</v>
      </c>
      <c r="L1423">
        <f>J1423-K1423</f>
        <v>0</v>
      </c>
      <c r="M1423" t="s">
        <v>31</v>
      </c>
      <c r="N1423" t="s">
        <v>102</v>
      </c>
      <c r="O1423" t="s">
        <v>176</v>
      </c>
      <c r="P1423" t="s">
        <v>34</v>
      </c>
      <c r="R1423" t="s">
        <v>5137</v>
      </c>
      <c r="U1423" t="s">
        <v>105</v>
      </c>
      <c r="V1423" t="s">
        <v>4851</v>
      </c>
      <c r="W1423" t="s">
        <v>5138</v>
      </c>
      <c r="X1423" t="s">
        <v>5139</v>
      </c>
    </row>
    <row r="1424" spans="1:24">
      <c r="A1424" t="s">
        <v>5140</v>
      </c>
      <c r="B1424" t="s">
        <v>3688</v>
      </c>
      <c r="C1424" t="s">
        <v>3689</v>
      </c>
      <c r="D1424" t="s">
        <v>108</v>
      </c>
      <c r="E1424" t="s">
        <v>109</v>
      </c>
      <c r="F1424">
        <v>79</v>
      </c>
      <c r="G1424" t="s">
        <v>30</v>
      </c>
      <c r="H1424">
        <v>1</v>
      </c>
      <c r="I1424">
        <v>0</v>
      </c>
      <c r="J1424">
        <f>F1424*H1424</f>
        <v>79.0000</v>
      </c>
      <c r="K1424">
        <f>(F1424*H1424) / ( 1 + I1424 / 100)</f>
        <v>79.000</v>
      </c>
      <c r="L1424">
        <f>J1424-K1424</f>
        <v>0</v>
      </c>
      <c r="M1424" t="s">
        <v>31</v>
      </c>
      <c r="N1424" t="s">
        <v>102</v>
      </c>
      <c r="O1424" t="s">
        <v>33</v>
      </c>
      <c r="P1424" t="s">
        <v>34</v>
      </c>
      <c r="R1424" t="s">
        <v>5141</v>
      </c>
      <c r="U1424" t="s">
        <v>111</v>
      </c>
      <c r="V1424" t="s">
        <v>3689</v>
      </c>
      <c r="W1424" t="s">
        <v>5142</v>
      </c>
      <c r="X1424" t="s">
        <v>5143</v>
      </c>
    </row>
    <row r="1425" spans="1:24">
      <c r="A1425" t="s">
        <v>5144</v>
      </c>
      <c r="B1425" t="s">
        <v>3688</v>
      </c>
      <c r="C1425" t="s">
        <v>3692</v>
      </c>
      <c r="D1425" t="s">
        <v>5145</v>
      </c>
      <c r="E1425" t="s">
        <v>4174</v>
      </c>
      <c r="F1425">
        <v>6900</v>
      </c>
      <c r="G1425" t="s">
        <v>30</v>
      </c>
      <c r="H1425">
        <v>1</v>
      </c>
      <c r="I1425">
        <v>27</v>
      </c>
      <c r="J1425">
        <f>F1425*H1425</f>
        <v>6900.0000</v>
      </c>
      <c r="K1425">
        <f>(F1425*H1425) / ( 1 + I1425 / 100)</f>
        <v>5433.070866141732283464566929</v>
      </c>
      <c r="L1425">
        <f>J1425-K1425</f>
        <v>1466</v>
      </c>
      <c r="M1425" t="s">
        <v>267</v>
      </c>
      <c r="N1425" t="s">
        <v>102</v>
      </c>
      <c r="O1425" t="s">
        <v>984</v>
      </c>
      <c r="P1425" t="s">
        <v>240</v>
      </c>
      <c r="Q1425" s="1" t="s">
        <v>5146</v>
      </c>
      <c r="R1425" t="s">
        <v>5147</v>
      </c>
      <c r="U1425" t="s">
        <v>105</v>
      </c>
      <c r="V1425" t="s">
        <v>3692</v>
      </c>
      <c r="W1425" t="s">
        <v>5148</v>
      </c>
      <c r="X1425" t="s">
        <v>5149</v>
      </c>
    </row>
    <row r="1426" spans="1:24">
      <c r="A1426" t="s">
        <v>5150</v>
      </c>
      <c r="B1426" t="s">
        <v>3688</v>
      </c>
      <c r="C1426" t="s">
        <v>3692</v>
      </c>
      <c r="D1426" t="s">
        <v>282</v>
      </c>
      <c r="E1426" t="s">
        <v>283</v>
      </c>
      <c r="F1426">
        <v>300000</v>
      </c>
      <c r="G1426" t="s">
        <v>30</v>
      </c>
      <c r="H1426">
        <v>1</v>
      </c>
      <c r="I1426">
        <v>0</v>
      </c>
      <c r="J1426">
        <f>F1426*H1426</f>
        <v>300000.0000</v>
      </c>
      <c r="K1426">
        <f>(F1426*H1426) / ( 1 + I1426 / 100)</f>
        <v>300000.000</v>
      </c>
      <c r="L1426">
        <f>J1426-K1426</f>
        <v>0</v>
      </c>
      <c r="M1426" t="s">
        <v>31</v>
      </c>
      <c r="N1426" t="s">
        <v>102</v>
      </c>
      <c r="O1426" t="s">
        <v>103</v>
      </c>
      <c r="P1426" t="s">
        <v>240</v>
      </c>
      <c r="Q1426" s="1" t="s">
        <v>5151</v>
      </c>
      <c r="R1426" t="s">
        <v>5152</v>
      </c>
      <c r="U1426" t="s">
        <v>323</v>
      </c>
      <c r="V1426" t="s">
        <v>3692</v>
      </c>
      <c r="W1426" t="s">
        <v>5153</v>
      </c>
      <c r="X1426" t="s">
        <v>5154</v>
      </c>
    </row>
    <row r="1427" spans="1:24">
      <c r="A1427" t="s">
        <v>5155</v>
      </c>
      <c r="B1427" t="s">
        <v>3688</v>
      </c>
      <c r="C1427" t="s">
        <v>3692</v>
      </c>
      <c r="D1427" t="s">
        <v>108</v>
      </c>
      <c r="E1427" t="s">
        <v>109</v>
      </c>
      <c r="F1427">
        <v>79</v>
      </c>
      <c r="G1427" t="s">
        <v>30</v>
      </c>
      <c r="H1427">
        <v>1</v>
      </c>
      <c r="I1427">
        <v>0</v>
      </c>
      <c r="J1427">
        <f>F1427*H1427</f>
        <v>79.0000</v>
      </c>
      <c r="K1427">
        <f>(F1427*H1427) / ( 1 + I1427 / 100)</f>
        <v>79.000</v>
      </c>
      <c r="L1427">
        <f>J1427-K1427</f>
        <v>0</v>
      </c>
      <c r="M1427" t="s">
        <v>31</v>
      </c>
      <c r="N1427" t="s">
        <v>102</v>
      </c>
      <c r="O1427" t="s">
        <v>33</v>
      </c>
      <c r="P1427" t="s">
        <v>34</v>
      </c>
      <c r="R1427" t="s">
        <v>5156</v>
      </c>
      <c r="U1427" t="s">
        <v>111</v>
      </c>
      <c r="V1427" t="s">
        <v>3692</v>
      </c>
      <c r="W1427" t="s">
        <v>5157</v>
      </c>
      <c r="X1427" t="s">
        <v>5158</v>
      </c>
    </row>
    <row r="1428" spans="1:24">
      <c r="A1428" t="s">
        <v>5159</v>
      </c>
      <c r="B1428" t="s">
        <v>3688</v>
      </c>
      <c r="C1428" t="s">
        <v>3692</v>
      </c>
      <c r="D1428" t="s">
        <v>108</v>
      </c>
      <c r="E1428" t="s">
        <v>109</v>
      </c>
      <c r="F1428">
        <v>123</v>
      </c>
      <c r="G1428" t="s">
        <v>30</v>
      </c>
      <c r="H1428">
        <v>1</v>
      </c>
      <c r="I1428">
        <v>0</v>
      </c>
      <c r="J1428">
        <f>F1428*H1428</f>
        <v>123.0000</v>
      </c>
      <c r="K1428">
        <f>(F1428*H1428) / ( 1 + I1428 / 100)</f>
        <v>123.000</v>
      </c>
      <c r="L1428">
        <f>J1428-K1428</f>
        <v>0</v>
      </c>
      <c r="M1428" t="s">
        <v>31</v>
      </c>
      <c r="N1428" t="s">
        <v>102</v>
      </c>
      <c r="O1428" t="s">
        <v>33</v>
      </c>
      <c r="P1428" t="s">
        <v>34</v>
      </c>
      <c r="R1428" t="s">
        <v>5160</v>
      </c>
      <c r="U1428" t="s">
        <v>111</v>
      </c>
      <c r="V1428" t="s">
        <v>3692</v>
      </c>
      <c r="W1428" t="s">
        <v>5161</v>
      </c>
      <c r="X1428" t="s">
        <v>5162</v>
      </c>
    </row>
    <row r="1429" spans="1:24">
      <c r="A1429" t="s">
        <v>5163</v>
      </c>
      <c r="B1429" t="s">
        <v>3688</v>
      </c>
      <c r="C1429" t="s">
        <v>5164</v>
      </c>
      <c r="D1429" t="s">
        <v>558</v>
      </c>
      <c r="E1429" t="s">
        <v>559</v>
      </c>
      <c r="F1429">
        <v>123698</v>
      </c>
      <c r="G1429" t="s">
        <v>30</v>
      </c>
      <c r="H1429">
        <v>1</v>
      </c>
      <c r="I1429">
        <v>27</v>
      </c>
      <c r="J1429">
        <f>F1429*H1429</f>
        <v>123698.0000</v>
      </c>
      <c r="K1429">
        <f>(F1429*H1429) / ( 1 + I1429 / 100)</f>
        <v>97400.00</v>
      </c>
      <c r="L1429">
        <f>J1429-K1429</f>
        <v>26298</v>
      </c>
      <c r="M1429" t="s">
        <v>31</v>
      </c>
      <c r="N1429" t="s">
        <v>102</v>
      </c>
      <c r="O1429" t="s">
        <v>164</v>
      </c>
      <c r="P1429" t="s">
        <v>240</v>
      </c>
      <c r="Q1429" s="1" t="s">
        <v>5165</v>
      </c>
      <c r="R1429" t="s">
        <v>5166</v>
      </c>
      <c r="U1429" t="s">
        <v>105</v>
      </c>
      <c r="V1429" t="s">
        <v>5164</v>
      </c>
      <c r="W1429" t="s">
        <v>5167</v>
      </c>
      <c r="X1429" t="s">
        <v>5168</v>
      </c>
    </row>
    <row r="1430" spans="1:24">
      <c r="A1430" t="s">
        <v>5169</v>
      </c>
      <c r="B1430" t="s">
        <v>3688</v>
      </c>
      <c r="C1430" t="s">
        <v>5164</v>
      </c>
      <c r="D1430" t="s">
        <v>722</v>
      </c>
      <c r="E1430" t="s">
        <v>723</v>
      </c>
      <c r="F1430">
        <v>64000</v>
      </c>
      <c r="G1430" t="s">
        <v>30</v>
      </c>
      <c r="H1430">
        <v>1</v>
      </c>
      <c r="I1430">
        <v>27</v>
      </c>
      <c r="J1430">
        <f>F1430*H1430</f>
        <v>64000.0000</v>
      </c>
      <c r="K1430">
        <f>(F1430*H1430) / ( 1 + I1430 / 100)</f>
        <v>50393.70078740157480314960630</v>
      </c>
      <c r="L1430">
        <f>J1430-K1430</f>
        <v>13606</v>
      </c>
      <c r="M1430" t="s">
        <v>31</v>
      </c>
      <c r="N1430" t="s">
        <v>102</v>
      </c>
      <c r="O1430" t="s">
        <v>268</v>
      </c>
      <c r="P1430" t="s">
        <v>240</v>
      </c>
      <c r="Q1430" s="1" t="s">
        <v>5170</v>
      </c>
      <c r="R1430" t="s">
        <v>5171</v>
      </c>
      <c r="U1430" t="s">
        <v>323</v>
      </c>
      <c r="V1430" t="s">
        <v>5164</v>
      </c>
      <c r="W1430" t="s">
        <v>5172</v>
      </c>
      <c r="X1430" t="s">
        <v>5173</v>
      </c>
    </row>
    <row r="1431" spans="1:24">
      <c r="A1431" t="s">
        <v>5174</v>
      </c>
      <c r="B1431" t="s">
        <v>3688</v>
      </c>
      <c r="C1431" t="s">
        <v>5164</v>
      </c>
      <c r="D1431" t="s">
        <v>108</v>
      </c>
      <c r="E1431" t="s">
        <v>109</v>
      </c>
      <c r="F1431">
        <v>79</v>
      </c>
      <c r="G1431" t="s">
        <v>30</v>
      </c>
      <c r="H1431">
        <v>1</v>
      </c>
      <c r="I1431">
        <v>0</v>
      </c>
      <c r="J1431">
        <f>F1431*H1431</f>
        <v>79.0000</v>
      </c>
      <c r="K1431">
        <f>(F1431*H1431) / ( 1 + I1431 / 100)</f>
        <v>79.000</v>
      </c>
      <c r="L1431">
        <f>J1431-K1431</f>
        <v>0</v>
      </c>
      <c r="M1431" t="s">
        <v>31</v>
      </c>
      <c r="N1431" t="s">
        <v>102</v>
      </c>
      <c r="O1431" t="s">
        <v>33</v>
      </c>
      <c r="P1431" t="s">
        <v>34</v>
      </c>
      <c r="R1431" t="s">
        <v>2975</v>
      </c>
      <c r="U1431" t="s">
        <v>111</v>
      </c>
      <c r="V1431" t="s">
        <v>5164</v>
      </c>
      <c r="W1431" t="s">
        <v>5175</v>
      </c>
      <c r="X1431" t="s">
        <v>5176</v>
      </c>
    </row>
    <row r="1432" spans="1:24">
      <c r="A1432" t="s">
        <v>5177</v>
      </c>
      <c r="B1432" t="s">
        <v>3688</v>
      </c>
      <c r="C1432" t="s">
        <v>5164</v>
      </c>
      <c r="D1432" t="s">
        <v>108</v>
      </c>
      <c r="E1432" t="s">
        <v>109</v>
      </c>
      <c r="F1432">
        <v>79</v>
      </c>
      <c r="G1432" t="s">
        <v>30</v>
      </c>
      <c r="H1432">
        <v>1</v>
      </c>
      <c r="I1432">
        <v>0</v>
      </c>
      <c r="J1432">
        <f>F1432*H1432</f>
        <v>79.0000</v>
      </c>
      <c r="K1432">
        <f>(F1432*H1432) / ( 1 + I1432 / 100)</f>
        <v>79.000</v>
      </c>
      <c r="L1432">
        <f>J1432-K1432</f>
        <v>0</v>
      </c>
      <c r="M1432" t="s">
        <v>31</v>
      </c>
      <c r="N1432" t="s">
        <v>102</v>
      </c>
      <c r="O1432" t="s">
        <v>33</v>
      </c>
      <c r="P1432" t="s">
        <v>34</v>
      </c>
      <c r="R1432" t="s">
        <v>5178</v>
      </c>
      <c r="U1432" t="s">
        <v>111</v>
      </c>
      <c r="V1432" t="s">
        <v>5164</v>
      </c>
      <c r="W1432" t="s">
        <v>5179</v>
      </c>
      <c r="X1432" t="s">
        <v>5180</v>
      </c>
    </row>
    <row r="1433" spans="1:24">
      <c r="A1433" t="s">
        <v>5181</v>
      </c>
      <c r="B1433" t="s">
        <v>3688</v>
      </c>
      <c r="C1433" t="s">
        <v>4887</v>
      </c>
      <c r="D1433" t="s">
        <v>100</v>
      </c>
      <c r="E1433" t="s">
        <v>101</v>
      </c>
      <c r="F1433">
        <v>55660</v>
      </c>
      <c r="G1433" t="s">
        <v>30</v>
      </c>
      <c r="H1433">
        <v>1</v>
      </c>
      <c r="I1433">
        <v>0</v>
      </c>
      <c r="J1433">
        <f>F1433*H1433</f>
        <v>55660.0000</v>
      </c>
      <c r="K1433">
        <f>(F1433*H1433) / ( 1 + I1433 / 100)</f>
        <v>55660.000</v>
      </c>
      <c r="L1433">
        <f>J1433-K1433</f>
        <v>0</v>
      </c>
      <c r="M1433" t="s">
        <v>31</v>
      </c>
      <c r="N1433" t="s">
        <v>102</v>
      </c>
      <c r="O1433" t="s">
        <v>103</v>
      </c>
      <c r="P1433" t="s">
        <v>34</v>
      </c>
      <c r="R1433" t="s">
        <v>5182</v>
      </c>
      <c r="U1433" t="s">
        <v>323</v>
      </c>
      <c r="V1433" t="s">
        <v>4887</v>
      </c>
      <c r="W1433" t="s">
        <v>5183</v>
      </c>
      <c r="X1433" t="s">
        <v>5184</v>
      </c>
    </row>
    <row r="1434" spans="1:24">
      <c r="A1434" t="s">
        <v>5185</v>
      </c>
      <c r="B1434" t="s">
        <v>3688</v>
      </c>
      <c r="C1434" t="s">
        <v>4887</v>
      </c>
      <c r="D1434" t="s">
        <v>108</v>
      </c>
      <c r="E1434" t="s">
        <v>109</v>
      </c>
      <c r="F1434">
        <v>79</v>
      </c>
      <c r="G1434" t="s">
        <v>30</v>
      </c>
      <c r="H1434">
        <v>1</v>
      </c>
      <c r="I1434">
        <v>0</v>
      </c>
      <c r="J1434">
        <f>F1434*H1434</f>
        <v>79.0000</v>
      </c>
      <c r="K1434">
        <f>(F1434*H1434) / ( 1 + I1434 / 100)</f>
        <v>79.000</v>
      </c>
      <c r="L1434">
        <f>J1434-K1434</f>
        <v>0</v>
      </c>
      <c r="M1434" t="s">
        <v>31</v>
      </c>
      <c r="N1434" t="s">
        <v>102</v>
      </c>
      <c r="O1434" t="s">
        <v>33</v>
      </c>
      <c r="P1434" t="s">
        <v>34</v>
      </c>
      <c r="R1434" t="s">
        <v>5186</v>
      </c>
      <c r="U1434" t="s">
        <v>111</v>
      </c>
      <c r="V1434" t="s">
        <v>4887</v>
      </c>
      <c r="W1434" t="s">
        <v>5187</v>
      </c>
      <c r="X1434" t="s">
        <v>5188</v>
      </c>
    </row>
    <row r="1435" spans="1:24">
      <c r="A1435" t="s">
        <v>5189</v>
      </c>
      <c r="B1435" t="s">
        <v>3688</v>
      </c>
      <c r="C1435" t="s">
        <v>4813</v>
      </c>
      <c r="D1435" t="s">
        <v>245</v>
      </c>
      <c r="E1435" t="s">
        <v>246</v>
      </c>
      <c r="F1435">
        <v>63500</v>
      </c>
      <c r="G1435" t="s">
        <v>30</v>
      </c>
      <c r="H1435">
        <v>1</v>
      </c>
      <c r="I1435">
        <v>27</v>
      </c>
      <c r="J1435">
        <f>F1435*H1435</f>
        <v>63500.0000</v>
      </c>
      <c r="K1435">
        <f>(F1435*H1435) / ( 1 + I1435 / 100)</f>
        <v>50000.00</v>
      </c>
      <c r="L1435">
        <f>J1435-K1435</f>
        <v>13500</v>
      </c>
      <c r="M1435" t="s">
        <v>31</v>
      </c>
      <c r="N1435" t="s">
        <v>102</v>
      </c>
      <c r="O1435" t="s">
        <v>247</v>
      </c>
      <c r="P1435" t="s">
        <v>240</v>
      </c>
      <c r="Q1435" s="1" t="s">
        <v>5190</v>
      </c>
      <c r="R1435" t="s">
        <v>5191</v>
      </c>
      <c r="U1435" t="s">
        <v>105</v>
      </c>
      <c r="V1435" t="s">
        <v>4813</v>
      </c>
      <c r="W1435" t="s">
        <v>5192</v>
      </c>
      <c r="X1435" t="s">
        <v>5193</v>
      </c>
    </row>
    <row r="1436" spans="1:24">
      <c r="A1436" t="s">
        <v>5194</v>
      </c>
      <c r="B1436" t="s">
        <v>3688</v>
      </c>
      <c r="C1436" t="s">
        <v>4813</v>
      </c>
      <c r="D1436" t="s">
        <v>174</v>
      </c>
      <c r="E1436" t="s">
        <v>429</v>
      </c>
      <c r="F1436">
        <v>3722000</v>
      </c>
      <c r="G1436" t="s">
        <v>30</v>
      </c>
      <c r="H1436">
        <v>1</v>
      </c>
      <c r="I1436">
        <v>0</v>
      </c>
      <c r="J1436">
        <f>F1436*H1436</f>
        <v>3722000.0000</v>
      </c>
      <c r="K1436">
        <f>(F1436*H1436) / ( 1 + I1436 / 100)</f>
        <v>3722000.000</v>
      </c>
      <c r="L1436">
        <f>J1436-K1436</f>
        <v>0</v>
      </c>
      <c r="M1436" t="s">
        <v>429</v>
      </c>
      <c r="N1436" t="s">
        <v>102</v>
      </c>
      <c r="O1436" t="s">
        <v>430</v>
      </c>
      <c r="P1436" t="s">
        <v>34</v>
      </c>
      <c r="R1436" t="s">
        <v>1604</v>
      </c>
      <c r="U1436" t="s">
        <v>105</v>
      </c>
      <c r="V1436" t="s">
        <v>4813</v>
      </c>
      <c r="W1436" t="s">
        <v>5195</v>
      </c>
      <c r="X1436" t="s">
        <v>5196</v>
      </c>
    </row>
    <row r="1437" spans="1:24">
      <c r="A1437" t="s">
        <v>5197</v>
      </c>
      <c r="B1437" t="s">
        <v>3688</v>
      </c>
      <c r="C1437" t="s">
        <v>4813</v>
      </c>
      <c r="D1437" t="s">
        <v>108</v>
      </c>
      <c r="E1437" t="s">
        <v>109</v>
      </c>
      <c r="F1437">
        <v>79</v>
      </c>
      <c r="G1437" t="s">
        <v>30</v>
      </c>
      <c r="H1437">
        <v>1</v>
      </c>
      <c r="I1437">
        <v>0</v>
      </c>
      <c r="J1437">
        <f>F1437*H1437</f>
        <v>79.0000</v>
      </c>
      <c r="K1437">
        <f>(F1437*H1437) / ( 1 + I1437 / 100)</f>
        <v>79.000</v>
      </c>
      <c r="L1437">
        <f>J1437-K1437</f>
        <v>0</v>
      </c>
      <c r="M1437" t="s">
        <v>31</v>
      </c>
      <c r="N1437" t="s">
        <v>102</v>
      </c>
      <c r="O1437" t="s">
        <v>33</v>
      </c>
      <c r="P1437" t="s">
        <v>34</v>
      </c>
      <c r="R1437" t="s">
        <v>5198</v>
      </c>
      <c r="U1437" t="s">
        <v>111</v>
      </c>
      <c r="V1437" t="s">
        <v>4813</v>
      </c>
      <c r="W1437" t="s">
        <v>5199</v>
      </c>
      <c r="X1437" t="s">
        <v>5200</v>
      </c>
    </row>
    <row r="1438" spans="1:24">
      <c r="A1438" t="s">
        <v>5201</v>
      </c>
      <c r="B1438" t="s">
        <v>3688</v>
      </c>
      <c r="C1438" t="s">
        <v>4911</v>
      </c>
      <c r="D1438" t="s">
        <v>298</v>
      </c>
      <c r="E1438" t="s">
        <v>299</v>
      </c>
      <c r="F1438">
        <v>6667</v>
      </c>
      <c r="G1438" t="s">
        <v>30</v>
      </c>
      <c r="H1438">
        <v>1</v>
      </c>
      <c r="I1438">
        <v>27</v>
      </c>
      <c r="J1438">
        <f>F1438*H1438</f>
        <v>6667.0000</v>
      </c>
      <c r="K1438">
        <f>(F1438*H1438) / ( 1 + I1438 / 100)</f>
        <v>5249.606299212598425196850394</v>
      </c>
      <c r="L1438">
        <f>J1438-K1438</f>
        <v>1417</v>
      </c>
      <c r="M1438" t="s">
        <v>229</v>
      </c>
      <c r="N1438" t="s">
        <v>102</v>
      </c>
      <c r="O1438" t="s">
        <v>300</v>
      </c>
      <c r="P1438" t="s">
        <v>34</v>
      </c>
      <c r="R1438" t="s">
        <v>5202</v>
      </c>
      <c r="U1438" t="s">
        <v>105</v>
      </c>
      <c r="V1438" t="s">
        <v>4911</v>
      </c>
      <c r="W1438" t="s">
        <v>5203</v>
      </c>
      <c r="X1438" t="s">
        <v>5204</v>
      </c>
    </row>
    <row r="1439" spans="1:24">
      <c r="A1439" t="s">
        <v>5205</v>
      </c>
      <c r="B1439" t="s">
        <v>3688</v>
      </c>
      <c r="C1439" t="s">
        <v>4911</v>
      </c>
      <c r="D1439" t="s">
        <v>256</v>
      </c>
      <c r="E1439" t="s">
        <v>257</v>
      </c>
      <c r="F1439">
        <v>123632</v>
      </c>
      <c r="G1439" t="s">
        <v>30</v>
      </c>
      <c r="H1439">
        <v>1</v>
      </c>
      <c r="I1439">
        <v>27</v>
      </c>
      <c r="J1439">
        <f>F1439*H1439</f>
        <v>123632.0000</v>
      </c>
      <c r="K1439">
        <f>(F1439*H1439) / ( 1 + I1439 / 100)</f>
        <v>97348.03149606299212598425197</v>
      </c>
      <c r="L1439">
        <f>J1439-K1439</f>
        <v>26283</v>
      </c>
      <c r="M1439" t="s">
        <v>31</v>
      </c>
      <c r="N1439" t="s">
        <v>102</v>
      </c>
      <c r="O1439" t="s">
        <v>247</v>
      </c>
      <c r="P1439" t="s">
        <v>240</v>
      </c>
      <c r="Q1439" s="1" t="s">
        <v>5206</v>
      </c>
      <c r="R1439" t="s">
        <v>5207</v>
      </c>
      <c r="U1439" t="s">
        <v>105</v>
      </c>
      <c r="V1439" t="s">
        <v>4911</v>
      </c>
      <c r="W1439" t="s">
        <v>5208</v>
      </c>
      <c r="X1439" t="s">
        <v>5209</v>
      </c>
    </row>
    <row r="1440" spans="1:24">
      <c r="A1440" t="s">
        <v>5210</v>
      </c>
      <c r="B1440" t="s">
        <v>3688</v>
      </c>
      <c r="C1440" t="s">
        <v>4911</v>
      </c>
      <c r="D1440" t="s">
        <v>108</v>
      </c>
      <c r="E1440" t="s">
        <v>109</v>
      </c>
      <c r="F1440">
        <v>79</v>
      </c>
      <c r="G1440" t="s">
        <v>30</v>
      </c>
      <c r="H1440">
        <v>1</v>
      </c>
      <c r="I1440">
        <v>0</v>
      </c>
      <c r="J1440">
        <f>F1440*H1440</f>
        <v>79.0000</v>
      </c>
      <c r="K1440">
        <f>(F1440*H1440) / ( 1 + I1440 / 100)</f>
        <v>79.000</v>
      </c>
      <c r="L1440">
        <f>J1440-K1440</f>
        <v>0</v>
      </c>
      <c r="M1440" t="s">
        <v>31</v>
      </c>
      <c r="N1440" t="s">
        <v>102</v>
      </c>
      <c r="O1440" t="s">
        <v>33</v>
      </c>
      <c r="P1440" t="s">
        <v>34</v>
      </c>
      <c r="R1440" t="s">
        <v>5211</v>
      </c>
      <c r="U1440" t="s">
        <v>111</v>
      </c>
      <c r="V1440" t="s">
        <v>4911</v>
      </c>
      <c r="W1440" t="s">
        <v>5212</v>
      </c>
      <c r="X1440" t="s">
        <v>5213</v>
      </c>
    </row>
    <row r="1441" spans="1:24">
      <c r="A1441" t="s">
        <v>5214</v>
      </c>
      <c r="B1441" t="s">
        <v>3688</v>
      </c>
      <c r="C1441" t="s">
        <v>4143</v>
      </c>
      <c r="D1441" t="s">
        <v>298</v>
      </c>
      <c r="E1441" t="s">
        <v>299</v>
      </c>
      <c r="F1441">
        <v>9990</v>
      </c>
      <c r="G1441" t="s">
        <v>30</v>
      </c>
      <c r="H1441">
        <v>1</v>
      </c>
      <c r="I1441">
        <v>27</v>
      </c>
      <c r="J1441">
        <f>F1441*H1441</f>
        <v>9990.0000</v>
      </c>
      <c r="K1441">
        <f>(F1441*H1441) / ( 1 + I1441 / 100)</f>
        <v>7866.141732283464566929133858</v>
      </c>
      <c r="L1441">
        <f>J1441-K1441</f>
        <v>2123</v>
      </c>
      <c r="M1441" t="s">
        <v>229</v>
      </c>
      <c r="N1441" t="s">
        <v>102</v>
      </c>
      <c r="O1441" t="s">
        <v>300</v>
      </c>
      <c r="P1441" t="s">
        <v>34</v>
      </c>
      <c r="R1441" t="s">
        <v>5215</v>
      </c>
      <c r="U1441" t="s">
        <v>105</v>
      </c>
      <c r="V1441" t="s">
        <v>4143</v>
      </c>
      <c r="W1441" t="s">
        <v>5216</v>
      </c>
      <c r="X1441" t="s">
        <v>5217</v>
      </c>
    </row>
    <row r="1442" spans="1:24">
      <c r="A1442" t="s">
        <v>5218</v>
      </c>
      <c r="B1442" t="s">
        <v>3688</v>
      </c>
      <c r="C1442" t="s">
        <v>4143</v>
      </c>
      <c r="D1442" t="s">
        <v>298</v>
      </c>
      <c r="E1442" t="s">
        <v>299</v>
      </c>
      <c r="F1442">
        <v>3200</v>
      </c>
      <c r="G1442" t="s">
        <v>30</v>
      </c>
      <c r="H1442">
        <v>1</v>
      </c>
      <c r="I1442">
        <v>27</v>
      </c>
      <c r="J1442">
        <f>F1442*H1442</f>
        <v>3200.0000</v>
      </c>
      <c r="K1442">
        <f>(F1442*H1442) / ( 1 + I1442 / 100)</f>
        <v>2519.685039370078740157480315</v>
      </c>
      <c r="L1442">
        <f>J1442-K1442</f>
        <v>680</v>
      </c>
      <c r="M1442" t="s">
        <v>229</v>
      </c>
      <c r="N1442" t="s">
        <v>102</v>
      </c>
      <c r="O1442" t="s">
        <v>300</v>
      </c>
      <c r="P1442" t="s">
        <v>34</v>
      </c>
      <c r="R1442" t="s">
        <v>5219</v>
      </c>
      <c r="U1442" t="s">
        <v>105</v>
      </c>
      <c r="V1442" t="s">
        <v>4143</v>
      </c>
      <c r="W1442" t="s">
        <v>5220</v>
      </c>
      <c r="X1442" t="s">
        <v>5221</v>
      </c>
    </row>
    <row r="1443" spans="1:24">
      <c r="A1443" t="s">
        <v>5222</v>
      </c>
      <c r="B1443" t="s">
        <v>3688</v>
      </c>
      <c r="C1443" t="s">
        <v>4143</v>
      </c>
      <c r="D1443" t="s">
        <v>298</v>
      </c>
      <c r="E1443" t="s">
        <v>299</v>
      </c>
      <c r="F1443">
        <v>18630</v>
      </c>
      <c r="G1443" t="s">
        <v>30</v>
      </c>
      <c r="H1443">
        <v>1</v>
      </c>
      <c r="I1443">
        <v>27</v>
      </c>
      <c r="J1443">
        <f>F1443*H1443</f>
        <v>18630.0000</v>
      </c>
      <c r="K1443">
        <f>(F1443*H1443) / ( 1 + I1443 / 100)</f>
        <v>14669.29133858267716535433071</v>
      </c>
      <c r="L1443">
        <f>J1443-K1443</f>
        <v>3960</v>
      </c>
      <c r="M1443" t="s">
        <v>229</v>
      </c>
      <c r="N1443" t="s">
        <v>102</v>
      </c>
      <c r="O1443" t="s">
        <v>300</v>
      </c>
      <c r="P1443" t="s">
        <v>34</v>
      </c>
      <c r="R1443" t="s">
        <v>5223</v>
      </c>
      <c r="U1443" t="s">
        <v>105</v>
      </c>
      <c r="V1443" t="s">
        <v>4143</v>
      </c>
      <c r="W1443" t="s">
        <v>5224</v>
      </c>
      <c r="X1443" t="s">
        <v>5225</v>
      </c>
    </row>
    <row r="1444" spans="1:24">
      <c r="A1444" t="s">
        <v>5226</v>
      </c>
      <c r="B1444" t="s">
        <v>3688</v>
      </c>
      <c r="C1444" t="s">
        <v>4143</v>
      </c>
      <c r="D1444" t="s">
        <v>298</v>
      </c>
      <c r="E1444" t="s">
        <v>299</v>
      </c>
      <c r="F1444">
        <v>5374</v>
      </c>
      <c r="G1444" t="s">
        <v>30</v>
      </c>
      <c r="H1444">
        <v>1</v>
      </c>
      <c r="I1444">
        <v>27</v>
      </c>
      <c r="J1444">
        <f>F1444*H1444</f>
        <v>5374.0000</v>
      </c>
      <c r="K1444">
        <f>(F1444*H1444) / ( 1 + I1444 / 100)</f>
        <v>4231.496062992125984251968504</v>
      </c>
      <c r="L1444">
        <f>J1444-K1444</f>
        <v>1142</v>
      </c>
      <c r="M1444" t="s">
        <v>229</v>
      </c>
      <c r="N1444" t="s">
        <v>102</v>
      </c>
      <c r="O1444" t="s">
        <v>300</v>
      </c>
      <c r="P1444" t="s">
        <v>34</v>
      </c>
      <c r="R1444" t="s">
        <v>5227</v>
      </c>
      <c r="U1444" t="s">
        <v>105</v>
      </c>
      <c r="V1444" t="s">
        <v>4143</v>
      </c>
      <c r="W1444" t="s">
        <v>5228</v>
      </c>
      <c r="X1444" t="s">
        <v>5229</v>
      </c>
    </row>
    <row r="1445" spans="1:24">
      <c r="A1445" t="s">
        <v>5230</v>
      </c>
      <c r="B1445" t="s">
        <v>3688</v>
      </c>
      <c r="C1445" t="s">
        <v>4143</v>
      </c>
      <c r="D1445" t="s">
        <v>108</v>
      </c>
      <c r="E1445" t="s">
        <v>109</v>
      </c>
      <c r="F1445">
        <v>79</v>
      </c>
      <c r="G1445" t="s">
        <v>30</v>
      </c>
      <c r="H1445">
        <v>1</v>
      </c>
      <c r="I1445">
        <v>0</v>
      </c>
      <c r="J1445">
        <f>F1445*H1445</f>
        <v>79.0000</v>
      </c>
      <c r="K1445">
        <f>(F1445*H1445) / ( 1 + I1445 / 100)</f>
        <v>79.000</v>
      </c>
      <c r="L1445">
        <f>J1445-K1445</f>
        <v>0</v>
      </c>
      <c r="M1445" t="s">
        <v>31</v>
      </c>
      <c r="N1445" t="s">
        <v>102</v>
      </c>
      <c r="O1445" t="s">
        <v>33</v>
      </c>
      <c r="P1445" t="s">
        <v>34</v>
      </c>
      <c r="R1445" t="s">
        <v>2066</v>
      </c>
      <c r="U1445" t="s">
        <v>111</v>
      </c>
      <c r="V1445" t="s">
        <v>4143</v>
      </c>
      <c r="W1445" t="s">
        <v>5231</v>
      </c>
      <c r="X1445" t="s">
        <v>5232</v>
      </c>
    </row>
    <row r="1446" spans="1:24">
      <c r="A1446" t="s">
        <v>5233</v>
      </c>
      <c r="B1446" t="s">
        <v>3688</v>
      </c>
      <c r="C1446" t="s">
        <v>4143</v>
      </c>
      <c r="D1446" t="s">
        <v>108</v>
      </c>
      <c r="E1446" t="s">
        <v>109</v>
      </c>
      <c r="F1446">
        <v>79</v>
      </c>
      <c r="G1446" t="s">
        <v>30</v>
      </c>
      <c r="H1446">
        <v>1</v>
      </c>
      <c r="I1446">
        <v>0</v>
      </c>
      <c r="J1446">
        <f>F1446*H1446</f>
        <v>79.0000</v>
      </c>
      <c r="K1446">
        <f>(F1446*H1446) / ( 1 + I1446 / 100)</f>
        <v>79.000</v>
      </c>
      <c r="L1446">
        <f>J1446-K1446</f>
        <v>0</v>
      </c>
      <c r="M1446" t="s">
        <v>31</v>
      </c>
      <c r="N1446" t="s">
        <v>102</v>
      </c>
      <c r="O1446" t="s">
        <v>33</v>
      </c>
      <c r="P1446" t="s">
        <v>34</v>
      </c>
      <c r="R1446" t="s">
        <v>2069</v>
      </c>
      <c r="U1446" t="s">
        <v>111</v>
      </c>
      <c r="V1446" t="s">
        <v>4143</v>
      </c>
      <c r="W1446" t="s">
        <v>5234</v>
      </c>
      <c r="X1446" t="s">
        <v>4674</v>
      </c>
    </row>
    <row r="1447" spans="1:24">
      <c r="A1447" t="s">
        <v>5235</v>
      </c>
      <c r="B1447" t="s">
        <v>3688</v>
      </c>
      <c r="C1447" t="s">
        <v>4143</v>
      </c>
      <c r="D1447" t="s">
        <v>108</v>
      </c>
      <c r="E1447" t="s">
        <v>109</v>
      </c>
      <c r="F1447">
        <v>79</v>
      </c>
      <c r="G1447" t="s">
        <v>30</v>
      </c>
      <c r="H1447">
        <v>1</v>
      </c>
      <c r="I1447">
        <v>0</v>
      </c>
      <c r="J1447">
        <f>F1447*H1447</f>
        <v>79.0000</v>
      </c>
      <c r="K1447">
        <f>(F1447*H1447) / ( 1 + I1447 / 100)</f>
        <v>79.000</v>
      </c>
      <c r="L1447">
        <f>J1447-K1447</f>
        <v>0</v>
      </c>
      <c r="M1447" t="s">
        <v>31</v>
      </c>
      <c r="N1447" t="s">
        <v>102</v>
      </c>
      <c r="O1447" t="s">
        <v>33</v>
      </c>
      <c r="P1447" t="s">
        <v>34</v>
      </c>
      <c r="R1447" t="s">
        <v>4101</v>
      </c>
      <c r="U1447" t="s">
        <v>111</v>
      </c>
      <c r="V1447" t="s">
        <v>4143</v>
      </c>
      <c r="W1447" t="s">
        <v>5236</v>
      </c>
      <c r="X1447" t="s">
        <v>5237</v>
      </c>
    </row>
    <row r="1448" spans="1:24">
      <c r="A1448" t="s">
        <v>5238</v>
      </c>
      <c r="B1448" t="s">
        <v>3688</v>
      </c>
      <c r="C1448" t="s">
        <v>4143</v>
      </c>
      <c r="D1448" t="s">
        <v>108</v>
      </c>
      <c r="E1448" t="s">
        <v>109</v>
      </c>
      <c r="F1448">
        <v>79</v>
      </c>
      <c r="G1448" t="s">
        <v>30</v>
      </c>
      <c r="H1448">
        <v>1</v>
      </c>
      <c r="I1448">
        <v>0</v>
      </c>
      <c r="J1448">
        <f>F1448*H1448</f>
        <v>79.0000</v>
      </c>
      <c r="K1448">
        <f>(F1448*H1448) / ( 1 + I1448 / 100)</f>
        <v>79.000</v>
      </c>
      <c r="L1448">
        <f>J1448-K1448</f>
        <v>0</v>
      </c>
      <c r="M1448" t="s">
        <v>31</v>
      </c>
      <c r="N1448" t="s">
        <v>102</v>
      </c>
      <c r="O1448" t="s">
        <v>33</v>
      </c>
      <c r="P1448" t="s">
        <v>34</v>
      </c>
      <c r="R1448" t="s">
        <v>2075</v>
      </c>
      <c r="U1448" t="s">
        <v>111</v>
      </c>
      <c r="V1448" t="s">
        <v>4143</v>
      </c>
      <c r="W1448" t="s">
        <v>5239</v>
      </c>
      <c r="X1448" t="s">
        <v>5240</v>
      </c>
    </row>
    <row r="1449" spans="1:24">
      <c r="A1449" t="s">
        <v>5241</v>
      </c>
      <c r="B1449" t="s">
        <v>3688</v>
      </c>
      <c r="C1449" t="s">
        <v>4771</v>
      </c>
      <c r="D1449" t="s">
        <v>4583</v>
      </c>
      <c r="E1449" t="s">
        <v>1767</v>
      </c>
      <c r="F1449">
        <v>14580</v>
      </c>
      <c r="G1449" t="s">
        <v>30</v>
      </c>
      <c r="H1449">
        <v>1</v>
      </c>
      <c r="I1449">
        <v>27</v>
      </c>
      <c r="J1449">
        <f>F1449*H1449</f>
        <v>14580.0000</v>
      </c>
      <c r="K1449">
        <f>(F1449*H1449) / ( 1 + I1449 / 100)</f>
        <v>11480.31496062992125984251969</v>
      </c>
      <c r="L1449">
        <f>J1449-K1449</f>
        <v>3099</v>
      </c>
      <c r="M1449" t="s">
        <v>267</v>
      </c>
      <c r="N1449" t="s">
        <v>102</v>
      </c>
      <c r="O1449" t="s">
        <v>1768</v>
      </c>
      <c r="P1449" t="s">
        <v>240</v>
      </c>
      <c r="Q1449" s="1" t="s">
        <v>5242</v>
      </c>
      <c r="R1449" t="s">
        <v>5243</v>
      </c>
      <c r="U1449" t="s">
        <v>105</v>
      </c>
      <c r="V1449" t="s">
        <v>4771</v>
      </c>
      <c r="W1449" t="s">
        <v>5244</v>
      </c>
      <c r="X1449" t="s">
        <v>5245</v>
      </c>
    </row>
    <row r="1450" spans="1:24">
      <c r="A1450" t="s">
        <v>5246</v>
      </c>
      <c r="B1450" t="s">
        <v>3688</v>
      </c>
      <c r="C1450" t="s">
        <v>4771</v>
      </c>
      <c r="D1450" t="s">
        <v>298</v>
      </c>
      <c r="E1450" t="s">
        <v>299</v>
      </c>
      <c r="F1450">
        <v>9050</v>
      </c>
      <c r="G1450" t="s">
        <v>30</v>
      </c>
      <c r="H1450">
        <v>1</v>
      </c>
      <c r="I1450">
        <v>27</v>
      </c>
      <c r="J1450">
        <f>F1450*H1450</f>
        <v>9050.0000</v>
      </c>
      <c r="K1450">
        <f>(F1450*H1450) / ( 1 + I1450 / 100)</f>
        <v>7125.984251968503937007874016</v>
      </c>
      <c r="L1450">
        <f>J1450-K1450</f>
        <v>1924</v>
      </c>
      <c r="M1450" t="s">
        <v>229</v>
      </c>
      <c r="N1450" t="s">
        <v>102</v>
      </c>
      <c r="O1450" t="s">
        <v>300</v>
      </c>
      <c r="P1450" t="s">
        <v>34</v>
      </c>
      <c r="R1450" t="s">
        <v>5247</v>
      </c>
      <c r="U1450" t="s">
        <v>105</v>
      </c>
      <c r="V1450" t="s">
        <v>4771</v>
      </c>
      <c r="W1450" t="s">
        <v>5248</v>
      </c>
      <c r="X1450" t="s">
        <v>5249</v>
      </c>
    </row>
    <row r="1451" spans="1:24">
      <c r="A1451" t="s">
        <v>5250</v>
      </c>
      <c r="B1451" t="s">
        <v>3688</v>
      </c>
      <c r="C1451" t="s">
        <v>4771</v>
      </c>
      <c r="D1451" t="s">
        <v>362</v>
      </c>
      <c r="E1451" t="s">
        <v>363</v>
      </c>
      <c r="F1451">
        <v>59373</v>
      </c>
      <c r="G1451" t="s">
        <v>30</v>
      </c>
      <c r="H1451">
        <v>1</v>
      </c>
      <c r="I1451">
        <v>27</v>
      </c>
      <c r="J1451">
        <f>F1451*H1451</f>
        <v>59373.0000</v>
      </c>
      <c r="K1451">
        <f>(F1451*H1451) / ( 1 + I1451 / 100)</f>
        <v>46750.39370078740157480314961</v>
      </c>
      <c r="L1451">
        <f>J1451-K1451</f>
        <v>12622</v>
      </c>
      <c r="M1451" t="s">
        <v>151</v>
      </c>
      <c r="N1451" t="s">
        <v>102</v>
      </c>
      <c r="O1451" t="s">
        <v>131</v>
      </c>
      <c r="P1451" t="s">
        <v>240</v>
      </c>
      <c r="Q1451" s="1" t="s">
        <v>5251</v>
      </c>
      <c r="R1451" t="s">
        <v>5252</v>
      </c>
      <c r="U1451" t="s">
        <v>105</v>
      </c>
      <c r="V1451" t="s">
        <v>4771</v>
      </c>
      <c r="W1451" t="s">
        <v>5253</v>
      </c>
      <c r="X1451" t="s">
        <v>5254</v>
      </c>
    </row>
    <row r="1452" spans="1:24">
      <c r="A1452" t="s">
        <v>5255</v>
      </c>
      <c r="B1452" t="s">
        <v>3688</v>
      </c>
      <c r="C1452" t="s">
        <v>4771</v>
      </c>
      <c r="D1452" t="s">
        <v>114</v>
      </c>
      <c r="E1452" t="s">
        <v>115</v>
      </c>
      <c r="F1452">
        <v>150000</v>
      </c>
      <c r="G1452" t="s">
        <v>30</v>
      </c>
      <c r="H1452">
        <v>1</v>
      </c>
      <c r="I1452">
        <v>0</v>
      </c>
      <c r="J1452">
        <f>F1452*H1452</f>
        <v>150000.0000</v>
      </c>
      <c r="K1452">
        <f>(F1452*H1452) / ( 1 + I1452 / 100)</f>
        <v>150000.000</v>
      </c>
      <c r="L1452">
        <f>J1452-K1452</f>
        <v>0</v>
      </c>
      <c r="M1452" t="s">
        <v>31</v>
      </c>
      <c r="N1452" t="s">
        <v>102</v>
      </c>
      <c r="O1452" t="s">
        <v>103</v>
      </c>
      <c r="P1452" t="s">
        <v>34</v>
      </c>
      <c r="R1452" t="s">
        <v>1533</v>
      </c>
      <c r="U1452" t="s">
        <v>105</v>
      </c>
      <c r="V1452" t="s">
        <v>4771</v>
      </c>
      <c r="W1452" t="s">
        <v>5256</v>
      </c>
      <c r="X1452" t="s">
        <v>4652</v>
      </c>
    </row>
    <row r="1453" spans="1:24">
      <c r="A1453" t="s">
        <v>5257</v>
      </c>
      <c r="B1453" t="s">
        <v>3688</v>
      </c>
      <c r="C1453" t="s">
        <v>4771</v>
      </c>
      <c r="D1453" t="s">
        <v>100</v>
      </c>
      <c r="E1453" t="s">
        <v>101</v>
      </c>
      <c r="F1453">
        <v>55660</v>
      </c>
      <c r="G1453" t="s">
        <v>30</v>
      </c>
      <c r="H1453">
        <v>1</v>
      </c>
      <c r="I1453">
        <v>0</v>
      </c>
      <c r="J1453">
        <f>F1453*H1453</f>
        <v>55660.0000</v>
      </c>
      <c r="K1453">
        <f>(F1453*H1453) / ( 1 + I1453 / 100)</f>
        <v>55660.000</v>
      </c>
      <c r="L1453">
        <f>J1453-K1453</f>
        <v>0</v>
      </c>
      <c r="M1453" t="s">
        <v>31</v>
      </c>
      <c r="N1453" t="s">
        <v>102</v>
      </c>
      <c r="O1453" t="s">
        <v>103</v>
      </c>
      <c r="P1453" t="s">
        <v>34</v>
      </c>
      <c r="R1453" t="s">
        <v>2056</v>
      </c>
      <c r="U1453" t="s">
        <v>105</v>
      </c>
      <c r="V1453" t="s">
        <v>4771</v>
      </c>
      <c r="W1453" t="s">
        <v>5258</v>
      </c>
      <c r="X1453" t="s">
        <v>5259</v>
      </c>
    </row>
    <row r="1454" spans="1:24">
      <c r="A1454" t="s">
        <v>5260</v>
      </c>
      <c r="B1454" t="s">
        <v>3688</v>
      </c>
      <c r="C1454" t="s">
        <v>4771</v>
      </c>
      <c r="D1454" t="s">
        <v>100</v>
      </c>
      <c r="E1454" t="s">
        <v>101</v>
      </c>
      <c r="F1454">
        <v>849200</v>
      </c>
      <c r="G1454" t="s">
        <v>30</v>
      </c>
      <c r="H1454">
        <v>1</v>
      </c>
      <c r="I1454">
        <v>0</v>
      </c>
      <c r="J1454">
        <f>F1454*H1454</f>
        <v>849200.0000</v>
      </c>
      <c r="K1454">
        <f>(F1454*H1454) / ( 1 + I1454 / 100)</f>
        <v>849200.000</v>
      </c>
      <c r="L1454">
        <f>J1454-K1454</f>
        <v>0</v>
      </c>
      <c r="M1454" t="s">
        <v>31</v>
      </c>
      <c r="N1454" t="s">
        <v>102</v>
      </c>
      <c r="O1454" t="s">
        <v>103</v>
      </c>
      <c r="P1454" t="s">
        <v>34</v>
      </c>
      <c r="R1454" t="s">
        <v>1540</v>
      </c>
      <c r="U1454" t="s">
        <v>105</v>
      </c>
      <c r="V1454" t="s">
        <v>4771</v>
      </c>
      <c r="W1454" t="s">
        <v>5261</v>
      </c>
      <c r="X1454" t="s">
        <v>5262</v>
      </c>
    </row>
    <row r="1455" spans="1:24">
      <c r="A1455" t="s">
        <v>5263</v>
      </c>
      <c r="B1455" t="s">
        <v>3688</v>
      </c>
      <c r="C1455" t="s">
        <v>4771</v>
      </c>
      <c r="D1455" t="s">
        <v>4957</v>
      </c>
      <c r="E1455" t="s">
        <v>1767</v>
      </c>
      <c r="F1455">
        <v>47680</v>
      </c>
      <c r="G1455" t="s">
        <v>30</v>
      </c>
      <c r="H1455">
        <v>1</v>
      </c>
      <c r="I1455">
        <v>27</v>
      </c>
      <c r="J1455">
        <f>F1455*H1455</f>
        <v>47680.0000</v>
      </c>
      <c r="K1455">
        <f>(F1455*H1455) / ( 1 + I1455 / 100)</f>
        <v>37543.30708661417322834645669</v>
      </c>
      <c r="L1455">
        <f>J1455-K1455</f>
        <v>10136</v>
      </c>
      <c r="M1455" t="s">
        <v>267</v>
      </c>
      <c r="N1455" t="s">
        <v>102</v>
      </c>
      <c r="O1455" t="s">
        <v>1768</v>
      </c>
      <c r="P1455" t="s">
        <v>240</v>
      </c>
      <c r="Q1455" s="1" t="s">
        <v>5264</v>
      </c>
      <c r="R1455" t="s">
        <v>5265</v>
      </c>
      <c r="U1455" t="s">
        <v>323</v>
      </c>
      <c r="V1455" t="s">
        <v>4771</v>
      </c>
      <c r="W1455" t="s">
        <v>5266</v>
      </c>
      <c r="X1455" t="s">
        <v>5267</v>
      </c>
    </row>
    <row r="1456" spans="1:24">
      <c r="A1456" t="s">
        <v>5268</v>
      </c>
      <c r="B1456" t="s">
        <v>3688</v>
      </c>
      <c r="C1456" t="s">
        <v>4771</v>
      </c>
      <c r="D1456" t="s">
        <v>108</v>
      </c>
      <c r="E1456" t="s">
        <v>109</v>
      </c>
      <c r="F1456">
        <v>79</v>
      </c>
      <c r="G1456" t="s">
        <v>30</v>
      </c>
      <c r="H1456">
        <v>1</v>
      </c>
      <c r="I1456">
        <v>0</v>
      </c>
      <c r="J1456">
        <f>F1456*H1456</f>
        <v>79.0000</v>
      </c>
      <c r="K1456">
        <f>(F1456*H1456) / ( 1 + I1456 / 100)</f>
        <v>79.000</v>
      </c>
      <c r="L1456">
        <f>J1456-K1456</f>
        <v>0</v>
      </c>
      <c r="M1456" t="s">
        <v>31</v>
      </c>
      <c r="N1456" t="s">
        <v>102</v>
      </c>
      <c r="O1456" t="s">
        <v>33</v>
      </c>
      <c r="P1456" t="s">
        <v>34</v>
      </c>
      <c r="R1456" t="s">
        <v>5269</v>
      </c>
      <c r="U1456" t="s">
        <v>111</v>
      </c>
      <c r="V1456" t="s">
        <v>4771</v>
      </c>
      <c r="W1456" t="s">
        <v>5270</v>
      </c>
      <c r="X1456" t="s">
        <v>4692</v>
      </c>
    </row>
    <row r="1457" spans="1:24">
      <c r="A1457" t="s">
        <v>5271</v>
      </c>
      <c r="B1457" t="s">
        <v>3688</v>
      </c>
      <c r="C1457" t="s">
        <v>4771</v>
      </c>
      <c r="D1457" t="s">
        <v>108</v>
      </c>
      <c r="E1457" t="s">
        <v>109</v>
      </c>
      <c r="F1457">
        <v>79</v>
      </c>
      <c r="G1457" t="s">
        <v>30</v>
      </c>
      <c r="H1457">
        <v>1</v>
      </c>
      <c r="I1457">
        <v>0</v>
      </c>
      <c r="J1457">
        <f>F1457*H1457</f>
        <v>79.0000</v>
      </c>
      <c r="K1457">
        <f>(F1457*H1457) / ( 1 + I1457 / 100)</f>
        <v>79.000</v>
      </c>
      <c r="L1457">
        <f>J1457-K1457</f>
        <v>0</v>
      </c>
      <c r="M1457" t="s">
        <v>31</v>
      </c>
      <c r="N1457" t="s">
        <v>102</v>
      </c>
      <c r="O1457" t="s">
        <v>33</v>
      </c>
      <c r="P1457" t="s">
        <v>34</v>
      </c>
      <c r="R1457" t="s">
        <v>5272</v>
      </c>
      <c r="U1457" t="s">
        <v>111</v>
      </c>
      <c r="V1457" t="s">
        <v>4771</v>
      </c>
      <c r="W1457" t="s">
        <v>5273</v>
      </c>
      <c r="X1457" t="s">
        <v>4697</v>
      </c>
    </row>
    <row r="1458" spans="1:24">
      <c r="A1458" t="s">
        <v>5274</v>
      </c>
      <c r="B1458" t="s">
        <v>3688</v>
      </c>
      <c r="C1458" t="s">
        <v>4771</v>
      </c>
      <c r="D1458" t="s">
        <v>108</v>
      </c>
      <c r="E1458" t="s">
        <v>109</v>
      </c>
      <c r="F1458">
        <v>1718</v>
      </c>
      <c r="G1458" t="s">
        <v>30</v>
      </c>
      <c r="H1458">
        <v>1</v>
      </c>
      <c r="I1458">
        <v>0</v>
      </c>
      <c r="J1458">
        <f>F1458*H1458</f>
        <v>1718.0000</v>
      </c>
      <c r="K1458">
        <f>(F1458*H1458) / ( 1 + I1458 / 100)</f>
        <v>1718.000</v>
      </c>
      <c r="L1458">
        <f>J1458-K1458</f>
        <v>0</v>
      </c>
      <c r="M1458" t="s">
        <v>31</v>
      </c>
      <c r="N1458" t="s">
        <v>102</v>
      </c>
      <c r="O1458" t="s">
        <v>33</v>
      </c>
      <c r="P1458" t="s">
        <v>34</v>
      </c>
      <c r="R1458" t="s">
        <v>5275</v>
      </c>
      <c r="U1458" t="s">
        <v>111</v>
      </c>
      <c r="V1458" t="s">
        <v>4771</v>
      </c>
      <c r="W1458" t="s">
        <v>5276</v>
      </c>
      <c r="X1458" t="s">
        <v>5277</v>
      </c>
    </row>
    <row r="1459" spans="1:24">
      <c r="A1459" t="s">
        <v>5278</v>
      </c>
      <c r="B1459" t="s">
        <v>3688</v>
      </c>
      <c r="C1459" t="s">
        <v>4771</v>
      </c>
      <c r="D1459" t="s">
        <v>108</v>
      </c>
      <c r="E1459" t="s">
        <v>109</v>
      </c>
      <c r="F1459">
        <v>79</v>
      </c>
      <c r="G1459" t="s">
        <v>30</v>
      </c>
      <c r="H1459">
        <v>1</v>
      </c>
      <c r="I1459">
        <v>0</v>
      </c>
      <c r="J1459">
        <f>F1459*H1459</f>
        <v>79.0000</v>
      </c>
      <c r="K1459">
        <f>(F1459*H1459) / ( 1 + I1459 / 100)</f>
        <v>79.000</v>
      </c>
      <c r="L1459">
        <f>J1459-K1459</f>
        <v>0</v>
      </c>
      <c r="M1459" t="s">
        <v>31</v>
      </c>
      <c r="N1459" t="s">
        <v>102</v>
      </c>
      <c r="O1459" t="s">
        <v>33</v>
      </c>
      <c r="P1459" t="s">
        <v>34</v>
      </c>
      <c r="R1459" t="s">
        <v>5279</v>
      </c>
      <c r="U1459" t="s">
        <v>111</v>
      </c>
      <c r="V1459" t="s">
        <v>4771</v>
      </c>
      <c r="W1459" t="s">
        <v>5280</v>
      </c>
      <c r="X1459" t="s">
        <v>5281</v>
      </c>
    </row>
    <row r="1460" spans="1:24">
      <c r="A1460" t="s">
        <v>5282</v>
      </c>
      <c r="B1460" t="s">
        <v>3688</v>
      </c>
      <c r="C1460" t="s">
        <v>4771</v>
      </c>
      <c r="D1460" t="s">
        <v>108</v>
      </c>
      <c r="E1460" t="s">
        <v>109</v>
      </c>
      <c r="F1460">
        <v>79</v>
      </c>
      <c r="G1460" t="s">
        <v>30</v>
      </c>
      <c r="H1460">
        <v>1</v>
      </c>
      <c r="I1460">
        <v>0</v>
      </c>
      <c r="J1460">
        <f>F1460*H1460</f>
        <v>79.0000</v>
      </c>
      <c r="K1460">
        <f>(F1460*H1460) / ( 1 + I1460 / 100)</f>
        <v>79.000</v>
      </c>
      <c r="L1460">
        <f>J1460-K1460</f>
        <v>0</v>
      </c>
      <c r="M1460" t="s">
        <v>31</v>
      </c>
      <c r="N1460" t="s">
        <v>102</v>
      </c>
      <c r="O1460" t="s">
        <v>33</v>
      </c>
      <c r="P1460" t="s">
        <v>34</v>
      </c>
      <c r="R1460" t="s">
        <v>5283</v>
      </c>
      <c r="U1460" t="s">
        <v>111</v>
      </c>
      <c r="V1460" t="s">
        <v>4771</v>
      </c>
      <c r="W1460" t="s">
        <v>5284</v>
      </c>
      <c r="X1460" t="s">
        <v>5285</v>
      </c>
    </row>
    <row r="1461" spans="1:24">
      <c r="A1461" t="s">
        <v>5286</v>
      </c>
      <c r="B1461" t="s">
        <v>3688</v>
      </c>
      <c r="C1461" t="s">
        <v>4771</v>
      </c>
      <c r="D1461" t="s">
        <v>108</v>
      </c>
      <c r="E1461" t="s">
        <v>109</v>
      </c>
      <c r="F1461">
        <v>79</v>
      </c>
      <c r="G1461" t="s">
        <v>30</v>
      </c>
      <c r="H1461">
        <v>1</v>
      </c>
      <c r="I1461">
        <v>0</v>
      </c>
      <c r="J1461">
        <f>F1461*H1461</f>
        <v>79.0000</v>
      </c>
      <c r="K1461">
        <f>(F1461*H1461) / ( 1 + I1461 / 100)</f>
        <v>79.000</v>
      </c>
      <c r="L1461">
        <f>J1461-K1461</f>
        <v>0</v>
      </c>
      <c r="M1461" t="s">
        <v>31</v>
      </c>
      <c r="N1461" t="s">
        <v>102</v>
      </c>
      <c r="O1461" t="s">
        <v>33</v>
      </c>
      <c r="P1461" t="s">
        <v>34</v>
      </c>
      <c r="R1461" t="s">
        <v>5287</v>
      </c>
      <c r="U1461" t="s">
        <v>111</v>
      </c>
      <c r="V1461" t="s">
        <v>4771</v>
      </c>
      <c r="W1461" t="s">
        <v>5288</v>
      </c>
      <c r="X1461" t="s">
        <v>5289</v>
      </c>
    </row>
    <row r="1462" spans="1:24">
      <c r="A1462" t="s">
        <v>5290</v>
      </c>
      <c r="B1462" t="s">
        <v>3688</v>
      </c>
      <c r="C1462" t="s">
        <v>4771</v>
      </c>
      <c r="D1462" t="s">
        <v>108</v>
      </c>
      <c r="E1462" t="s">
        <v>109</v>
      </c>
      <c r="F1462">
        <v>348</v>
      </c>
      <c r="G1462" t="s">
        <v>30</v>
      </c>
      <c r="H1462">
        <v>1</v>
      </c>
      <c r="I1462">
        <v>0</v>
      </c>
      <c r="J1462">
        <f>F1462*H1462</f>
        <v>348.0000</v>
      </c>
      <c r="K1462">
        <f>(F1462*H1462) / ( 1 + I1462 / 100)</f>
        <v>348.000</v>
      </c>
      <c r="L1462">
        <f>J1462-K1462</f>
        <v>0</v>
      </c>
      <c r="M1462" t="s">
        <v>31</v>
      </c>
      <c r="N1462" t="s">
        <v>102</v>
      </c>
      <c r="O1462" t="s">
        <v>33</v>
      </c>
      <c r="P1462" t="s">
        <v>34</v>
      </c>
      <c r="R1462" t="s">
        <v>5291</v>
      </c>
      <c r="U1462" t="s">
        <v>111</v>
      </c>
      <c r="V1462" t="s">
        <v>4771</v>
      </c>
      <c r="W1462" t="s">
        <v>5292</v>
      </c>
      <c r="X1462" t="s">
        <v>5293</v>
      </c>
    </row>
    <row r="1463" spans="1:24">
      <c r="A1463" t="s">
        <v>5294</v>
      </c>
      <c r="B1463" t="s">
        <v>3688</v>
      </c>
      <c r="C1463" t="s">
        <v>4771</v>
      </c>
      <c r="D1463" t="s">
        <v>108</v>
      </c>
      <c r="E1463" t="s">
        <v>109</v>
      </c>
      <c r="F1463">
        <v>79</v>
      </c>
      <c r="G1463" t="s">
        <v>30</v>
      </c>
      <c r="H1463">
        <v>1</v>
      </c>
      <c r="I1463">
        <v>0</v>
      </c>
      <c r="J1463">
        <f>F1463*H1463</f>
        <v>79.0000</v>
      </c>
      <c r="K1463">
        <f>(F1463*H1463) / ( 1 + I1463 / 100)</f>
        <v>79.000</v>
      </c>
      <c r="L1463">
        <f>J1463-K1463</f>
        <v>0</v>
      </c>
      <c r="M1463" t="s">
        <v>31</v>
      </c>
      <c r="N1463" t="s">
        <v>102</v>
      </c>
      <c r="O1463" t="s">
        <v>33</v>
      </c>
      <c r="P1463" t="s">
        <v>34</v>
      </c>
      <c r="R1463" t="s">
        <v>5295</v>
      </c>
      <c r="U1463" t="s">
        <v>111</v>
      </c>
      <c r="V1463" t="s">
        <v>4771</v>
      </c>
      <c r="W1463" t="s">
        <v>5296</v>
      </c>
      <c r="X1463" t="s">
        <v>5297</v>
      </c>
    </row>
    <row r="1464" spans="1:24">
      <c r="A1464" t="s">
        <v>5298</v>
      </c>
      <c r="B1464" t="s">
        <v>3688</v>
      </c>
      <c r="C1464" t="s">
        <v>4940</v>
      </c>
      <c r="D1464" t="s">
        <v>413</v>
      </c>
      <c r="E1464" t="s">
        <v>414</v>
      </c>
      <c r="F1464">
        <v>50000</v>
      </c>
      <c r="G1464" t="s">
        <v>30</v>
      </c>
      <c r="H1464">
        <v>1</v>
      </c>
      <c r="I1464">
        <v>0</v>
      </c>
      <c r="J1464">
        <f>F1464*H1464</f>
        <v>50000.0000</v>
      </c>
      <c r="K1464">
        <f>(F1464*H1464) / ( 1 + I1464 / 100)</f>
        <v>50000.000</v>
      </c>
      <c r="L1464">
        <f>J1464-K1464</f>
        <v>0</v>
      </c>
      <c r="M1464" t="s">
        <v>31</v>
      </c>
      <c r="N1464" t="s">
        <v>102</v>
      </c>
      <c r="O1464" t="s">
        <v>164</v>
      </c>
      <c r="P1464" t="s">
        <v>240</v>
      </c>
      <c r="Q1464" s="1" t="s">
        <v>5299</v>
      </c>
      <c r="R1464" t="s">
        <v>5300</v>
      </c>
      <c r="U1464" t="s">
        <v>105</v>
      </c>
      <c r="V1464" t="s">
        <v>4940</v>
      </c>
      <c r="W1464" t="s">
        <v>5301</v>
      </c>
      <c r="X1464" t="s">
        <v>5302</v>
      </c>
    </row>
    <row r="1465" spans="1:24">
      <c r="A1465" t="s">
        <v>5303</v>
      </c>
      <c r="B1465" t="s">
        <v>3688</v>
      </c>
      <c r="C1465" t="s">
        <v>4940</v>
      </c>
      <c r="D1465" t="s">
        <v>5304</v>
      </c>
      <c r="E1465" t="s">
        <v>1767</v>
      </c>
      <c r="F1465">
        <v>9484</v>
      </c>
      <c r="G1465" t="s">
        <v>30</v>
      </c>
      <c r="H1465">
        <v>1</v>
      </c>
      <c r="I1465">
        <v>27</v>
      </c>
      <c r="J1465">
        <f>F1465*H1465</f>
        <v>9484.0000</v>
      </c>
      <c r="K1465">
        <f>(F1465*H1465) / ( 1 + I1465 / 100)</f>
        <v>7467.716535433070866141732283</v>
      </c>
      <c r="L1465">
        <f>J1465-K1465</f>
        <v>2016</v>
      </c>
      <c r="M1465" t="s">
        <v>267</v>
      </c>
      <c r="N1465" t="s">
        <v>102</v>
      </c>
      <c r="O1465" t="s">
        <v>1768</v>
      </c>
      <c r="P1465" t="s">
        <v>240</v>
      </c>
      <c r="Q1465" s="1" t="s">
        <v>5305</v>
      </c>
      <c r="R1465" t="s">
        <v>5306</v>
      </c>
      <c r="U1465" t="s">
        <v>105</v>
      </c>
      <c r="V1465" t="s">
        <v>4940</v>
      </c>
      <c r="W1465" t="s">
        <v>5307</v>
      </c>
      <c r="X1465" t="s">
        <v>5308</v>
      </c>
    </row>
    <row r="1466" spans="1:24">
      <c r="A1466" t="s">
        <v>5309</v>
      </c>
      <c r="B1466" t="s">
        <v>3688</v>
      </c>
      <c r="C1466" t="s">
        <v>4940</v>
      </c>
      <c r="D1466" t="s">
        <v>108</v>
      </c>
      <c r="E1466" t="s">
        <v>109</v>
      </c>
      <c r="F1466">
        <v>79</v>
      </c>
      <c r="G1466" t="s">
        <v>30</v>
      </c>
      <c r="H1466">
        <v>1</v>
      </c>
      <c r="I1466">
        <v>0</v>
      </c>
      <c r="J1466">
        <f>F1466*H1466</f>
        <v>79.0000</v>
      </c>
      <c r="K1466">
        <f>(F1466*H1466) / ( 1 + I1466 / 100)</f>
        <v>79.000</v>
      </c>
      <c r="L1466">
        <f>J1466-K1466</f>
        <v>0</v>
      </c>
      <c r="M1466" t="s">
        <v>31</v>
      </c>
      <c r="N1466" t="s">
        <v>102</v>
      </c>
      <c r="O1466" t="s">
        <v>33</v>
      </c>
      <c r="P1466" t="s">
        <v>34</v>
      </c>
      <c r="R1466" t="s">
        <v>5310</v>
      </c>
      <c r="U1466" t="s">
        <v>111</v>
      </c>
      <c r="V1466" t="s">
        <v>4940</v>
      </c>
      <c r="W1466" t="s">
        <v>5311</v>
      </c>
      <c r="X1466" t="s">
        <v>5312</v>
      </c>
    </row>
    <row r="1467" spans="1:24">
      <c r="A1467" t="s">
        <v>5313</v>
      </c>
      <c r="B1467" t="s">
        <v>3688</v>
      </c>
      <c r="C1467" t="s">
        <v>4136</v>
      </c>
      <c r="D1467" t="s">
        <v>108</v>
      </c>
      <c r="E1467" t="s">
        <v>234</v>
      </c>
      <c r="F1467">
        <v>39990</v>
      </c>
      <c r="G1467" t="s">
        <v>30</v>
      </c>
      <c r="H1467">
        <v>1</v>
      </c>
      <c r="I1467">
        <v>0</v>
      </c>
      <c r="J1467">
        <f>F1467*H1467</f>
        <v>39990.0000</v>
      </c>
      <c r="K1467">
        <f>(F1467*H1467) / ( 1 + I1467 / 100)</f>
        <v>39990.000</v>
      </c>
      <c r="L1467">
        <f>J1467-K1467</f>
        <v>0</v>
      </c>
      <c r="M1467" t="s">
        <v>31</v>
      </c>
      <c r="N1467" t="s">
        <v>102</v>
      </c>
      <c r="O1467" t="s">
        <v>33</v>
      </c>
      <c r="P1467" t="s">
        <v>34</v>
      </c>
      <c r="R1467" t="s">
        <v>5314</v>
      </c>
      <c r="U1467" t="s">
        <v>111</v>
      </c>
      <c r="V1467" t="s">
        <v>4136</v>
      </c>
      <c r="W1467" t="s">
        <v>5315</v>
      </c>
      <c r="X1467" t="s">
        <v>5316</v>
      </c>
    </row>
    <row r="1468" spans="1:24">
      <c r="A1468" t="s">
        <v>5317</v>
      </c>
      <c r="B1468" t="s">
        <v>3688</v>
      </c>
      <c r="C1468" t="s">
        <v>4136</v>
      </c>
      <c r="D1468" t="s">
        <v>108</v>
      </c>
      <c r="E1468" t="s">
        <v>329</v>
      </c>
      <c r="F1468">
        <v>218</v>
      </c>
      <c r="G1468" t="s">
        <v>30</v>
      </c>
      <c r="H1468">
        <v>1</v>
      </c>
      <c r="I1468">
        <v>0</v>
      </c>
      <c r="J1468">
        <f>F1468*H1468</f>
        <v>218.0000</v>
      </c>
      <c r="K1468">
        <f>(F1468*H1468) / ( 1 + I1468 / 100)</f>
        <v>218.000</v>
      </c>
      <c r="L1468">
        <f>J1468-K1468</f>
        <v>0</v>
      </c>
      <c r="M1468" t="s">
        <v>31</v>
      </c>
      <c r="N1468" t="s">
        <v>102</v>
      </c>
      <c r="O1468" t="s">
        <v>33</v>
      </c>
      <c r="P1468" t="s">
        <v>34</v>
      </c>
      <c r="R1468" t="s">
        <v>5318</v>
      </c>
      <c r="U1468" t="s">
        <v>111</v>
      </c>
      <c r="V1468" t="s">
        <v>4136</v>
      </c>
      <c r="W1468" t="s">
        <v>5319</v>
      </c>
      <c r="X1468" t="s">
        <v>4830</v>
      </c>
    </row>
    <row r="1469" spans="1:24">
      <c r="A1469" t="s">
        <v>5320</v>
      </c>
      <c r="B1469" t="s">
        <v>3696</v>
      </c>
      <c r="C1469" t="s">
        <v>4761</v>
      </c>
      <c r="D1469" t="s">
        <v>871</v>
      </c>
      <c r="E1469" t="s">
        <v>872</v>
      </c>
      <c r="F1469">
        <v>26060</v>
      </c>
      <c r="G1469" t="s">
        <v>30</v>
      </c>
      <c r="H1469">
        <v>1</v>
      </c>
      <c r="I1469">
        <v>27</v>
      </c>
      <c r="J1469">
        <f>F1469*H1469</f>
        <v>26060.0000</v>
      </c>
      <c r="K1469">
        <f>(F1469*H1469) / ( 1 + I1469 / 100)</f>
        <v>20519.68503937007874015748031</v>
      </c>
      <c r="L1469">
        <f>J1469-K1469</f>
        <v>5540</v>
      </c>
      <c r="M1469" t="s">
        <v>130</v>
      </c>
      <c r="N1469" t="s">
        <v>102</v>
      </c>
      <c r="O1469" t="s">
        <v>131</v>
      </c>
      <c r="P1469" t="s">
        <v>240</v>
      </c>
      <c r="Q1469" s="1" t="s">
        <v>5321</v>
      </c>
      <c r="R1469" t="s">
        <v>5322</v>
      </c>
      <c r="U1469" t="s">
        <v>105</v>
      </c>
      <c r="V1469" t="s">
        <v>4761</v>
      </c>
      <c r="W1469" t="s">
        <v>5323</v>
      </c>
      <c r="X1469" t="s">
        <v>4845</v>
      </c>
    </row>
    <row r="1470" spans="1:24">
      <c r="A1470" t="s">
        <v>5324</v>
      </c>
      <c r="B1470" t="s">
        <v>3696</v>
      </c>
      <c r="C1470" t="s">
        <v>4761</v>
      </c>
      <c r="E1470" t="s">
        <v>1432</v>
      </c>
      <c r="F1470">
        <v>28000</v>
      </c>
      <c r="G1470" t="s">
        <v>30</v>
      </c>
      <c r="H1470">
        <v>1</v>
      </c>
      <c r="I1470">
        <v>27</v>
      </c>
      <c r="J1470">
        <f>F1470*H1470</f>
        <v>28000.0000</v>
      </c>
      <c r="K1470">
        <f>(F1470*H1470) / ( 1 + I1470 / 100)</f>
        <v>22047.24409448818897637795276</v>
      </c>
      <c r="L1470">
        <f>J1470-K1470</f>
        <v>5952</v>
      </c>
      <c r="M1470" t="s">
        <v>229</v>
      </c>
      <c r="N1470" t="s">
        <v>102</v>
      </c>
      <c r="O1470" t="s">
        <v>230</v>
      </c>
      <c r="P1470" t="s">
        <v>50</v>
      </c>
      <c r="R1470" t="s">
        <v>1554</v>
      </c>
      <c r="U1470" t="s">
        <v>105</v>
      </c>
      <c r="V1470" t="s">
        <v>4761</v>
      </c>
      <c r="W1470" t="s">
        <v>5325</v>
      </c>
      <c r="X1470" t="s">
        <v>4727</v>
      </c>
    </row>
    <row r="1471" spans="1:24">
      <c r="A1471" t="s">
        <v>5326</v>
      </c>
      <c r="B1471" t="s">
        <v>3696</v>
      </c>
      <c r="C1471" t="s">
        <v>4761</v>
      </c>
      <c r="D1471" t="s">
        <v>5327</v>
      </c>
      <c r="E1471" t="s">
        <v>1767</v>
      </c>
      <c r="F1471">
        <v>79770</v>
      </c>
      <c r="G1471" t="s">
        <v>30</v>
      </c>
      <c r="H1471">
        <v>1</v>
      </c>
      <c r="I1471">
        <v>27</v>
      </c>
      <c r="J1471">
        <f>F1471*H1471</f>
        <v>79770.0000</v>
      </c>
      <c r="K1471">
        <f>(F1471*H1471) / ( 1 + I1471 / 100)</f>
        <v>62811.02362204724409448818898</v>
      </c>
      <c r="L1471">
        <f>J1471-K1471</f>
        <v>16958</v>
      </c>
      <c r="M1471" t="s">
        <v>267</v>
      </c>
      <c r="N1471" t="s">
        <v>102</v>
      </c>
      <c r="O1471" t="s">
        <v>1768</v>
      </c>
      <c r="P1471" t="s">
        <v>240</v>
      </c>
      <c r="Q1471" s="1" t="s">
        <v>5328</v>
      </c>
      <c r="R1471" t="s">
        <v>5329</v>
      </c>
      <c r="U1471" t="s">
        <v>323</v>
      </c>
      <c r="V1471" t="s">
        <v>4761</v>
      </c>
      <c r="W1471" t="s">
        <v>5330</v>
      </c>
      <c r="X1471" t="s">
        <v>4855</v>
      </c>
    </row>
    <row r="1472" spans="1:24">
      <c r="A1472" t="s">
        <v>5331</v>
      </c>
      <c r="B1472" t="s">
        <v>3696</v>
      </c>
      <c r="C1472" t="s">
        <v>4761</v>
      </c>
      <c r="D1472" t="s">
        <v>298</v>
      </c>
      <c r="E1472" t="s">
        <v>299</v>
      </c>
      <c r="F1472">
        <v>12736</v>
      </c>
      <c r="G1472" t="s">
        <v>30</v>
      </c>
      <c r="H1472">
        <v>1</v>
      </c>
      <c r="I1472">
        <v>27</v>
      </c>
      <c r="J1472">
        <f>F1472*H1472</f>
        <v>12736.0000</v>
      </c>
      <c r="K1472">
        <f>(F1472*H1472) / ( 1 + I1472 / 100)</f>
        <v>10028.34645669291338582677165</v>
      </c>
      <c r="L1472">
        <f>J1472-K1472</f>
        <v>2707</v>
      </c>
      <c r="M1472" t="s">
        <v>229</v>
      </c>
      <c r="N1472" t="s">
        <v>102</v>
      </c>
      <c r="O1472" t="s">
        <v>300</v>
      </c>
      <c r="P1472" t="s">
        <v>34</v>
      </c>
      <c r="R1472" t="s">
        <v>5332</v>
      </c>
      <c r="U1472" t="s">
        <v>105</v>
      </c>
      <c r="V1472" t="s">
        <v>4761</v>
      </c>
      <c r="W1472" t="s">
        <v>5333</v>
      </c>
      <c r="X1472" t="s">
        <v>4860</v>
      </c>
    </row>
    <row r="1473" spans="1:24">
      <c r="A1473" t="s">
        <v>5334</v>
      </c>
      <c r="B1473" t="s">
        <v>3696</v>
      </c>
      <c r="C1473" t="s">
        <v>4761</v>
      </c>
      <c r="D1473" t="s">
        <v>298</v>
      </c>
      <c r="E1473" t="s">
        <v>299</v>
      </c>
      <c r="F1473">
        <v>23430</v>
      </c>
      <c r="G1473" t="s">
        <v>30</v>
      </c>
      <c r="H1473">
        <v>1</v>
      </c>
      <c r="I1473">
        <v>27</v>
      </c>
      <c r="J1473">
        <f>F1473*H1473</f>
        <v>23430.0000</v>
      </c>
      <c r="K1473">
        <f>(F1473*H1473) / ( 1 + I1473 / 100)</f>
        <v>18448.81889763779527559055118</v>
      </c>
      <c r="L1473">
        <f>J1473-K1473</f>
        <v>4981</v>
      </c>
      <c r="M1473" t="s">
        <v>229</v>
      </c>
      <c r="N1473" t="s">
        <v>102</v>
      </c>
      <c r="O1473" t="s">
        <v>300</v>
      </c>
      <c r="P1473" t="s">
        <v>34</v>
      </c>
      <c r="R1473" t="s">
        <v>5335</v>
      </c>
      <c r="U1473" t="s">
        <v>105</v>
      </c>
      <c r="V1473" t="s">
        <v>4761</v>
      </c>
      <c r="W1473" t="s">
        <v>5336</v>
      </c>
      <c r="X1473" t="s">
        <v>5337</v>
      </c>
    </row>
    <row r="1474" spans="1:24">
      <c r="A1474" t="s">
        <v>5338</v>
      </c>
      <c r="B1474" t="s">
        <v>3696</v>
      </c>
      <c r="C1474" t="s">
        <v>4761</v>
      </c>
      <c r="D1474" t="s">
        <v>1045</v>
      </c>
      <c r="E1474" t="s">
        <v>1046</v>
      </c>
      <c r="F1474">
        <v>298806</v>
      </c>
      <c r="G1474" t="s">
        <v>30</v>
      </c>
      <c r="H1474">
        <v>1</v>
      </c>
      <c r="I1474">
        <v>27</v>
      </c>
      <c r="J1474">
        <f>F1474*H1474</f>
        <v>298806.0000</v>
      </c>
      <c r="K1474">
        <f>(F1474*H1474) / ( 1 + I1474 / 100)</f>
        <v>235280.3149606299212598425197</v>
      </c>
      <c r="L1474">
        <f>J1474-K1474</f>
        <v>63525</v>
      </c>
      <c r="M1474" t="s">
        <v>130</v>
      </c>
      <c r="N1474" t="s">
        <v>102</v>
      </c>
      <c r="O1474" t="s">
        <v>164</v>
      </c>
      <c r="P1474" t="s">
        <v>240</v>
      </c>
      <c r="Q1474" s="1" t="s">
        <v>5339</v>
      </c>
      <c r="R1474" t="s">
        <v>5340</v>
      </c>
      <c r="U1474" t="s">
        <v>323</v>
      </c>
      <c r="V1474" t="s">
        <v>4761</v>
      </c>
      <c r="W1474" t="s">
        <v>5341</v>
      </c>
      <c r="X1474" t="s">
        <v>4864</v>
      </c>
    </row>
    <row r="1475" spans="1:24">
      <c r="A1475" t="s">
        <v>5342</v>
      </c>
      <c r="B1475" t="s">
        <v>3696</v>
      </c>
      <c r="C1475" t="s">
        <v>4761</v>
      </c>
      <c r="D1475" t="s">
        <v>108</v>
      </c>
      <c r="E1475" t="s">
        <v>109</v>
      </c>
      <c r="F1475">
        <v>79</v>
      </c>
      <c r="G1475" t="s">
        <v>30</v>
      </c>
      <c r="H1475">
        <v>1</v>
      </c>
      <c r="I1475">
        <v>0</v>
      </c>
      <c r="J1475">
        <f>F1475*H1475</f>
        <v>79.0000</v>
      </c>
      <c r="K1475">
        <f>(F1475*H1475) / ( 1 + I1475 / 100)</f>
        <v>79.000</v>
      </c>
      <c r="L1475">
        <f>J1475-K1475</f>
        <v>0</v>
      </c>
      <c r="M1475" t="s">
        <v>31</v>
      </c>
      <c r="N1475" t="s">
        <v>102</v>
      </c>
      <c r="O1475" t="s">
        <v>33</v>
      </c>
      <c r="P1475" t="s">
        <v>34</v>
      </c>
      <c r="R1475" t="s">
        <v>5045</v>
      </c>
      <c r="U1475" t="s">
        <v>111</v>
      </c>
      <c r="V1475" t="s">
        <v>4761</v>
      </c>
      <c r="W1475" t="s">
        <v>5343</v>
      </c>
      <c r="X1475" t="s">
        <v>5344</v>
      </c>
    </row>
    <row r="1476" spans="1:24">
      <c r="A1476" t="s">
        <v>5345</v>
      </c>
      <c r="B1476" t="s">
        <v>3696</v>
      </c>
      <c r="C1476" t="s">
        <v>4761</v>
      </c>
      <c r="D1476" t="s">
        <v>108</v>
      </c>
      <c r="E1476" t="s">
        <v>109</v>
      </c>
      <c r="F1476">
        <v>79</v>
      </c>
      <c r="G1476" t="s">
        <v>30</v>
      </c>
      <c r="H1476">
        <v>1</v>
      </c>
      <c r="I1476">
        <v>0</v>
      </c>
      <c r="J1476">
        <f>F1476*H1476</f>
        <v>79.0000</v>
      </c>
      <c r="K1476">
        <f>(F1476*H1476) / ( 1 + I1476 / 100)</f>
        <v>79.000</v>
      </c>
      <c r="L1476">
        <f>J1476-K1476</f>
        <v>0</v>
      </c>
      <c r="M1476" t="s">
        <v>31</v>
      </c>
      <c r="N1476" t="s">
        <v>102</v>
      </c>
      <c r="O1476" t="s">
        <v>33</v>
      </c>
      <c r="P1476" t="s">
        <v>34</v>
      </c>
      <c r="R1476" t="s">
        <v>5346</v>
      </c>
      <c r="U1476" t="s">
        <v>111</v>
      </c>
      <c r="V1476" t="s">
        <v>4761</v>
      </c>
      <c r="W1476" t="s">
        <v>5347</v>
      </c>
      <c r="X1476" t="s">
        <v>4873</v>
      </c>
    </row>
    <row r="1477" spans="1:24">
      <c r="A1477" t="s">
        <v>5348</v>
      </c>
      <c r="B1477" t="s">
        <v>3696</v>
      </c>
      <c r="C1477" t="s">
        <v>4761</v>
      </c>
      <c r="D1477" t="s">
        <v>108</v>
      </c>
      <c r="E1477" t="s">
        <v>109</v>
      </c>
      <c r="F1477">
        <v>79</v>
      </c>
      <c r="G1477" t="s">
        <v>30</v>
      </c>
      <c r="H1477">
        <v>1</v>
      </c>
      <c r="I1477">
        <v>0</v>
      </c>
      <c r="J1477">
        <f>F1477*H1477</f>
        <v>79.0000</v>
      </c>
      <c r="K1477">
        <f>(F1477*H1477) / ( 1 + I1477 / 100)</f>
        <v>79.000</v>
      </c>
      <c r="L1477">
        <f>J1477-K1477</f>
        <v>0</v>
      </c>
      <c r="M1477" t="s">
        <v>31</v>
      </c>
      <c r="N1477" t="s">
        <v>102</v>
      </c>
      <c r="O1477" t="s">
        <v>33</v>
      </c>
      <c r="P1477" t="s">
        <v>34</v>
      </c>
      <c r="R1477" t="s">
        <v>5349</v>
      </c>
      <c r="U1477" t="s">
        <v>111</v>
      </c>
      <c r="V1477" t="s">
        <v>4761</v>
      </c>
      <c r="W1477" t="s">
        <v>5350</v>
      </c>
      <c r="X1477" t="s">
        <v>4879</v>
      </c>
    </row>
    <row r="1478" spans="1:24">
      <c r="A1478" t="s">
        <v>5351</v>
      </c>
      <c r="B1478" t="s">
        <v>3696</v>
      </c>
      <c r="C1478" t="s">
        <v>4761</v>
      </c>
      <c r="D1478" t="s">
        <v>108</v>
      </c>
      <c r="E1478" t="s">
        <v>109</v>
      </c>
      <c r="F1478">
        <v>123</v>
      </c>
      <c r="G1478" t="s">
        <v>30</v>
      </c>
      <c r="H1478">
        <v>1</v>
      </c>
      <c r="I1478">
        <v>0</v>
      </c>
      <c r="J1478">
        <f>F1478*H1478</f>
        <v>123.0000</v>
      </c>
      <c r="K1478">
        <f>(F1478*H1478) / ( 1 + I1478 / 100)</f>
        <v>123.000</v>
      </c>
      <c r="L1478">
        <f>J1478-K1478</f>
        <v>0</v>
      </c>
      <c r="M1478" t="s">
        <v>31</v>
      </c>
      <c r="N1478" t="s">
        <v>102</v>
      </c>
      <c r="O1478" t="s">
        <v>33</v>
      </c>
      <c r="P1478" t="s">
        <v>34</v>
      </c>
      <c r="R1478" t="s">
        <v>5352</v>
      </c>
      <c r="U1478" t="s">
        <v>111</v>
      </c>
      <c r="V1478" t="s">
        <v>4761</v>
      </c>
      <c r="W1478" t="s">
        <v>5353</v>
      </c>
      <c r="X1478" t="s">
        <v>4732</v>
      </c>
    </row>
    <row r="1479" spans="1:24">
      <c r="A1479" t="s">
        <v>5354</v>
      </c>
      <c r="B1479" t="s">
        <v>3696</v>
      </c>
      <c r="C1479" t="s">
        <v>4975</v>
      </c>
      <c r="D1479" t="s">
        <v>435</v>
      </c>
      <c r="E1479" t="s">
        <v>436</v>
      </c>
      <c r="F1479">
        <v>359169</v>
      </c>
      <c r="G1479" t="s">
        <v>30</v>
      </c>
      <c r="H1479">
        <v>1</v>
      </c>
      <c r="I1479">
        <v>27</v>
      </c>
      <c r="J1479">
        <f>F1479*H1479</f>
        <v>359169.0000</v>
      </c>
      <c r="K1479">
        <f>(F1479*H1479) / ( 1 + I1479 / 100)</f>
        <v>282810.2362204724409448818898</v>
      </c>
      <c r="L1479">
        <f>J1479-K1479</f>
        <v>76358</v>
      </c>
      <c r="M1479" t="s">
        <v>130</v>
      </c>
      <c r="N1479" t="s">
        <v>102</v>
      </c>
      <c r="O1479" t="s">
        <v>131</v>
      </c>
      <c r="P1479" t="s">
        <v>240</v>
      </c>
      <c r="Q1479" s="1" t="s">
        <v>5355</v>
      </c>
      <c r="R1479" t="s">
        <v>5356</v>
      </c>
      <c r="U1479" t="s">
        <v>105</v>
      </c>
      <c r="V1479" t="s">
        <v>4975</v>
      </c>
      <c r="W1479" t="s">
        <v>5357</v>
      </c>
      <c r="X1479" t="s">
        <v>4448</v>
      </c>
    </row>
    <row r="1480" spans="1:24">
      <c r="A1480" t="s">
        <v>5358</v>
      </c>
      <c r="B1480" t="s">
        <v>3696</v>
      </c>
      <c r="C1480" t="s">
        <v>4975</v>
      </c>
      <c r="D1480" t="s">
        <v>5359</v>
      </c>
      <c r="E1480" t="s">
        <v>3806</v>
      </c>
      <c r="F1480">
        <v>15049</v>
      </c>
      <c r="G1480" t="s">
        <v>30</v>
      </c>
      <c r="H1480">
        <v>1</v>
      </c>
      <c r="I1480">
        <v>27</v>
      </c>
      <c r="J1480">
        <f>F1480*H1480</f>
        <v>15049.0000</v>
      </c>
      <c r="K1480">
        <f>(F1480*H1480) / ( 1 + I1480 / 100)</f>
        <v>11849.60629921259842519685039</v>
      </c>
      <c r="L1480">
        <f>J1480-K1480</f>
        <v>3199</v>
      </c>
      <c r="M1480" t="s">
        <v>267</v>
      </c>
      <c r="N1480" t="s">
        <v>102</v>
      </c>
      <c r="O1480" t="s">
        <v>984</v>
      </c>
      <c r="P1480" t="s">
        <v>240</v>
      </c>
      <c r="Q1480" s="1" t="s">
        <v>5360</v>
      </c>
      <c r="R1480" t="s">
        <v>5361</v>
      </c>
      <c r="U1480" t="s">
        <v>323</v>
      </c>
      <c r="V1480" t="s">
        <v>4975</v>
      </c>
      <c r="W1480" t="s">
        <v>5362</v>
      </c>
      <c r="X1480" t="s">
        <v>4453</v>
      </c>
    </row>
    <row r="1481" spans="1:24">
      <c r="A1481" t="s">
        <v>5363</v>
      </c>
      <c r="B1481" t="s">
        <v>3696</v>
      </c>
      <c r="C1481" t="s">
        <v>4975</v>
      </c>
      <c r="D1481" t="s">
        <v>108</v>
      </c>
      <c r="E1481" t="s">
        <v>109</v>
      </c>
      <c r="F1481">
        <v>147</v>
      </c>
      <c r="G1481" t="s">
        <v>30</v>
      </c>
      <c r="H1481">
        <v>1</v>
      </c>
      <c r="I1481">
        <v>0</v>
      </c>
      <c r="J1481">
        <f>F1481*H1481</f>
        <v>147.0000</v>
      </c>
      <c r="K1481">
        <f>(F1481*H1481) / ( 1 + I1481 / 100)</f>
        <v>147.000</v>
      </c>
      <c r="L1481">
        <f>J1481-K1481</f>
        <v>0</v>
      </c>
      <c r="M1481" t="s">
        <v>31</v>
      </c>
      <c r="N1481" t="s">
        <v>102</v>
      </c>
      <c r="O1481" t="s">
        <v>33</v>
      </c>
      <c r="P1481" t="s">
        <v>34</v>
      </c>
      <c r="R1481" t="s">
        <v>5364</v>
      </c>
      <c r="U1481" t="s">
        <v>111</v>
      </c>
      <c r="V1481" t="s">
        <v>4975</v>
      </c>
      <c r="W1481" t="s">
        <v>5365</v>
      </c>
      <c r="X1481" t="s">
        <v>4573</v>
      </c>
    </row>
    <row r="1482" spans="1:24">
      <c r="A1482" t="s">
        <v>5366</v>
      </c>
      <c r="B1482" t="s">
        <v>3696</v>
      </c>
      <c r="C1482" t="s">
        <v>4975</v>
      </c>
      <c r="D1482" t="s">
        <v>108</v>
      </c>
      <c r="E1482" t="s">
        <v>109</v>
      </c>
      <c r="F1482">
        <v>79</v>
      </c>
      <c r="G1482" t="s">
        <v>30</v>
      </c>
      <c r="H1482">
        <v>1</v>
      </c>
      <c r="I1482">
        <v>0</v>
      </c>
      <c r="J1482">
        <f>F1482*H1482</f>
        <v>79.0000</v>
      </c>
      <c r="K1482">
        <f>(F1482*H1482) / ( 1 + I1482 / 100)</f>
        <v>79.000</v>
      </c>
      <c r="L1482">
        <f>J1482-K1482</f>
        <v>0</v>
      </c>
      <c r="M1482" t="s">
        <v>31</v>
      </c>
      <c r="N1482" t="s">
        <v>102</v>
      </c>
      <c r="O1482" t="s">
        <v>33</v>
      </c>
      <c r="P1482" t="s">
        <v>34</v>
      </c>
      <c r="R1482" t="s">
        <v>5367</v>
      </c>
      <c r="U1482" t="s">
        <v>111</v>
      </c>
      <c r="V1482" t="s">
        <v>4975</v>
      </c>
      <c r="W1482" t="s">
        <v>5368</v>
      </c>
      <c r="X1482" t="s">
        <v>4475</v>
      </c>
    </row>
    <row r="1483" spans="1:24">
      <c r="A1483" t="s">
        <v>5369</v>
      </c>
      <c r="B1483" t="s">
        <v>3696</v>
      </c>
      <c r="C1483" t="s">
        <v>4434</v>
      </c>
      <c r="D1483" t="s">
        <v>2910</v>
      </c>
      <c r="E1483" t="s">
        <v>163</v>
      </c>
      <c r="F1483">
        <v>42483</v>
      </c>
      <c r="G1483" t="s">
        <v>30</v>
      </c>
      <c r="H1483">
        <v>1</v>
      </c>
      <c r="I1483">
        <v>27</v>
      </c>
      <c r="J1483">
        <f>F1483*H1483</f>
        <v>42483.0000</v>
      </c>
      <c r="K1483">
        <f>(F1483*H1483) / ( 1 + I1483 / 100)</f>
        <v>33451.18110236220472440944882</v>
      </c>
      <c r="L1483">
        <f>J1483-K1483</f>
        <v>9031</v>
      </c>
      <c r="M1483" t="s">
        <v>31</v>
      </c>
      <c r="N1483" t="s">
        <v>102</v>
      </c>
      <c r="O1483" t="s">
        <v>164</v>
      </c>
      <c r="P1483" t="s">
        <v>240</v>
      </c>
      <c r="Q1483" s="1" t="s">
        <v>5370</v>
      </c>
      <c r="R1483" t="s">
        <v>5371</v>
      </c>
      <c r="U1483" t="s">
        <v>105</v>
      </c>
      <c r="V1483" t="s">
        <v>4434</v>
      </c>
      <c r="W1483" t="s">
        <v>5372</v>
      </c>
      <c r="X1483" t="s">
        <v>4524</v>
      </c>
    </row>
    <row r="1484" spans="1:24">
      <c r="A1484" t="s">
        <v>5373</v>
      </c>
      <c r="B1484" t="s">
        <v>3696</v>
      </c>
      <c r="C1484" t="s">
        <v>4434</v>
      </c>
      <c r="D1484" t="s">
        <v>108</v>
      </c>
      <c r="E1484" t="s">
        <v>109</v>
      </c>
      <c r="F1484">
        <v>79</v>
      </c>
      <c r="G1484" t="s">
        <v>30</v>
      </c>
      <c r="H1484">
        <v>1</v>
      </c>
      <c r="I1484">
        <v>0</v>
      </c>
      <c r="J1484">
        <f>F1484*H1484</f>
        <v>79.0000</v>
      </c>
      <c r="K1484">
        <f>(F1484*H1484) / ( 1 + I1484 / 100)</f>
        <v>79.000</v>
      </c>
      <c r="L1484">
        <f>J1484-K1484</f>
        <v>0</v>
      </c>
      <c r="M1484" t="s">
        <v>31</v>
      </c>
      <c r="N1484" t="s">
        <v>102</v>
      </c>
      <c r="O1484" t="s">
        <v>33</v>
      </c>
      <c r="P1484" t="s">
        <v>34</v>
      </c>
      <c r="R1484" t="s">
        <v>5374</v>
      </c>
      <c r="U1484" t="s">
        <v>111</v>
      </c>
      <c r="V1484" t="s">
        <v>4434</v>
      </c>
      <c r="W1484" t="s">
        <v>5375</v>
      </c>
      <c r="X1484" t="s">
        <v>4529</v>
      </c>
    </row>
    <row r="1485" spans="1:24">
      <c r="A1485" t="s">
        <v>5376</v>
      </c>
      <c r="B1485" t="s">
        <v>3696</v>
      </c>
      <c r="C1485" t="s">
        <v>4434</v>
      </c>
      <c r="D1485" t="s">
        <v>298</v>
      </c>
      <c r="E1485" t="s">
        <v>299</v>
      </c>
      <c r="F1485">
        <v>5020</v>
      </c>
      <c r="G1485" t="s">
        <v>30</v>
      </c>
      <c r="H1485">
        <v>1</v>
      </c>
      <c r="I1485">
        <v>27</v>
      </c>
      <c r="J1485">
        <f>F1485*H1485</f>
        <v>5020.0000</v>
      </c>
      <c r="K1485">
        <f>(F1485*H1485) / ( 1 + I1485 / 100)</f>
        <v>3952.755905511811023622047244</v>
      </c>
      <c r="L1485">
        <f>J1485-K1485</f>
        <v>1067</v>
      </c>
      <c r="M1485" t="s">
        <v>229</v>
      </c>
      <c r="N1485" t="s">
        <v>102</v>
      </c>
      <c r="O1485" t="s">
        <v>300</v>
      </c>
      <c r="P1485" t="s">
        <v>34</v>
      </c>
      <c r="R1485" t="s">
        <v>5377</v>
      </c>
      <c r="U1485" t="s">
        <v>323</v>
      </c>
      <c r="V1485" t="s">
        <v>4434</v>
      </c>
      <c r="W1485" t="s">
        <v>5378</v>
      </c>
      <c r="X1485" t="s">
        <v>4757</v>
      </c>
    </row>
    <row r="1486" spans="1:24">
      <c r="A1486" t="s">
        <v>5379</v>
      </c>
      <c r="B1486" t="s">
        <v>3696</v>
      </c>
      <c r="C1486" t="s">
        <v>4434</v>
      </c>
      <c r="D1486" t="s">
        <v>108</v>
      </c>
      <c r="E1486" t="s">
        <v>109</v>
      </c>
      <c r="F1486">
        <v>79</v>
      </c>
      <c r="G1486" t="s">
        <v>30</v>
      </c>
      <c r="H1486">
        <v>1</v>
      </c>
      <c r="I1486">
        <v>0</v>
      </c>
      <c r="J1486">
        <f>F1486*H1486</f>
        <v>79.0000</v>
      </c>
      <c r="K1486">
        <f>(F1486*H1486) / ( 1 + I1486 / 100)</f>
        <v>79.000</v>
      </c>
      <c r="L1486">
        <f>J1486-K1486</f>
        <v>0</v>
      </c>
      <c r="M1486" t="s">
        <v>31</v>
      </c>
      <c r="N1486" t="s">
        <v>102</v>
      </c>
      <c r="O1486" t="s">
        <v>33</v>
      </c>
      <c r="P1486" t="s">
        <v>34</v>
      </c>
      <c r="R1486" t="s">
        <v>4667</v>
      </c>
      <c r="U1486" t="s">
        <v>111</v>
      </c>
      <c r="V1486" t="s">
        <v>4434</v>
      </c>
      <c r="W1486" t="s">
        <v>5380</v>
      </c>
      <c r="X1486" t="s">
        <v>4539</v>
      </c>
    </row>
    <row r="1487" spans="1:24">
      <c r="A1487" t="s">
        <v>5381</v>
      </c>
      <c r="B1487" t="s">
        <v>4120</v>
      </c>
      <c r="C1487" t="s">
        <v>5382</v>
      </c>
      <c r="D1487" t="s">
        <v>352</v>
      </c>
      <c r="E1487" t="s">
        <v>1296</v>
      </c>
      <c r="F1487">
        <v>53008</v>
      </c>
      <c r="G1487" t="s">
        <v>30</v>
      </c>
      <c r="H1487">
        <v>1</v>
      </c>
      <c r="I1487">
        <v>27</v>
      </c>
      <c r="J1487">
        <f>F1487*H1487</f>
        <v>53008.00000000</v>
      </c>
      <c r="K1487">
        <f>(F1487*H1487) / ( 1 + I1487 / 100)</f>
        <v>41738.58267716535433070866142</v>
      </c>
      <c r="L1487">
        <f>J1487-K1487</f>
        <v>11269</v>
      </c>
      <c r="M1487" t="s">
        <v>151</v>
      </c>
      <c r="N1487" t="s">
        <v>102</v>
      </c>
      <c r="O1487" t="s">
        <v>131</v>
      </c>
      <c r="P1487" t="s">
        <v>240</v>
      </c>
      <c r="Q1487" s="1" t="s">
        <v>5383</v>
      </c>
      <c r="R1487" t="s">
        <v>5381</v>
      </c>
      <c r="V1487" t="s">
        <v>5384</v>
      </c>
    </row>
    <row r="1488" spans="1:24">
      <c r="A1488" t="s">
        <v>5385</v>
      </c>
      <c r="B1488" t="s">
        <v>4120</v>
      </c>
      <c r="C1488" t="s">
        <v>5382</v>
      </c>
      <c r="D1488" t="s">
        <v>352</v>
      </c>
      <c r="E1488" t="s">
        <v>1300</v>
      </c>
      <c r="F1488">
        <v>124460</v>
      </c>
      <c r="G1488" t="s">
        <v>30</v>
      </c>
      <c r="H1488">
        <v>1</v>
      </c>
      <c r="I1488">
        <v>27</v>
      </c>
      <c r="J1488">
        <f>F1488*H1488</f>
        <v>124460.00000000</v>
      </c>
      <c r="K1488">
        <f>(F1488*H1488) / ( 1 + I1488 / 100)</f>
        <v>98000.000000</v>
      </c>
      <c r="L1488">
        <f>J1488-K1488</f>
        <v>26460</v>
      </c>
      <c r="M1488" t="s">
        <v>151</v>
      </c>
      <c r="N1488" t="s">
        <v>102</v>
      </c>
      <c r="O1488" t="s">
        <v>354</v>
      </c>
      <c r="P1488" t="s">
        <v>240</v>
      </c>
      <c r="Q1488" s="1" t="s">
        <v>5383</v>
      </c>
      <c r="R1488" t="s">
        <v>5385</v>
      </c>
      <c r="V1488" t="s">
        <v>5384</v>
      </c>
    </row>
    <row r="1489" spans="1:22">
      <c r="A1489" t="s">
        <v>5386</v>
      </c>
      <c r="B1489" t="s">
        <v>4120</v>
      </c>
      <c r="C1489" t="s">
        <v>5382</v>
      </c>
      <c r="D1489" t="s">
        <v>962</v>
      </c>
      <c r="E1489" t="s">
        <v>963</v>
      </c>
      <c r="F1489">
        <v>61812</v>
      </c>
      <c r="G1489" t="s">
        <v>30</v>
      </c>
      <c r="H1489">
        <v>1</v>
      </c>
      <c r="I1489">
        <v>27</v>
      </c>
      <c r="J1489">
        <f>F1489*H1489</f>
        <v>61812.00000000</v>
      </c>
      <c r="K1489">
        <f>(F1489*H1489) / ( 1 + I1489 / 100)</f>
        <v>48670.86614173228346456692913</v>
      </c>
      <c r="L1489">
        <f>J1489-K1489</f>
        <v>13141</v>
      </c>
      <c r="M1489" t="s">
        <v>151</v>
      </c>
      <c r="N1489" t="s">
        <v>102</v>
      </c>
      <c r="O1489" t="s">
        <v>164</v>
      </c>
      <c r="P1489" t="s">
        <v>240</v>
      </c>
      <c r="Q1489" s="1" t="s">
        <v>5383</v>
      </c>
      <c r="R1489" t="s">
        <v>5386</v>
      </c>
      <c r="V1489" t="s">
        <v>5384</v>
      </c>
    </row>
    <row r="1490" spans="1:22">
      <c r="A1490" t="s">
        <v>5387</v>
      </c>
      <c r="B1490" t="s">
        <v>4120</v>
      </c>
      <c r="C1490" t="s">
        <v>5382</v>
      </c>
      <c r="D1490" t="s">
        <v>352</v>
      </c>
      <c r="E1490" t="s">
        <v>1303</v>
      </c>
      <c r="F1490">
        <v>371475</v>
      </c>
      <c r="G1490" t="s">
        <v>30</v>
      </c>
      <c r="H1490">
        <v>1</v>
      </c>
      <c r="I1490">
        <v>27</v>
      </c>
      <c r="J1490">
        <f>F1490*H1490</f>
        <v>371475.00000000</v>
      </c>
      <c r="K1490">
        <f>(F1490*H1490) / ( 1 + I1490 / 100)</f>
        <v>292500.000000</v>
      </c>
      <c r="L1490">
        <f>J1490-K1490</f>
        <v>78975</v>
      </c>
      <c r="M1490" t="s">
        <v>151</v>
      </c>
      <c r="N1490" t="s">
        <v>102</v>
      </c>
      <c r="O1490" t="s">
        <v>354</v>
      </c>
      <c r="P1490" t="s">
        <v>240</v>
      </c>
      <c r="Q1490" s="1" t="s">
        <v>5383</v>
      </c>
      <c r="R1490" t="s">
        <v>5387</v>
      </c>
      <c r="V1490" t="s">
        <v>5384</v>
      </c>
    </row>
    <row r="1491" spans="1:22">
      <c r="A1491" t="s">
        <v>5388</v>
      </c>
      <c r="B1491" t="s">
        <v>4120</v>
      </c>
      <c r="C1491" t="s">
        <v>5382</v>
      </c>
      <c r="D1491" t="s">
        <v>352</v>
      </c>
      <c r="E1491" t="s">
        <v>353</v>
      </c>
      <c r="F1491">
        <v>1035355</v>
      </c>
      <c r="G1491" t="s">
        <v>30</v>
      </c>
      <c r="H1491">
        <v>1</v>
      </c>
      <c r="I1491">
        <v>27</v>
      </c>
      <c r="J1491">
        <f>F1491*H1491</f>
        <v>1035355.00000000</v>
      </c>
      <c r="K1491">
        <f>(F1491*H1491) / ( 1 + I1491 / 100)</f>
        <v>815240.1574803149606299212598</v>
      </c>
      <c r="L1491">
        <f>J1491-K1491</f>
        <v>220114</v>
      </c>
      <c r="M1491" t="s">
        <v>151</v>
      </c>
      <c r="N1491" t="s">
        <v>102</v>
      </c>
      <c r="O1491" t="s">
        <v>354</v>
      </c>
      <c r="P1491" t="s">
        <v>240</v>
      </c>
      <c r="Q1491" s="1" t="s">
        <v>5383</v>
      </c>
      <c r="R1491" t="s">
        <v>5388</v>
      </c>
      <c r="V1491" t="s">
        <v>5384</v>
      </c>
    </row>
    <row r="1492" spans="1:22">
      <c r="A1492" t="s">
        <v>5389</v>
      </c>
      <c r="B1492" t="s">
        <v>4120</v>
      </c>
      <c r="C1492" t="s">
        <v>5382</v>
      </c>
      <c r="D1492" t="s">
        <v>352</v>
      </c>
      <c r="E1492" t="s">
        <v>968</v>
      </c>
      <c r="F1492">
        <v>2004672</v>
      </c>
      <c r="G1492" t="s">
        <v>30</v>
      </c>
      <c r="H1492">
        <v>1</v>
      </c>
      <c r="I1492">
        <v>27</v>
      </c>
      <c r="J1492">
        <f>F1492*H1492</f>
        <v>2004672.00000000</v>
      </c>
      <c r="K1492">
        <f>(F1492*H1492) / ( 1 + I1492 / 100)</f>
        <v>1578481.889763779527559055118</v>
      </c>
      <c r="L1492">
        <f>J1492-K1492</f>
        <v>426190</v>
      </c>
      <c r="M1492" t="s">
        <v>151</v>
      </c>
      <c r="N1492" t="s">
        <v>102</v>
      </c>
      <c r="O1492" t="s">
        <v>354</v>
      </c>
      <c r="P1492" t="s">
        <v>240</v>
      </c>
      <c r="Q1492" s="1" t="s">
        <v>5383</v>
      </c>
      <c r="R1492" t="s">
        <v>5389</v>
      </c>
      <c r="V1492" t="s">
        <v>5384</v>
      </c>
    </row>
    <row r="1493" spans="1:22">
      <c r="A1493" t="s">
        <v>5390</v>
      </c>
      <c r="B1493" t="s">
        <v>5391</v>
      </c>
      <c r="C1493" t="s">
        <v>5392</v>
      </c>
      <c r="D1493" t="s">
        <v>352</v>
      </c>
      <c r="E1493" t="s">
        <v>1296</v>
      </c>
      <c r="F1493">
        <v>53008</v>
      </c>
      <c r="G1493" t="s">
        <v>30</v>
      </c>
      <c r="H1493">
        <v>1</v>
      </c>
      <c r="I1493">
        <v>27</v>
      </c>
      <c r="J1493">
        <f>F1493*H1493</f>
        <v>53008.00000000</v>
      </c>
      <c r="K1493">
        <f>(F1493*H1493) / ( 1 + I1493 / 100)</f>
        <v>41738.58267716535433070866142</v>
      </c>
      <c r="L1493">
        <f>J1493-K1493</f>
        <v>11269</v>
      </c>
      <c r="M1493" t="s">
        <v>151</v>
      </c>
      <c r="N1493" t="s">
        <v>102</v>
      </c>
      <c r="O1493" t="s">
        <v>131</v>
      </c>
      <c r="P1493" t="s">
        <v>240</v>
      </c>
      <c r="Q1493" s="1" t="s">
        <v>5393</v>
      </c>
      <c r="R1493" t="s">
        <v>5390</v>
      </c>
      <c r="V1493" t="s">
        <v>5394</v>
      </c>
    </row>
    <row r="1494" spans="1:22">
      <c r="A1494" t="s">
        <v>5395</v>
      </c>
      <c r="B1494" t="s">
        <v>5391</v>
      </c>
      <c r="C1494" t="s">
        <v>5392</v>
      </c>
      <c r="D1494" t="s">
        <v>352</v>
      </c>
      <c r="E1494" t="s">
        <v>1300</v>
      </c>
      <c r="F1494">
        <v>120015</v>
      </c>
      <c r="G1494" t="s">
        <v>30</v>
      </c>
      <c r="H1494">
        <v>1</v>
      </c>
      <c r="I1494">
        <v>27</v>
      </c>
      <c r="J1494">
        <f>F1494*H1494</f>
        <v>120015.00000000</v>
      </c>
      <c r="K1494">
        <f>(F1494*H1494) / ( 1 + I1494 / 100)</f>
        <v>94500.000000</v>
      </c>
      <c r="L1494">
        <f>J1494-K1494</f>
        <v>25515</v>
      </c>
      <c r="M1494" t="s">
        <v>151</v>
      </c>
      <c r="N1494" t="s">
        <v>102</v>
      </c>
      <c r="O1494" t="s">
        <v>354</v>
      </c>
      <c r="P1494" t="s">
        <v>240</v>
      </c>
      <c r="Q1494" s="1" t="s">
        <v>5393</v>
      </c>
      <c r="R1494" t="s">
        <v>5395</v>
      </c>
      <c r="V1494" t="s">
        <v>5394</v>
      </c>
    </row>
    <row r="1495" spans="1:22">
      <c r="A1495" t="s">
        <v>5396</v>
      </c>
      <c r="B1495" t="s">
        <v>5391</v>
      </c>
      <c r="C1495" t="s">
        <v>5392</v>
      </c>
      <c r="D1495" t="s">
        <v>962</v>
      </c>
      <c r="E1495" t="s">
        <v>963</v>
      </c>
      <c r="F1495">
        <v>7607</v>
      </c>
      <c r="G1495" t="s">
        <v>30</v>
      </c>
      <c r="H1495">
        <v>1</v>
      </c>
      <c r="I1495">
        <v>27</v>
      </c>
      <c r="J1495">
        <f>F1495*H1495</f>
        <v>7607.00000000</v>
      </c>
      <c r="K1495">
        <f>(F1495*H1495) / ( 1 + I1495 / 100)</f>
        <v>5989.763779527559055118110236</v>
      </c>
      <c r="L1495">
        <f>J1495-K1495</f>
        <v>1617</v>
      </c>
      <c r="M1495" t="s">
        <v>151</v>
      </c>
      <c r="N1495" t="s">
        <v>102</v>
      </c>
      <c r="O1495" t="s">
        <v>164</v>
      </c>
      <c r="P1495" t="s">
        <v>240</v>
      </c>
      <c r="Q1495" s="1" t="s">
        <v>5393</v>
      </c>
      <c r="R1495" t="s">
        <v>5396</v>
      </c>
      <c r="V1495" t="s">
        <v>5394</v>
      </c>
    </row>
    <row r="1496" spans="1:22">
      <c r="A1496" t="s">
        <v>5397</v>
      </c>
      <c r="B1496" t="s">
        <v>5391</v>
      </c>
      <c r="C1496" t="s">
        <v>5392</v>
      </c>
      <c r="D1496" t="s">
        <v>352</v>
      </c>
      <c r="E1496" t="s">
        <v>1303</v>
      </c>
      <c r="F1496">
        <v>348615</v>
      </c>
      <c r="G1496" t="s">
        <v>30</v>
      </c>
      <c r="H1496">
        <v>1</v>
      </c>
      <c r="I1496">
        <v>27</v>
      </c>
      <c r="J1496">
        <f>F1496*H1496</f>
        <v>348615.00000000</v>
      </c>
      <c r="K1496">
        <f>(F1496*H1496) / ( 1 + I1496 / 100)</f>
        <v>274500.000000</v>
      </c>
      <c r="L1496">
        <f>J1496-K1496</f>
        <v>74115</v>
      </c>
      <c r="M1496" t="s">
        <v>151</v>
      </c>
      <c r="N1496" t="s">
        <v>102</v>
      </c>
      <c r="O1496" t="s">
        <v>354</v>
      </c>
      <c r="P1496" t="s">
        <v>240</v>
      </c>
      <c r="Q1496" s="1" t="s">
        <v>5393</v>
      </c>
      <c r="R1496" t="s">
        <v>5397</v>
      </c>
      <c r="V1496" t="s">
        <v>5394</v>
      </c>
    </row>
    <row r="1497" spans="1:22">
      <c r="A1497" t="s">
        <v>5398</v>
      </c>
      <c r="B1497" t="s">
        <v>5391</v>
      </c>
      <c r="C1497" t="s">
        <v>5392</v>
      </c>
      <c r="D1497" t="s">
        <v>352</v>
      </c>
      <c r="E1497" t="s">
        <v>353</v>
      </c>
      <c r="F1497">
        <v>477761</v>
      </c>
      <c r="G1497" t="s">
        <v>30</v>
      </c>
      <c r="H1497">
        <v>1</v>
      </c>
      <c r="I1497">
        <v>27</v>
      </c>
      <c r="J1497">
        <f>F1497*H1497</f>
        <v>477761.00000000</v>
      </c>
      <c r="K1497">
        <f>(F1497*H1497) / ( 1 + I1497 / 100)</f>
        <v>376189.7637795275590551181102</v>
      </c>
      <c r="L1497">
        <f>J1497-K1497</f>
        <v>101571</v>
      </c>
      <c r="M1497" t="s">
        <v>151</v>
      </c>
      <c r="N1497" t="s">
        <v>102</v>
      </c>
      <c r="O1497" t="s">
        <v>354</v>
      </c>
      <c r="P1497" t="s">
        <v>240</v>
      </c>
      <c r="Q1497" s="1" t="s">
        <v>5393</v>
      </c>
      <c r="R1497" t="s">
        <v>5398</v>
      </c>
      <c r="V1497" t="s">
        <v>5394</v>
      </c>
    </row>
    <row r="1498" spans="1:22">
      <c r="A1498" t="s">
        <v>5399</v>
      </c>
      <c r="B1498" t="s">
        <v>4120</v>
      </c>
      <c r="C1498" t="s">
        <v>5400</v>
      </c>
      <c r="D1498" t="s">
        <v>352</v>
      </c>
      <c r="E1498" t="s">
        <v>968</v>
      </c>
      <c r="F1498">
        <v>1004668</v>
      </c>
      <c r="G1498" t="s">
        <v>30</v>
      </c>
      <c r="H1498">
        <v>1</v>
      </c>
      <c r="I1498">
        <v>27</v>
      </c>
      <c r="J1498">
        <f>F1498*H1498</f>
        <v>1004668.00000000</v>
      </c>
      <c r="K1498">
        <f>(F1498*H1498) / ( 1 + I1498 / 100)</f>
        <v>791077.1653543307086614173228</v>
      </c>
      <c r="L1498">
        <f>J1498-K1498</f>
        <v>213590</v>
      </c>
      <c r="M1498" t="s">
        <v>151</v>
      </c>
      <c r="N1498" t="s">
        <v>102</v>
      </c>
      <c r="O1498" t="s">
        <v>354</v>
      </c>
      <c r="P1498" t="s">
        <v>240</v>
      </c>
      <c r="Q1498" s="1" t="s">
        <v>5393</v>
      </c>
      <c r="R1498" t="s">
        <v>5399</v>
      </c>
      <c r="V1498" t="s">
        <v>5394</v>
      </c>
    </row>
    <row r="1499" spans="1:22">
      <c r="A1499" t="s">
        <v>5401</v>
      </c>
      <c r="B1499" t="s">
        <v>4120</v>
      </c>
      <c r="C1499" t="s">
        <v>5382</v>
      </c>
      <c r="D1499" t="s">
        <v>4552</v>
      </c>
      <c r="E1499" t="s">
        <v>4553</v>
      </c>
      <c r="F1499">
        <v>16000</v>
      </c>
      <c r="G1499" t="s">
        <v>30</v>
      </c>
      <c r="H1499">
        <v>1</v>
      </c>
      <c r="I1499">
        <v>27</v>
      </c>
      <c r="J1499">
        <f>F1499*H1499</f>
        <v>16000.00000000</v>
      </c>
      <c r="K1499">
        <f>(F1499*H1499) / ( 1 + I1499 / 100)</f>
        <v>12598.42519685039370078740157</v>
      </c>
      <c r="L1499">
        <f>J1499-K1499</f>
        <v>3401</v>
      </c>
      <c r="M1499" t="s">
        <v>31</v>
      </c>
      <c r="N1499" t="s">
        <v>601</v>
      </c>
      <c r="O1499" t="s">
        <v>247</v>
      </c>
      <c r="P1499" t="s">
        <v>240</v>
      </c>
      <c r="Q1499" s="1" t="s">
        <v>5402</v>
      </c>
      <c r="V1499" t="s">
        <v>5382</v>
      </c>
    </row>
    <row r="1500" spans="1:22">
      <c r="A1500" t="s">
        <v>5403</v>
      </c>
      <c r="B1500" t="s">
        <v>4120</v>
      </c>
      <c r="C1500" t="s">
        <v>5404</v>
      </c>
      <c r="D1500" t="s">
        <v>1623</v>
      </c>
      <c r="E1500" t="s">
        <v>1624</v>
      </c>
      <c r="F1500">
        <v>4700</v>
      </c>
      <c r="G1500" t="s">
        <v>30</v>
      </c>
      <c r="H1500">
        <v>1</v>
      </c>
      <c r="I1500">
        <v>27</v>
      </c>
      <c r="J1500">
        <f>F1500*H1500</f>
        <v>4700.00000000</v>
      </c>
      <c r="K1500">
        <f>(F1500*H1500) / ( 1 + I1500 / 100)</f>
        <v>3700.787401574803149606299213</v>
      </c>
      <c r="L1500">
        <f>J1500-K1500</f>
        <v>999</v>
      </c>
      <c r="M1500" t="s">
        <v>31</v>
      </c>
      <c r="N1500" t="s">
        <v>601</v>
      </c>
      <c r="O1500" t="s">
        <v>268</v>
      </c>
      <c r="P1500" t="s">
        <v>240</v>
      </c>
      <c r="Q1500" s="1" t="s">
        <v>5405</v>
      </c>
      <c r="V1500" t="s">
        <v>5404</v>
      </c>
    </row>
    <row r="1501" spans="1:22">
      <c r="A1501" t="s">
        <v>5406</v>
      </c>
      <c r="B1501" t="s">
        <v>3688</v>
      </c>
      <c r="C1501" t="s">
        <v>5003</v>
      </c>
      <c r="E1501" t="s">
        <v>3717</v>
      </c>
      <c r="F1501">
        <v>74283</v>
      </c>
      <c r="G1501" t="s">
        <v>30</v>
      </c>
      <c r="H1501">
        <v>1</v>
      </c>
      <c r="I1501">
        <v>0</v>
      </c>
      <c r="J1501">
        <f>F1501*H1501</f>
        <v>74283.00000000</v>
      </c>
      <c r="K1501">
        <f>(F1501*H1501) / ( 1 + I1501 / 100)</f>
        <v>74283.0000000</v>
      </c>
      <c r="L1501">
        <f>J1501-K1501</f>
        <v>0</v>
      </c>
      <c r="M1501" t="s">
        <v>31</v>
      </c>
      <c r="N1501" t="s">
        <v>190</v>
      </c>
      <c r="O1501" t="s">
        <v>3718</v>
      </c>
      <c r="P1501" t="s">
        <v>34</v>
      </c>
      <c r="R1501" t="s">
        <v>5406</v>
      </c>
      <c r="V1501" t="s">
        <v>5003</v>
      </c>
    </row>
    <row r="1502" spans="1:22">
      <c r="A1502" t="s">
        <v>5407</v>
      </c>
      <c r="B1502" t="s">
        <v>4120</v>
      </c>
      <c r="C1502" t="s">
        <v>5408</v>
      </c>
      <c r="D1502" t="s">
        <v>3040</v>
      </c>
      <c r="E1502" t="s">
        <v>3041</v>
      </c>
      <c r="F1502">
        <v>955</v>
      </c>
      <c r="G1502" t="s">
        <v>30</v>
      </c>
      <c r="H1502">
        <v>1</v>
      </c>
      <c r="I1502">
        <v>0</v>
      </c>
      <c r="J1502">
        <f>F1502*H1502</f>
        <v>955.00000000</v>
      </c>
      <c r="K1502">
        <f>(F1502*H1502) / ( 1 + I1502 / 100)</f>
        <v>955.0000000</v>
      </c>
      <c r="L1502">
        <f>J1502-K1502</f>
        <v>0</v>
      </c>
      <c r="M1502" t="s">
        <v>31</v>
      </c>
      <c r="N1502" t="s">
        <v>601</v>
      </c>
      <c r="O1502" t="s">
        <v>164</v>
      </c>
      <c r="P1502" t="s">
        <v>240</v>
      </c>
      <c r="Q1502" s="1" t="s">
        <v>5409</v>
      </c>
      <c r="V1502" t="s">
        <v>5408</v>
      </c>
    </row>
    <row r="1503" spans="1:22">
      <c r="A1503" t="s">
        <v>5410</v>
      </c>
      <c r="B1503" t="s">
        <v>5391</v>
      </c>
      <c r="C1503" t="s">
        <v>5411</v>
      </c>
      <c r="D1503" t="s">
        <v>871</v>
      </c>
      <c r="E1503" t="s">
        <v>872</v>
      </c>
      <c r="F1503">
        <v>7000</v>
      </c>
      <c r="G1503" t="s">
        <v>30</v>
      </c>
      <c r="H1503">
        <v>1</v>
      </c>
      <c r="I1503">
        <v>27</v>
      </c>
      <c r="J1503">
        <f>F1503*H1503</f>
        <v>7000.00000000</v>
      </c>
      <c r="K1503">
        <f>(F1503*H1503) / ( 1 + I1503 / 100)</f>
        <v>5511.811023622047244094488189</v>
      </c>
      <c r="L1503">
        <f>J1503-K1503</f>
        <v>1488</v>
      </c>
      <c r="M1503" t="s">
        <v>130</v>
      </c>
      <c r="N1503" t="s">
        <v>601</v>
      </c>
      <c r="O1503" t="s">
        <v>131</v>
      </c>
      <c r="P1503" t="s">
        <v>240</v>
      </c>
      <c r="Q1503" s="1" t="s">
        <v>5412</v>
      </c>
      <c r="V1503" t="s">
        <v>5411</v>
      </c>
    </row>
    <row r="1504" spans="1:22">
      <c r="A1504" t="s">
        <v>5413</v>
      </c>
      <c r="B1504" t="s">
        <v>5391</v>
      </c>
      <c r="C1504" t="s">
        <v>5384</v>
      </c>
      <c r="D1504" t="s">
        <v>5414</v>
      </c>
      <c r="E1504" t="s">
        <v>5415</v>
      </c>
      <c r="F1504">
        <v>11650</v>
      </c>
      <c r="G1504" t="s">
        <v>30</v>
      </c>
      <c r="H1504">
        <v>1</v>
      </c>
      <c r="I1504">
        <v>27</v>
      </c>
      <c r="J1504">
        <f>F1504*H1504</f>
        <v>11650.00000000</v>
      </c>
      <c r="K1504">
        <f>(F1504*H1504) / ( 1 + I1504 / 100)</f>
        <v>9173.228346456692913385826772</v>
      </c>
      <c r="L1504">
        <f>J1504-K1504</f>
        <v>2476</v>
      </c>
      <c r="M1504" t="s">
        <v>31</v>
      </c>
      <c r="N1504" t="s">
        <v>601</v>
      </c>
      <c r="O1504" t="s">
        <v>131</v>
      </c>
      <c r="P1504" t="s">
        <v>240</v>
      </c>
      <c r="Q1504" s="1" t="s">
        <v>5416</v>
      </c>
      <c r="V1504" t="s">
        <v>5384</v>
      </c>
    </row>
    <row r="1505" spans="1:24">
      <c r="A1505" t="s">
        <v>5417</v>
      </c>
      <c r="B1505" t="s">
        <v>5391</v>
      </c>
      <c r="C1505" t="s">
        <v>5418</v>
      </c>
      <c r="D1505" t="s">
        <v>5419</v>
      </c>
      <c r="E1505" t="s">
        <v>5420</v>
      </c>
      <c r="F1505">
        <v>10445</v>
      </c>
      <c r="G1505" t="s">
        <v>30</v>
      </c>
      <c r="H1505">
        <v>1</v>
      </c>
      <c r="I1505">
        <v>27</v>
      </c>
      <c r="J1505">
        <f>F1505*H1505</f>
        <v>10445.00000000</v>
      </c>
      <c r="K1505">
        <f>(F1505*H1505) / ( 1 + I1505 / 100)</f>
        <v>8224.409448818897637795275591</v>
      </c>
      <c r="L1505">
        <f>J1505-K1505</f>
        <v>2220</v>
      </c>
      <c r="M1505" t="s">
        <v>31</v>
      </c>
      <c r="N1505" t="s">
        <v>601</v>
      </c>
      <c r="O1505" t="s">
        <v>131</v>
      </c>
      <c r="P1505" t="s">
        <v>240</v>
      </c>
      <c r="Q1505" s="1" t="s">
        <v>5421</v>
      </c>
      <c r="V1505" t="s">
        <v>5418</v>
      </c>
    </row>
    <row r="1506" spans="1:24">
      <c r="A1506" t="s">
        <v>5422</v>
      </c>
      <c r="B1506" t="s">
        <v>4120</v>
      </c>
      <c r="C1506" t="s">
        <v>5400</v>
      </c>
      <c r="D1506" t="s">
        <v>407</v>
      </c>
      <c r="E1506" t="s">
        <v>408</v>
      </c>
      <c r="F1506">
        <v>29813</v>
      </c>
      <c r="G1506" t="s">
        <v>30</v>
      </c>
      <c r="H1506">
        <v>1</v>
      </c>
      <c r="I1506">
        <v>27</v>
      </c>
      <c r="J1506">
        <f>F1506*H1506</f>
        <v>29813.00000000</v>
      </c>
      <c r="K1506">
        <f>(F1506*H1506) / ( 1 + I1506 / 100)</f>
        <v>23474.80314960629921259842520</v>
      </c>
      <c r="L1506">
        <f>J1506-K1506</f>
        <v>6338</v>
      </c>
      <c r="M1506" t="s">
        <v>31</v>
      </c>
      <c r="N1506" t="s">
        <v>601</v>
      </c>
      <c r="O1506" t="s">
        <v>247</v>
      </c>
      <c r="P1506" t="s">
        <v>240</v>
      </c>
      <c r="Q1506" s="1" t="s">
        <v>5423</v>
      </c>
      <c r="V1506" t="s">
        <v>5400</v>
      </c>
    </row>
    <row r="1507" spans="1:24">
      <c r="A1507" t="s">
        <v>5424</v>
      </c>
      <c r="B1507" t="s">
        <v>4120</v>
      </c>
      <c r="C1507" t="s">
        <v>5425</v>
      </c>
      <c r="D1507" t="s">
        <v>2775</v>
      </c>
      <c r="E1507" t="s">
        <v>2776</v>
      </c>
      <c r="F1507">
        <v>4699</v>
      </c>
      <c r="G1507" t="s">
        <v>30</v>
      </c>
      <c r="H1507">
        <v>1</v>
      </c>
      <c r="I1507">
        <v>0</v>
      </c>
      <c r="J1507">
        <f>F1507*H1507</f>
        <v>4699.0000</v>
      </c>
      <c r="K1507">
        <f>(F1507*H1507) / ( 1 + I1507 / 100)</f>
        <v>4699.000</v>
      </c>
      <c r="L1507">
        <f>J1507-K1507</f>
        <v>0</v>
      </c>
      <c r="M1507" t="s">
        <v>31</v>
      </c>
      <c r="N1507" t="s">
        <v>5426</v>
      </c>
      <c r="O1507" t="s">
        <v>71</v>
      </c>
      <c r="P1507" t="s">
        <v>240</v>
      </c>
      <c r="Q1507" s="1" t="s">
        <v>5427</v>
      </c>
      <c r="R1507" t="s">
        <v>5428</v>
      </c>
      <c r="T1507" t="s">
        <v>5429</v>
      </c>
      <c r="U1507" t="s">
        <v>5430</v>
      </c>
      <c r="V1507" t="s">
        <v>5425</v>
      </c>
      <c r="W1507" t="s">
        <v>5431</v>
      </c>
      <c r="X1507" t="s">
        <v>5432</v>
      </c>
    </row>
    <row r="1508" spans="1:24">
      <c r="A1508" t="s">
        <v>5433</v>
      </c>
      <c r="B1508" t="s">
        <v>4120</v>
      </c>
      <c r="C1508" t="s">
        <v>5425</v>
      </c>
      <c r="D1508" t="s">
        <v>674</v>
      </c>
      <c r="E1508" t="s">
        <v>675</v>
      </c>
      <c r="F1508">
        <v>6270</v>
      </c>
      <c r="G1508" t="s">
        <v>30</v>
      </c>
      <c r="H1508">
        <v>1</v>
      </c>
      <c r="I1508">
        <v>0</v>
      </c>
      <c r="J1508">
        <f>F1508*H1508</f>
        <v>6270.0000</v>
      </c>
      <c r="K1508">
        <f>(F1508*H1508) / ( 1 + I1508 / 100)</f>
        <v>6270.000</v>
      </c>
      <c r="L1508">
        <f>J1508-K1508</f>
        <v>0</v>
      </c>
      <c r="M1508" t="s">
        <v>31</v>
      </c>
      <c r="N1508" t="s">
        <v>5426</v>
      </c>
      <c r="O1508" t="s">
        <v>71</v>
      </c>
      <c r="P1508" t="s">
        <v>240</v>
      </c>
      <c r="Q1508" s="1" t="s">
        <v>5434</v>
      </c>
      <c r="R1508" t="s">
        <v>5435</v>
      </c>
      <c r="T1508" t="s">
        <v>5436</v>
      </c>
      <c r="U1508" t="s">
        <v>5430</v>
      </c>
      <c r="V1508" t="s">
        <v>5425</v>
      </c>
      <c r="W1508" t="s">
        <v>5437</v>
      </c>
      <c r="X1508" t="s">
        <v>5432</v>
      </c>
    </row>
    <row r="1509" spans="1:24">
      <c r="A1509" t="s">
        <v>5438</v>
      </c>
      <c r="B1509" t="s">
        <v>4120</v>
      </c>
      <c r="C1509" t="s">
        <v>5439</v>
      </c>
      <c r="D1509" t="s">
        <v>665</v>
      </c>
      <c r="E1509" t="s">
        <v>666</v>
      </c>
      <c r="F1509">
        <v>7550</v>
      </c>
      <c r="G1509" t="s">
        <v>30</v>
      </c>
      <c r="H1509">
        <v>1</v>
      </c>
      <c r="I1509">
        <v>27</v>
      </c>
      <c r="J1509">
        <f>F1509*H1509</f>
        <v>7550.0000</v>
      </c>
      <c r="K1509">
        <f>(F1509*H1509) / ( 1 + I1509 / 100)</f>
        <v>5944.881889763779527559055118</v>
      </c>
      <c r="L1509">
        <f>J1509-K1509</f>
        <v>1605</v>
      </c>
      <c r="M1509" t="s">
        <v>31</v>
      </c>
      <c r="N1509" t="s">
        <v>5426</v>
      </c>
      <c r="O1509" t="s">
        <v>71</v>
      </c>
      <c r="P1509" t="s">
        <v>240</v>
      </c>
      <c r="Q1509" s="1" t="s">
        <v>5440</v>
      </c>
      <c r="T1509" t="s">
        <v>5441</v>
      </c>
      <c r="U1509" t="s">
        <v>5442</v>
      </c>
      <c r="V1509" t="s">
        <v>5439</v>
      </c>
      <c r="W1509" t="s">
        <v>5443</v>
      </c>
      <c r="X1509" t="s">
        <v>5432</v>
      </c>
    </row>
    <row r="1510" spans="1:24">
      <c r="A1510" t="s">
        <v>5444</v>
      </c>
      <c r="B1510" t="s">
        <v>4120</v>
      </c>
      <c r="C1510" t="s">
        <v>5445</v>
      </c>
      <c r="D1510" t="s">
        <v>5446</v>
      </c>
      <c r="E1510" t="s">
        <v>1012</v>
      </c>
      <c r="F1510">
        <v>27884</v>
      </c>
      <c r="G1510" t="s">
        <v>30</v>
      </c>
      <c r="H1510">
        <v>1</v>
      </c>
      <c r="I1510">
        <v>27</v>
      </c>
      <c r="J1510">
        <f>F1510*H1510</f>
        <v>27884.0000</v>
      </c>
      <c r="K1510">
        <f>(F1510*H1510) / ( 1 + I1510 / 100)</f>
        <v>21955.90551181102362204724409</v>
      </c>
      <c r="L1510">
        <f>J1510-K1510</f>
        <v>5928</v>
      </c>
      <c r="M1510" t="s">
        <v>31</v>
      </c>
      <c r="N1510" t="s">
        <v>5426</v>
      </c>
      <c r="O1510" t="s">
        <v>268</v>
      </c>
      <c r="P1510" t="s">
        <v>240</v>
      </c>
      <c r="Q1510" s="1" t="s">
        <v>5447</v>
      </c>
      <c r="R1510" t="s">
        <v>5448</v>
      </c>
      <c r="S1510" t="s">
        <v>5449</v>
      </c>
      <c r="T1510" t="s">
        <v>5450</v>
      </c>
      <c r="U1510" t="s">
        <v>5451</v>
      </c>
      <c r="V1510" t="s">
        <v>5445</v>
      </c>
      <c r="W1510" t="s">
        <v>5452</v>
      </c>
      <c r="X1510" t="s">
        <v>5453</v>
      </c>
    </row>
    <row r="1511" spans="1:24">
      <c r="A1511" t="s">
        <v>5454</v>
      </c>
      <c r="B1511" t="s">
        <v>4120</v>
      </c>
      <c r="C1511" t="s">
        <v>5445</v>
      </c>
      <c r="D1511" t="s">
        <v>79</v>
      </c>
      <c r="E1511" t="s">
        <v>80</v>
      </c>
      <c r="F1511">
        <v>3429</v>
      </c>
      <c r="G1511" t="s">
        <v>30</v>
      </c>
      <c r="H1511">
        <v>1</v>
      </c>
      <c r="I1511">
        <v>27</v>
      </c>
      <c r="J1511">
        <f>F1511*H1511</f>
        <v>3429.0000</v>
      </c>
      <c r="K1511">
        <f>(F1511*H1511) / ( 1 + I1511 / 100)</f>
        <v>2700.00</v>
      </c>
      <c r="L1511">
        <f>J1511-K1511</f>
        <v>729</v>
      </c>
      <c r="M1511" t="s">
        <v>31</v>
      </c>
      <c r="N1511" t="s">
        <v>5426</v>
      </c>
      <c r="O1511" t="s">
        <v>71</v>
      </c>
      <c r="P1511" t="s">
        <v>240</v>
      </c>
      <c r="Q1511" s="1" t="s">
        <v>5455</v>
      </c>
      <c r="R1511" t="s">
        <v>5456</v>
      </c>
      <c r="T1511" t="s">
        <v>5457</v>
      </c>
      <c r="U1511" t="s">
        <v>5430</v>
      </c>
      <c r="V1511" t="s">
        <v>5445</v>
      </c>
      <c r="W1511" t="s">
        <v>5458</v>
      </c>
      <c r="X1511" t="s">
        <v>5432</v>
      </c>
    </row>
    <row r="1512" spans="1:24">
      <c r="A1512" t="s">
        <v>5459</v>
      </c>
      <c r="B1512" t="s">
        <v>4120</v>
      </c>
      <c r="C1512" t="s">
        <v>5445</v>
      </c>
      <c r="D1512" t="s">
        <v>69</v>
      </c>
      <c r="E1512" t="s">
        <v>70</v>
      </c>
      <c r="F1512">
        <v>1985</v>
      </c>
      <c r="G1512" t="s">
        <v>30</v>
      </c>
      <c r="H1512">
        <v>1</v>
      </c>
      <c r="I1512">
        <v>0</v>
      </c>
      <c r="J1512">
        <f>F1512*H1512</f>
        <v>1985.0000</v>
      </c>
      <c r="K1512">
        <f>(F1512*H1512) / ( 1 + I1512 / 100)</f>
        <v>1985.000</v>
      </c>
      <c r="L1512">
        <f>J1512-K1512</f>
        <v>0</v>
      </c>
      <c r="M1512" t="s">
        <v>31</v>
      </c>
      <c r="N1512" t="s">
        <v>5426</v>
      </c>
      <c r="O1512" t="s">
        <v>71</v>
      </c>
      <c r="P1512" t="s">
        <v>50</v>
      </c>
      <c r="R1512" t="s">
        <v>5460</v>
      </c>
      <c r="T1512" t="s">
        <v>5461</v>
      </c>
      <c r="U1512" t="s">
        <v>5430</v>
      </c>
      <c r="V1512" t="s">
        <v>5445</v>
      </c>
      <c r="W1512" t="s">
        <v>5462</v>
      </c>
      <c r="X1512" t="s">
        <v>5432</v>
      </c>
    </row>
    <row r="1513" spans="1:24">
      <c r="A1513" t="s">
        <v>5463</v>
      </c>
      <c r="B1513" t="s">
        <v>4120</v>
      </c>
      <c r="C1513" t="s">
        <v>5445</v>
      </c>
      <c r="D1513" t="s">
        <v>79</v>
      </c>
      <c r="E1513" t="s">
        <v>80</v>
      </c>
      <c r="F1513">
        <v>11429</v>
      </c>
      <c r="G1513" t="s">
        <v>30</v>
      </c>
      <c r="H1513">
        <v>1</v>
      </c>
      <c r="I1513">
        <v>27</v>
      </c>
      <c r="J1513">
        <f>F1513*H1513</f>
        <v>11429.0000</v>
      </c>
      <c r="K1513">
        <f>(F1513*H1513) / ( 1 + I1513 / 100)</f>
        <v>8999.212598425196850393700787</v>
      </c>
      <c r="L1513">
        <f>J1513-K1513</f>
        <v>2429</v>
      </c>
      <c r="M1513" t="s">
        <v>31</v>
      </c>
      <c r="N1513" t="s">
        <v>5426</v>
      </c>
      <c r="O1513" t="s">
        <v>71</v>
      </c>
      <c r="P1513" t="s">
        <v>240</v>
      </c>
      <c r="Q1513" s="1" t="s">
        <v>5464</v>
      </c>
      <c r="R1513" t="s">
        <v>5465</v>
      </c>
      <c r="T1513" t="s">
        <v>5466</v>
      </c>
      <c r="U1513" t="s">
        <v>5430</v>
      </c>
      <c r="V1513" t="s">
        <v>5445</v>
      </c>
      <c r="W1513" t="s">
        <v>5467</v>
      </c>
      <c r="X1513" t="s">
        <v>5432</v>
      </c>
    </row>
    <row r="1514" spans="1:24">
      <c r="A1514" t="s">
        <v>5468</v>
      </c>
      <c r="B1514" t="s">
        <v>4120</v>
      </c>
      <c r="C1514" t="s">
        <v>5445</v>
      </c>
      <c r="D1514" t="s">
        <v>5469</v>
      </c>
      <c r="E1514" t="s">
        <v>5470</v>
      </c>
      <c r="F1514">
        <v>3156</v>
      </c>
      <c r="G1514" t="s">
        <v>30</v>
      </c>
      <c r="H1514">
        <v>1</v>
      </c>
      <c r="I1514">
        <v>0</v>
      </c>
      <c r="J1514">
        <f>F1514*H1514</f>
        <v>3156.0000</v>
      </c>
      <c r="K1514">
        <f>(F1514*H1514) / ( 1 + I1514 / 100)</f>
        <v>3156.000</v>
      </c>
      <c r="L1514">
        <f>J1514-K1514</f>
        <v>0</v>
      </c>
      <c r="M1514" t="s">
        <v>31</v>
      </c>
      <c r="N1514" t="s">
        <v>5426</v>
      </c>
      <c r="O1514" t="s">
        <v>71</v>
      </c>
      <c r="P1514" t="s">
        <v>240</v>
      </c>
      <c r="Q1514" s="1" t="s">
        <v>5471</v>
      </c>
      <c r="R1514" t="s">
        <v>5472</v>
      </c>
      <c r="T1514" t="s">
        <v>5473</v>
      </c>
      <c r="U1514" t="s">
        <v>5430</v>
      </c>
      <c r="V1514" t="s">
        <v>5445</v>
      </c>
      <c r="W1514" t="s">
        <v>5474</v>
      </c>
      <c r="X1514" t="s">
        <v>5432</v>
      </c>
    </row>
    <row r="1515" spans="1:24">
      <c r="A1515" t="s">
        <v>5475</v>
      </c>
      <c r="B1515" t="s">
        <v>4120</v>
      </c>
      <c r="C1515" t="s">
        <v>5445</v>
      </c>
      <c r="D1515" t="s">
        <v>4556</v>
      </c>
      <c r="E1515" t="s">
        <v>4557</v>
      </c>
      <c r="F1515">
        <v>8652</v>
      </c>
      <c r="G1515" t="s">
        <v>30</v>
      </c>
      <c r="H1515">
        <v>1</v>
      </c>
      <c r="I1515">
        <v>0</v>
      </c>
      <c r="J1515">
        <f>F1515*H1515</f>
        <v>8652.0000</v>
      </c>
      <c r="K1515">
        <f>(F1515*H1515) / ( 1 + I1515 / 100)</f>
        <v>8652.000</v>
      </c>
      <c r="L1515">
        <f>J1515-K1515</f>
        <v>0</v>
      </c>
      <c r="M1515" t="s">
        <v>31</v>
      </c>
      <c r="N1515" t="s">
        <v>5426</v>
      </c>
      <c r="O1515" t="s">
        <v>71</v>
      </c>
      <c r="P1515" t="s">
        <v>50</v>
      </c>
      <c r="R1515" t="s">
        <v>5476</v>
      </c>
      <c r="T1515" t="s">
        <v>5477</v>
      </c>
      <c r="U1515" t="s">
        <v>5430</v>
      </c>
      <c r="V1515" t="s">
        <v>5445</v>
      </c>
      <c r="W1515" t="s">
        <v>5478</v>
      </c>
      <c r="X1515" t="s">
        <v>5432</v>
      </c>
    </row>
    <row r="1516" spans="1:24">
      <c r="A1516" t="s">
        <v>5479</v>
      </c>
      <c r="B1516" t="s">
        <v>4120</v>
      </c>
      <c r="C1516" t="s">
        <v>5480</v>
      </c>
      <c r="D1516" t="s">
        <v>469</v>
      </c>
      <c r="E1516" t="s">
        <v>469</v>
      </c>
      <c r="F1516">
        <v>17103</v>
      </c>
      <c r="G1516" t="s">
        <v>30</v>
      </c>
      <c r="H1516">
        <v>1</v>
      </c>
      <c r="I1516">
        <v>0</v>
      </c>
      <c r="J1516">
        <f>F1516*H1516</f>
        <v>17103.0000</v>
      </c>
      <c r="K1516">
        <f>(F1516*H1516) / ( 1 + I1516 / 100)</f>
        <v>17103.000</v>
      </c>
      <c r="L1516">
        <f>J1516-K1516</f>
        <v>0</v>
      </c>
      <c r="M1516" t="s">
        <v>31</v>
      </c>
      <c r="N1516" t="s">
        <v>5426</v>
      </c>
      <c r="O1516" t="s">
        <v>71</v>
      </c>
      <c r="P1516" t="s">
        <v>240</v>
      </c>
      <c r="Q1516" s="1" t="s">
        <v>5481</v>
      </c>
      <c r="R1516" t="s">
        <v>5482</v>
      </c>
      <c r="T1516" t="s">
        <v>469</v>
      </c>
      <c r="U1516" t="s">
        <v>5430</v>
      </c>
      <c r="V1516" t="s">
        <v>5480</v>
      </c>
      <c r="W1516" t="s">
        <v>5483</v>
      </c>
      <c r="X1516" t="s">
        <v>5432</v>
      </c>
    </row>
    <row r="1517" spans="1:24">
      <c r="A1517" t="s">
        <v>5484</v>
      </c>
      <c r="B1517" t="s">
        <v>4120</v>
      </c>
      <c r="C1517" t="s">
        <v>5480</v>
      </c>
      <c r="D1517" t="s">
        <v>227</v>
      </c>
      <c r="E1517" t="s">
        <v>228</v>
      </c>
      <c r="F1517">
        <v>4990</v>
      </c>
      <c r="G1517" t="s">
        <v>30</v>
      </c>
      <c r="H1517">
        <v>1</v>
      </c>
      <c r="I1517">
        <v>27</v>
      </c>
      <c r="J1517">
        <f>F1517*H1517</f>
        <v>4990.0000</v>
      </c>
      <c r="K1517">
        <f>(F1517*H1517) / ( 1 + I1517 / 100)</f>
        <v>3929.133858267716535433070866</v>
      </c>
      <c r="L1517">
        <f>J1517-K1517</f>
        <v>1060</v>
      </c>
      <c r="M1517" t="s">
        <v>229</v>
      </c>
      <c r="N1517" t="s">
        <v>5426</v>
      </c>
      <c r="O1517" t="s">
        <v>230</v>
      </c>
      <c r="P1517" t="s">
        <v>240</v>
      </c>
      <c r="Q1517" s="1" t="s">
        <v>5485</v>
      </c>
      <c r="T1517" t="s">
        <v>5486</v>
      </c>
      <c r="U1517" t="s">
        <v>5442</v>
      </c>
      <c r="V1517" t="s">
        <v>5480</v>
      </c>
      <c r="W1517" t="s">
        <v>5487</v>
      </c>
      <c r="X1517" t="s">
        <v>5432</v>
      </c>
    </row>
    <row r="1518" spans="1:24">
      <c r="A1518" t="s">
        <v>5488</v>
      </c>
      <c r="B1518" t="s">
        <v>4120</v>
      </c>
      <c r="C1518" t="s">
        <v>5489</v>
      </c>
      <c r="D1518" t="s">
        <v>5490</v>
      </c>
      <c r="E1518" t="s">
        <v>5491</v>
      </c>
      <c r="F1518">
        <v>7999</v>
      </c>
      <c r="G1518" t="s">
        <v>30</v>
      </c>
      <c r="H1518">
        <v>1</v>
      </c>
      <c r="I1518">
        <v>0</v>
      </c>
      <c r="J1518">
        <f>F1518*H1518</f>
        <v>7999.0000</v>
      </c>
      <c r="K1518">
        <f>(F1518*H1518) / ( 1 + I1518 / 100)</f>
        <v>7999.000</v>
      </c>
      <c r="L1518">
        <f>J1518-K1518</f>
        <v>0</v>
      </c>
      <c r="M1518" t="s">
        <v>31</v>
      </c>
      <c r="N1518" t="s">
        <v>5426</v>
      </c>
      <c r="O1518" t="s">
        <v>71</v>
      </c>
      <c r="P1518" t="s">
        <v>50</v>
      </c>
      <c r="R1518" t="s">
        <v>5492</v>
      </c>
      <c r="T1518" t="s">
        <v>5493</v>
      </c>
      <c r="U1518" t="s">
        <v>5430</v>
      </c>
      <c r="V1518" t="s">
        <v>5489</v>
      </c>
      <c r="W1518" t="s">
        <v>5494</v>
      </c>
      <c r="X1518" t="s">
        <v>5432</v>
      </c>
    </row>
    <row r="1519" spans="1:24">
      <c r="A1519" t="s">
        <v>5495</v>
      </c>
      <c r="B1519" t="s">
        <v>4120</v>
      </c>
      <c r="C1519" t="s">
        <v>5496</v>
      </c>
      <c r="D1519" t="s">
        <v>4881</v>
      </c>
      <c r="E1519" t="s">
        <v>4882</v>
      </c>
      <c r="F1519">
        <v>6346</v>
      </c>
      <c r="G1519" t="s">
        <v>30</v>
      </c>
      <c r="H1519">
        <v>1</v>
      </c>
      <c r="I1519">
        <v>0</v>
      </c>
      <c r="J1519">
        <f>F1519*H1519</f>
        <v>6346.0000</v>
      </c>
      <c r="K1519">
        <f>(F1519*H1519) / ( 1 + I1519 / 100)</f>
        <v>6346.000</v>
      </c>
      <c r="L1519">
        <f>J1519-K1519</f>
        <v>0</v>
      </c>
      <c r="M1519" t="s">
        <v>31</v>
      </c>
      <c r="N1519" t="s">
        <v>5426</v>
      </c>
      <c r="O1519" t="s">
        <v>71</v>
      </c>
      <c r="P1519" t="s">
        <v>240</v>
      </c>
      <c r="Q1519" s="1" t="s">
        <v>5497</v>
      </c>
      <c r="R1519" t="s">
        <v>5498</v>
      </c>
      <c r="T1519" t="s">
        <v>5499</v>
      </c>
      <c r="U1519" t="s">
        <v>5430</v>
      </c>
      <c r="V1519" t="s">
        <v>5496</v>
      </c>
      <c r="W1519" t="s">
        <v>5500</v>
      </c>
      <c r="X1519" t="s">
        <v>5432</v>
      </c>
    </row>
    <row r="1520" spans="1:24">
      <c r="A1520" t="s">
        <v>5501</v>
      </c>
      <c r="B1520" t="s">
        <v>4120</v>
      </c>
      <c r="C1520" t="s">
        <v>5400</v>
      </c>
      <c r="D1520" t="s">
        <v>5502</v>
      </c>
      <c r="E1520" t="s">
        <v>5503</v>
      </c>
      <c r="F1520">
        <v>15550</v>
      </c>
      <c r="G1520" t="s">
        <v>30</v>
      </c>
      <c r="H1520">
        <v>1</v>
      </c>
      <c r="I1520">
        <v>27</v>
      </c>
      <c r="J1520">
        <f>F1520*H1520</f>
        <v>15550.0000</v>
      </c>
      <c r="K1520">
        <f>(F1520*H1520) / ( 1 + I1520 / 100)</f>
        <v>12244.09448818897637795275591</v>
      </c>
      <c r="L1520">
        <f>J1520-K1520</f>
        <v>3305</v>
      </c>
      <c r="M1520" t="s">
        <v>31</v>
      </c>
      <c r="N1520" t="s">
        <v>5426</v>
      </c>
      <c r="O1520" t="s">
        <v>71</v>
      </c>
      <c r="P1520" t="s">
        <v>240</v>
      </c>
      <c r="Q1520" s="1" t="s">
        <v>5504</v>
      </c>
      <c r="R1520" t="s">
        <v>5505</v>
      </c>
      <c r="T1520" t="s">
        <v>5506</v>
      </c>
      <c r="U1520" t="s">
        <v>5430</v>
      </c>
      <c r="V1520" t="s">
        <v>5400</v>
      </c>
      <c r="W1520" t="s">
        <v>5507</v>
      </c>
      <c r="X1520" t="s">
        <v>5432</v>
      </c>
    </row>
    <row r="1521" spans="1:25">
      <c r="A1521" t="s">
        <v>5508</v>
      </c>
      <c r="B1521" t="s">
        <v>4120</v>
      </c>
      <c r="C1521" t="s">
        <v>5400</v>
      </c>
      <c r="D1521" t="s">
        <v>3297</v>
      </c>
      <c r="E1521" t="s">
        <v>3298</v>
      </c>
      <c r="F1521">
        <v>30783</v>
      </c>
      <c r="G1521" t="s">
        <v>30</v>
      </c>
      <c r="H1521">
        <v>1</v>
      </c>
      <c r="I1521">
        <v>0</v>
      </c>
      <c r="J1521">
        <f>F1521*H1521</f>
        <v>30783.0000</v>
      </c>
      <c r="K1521">
        <f>(F1521*H1521) / ( 1 + I1521 / 100)</f>
        <v>30783.000</v>
      </c>
      <c r="L1521">
        <f>J1521-K1521</f>
        <v>0</v>
      </c>
      <c r="M1521" t="s">
        <v>31</v>
      </c>
      <c r="N1521" t="s">
        <v>5426</v>
      </c>
      <c r="O1521" t="s">
        <v>71</v>
      </c>
      <c r="P1521" t="s">
        <v>240</v>
      </c>
      <c r="Q1521" s="1" t="s">
        <v>5509</v>
      </c>
      <c r="R1521" t="s">
        <v>5510</v>
      </c>
      <c r="T1521" t="s">
        <v>5511</v>
      </c>
      <c r="U1521" t="s">
        <v>5430</v>
      </c>
      <c r="V1521" t="s">
        <v>5400</v>
      </c>
      <c r="W1521" t="s">
        <v>5512</v>
      </c>
      <c r="X1521" t="s">
        <v>5432</v>
      </c>
    </row>
    <row r="1522" spans="1:25">
      <c r="A1522" t="s">
        <v>5513</v>
      </c>
      <c r="B1522" t="s">
        <v>4120</v>
      </c>
      <c r="C1522" t="s">
        <v>5514</v>
      </c>
      <c r="D1522" t="s">
        <v>665</v>
      </c>
      <c r="E1522" t="s">
        <v>666</v>
      </c>
      <c r="F1522">
        <v>7201</v>
      </c>
      <c r="G1522" t="s">
        <v>30</v>
      </c>
      <c r="H1522">
        <v>1</v>
      </c>
      <c r="I1522">
        <v>27</v>
      </c>
      <c r="J1522">
        <f>F1522*H1522</f>
        <v>7201.0000</v>
      </c>
      <c r="K1522">
        <f>(F1522*H1522) / ( 1 + I1522 / 100)</f>
        <v>5670.078740157480314960629921</v>
      </c>
      <c r="L1522">
        <f>J1522-K1522</f>
        <v>1530</v>
      </c>
      <c r="M1522" t="s">
        <v>31</v>
      </c>
      <c r="N1522" t="s">
        <v>5426</v>
      </c>
      <c r="O1522" t="s">
        <v>71</v>
      </c>
      <c r="P1522" t="s">
        <v>240</v>
      </c>
      <c r="Q1522" s="1" t="s">
        <v>5515</v>
      </c>
      <c r="T1522" t="s">
        <v>5441</v>
      </c>
      <c r="U1522" t="s">
        <v>5442</v>
      </c>
      <c r="V1522" t="s">
        <v>5514</v>
      </c>
      <c r="W1522" t="s">
        <v>5516</v>
      </c>
      <c r="X1522" t="s">
        <v>5432</v>
      </c>
    </row>
    <row r="1523" spans="1:25">
      <c r="A1523" t="s">
        <v>5517</v>
      </c>
      <c r="B1523" t="s">
        <v>4120</v>
      </c>
      <c r="C1523" t="s">
        <v>5382</v>
      </c>
      <c r="D1523" t="s">
        <v>238</v>
      </c>
      <c r="E1523" t="s">
        <v>239</v>
      </c>
      <c r="F1523">
        <v>9562</v>
      </c>
      <c r="G1523" t="s">
        <v>30</v>
      </c>
      <c r="H1523">
        <v>1</v>
      </c>
      <c r="I1523">
        <v>0</v>
      </c>
      <c r="J1523">
        <f>F1523*H1523</f>
        <v>9562.0000</v>
      </c>
      <c r="K1523">
        <f>(F1523*H1523) / ( 1 + I1523 / 100)</f>
        <v>9562.000</v>
      </c>
      <c r="L1523">
        <f>J1523-K1523</f>
        <v>0</v>
      </c>
      <c r="M1523" t="s">
        <v>31</v>
      </c>
      <c r="N1523" t="s">
        <v>5426</v>
      </c>
      <c r="O1523" t="s">
        <v>71</v>
      </c>
      <c r="P1523" t="s">
        <v>240</v>
      </c>
      <c r="Q1523" s="1" t="s">
        <v>5518</v>
      </c>
      <c r="T1523" t="s">
        <v>5519</v>
      </c>
      <c r="U1523" t="s">
        <v>5520</v>
      </c>
      <c r="V1523" t="s">
        <v>5382</v>
      </c>
      <c r="W1523" t="s">
        <v>5521</v>
      </c>
      <c r="X1523" t="s">
        <v>5432</v>
      </c>
    </row>
    <row r="1524" spans="1:25">
      <c r="A1524" t="s">
        <v>5522</v>
      </c>
      <c r="B1524" t="s">
        <v>4120</v>
      </c>
      <c r="C1524" t="s">
        <v>5404</v>
      </c>
      <c r="D1524" t="s">
        <v>3954</v>
      </c>
      <c r="E1524" t="s">
        <v>5523</v>
      </c>
      <c r="F1524">
        <v>4222</v>
      </c>
      <c r="G1524" t="s">
        <v>30</v>
      </c>
      <c r="H1524">
        <v>1</v>
      </c>
      <c r="I1524">
        <v>0</v>
      </c>
      <c r="J1524">
        <f>F1524*H1524</f>
        <v>4222.0000</v>
      </c>
      <c r="K1524">
        <f>(F1524*H1524) / ( 1 + I1524 / 100)</f>
        <v>4222.000</v>
      </c>
      <c r="L1524">
        <f>J1524-K1524</f>
        <v>0</v>
      </c>
      <c r="M1524" t="s">
        <v>31</v>
      </c>
      <c r="N1524" t="s">
        <v>5426</v>
      </c>
      <c r="O1524" t="s">
        <v>33</v>
      </c>
      <c r="P1524" t="s">
        <v>34</v>
      </c>
      <c r="R1524" t="s">
        <v>5524</v>
      </c>
      <c r="U1524" t="s">
        <v>5523</v>
      </c>
      <c r="V1524" t="s">
        <v>5404</v>
      </c>
      <c r="W1524" t="s">
        <v>5525</v>
      </c>
      <c r="X1524" t="s">
        <v>5526</v>
      </c>
    </row>
    <row r="1525" spans="1:25">
      <c r="A1525" t="s">
        <v>5527</v>
      </c>
      <c r="B1525" t="s">
        <v>4120</v>
      </c>
      <c r="C1525" t="s">
        <v>5404</v>
      </c>
      <c r="D1525" t="s">
        <v>3954</v>
      </c>
      <c r="E1525" t="s">
        <v>5528</v>
      </c>
      <c r="F1525">
        <v>268</v>
      </c>
      <c r="G1525" t="s">
        <v>30</v>
      </c>
      <c r="H1525">
        <v>1</v>
      </c>
      <c r="I1525">
        <v>0</v>
      </c>
      <c r="J1525">
        <f>F1525*H1525</f>
        <v>268.0000</v>
      </c>
      <c r="K1525">
        <f>(F1525*H1525) / ( 1 + I1525 / 100)</f>
        <v>268.000</v>
      </c>
      <c r="L1525">
        <f>J1525-K1525</f>
        <v>0</v>
      </c>
      <c r="M1525" t="s">
        <v>31</v>
      </c>
      <c r="N1525" t="s">
        <v>5426</v>
      </c>
      <c r="O1525" t="s">
        <v>33</v>
      </c>
      <c r="P1525" t="s">
        <v>34</v>
      </c>
      <c r="R1525" t="s">
        <v>5529</v>
      </c>
      <c r="U1525" t="s">
        <v>5530</v>
      </c>
      <c r="V1525" t="s">
        <v>5404</v>
      </c>
      <c r="W1525" t="s">
        <v>5531</v>
      </c>
      <c r="X1525" t="s">
        <v>5532</v>
      </c>
    </row>
    <row r="1526" spans="1:25">
      <c r="A1526" t="s">
        <v>5533</v>
      </c>
      <c r="B1526" t="s">
        <v>4120</v>
      </c>
      <c r="C1526" t="s">
        <v>5404</v>
      </c>
      <c r="D1526" t="s">
        <v>3954</v>
      </c>
      <c r="E1526" t="s">
        <v>5534</v>
      </c>
      <c r="F1526">
        <v>55</v>
      </c>
      <c r="G1526" t="s">
        <v>30</v>
      </c>
      <c r="H1526">
        <v>1</v>
      </c>
      <c r="I1526">
        <v>0</v>
      </c>
      <c r="J1526">
        <f>F1526*H1526</f>
        <v>55.0000</v>
      </c>
      <c r="K1526">
        <f>(F1526*H1526) / ( 1 + I1526 / 100)</f>
        <v>55.000</v>
      </c>
      <c r="L1526">
        <f>J1526-K1526</f>
        <v>0</v>
      </c>
      <c r="M1526" t="s">
        <v>31</v>
      </c>
      <c r="N1526" t="s">
        <v>5426</v>
      </c>
      <c r="O1526" t="s">
        <v>33</v>
      </c>
      <c r="P1526" t="s">
        <v>34</v>
      </c>
      <c r="R1526" t="s">
        <v>5535</v>
      </c>
      <c r="U1526" t="s">
        <v>5534</v>
      </c>
      <c r="V1526" t="s">
        <v>5404</v>
      </c>
      <c r="W1526" t="s">
        <v>5536</v>
      </c>
      <c r="X1526" t="s">
        <v>5537</v>
      </c>
    </row>
    <row r="1527" spans="1:25">
      <c r="A1527" t="s">
        <v>5538</v>
      </c>
      <c r="B1527" t="s">
        <v>4120</v>
      </c>
      <c r="C1527" t="s">
        <v>5404</v>
      </c>
      <c r="D1527" t="s">
        <v>3954</v>
      </c>
      <c r="E1527" t="s">
        <v>5539</v>
      </c>
      <c r="F1527">
        <v>900</v>
      </c>
      <c r="G1527" t="s">
        <v>30</v>
      </c>
      <c r="H1527">
        <v>1</v>
      </c>
      <c r="I1527">
        <v>0</v>
      </c>
      <c r="J1527">
        <f>F1527*H1527</f>
        <v>900.0000</v>
      </c>
      <c r="K1527">
        <f>(F1527*H1527) / ( 1 + I1527 / 100)</f>
        <v>900.000</v>
      </c>
      <c r="L1527">
        <f>J1527-K1527</f>
        <v>0</v>
      </c>
      <c r="M1527" t="s">
        <v>31</v>
      </c>
      <c r="N1527" t="s">
        <v>5426</v>
      </c>
      <c r="O1527" t="s">
        <v>33</v>
      </c>
      <c r="P1527" t="s">
        <v>34</v>
      </c>
      <c r="R1527" t="s">
        <v>5540</v>
      </c>
      <c r="U1527" t="s">
        <v>5539</v>
      </c>
      <c r="V1527" t="s">
        <v>5404</v>
      </c>
      <c r="W1527" t="s">
        <v>5541</v>
      </c>
      <c r="X1527" t="s">
        <v>5542</v>
      </c>
    </row>
    <row r="1528" spans="1:25">
      <c r="A1528" t="s">
        <v>5543</v>
      </c>
      <c r="B1528" t="s">
        <v>4120</v>
      </c>
      <c r="C1528" t="s">
        <v>5404</v>
      </c>
      <c r="D1528" t="s">
        <v>3954</v>
      </c>
      <c r="E1528" t="s">
        <v>5539</v>
      </c>
      <c r="F1528">
        <v>30</v>
      </c>
      <c r="G1528" t="s">
        <v>30</v>
      </c>
      <c r="H1528">
        <v>1</v>
      </c>
      <c r="I1528">
        <v>0</v>
      </c>
      <c r="J1528">
        <f>F1528*H1528</f>
        <v>30.0000</v>
      </c>
      <c r="K1528">
        <f>(F1528*H1528) / ( 1 + I1528 / 100)</f>
        <v>30.000</v>
      </c>
      <c r="L1528">
        <f>J1528-K1528</f>
        <v>0</v>
      </c>
      <c r="M1528" t="s">
        <v>31</v>
      </c>
      <c r="N1528" t="s">
        <v>5426</v>
      </c>
      <c r="O1528" t="s">
        <v>33</v>
      </c>
      <c r="P1528" t="s">
        <v>34</v>
      </c>
      <c r="R1528" t="s">
        <v>5544</v>
      </c>
      <c r="U1528" t="s">
        <v>5539</v>
      </c>
      <c r="V1528" t="s">
        <v>5404</v>
      </c>
      <c r="W1528" t="s">
        <v>5545</v>
      </c>
      <c r="X1528" t="s">
        <v>5546</v>
      </c>
    </row>
    <row r="1529" spans="1:25">
      <c r="A1529" t="s">
        <v>5547</v>
      </c>
      <c r="B1529" t="s">
        <v>3688</v>
      </c>
      <c r="C1529" t="s">
        <v>5548</v>
      </c>
      <c r="D1529" t="s">
        <v>3954</v>
      </c>
      <c r="E1529" t="s">
        <v>5549</v>
      </c>
      <c r="F1529">
        <v>4960</v>
      </c>
      <c r="G1529" t="s">
        <v>30</v>
      </c>
      <c r="H1529">
        <v>1</v>
      </c>
      <c r="I1529">
        <v>0</v>
      </c>
      <c r="J1529">
        <f>F1529*H1529</f>
        <v>4960.0000</v>
      </c>
      <c r="K1529">
        <f>(F1529*H1529) / ( 1 + I1529 / 100)</f>
        <v>4960.000</v>
      </c>
      <c r="L1529">
        <f>J1529-K1529</f>
        <v>0</v>
      </c>
      <c r="M1529" t="s">
        <v>31</v>
      </c>
      <c r="N1529" t="s">
        <v>5426</v>
      </c>
      <c r="O1529" t="s">
        <v>33</v>
      </c>
      <c r="P1529" t="s">
        <v>34</v>
      </c>
      <c r="R1529" t="s">
        <v>5550</v>
      </c>
      <c r="U1529" t="s">
        <v>5549</v>
      </c>
      <c r="V1529" t="s">
        <v>5548</v>
      </c>
      <c r="W1529" t="s">
        <v>5551</v>
      </c>
      <c r="X1529" t="s">
        <v>5552</v>
      </c>
    </row>
    <row r="1530" spans="1:25">
      <c r="A1530" t="s">
        <v>5553</v>
      </c>
      <c r="B1530" t="s">
        <v>4120</v>
      </c>
      <c r="C1530" t="s">
        <v>5445</v>
      </c>
      <c r="E1530" t="s">
        <v>230</v>
      </c>
      <c r="F1530">
        <v>320000</v>
      </c>
      <c r="G1530" t="s">
        <v>30</v>
      </c>
      <c r="H1530">
        <v>1</v>
      </c>
      <c r="I1530">
        <v>0</v>
      </c>
      <c r="J1530">
        <f>F1530*H1530</f>
        <v>320000.00000000</v>
      </c>
      <c r="K1530">
        <f>(F1530*H1530) / ( 1 + I1530 / 100)</f>
        <v>320000.0000000</v>
      </c>
      <c r="L1530">
        <f>J1530-K1530</f>
        <v>0</v>
      </c>
      <c r="M1530" t="s">
        <v>229</v>
      </c>
      <c r="N1530" t="s">
        <v>601</v>
      </c>
      <c r="O1530" t="s">
        <v>230</v>
      </c>
      <c r="P1530" t="s">
        <v>34</v>
      </c>
      <c r="V1530" t="s">
        <v>5548</v>
      </c>
      <c r="Y1530" t="s">
        <v>5554</v>
      </c>
    </row>
    <row r="1531" spans="1:25">
      <c r="A1531" t="s">
        <v>5555</v>
      </c>
      <c r="B1531" t="s">
        <v>4120</v>
      </c>
      <c r="C1531" t="s">
        <v>5404</v>
      </c>
      <c r="D1531" t="s">
        <v>28</v>
      </c>
      <c r="E1531" t="s">
        <v>29</v>
      </c>
      <c r="F1531">
        <v>3195</v>
      </c>
      <c r="G1531" t="s">
        <v>30</v>
      </c>
      <c r="H1531">
        <v>1</v>
      </c>
      <c r="I1531">
        <v>0</v>
      </c>
      <c r="J1531">
        <f>F1531*H1531</f>
        <v>3195.0000</v>
      </c>
      <c r="K1531">
        <f>(F1531*H1531) / ( 1 + I1531 / 100)</f>
        <v>3195.000</v>
      </c>
      <c r="L1531">
        <f>J1531-K1531</f>
        <v>0</v>
      </c>
      <c r="M1531" t="s">
        <v>31</v>
      </c>
      <c r="N1531" t="s">
        <v>190</v>
      </c>
      <c r="O1531" t="s">
        <v>33</v>
      </c>
      <c r="P1531" t="s">
        <v>34</v>
      </c>
      <c r="U1531" t="s">
        <v>35</v>
      </c>
      <c r="V1531" t="s">
        <v>5404</v>
      </c>
      <c r="W1531" t="s">
        <v>5556</v>
      </c>
      <c r="X1531" t="s">
        <v>5557</v>
      </c>
    </row>
    <row r="1532" spans="1:25">
      <c r="A1532" t="s">
        <v>5558</v>
      </c>
      <c r="B1532" t="s">
        <v>4120</v>
      </c>
      <c r="C1532" t="s">
        <v>5559</v>
      </c>
      <c r="D1532" t="s">
        <v>28</v>
      </c>
      <c r="E1532" t="s">
        <v>206</v>
      </c>
      <c r="F1532">
        <v>176000</v>
      </c>
      <c r="G1532" t="s">
        <v>30</v>
      </c>
      <c r="H1532">
        <v>1</v>
      </c>
      <c r="I1532">
        <v>27</v>
      </c>
      <c r="J1532">
        <f>F1532*H1532</f>
        <v>176000.0000</v>
      </c>
      <c r="K1532">
        <f>(F1532*H1532) / ( 1 + I1532 / 100)</f>
        <v>138582.6771653543307086614173</v>
      </c>
      <c r="L1532">
        <f>J1532-K1532</f>
        <v>37417</v>
      </c>
      <c r="M1532" t="s">
        <v>31</v>
      </c>
      <c r="N1532" t="s">
        <v>190</v>
      </c>
      <c r="O1532" t="s">
        <v>33</v>
      </c>
      <c r="P1532" t="s">
        <v>34</v>
      </c>
      <c r="U1532" t="s">
        <v>2813</v>
      </c>
      <c r="V1532" t="s">
        <v>5559</v>
      </c>
      <c r="W1532" t="s">
        <v>5560</v>
      </c>
      <c r="X1532" t="s">
        <v>4814</v>
      </c>
    </row>
    <row r="1533" spans="1:25">
      <c r="A1533" t="s">
        <v>5561</v>
      </c>
      <c r="B1533" t="s">
        <v>4120</v>
      </c>
      <c r="C1533" t="s">
        <v>5404</v>
      </c>
      <c r="D1533" t="s">
        <v>28</v>
      </c>
      <c r="E1533" t="s">
        <v>189</v>
      </c>
      <c r="F1533">
        <v>606000</v>
      </c>
      <c r="G1533" t="s">
        <v>30</v>
      </c>
      <c r="H1533">
        <v>1</v>
      </c>
      <c r="I1533">
        <v>0</v>
      </c>
      <c r="J1533">
        <f>F1533*H1533</f>
        <v>606000.0000</v>
      </c>
      <c r="K1533">
        <f>(F1533*H1533) / ( 1 + I1533 / 100)</f>
        <v>606000.000</v>
      </c>
      <c r="L1533">
        <f>J1533-K1533</f>
        <v>0</v>
      </c>
      <c r="M1533" t="s">
        <v>31</v>
      </c>
      <c r="N1533" t="s">
        <v>190</v>
      </c>
      <c r="O1533" t="s">
        <v>191</v>
      </c>
      <c r="P1533" t="s">
        <v>34</v>
      </c>
      <c r="U1533" t="s">
        <v>192</v>
      </c>
      <c r="V1533" t="s">
        <v>5404</v>
      </c>
      <c r="W1533" t="s">
        <v>5562</v>
      </c>
      <c r="X1533" t="s">
        <v>5563</v>
      </c>
    </row>
    <row r="1534" spans="1:25">
      <c r="A1534" t="s">
        <v>5564</v>
      </c>
      <c r="B1534" t="s">
        <v>4120</v>
      </c>
      <c r="C1534" t="s">
        <v>5404</v>
      </c>
      <c r="D1534" t="s">
        <v>28</v>
      </c>
      <c r="E1534" t="s">
        <v>2491</v>
      </c>
      <c r="F1534">
        <v>2344</v>
      </c>
      <c r="G1534" t="s">
        <v>30</v>
      </c>
      <c r="H1534">
        <v>1</v>
      </c>
      <c r="I1534">
        <v>27</v>
      </c>
      <c r="J1534">
        <f>F1534*H1534</f>
        <v>2344.0000</v>
      </c>
      <c r="K1534">
        <f>(F1534*H1534) / ( 1 + I1534 / 100)</f>
        <v>1845.669291338582677165354331</v>
      </c>
      <c r="L1534">
        <f>J1534-K1534</f>
        <v>498</v>
      </c>
      <c r="M1534" t="s">
        <v>31</v>
      </c>
      <c r="N1534" t="s">
        <v>190</v>
      </c>
      <c r="O1534" t="s">
        <v>33</v>
      </c>
      <c r="P1534" t="s">
        <v>34</v>
      </c>
      <c r="U1534" t="s">
        <v>192</v>
      </c>
      <c r="V1534" t="s">
        <v>5404</v>
      </c>
      <c r="W1534" t="s">
        <v>5565</v>
      </c>
      <c r="X1534" t="s">
        <v>5566</v>
      </c>
    </row>
    <row r="1535" spans="1:25">
      <c r="A1535" t="s">
        <v>5567</v>
      </c>
      <c r="B1535" t="s">
        <v>4120</v>
      </c>
      <c r="C1535" t="s">
        <v>5404</v>
      </c>
      <c r="D1535" t="s">
        <v>28</v>
      </c>
      <c r="E1535" t="s">
        <v>39</v>
      </c>
      <c r="F1535">
        <v>2378</v>
      </c>
      <c r="G1535" t="s">
        <v>30</v>
      </c>
      <c r="H1535">
        <v>1</v>
      </c>
      <c r="I1535">
        <v>27</v>
      </c>
      <c r="J1535">
        <f>F1535*H1535</f>
        <v>2378.0000</v>
      </c>
      <c r="K1535">
        <f>(F1535*H1535) / ( 1 + I1535 / 100)</f>
        <v>1872.440944881889763779527559</v>
      </c>
      <c r="L1535">
        <f>J1535-K1535</f>
        <v>505</v>
      </c>
      <c r="M1535" t="s">
        <v>31</v>
      </c>
      <c r="N1535" t="s">
        <v>190</v>
      </c>
      <c r="O1535" t="s">
        <v>33</v>
      </c>
      <c r="P1535" t="s">
        <v>34</v>
      </c>
      <c r="U1535" t="s">
        <v>40</v>
      </c>
      <c r="V1535" t="s">
        <v>5404</v>
      </c>
      <c r="W1535" t="s">
        <v>5568</v>
      </c>
      <c r="X1535" t="s">
        <v>5569</v>
      </c>
    </row>
    <row r="1536" spans="1:25">
      <c r="A1536" t="s">
        <v>5570</v>
      </c>
      <c r="B1536" t="s">
        <v>4120</v>
      </c>
      <c r="C1536" t="s">
        <v>5425</v>
      </c>
      <c r="D1536" t="s">
        <v>28</v>
      </c>
      <c r="E1536" t="s">
        <v>640</v>
      </c>
      <c r="F1536">
        <v>5984</v>
      </c>
      <c r="G1536" t="s">
        <v>30</v>
      </c>
      <c r="H1536">
        <v>1</v>
      </c>
      <c r="I1536">
        <v>27</v>
      </c>
      <c r="J1536">
        <f>F1536*H1536</f>
        <v>5984.0000</v>
      </c>
      <c r="K1536">
        <f>(F1536*H1536) / ( 1 + I1536 / 100)</f>
        <v>4711.811023622047244094488189</v>
      </c>
      <c r="L1536">
        <f>J1536-K1536</f>
        <v>1272</v>
      </c>
      <c r="M1536" t="s">
        <v>31</v>
      </c>
      <c r="N1536" t="s">
        <v>190</v>
      </c>
      <c r="O1536" t="s">
        <v>33</v>
      </c>
      <c r="P1536" t="s">
        <v>34</v>
      </c>
      <c r="R1536" t="s">
        <v>5571</v>
      </c>
      <c r="U1536" t="s">
        <v>1641</v>
      </c>
      <c r="V1536" t="s">
        <v>5425</v>
      </c>
      <c r="W1536" t="s">
        <v>5572</v>
      </c>
      <c r="X1536" t="s">
        <v>5573</v>
      </c>
    </row>
    <row r="1537" spans="1:25">
      <c r="A1537" t="s">
        <v>5574</v>
      </c>
      <c r="B1537" t="s">
        <v>4120</v>
      </c>
      <c r="C1537" t="s">
        <v>5575</v>
      </c>
      <c r="D1537" t="s">
        <v>174</v>
      </c>
      <c r="E1537" t="s">
        <v>425</v>
      </c>
      <c r="F1537">
        <v>79000</v>
      </c>
      <c r="G1537" t="s">
        <v>30</v>
      </c>
      <c r="H1537">
        <v>1</v>
      </c>
      <c r="I1537">
        <v>0</v>
      </c>
      <c r="J1537">
        <f>F1537*H1537</f>
        <v>79000.0000</v>
      </c>
      <c r="K1537">
        <f>(F1537*H1537) / ( 1 + I1537 / 100)</f>
        <v>79000.000</v>
      </c>
      <c r="L1537">
        <f>J1537-K1537</f>
        <v>0</v>
      </c>
      <c r="M1537" t="s">
        <v>151</v>
      </c>
      <c r="N1537" t="s">
        <v>102</v>
      </c>
      <c r="O1537" t="s">
        <v>176</v>
      </c>
      <c r="P1537" t="s">
        <v>34</v>
      </c>
      <c r="R1537" t="s">
        <v>3989</v>
      </c>
      <c r="U1537" t="s">
        <v>105</v>
      </c>
      <c r="V1537" t="s">
        <v>5575</v>
      </c>
      <c r="W1537" t="s">
        <v>5576</v>
      </c>
      <c r="X1537" t="s">
        <v>5577</v>
      </c>
    </row>
    <row r="1538" spans="1:25">
      <c r="A1538" t="s">
        <v>5578</v>
      </c>
      <c r="B1538" t="s">
        <v>4120</v>
      </c>
      <c r="C1538" t="s">
        <v>5445</v>
      </c>
      <c r="D1538" t="s">
        <v>108</v>
      </c>
      <c r="E1538" t="s">
        <v>215</v>
      </c>
      <c r="F1538">
        <v>950</v>
      </c>
      <c r="G1538" t="s">
        <v>30</v>
      </c>
      <c r="H1538">
        <v>1</v>
      </c>
      <c r="I1538">
        <v>27</v>
      </c>
      <c r="J1538">
        <f>F1538*H1538</f>
        <v>950.0000</v>
      </c>
      <c r="K1538">
        <f>(F1538*H1538) / ( 1 + I1538 / 100)</f>
        <v>748.0314960629921259842519685</v>
      </c>
      <c r="L1538">
        <f>J1538-K1538</f>
        <v>201</v>
      </c>
      <c r="M1538" t="s">
        <v>31</v>
      </c>
      <c r="N1538" t="s">
        <v>48</v>
      </c>
      <c r="O1538" t="s">
        <v>33</v>
      </c>
      <c r="P1538" t="s">
        <v>34</v>
      </c>
      <c r="R1538" t="s">
        <v>4473</v>
      </c>
      <c r="U1538" t="s">
        <v>111</v>
      </c>
      <c r="V1538" t="s">
        <v>5445</v>
      </c>
      <c r="W1538" t="s">
        <v>5579</v>
      </c>
      <c r="X1538" t="s">
        <v>4480</v>
      </c>
    </row>
    <row r="1539" spans="1:25">
      <c r="A1539" t="s">
        <v>5580</v>
      </c>
      <c r="B1539" t="s">
        <v>4120</v>
      </c>
      <c r="C1539" t="s">
        <v>5425</v>
      </c>
      <c r="D1539" t="s">
        <v>108</v>
      </c>
      <c r="E1539" t="s">
        <v>215</v>
      </c>
      <c r="F1539">
        <v>608</v>
      </c>
      <c r="G1539" t="s">
        <v>30</v>
      </c>
      <c r="H1539">
        <v>1</v>
      </c>
      <c r="I1539">
        <v>27</v>
      </c>
      <c r="J1539">
        <f>F1539*H1539</f>
        <v>608.0000</v>
      </c>
      <c r="K1539">
        <f>(F1539*H1539) / ( 1 + I1539 / 100)</f>
        <v>478.7401574803149606299212598</v>
      </c>
      <c r="L1539">
        <f>J1539-K1539</f>
        <v>129</v>
      </c>
      <c r="M1539" t="s">
        <v>31</v>
      </c>
      <c r="N1539" t="s">
        <v>48</v>
      </c>
      <c r="O1539" t="s">
        <v>33</v>
      </c>
      <c r="P1539" t="s">
        <v>34</v>
      </c>
      <c r="R1539" t="s">
        <v>2645</v>
      </c>
      <c r="U1539" t="s">
        <v>111</v>
      </c>
      <c r="V1539" t="s">
        <v>5425</v>
      </c>
      <c r="W1539" t="s">
        <v>5581</v>
      </c>
      <c r="X1539" t="s">
        <v>4453</v>
      </c>
    </row>
    <row r="1540" spans="1:25">
      <c r="A1540" t="s">
        <v>5582</v>
      </c>
      <c r="B1540" t="s">
        <v>4120</v>
      </c>
      <c r="C1540" t="s">
        <v>5425</v>
      </c>
      <c r="D1540" t="s">
        <v>108</v>
      </c>
      <c r="E1540" t="s">
        <v>215</v>
      </c>
      <c r="F1540">
        <v>407</v>
      </c>
      <c r="G1540" t="s">
        <v>30</v>
      </c>
      <c r="H1540">
        <v>1</v>
      </c>
      <c r="I1540">
        <v>27</v>
      </c>
      <c r="J1540">
        <f>F1540*H1540</f>
        <v>407.0000</v>
      </c>
      <c r="K1540">
        <f>(F1540*H1540) / ( 1 + I1540 / 100)</f>
        <v>320.4724409448818897637795276</v>
      </c>
      <c r="L1540">
        <f>J1540-K1540</f>
        <v>86</v>
      </c>
      <c r="M1540" t="s">
        <v>31</v>
      </c>
      <c r="N1540" t="s">
        <v>48</v>
      </c>
      <c r="O1540" t="s">
        <v>33</v>
      </c>
      <c r="P1540" t="s">
        <v>34</v>
      </c>
      <c r="R1540" t="s">
        <v>4473</v>
      </c>
      <c r="U1540" t="s">
        <v>111</v>
      </c>
      <c r="V1540" t="s">
        <v>5425</v>
      </c>
      <c r="W1540" t="s">
        <v>5583</v>
      </c>
      <c r="X1540" t="s">
        <v>4448</v>
      </c>
    </row>
    <row r="1541" spans="1:25">
      <c r="A1541" t="s">
        <v>5584</v>
      </c>
      <c r="B1541" t="s">
        <v>4120</v>
      </c>
      <c r="C1541" t="s">
        <v>5575</v>
      </c>
      <c r="D1541" t="s">
        <v>4925</v>
      </c>
      <c r="E1541" t="s">
        <v>3806</v>
      </c>
      <c r="F1541">
        <v>4490</v>
      </c>
      <c r="G1541" t="s">
        <v>30</v>
      </c>
      <c r="H1541">
        <v>1</v>
      </c>
      <c r="I1541">
        <v>27</v>
      </c>
      <c r="J1541">
        <f>F1541*H1541</f>
        <v>4490.0000</v>
      </c>
      <c r="K1541">
        <f>(F1541*H1541) / ( 1 + I1541 / 100)</f>
        <v>3535.433070866141732283464567</v>
      </c>
      <c r="L1541">
        <f>J1541-K1541</f>
        <v>954</v>
      </c>
      <c r="M1541" t="s">
        <v>267</v>
      </c>
      <c r="N1541" t="s">
        <v>48</v>
      </c>
      <c r="O1541" t="s">
        <v>984</v>
      </c>
      <c r="P1541" t="s">
        <v>240</v>
      </c>
      <c r="Q1541" s="1" t="s">
        <v>5585</v>
      </c>
      <c r="R1541" t="s">
        <v>5586</v>
      </c>
      <c r="U1541" t="s">
        <v>52</v>
      </c>
      <c r="V1541" t="s">
        <v>5575</v>
      </c>
      <c r="W1541" t="s">
        <v>5587</v>
      </c>
      <c r="X1541" t="s">
        <v>5577</v>
      </c>
    </row>
    <row r="1542" spans="1:25">
      <c r="A1542" t="s">
        <v>5588</v>
      </c>
      <c r="B1542" t="s">
        <v>4120</v>
      </c>
      <c r="C1542" t="s">
        <v>5575</v>
      </c>
      <c r="D1542" t="s">
        <v>1623</v>
      </c>
      <c r="E1542" t="s">
        <v>1624</v>
      </c>
      <c r="F1542">
        <v>13930</v>
      </c>
      <c r="G1542" t="s">
        <v>30</v>
      </c>
      <c r="H1542">
        <v>1</v>
      </c>
      <c r="I1542">
        <v>27</v>
      </c>
      <c r="J1542">
        <f>F1542*H1542</f>
        <v>13930.0000</v>
      </c>
      <c r="K1542">
        <f>(F1542*H1542) / ( 1 + I1542 / 100)</f>
        <v>10968.50393700787401574803150</v>
      </c>
      <c r="L1542">
        <f>J1542-K1542</f>
        <v>2961</v>
      </c>
      <c r="M1542" t="s">
        <v>31</v>
      </c>
      <c r="N1542" t="s">
        <v>48</v>
      </c>
      <c r="O1542" t="s">
        <v>268</v>
      </c>
      <c r="P1542" t="s">
        <v>240</v>
      </c>
      <c r="Q1542" s="1" t="s">
        <v>5589</v>
      </c>
      <c r="R1542" t="s">
        <v>5590</v>
      </c>
      <c r="U1542" t="s">
        <v>52</v>
      </c>
      <c r="V1542" t="s">
        <v>5575</v>
      </c>
      <c r="W1542" t="s">
        <v>5591</v>
      </c>
      <c r="X1542" t="s">
        <v>4549</v>
      </c>
    </row>
    <row r="1543" spans="1:25">
      <c r="A1543" t="s">
        <v>5592</v>
      </c>
      <c r="B1543" t="s">
        <v>4120</v>
      </c>
      <c r="C1543" t="s">
        <v>5575</v>
      </c>
      <c r="D1543" t="s">
        <v>407</v>
      </c>
      <c r="E1543" t="s">
        <v>408</v>
      </c>
      <c r="F1543">
        <v>17601</v>
      </c>
      <c r="G1543" t="s">
        <v>30</v>
      </c>
      <c r="H1543">
        <v>1</v>
      </c>
      <c r="I1543">
        <v>27</v>
      </c>
      <c r="J1543">
        <f>F1543*H1543</f>
        <v>17601.0000</v>
      </c>
      <c r="K1543">
        <f>(F1543*H1543) / ( 1 + I1543 / 100)</f>
        <v>13859.05511811023622047244094</v>
      </c>
      <c r="L1543">
        <f>J1543-K1543</f>
        <v>3741</v>
      </c>
      <c r="M1543" t="s">
        <v>31</v>
      </c>
      <c r="N1543" t="s">
        <v>48</v>
      </c>
      <c r="O1543" t="s">
        <v>247</v>
      </c>
      <c r="P1543" t="s">
        <v>240</v>
      </c>
      <c r="Q1543" s="1" t="s">
        <v>5593</v>
      </c>
      <c r="R1543" t="s">
        <v>5594</v>
      </c>
      <c r="U1543" t="s">
        <v>52</v>
      </c>
      <c r="V1543" t="s">
        <v>5575</v>
      </c>
      <c r="W1543" t="s">
        <v>5595</v>
      </c>
      <c r="X1543" t="s">
        <v>4544</v>
      </c>
    </row>
    <row r="1544" spans="1:25">
      <c r="A1544" t="s">
        <v>5596</v>
      </c>
      <c r="B1544" t="s">
        <v>4120</v>
      </c>
      <c r="C1544" t="s">
        <v>5514</v>
      </c>
      <c r="D1544" t="s">
        <v>108</v>
      </c>
      <c r="E1544" t="s">
        <v>234</v>
      </c>
      <c r="F1544">
        <v>319</v>
      </c>
      <c r="G1544" t="s">
        <v>30</v>
      </c>
      <c r="H1544">
        <v>1</v>
      </c>
      <c r="I1544">
        <v>0</v>
      </c>
      <c r="J1544">
        <f>F1544*H1544</f>
        <v>319.0000</v>
      </c>
      <c r="K1544">
        <f>(F1544*H1544) / ( 1 + I1544 / 100)</f>
        <v>319.000</v>
      </c>
      <c r="L1544">
        <f>J1544-K1544</f>
        <v>0</v>
      </c>
      <c r="M1544" t="s">
        <v>31</v>
      </c>
      <c r="N1544" t="s">
        <v>48</v>
      </c>
      <c r="O1544" t="s">
        <v>33</v>
      </c>
      <c r="P1544" t="s">
        <v>34</v>
      </c>
      <c r="R1544" t="s">
        <v>5597</v>
      </c>
      <c r="U1544" t="s">
        <v>111</v>
      </c>
      <c r="V1544" t="s">
        <v>5514</v>
      </c>
      <c r="W1544" t="s">
        <v>5598</v>
      </c>
      <c r="X1544" t="s">
        <v>4539</v>
      </c>
    </row>
    <row r="1545" spans="1:25">
      <c r="A1545" t="s">
        <v>5599</v>
      </c>
      <c r="B1545" t="s">
        <v>4120</v>
      </c>
      <c r="C1545" t="s">
        <v>5514</v>
      </c>
      <c r="D1545" t="s">
        <v>108</v>
      </c>
      <c r="E1545" t="s">
        <v>215</v>
      </c>
      <c r="F1545">
        <v>505</v>
      </c>
      <c r="G1545" t="s">
        <v>30</v>
      </c>
      <c r="H1545">
        <v>1</v>
      </c>
      <c r="I1545">
        <v>27</v>
      </c>
      <c r="J1545">
        <f>F1545*H1545</f>
        <v>505.0000</v>
      </c>
      <c r="K1545">
        <f>(F1545*H1545) / ( 1 + I1545 / 100)</f>
        <v>397.6377952755905511811023622</v>
      </c>
      <c r="L1545">
        <f>J1545-K1545</f>
        <v>107</v>
      </c>
      <c r="M1545" t="s">
        <v>31</v>
      </c>
      <c r="N1545" t="s">
        <v>48</v>
      </c>
      <c r="O1545" t="s">
        <v>33</v>
      </c>
      <c r="P1545" t="s">
        <v>34</v>
      </c>
      <c r="R1545" t="s">
        <v>2645</v>
      </c>
      <c r="U1545" t="s">
        <v>111</v>
      </c>
      <c r="V1545" t="s">
        <v>5514</v>
      </c>
      <c r="W1545" t="s">
        <v>5600</v>
      </c>
      <c r="X1545" t="s">
        <v>4757</v>
      </c>
    </row>
    <row r="1546" spans="1:25">
      <c r="A1546" t="s">
        <v>5601</v>
      </c>
      <c r="B1546" t="s">
        <v>4120</v>
      </c>
      <c r="C1546" t="s">
        <v>5514</v>
      </c>
      <c r="E1546" t="s">
        <v>1432</v>
      </c>
      <c r="F1546">
        <v>71890</v>
      </c>
      <c r="G1546" t="s">
        <v>30</v>
      </c>
      <c r="H1546">
        <v>1</v>
      </c>
      <c r="I1546">
        <v>27</v>
      </c>
      <c r="J1546">
        <f>F1546*H1546</f>
        <v>71890.0000</v>
      </c>
      <c r="K1546">
        <f>(F1546*H1546) / ( 1 + I1546 / 100)</f>
        <v>56606.29921259842519685039370</v>
      </c>
      <c r="L1546">
        <f>J1546-K1546</f>
        <v>15283</v>
      </c>
      <c r="M1546" t="s">
        <v>229</v>
      </c>
      <c r="N1546" t="s">
        <v>48</v>
      </c>
      <c r="O1546" t="s">
        <v>230</v>
      </c>
      <c r="P1546" t="s">
        <v>240</v>
      </c>
      <c r="Q1546" s="1" t="s">
        <v>5602</v>
      </c>
      <c r="R1546" t="s">
        <v>5603</v>
      </c>
      <c r="U1546" t="s">
        <v>52</v>
      </c>
      <c r="V1546" t="s">
        <v>5514</v>
      </c>
      <c r="W1546" t="s">
        <v>5604</v>
      </c>
      <c r="X1546" t="s">
        <v>4529</v>
      </c>
      <c r="Y1546" t="s">
        <v>5605</v>
      </c>
    </row>
    <row r="1547" spans="1:25">
      <c r="A1547" t="s">
        <v>5606</v>
      </c>
      <c r="B1547" t="s">
        <v>4120</v>
      </c>
      <c r="C1547" t="s">
        <v>5607</v>
      </c>
      <c r="E1547" t="s">
        <v>1432</v>
      </c>
      <c r="F1547">
        <v>35455</v>
      </c>
      <c r="G1547" t="s">
        <v>30</v>
      </c>
      <c r="H1547">
        <v>1</v>
      </c>
      <c r="I1547">
        <v>27</v>
      </c>
      <c r="J1547">
        <f>F1547*H1547</f>
        <v>35455.0000</v>
      </c>
      <c r="K1547">
        <f>(F1547*H1547) / ( 1 + I1547 / 100)</f>
        <v>27917.32283464566929133858268</v>
      </c>
      <c r="L1547">
        <f>J1547-K1547</f>
        <v>7537</v>
      </c>
      <c r="M1547" t="s">
        <v>229</v>
      </c>
      <c r="N1547" t="s">
        <v>48</v>
      </c>
      <c r="O1547" t="s">
        <v>230</v>
      </c>
      <c r="P1547" t="s">
        <v>240</v>
      </c>
      <c r="Q1547" s="1" t="s">
        <v>5573</v>
      </c>
      <c r="R1547" t="s">
        <v>5608</v>
      </c>
      <c r="U1547" t="s">
        <v>52</v>
      </c>
      <c r="V1547" t="s">
        <v>5607</v>
      </c>
      <c r="W1547" t="s">
        <v>5609</v>
      </c>
      <c r="X1547" t="s">
        <v>4518</v>
      </c>
      <c r="Y1547" t="s">
        <v>5610</v>
      </c>
    </row>
    <row r="1548" spans="1:25">
      <c r="A1548" t="s">
        <v>5611</v>
      </c>
      <c r="B1548" t="s">
        <v>4120</v>
      </c>
      <c r="C1548" t="s">
        <v>5400</v>
      </c>
      <c r="E1548" t="s">
        <v>1432</v>
      </c>
      <c r="F1548">
        <v>27684</v>
      </c>
      <c r="G1548" t="s">
        <v>30</v>
      </c>
      <c r="H1548">
        <v>1</v>
      </c>
      <c r="I1548">
        <v>27</v>
      </c>
      <c r="J1548">
        <f>F1548*H1548</f>
        <v>27684.0000</v>
      </c>
      <c r="K1548">
        <f>(F1548*H1548) / ( 1 + I1548 / 100)</f>
        <v>21798.42519685039370078740157</v>
      </c>
      <c r="L1548">
        <f>J1548-K1548</f>
        <v>5885</v>
      </c>
      <c r="M1548" t="s">
        <v>229</v>
      </c>
      <c r="N1548" t="s">
        <v>48</v>
      </c>
      <c r="O1548" t="s">
        <v>230</v>
      </c>
      <c r="P1548" t="s">
        <v>240</v>
      </c>
      <c r="Q1548" s="1" t="s">
        <v>5612</v>
      </c>
      <c r="R1548" t="s">
        <v>5613</v>
      </c>
      <c r="U1548" t="s">
        <v>52</v>
      </c>
      <c r="V1548" t="s">
        <v>5400</v>
      </c>
      <c r="W1548" t="s">
        <v>5614</v>
      </c>
      <c r="X1548" t="s">
        <v>4514</v>
      </c>
      <c r="Y1548" t="s">
        <v>5615</v>
      </c>
    </row>
    <row r="1549" spans="1:25">
      <c r="A1549" t="s">
        <v>5616</v>
      </c>
      <c r="B1549" t="s">
        <v>4120</v>
      </c>
      <c r="C1549" t="s">
        <v>5496</v>
      </c>
      <c r="D1549" t="s">
        <v>46</v>
      </c>
      <c r="E1549" t="s">
        <v>47</v>
      </c>
      <c r="F1549">
        <v>250000</v>
      </c>
      <c r="G1549" t="s">
        <v>30</v>
      </c>
      <c r="H1549">
        <v>1</v>
      </c>
      <c r="I1549">
        <v>0</v>
      </c>
      <c r="J1549">
        <f>F1549*H1549</f>
        <v>250000.0000</v>
      </c>
      <c r="K1549">
        <f>(F1549*H1549) / ( 1 + I1549 / 100)</f>
        <v>250000.000</v>
      </c>
      <c r="L1549">
        <f>J1549-K1549</f>
        <v>0</v>
      </c>
      <c r="M1549" t="s">
        <v>31</v>
      </c>
      <c r="N1549" t="s">
        <v>48</v>
      </c>
      <c r="O1549" t="s">
        <v>49</v>
      </c>
      <c r="P1549" t="s">
        <v>240</v>
      </c>
      <c r="Q1549" s="1" t="s">
        <v>5617</v>
      </c>
      <c r="R1549" t="s">
        <v>5618</v>
      </c>
      <c r="U1549" t="s">
        <v>52</v>
      </c>
      <c r="V1549" t="s">
        <v>5496</v>
      </c>
      <c r="W1549" t="s">
        <v>5619</v>
      </c>
      <c r="X1549" t="s">
        <v>4509</v>
      </c>
    </row>
    <row r="1550" spans="1:25">
      <c r="A1550" t="s">
        <v>5620</v>
      </c>
      <c r="B1550" t="s">
        <v>4120</v>
      </c>
      <c r="C1550" t="s">
        <v>5621</v>
      </c>
      <c r="D1550" t="s">
        <v>407</v>
      </c>
      <c r="E1550" t="s">
        <v>408</v>
      </c>
      <c r="F1550">
        <v>24720</v>
      </c>
      <c r="G1550" t="s">
        <v>30</v>
      </c>
      <c r="H1550">
        <v>1</v>
      </c>
      <c r="I1550">
        <v>27</v>
      </c>
      <c r="J1550">
        <f>F1550*H1550</f>
        <v>24720.0000</v>
      </c>
      <c r="K1550">
        <f>(F1550*H1550) / ( 1 + I1550 / 100)</f>
        <v>19464.56692913385826771653543</v>
      </c>
      <c r="L1550">
        <f>J1550-K1550</f>
        <v>5255</v>
      </c>
      <c r="M1550" t="s">
        <v>31</v>
      </c>
      <c r="N1550" t="s">
        <v>48</v>
      </c>
      <c r="O1550" t="s">
        <v>247</v>
      </c>
      <c r="P1550" t="s">
        <v>240</v>
      </c>
      <c r="Q1550" s="1" t="s">
        <v>5622</v>
      </c>
      <c r="R1550" t="s">
        <v>5623</v>
      </c>
      <c r="U1550" t="s">
        <v>52</v>
      </c>
      <c r="V1550" t="s">
        <v>5621</v>
      </c>
      <c r="W1550" t="s">
        <v>5624</v>
      </c>
      <c r="X1550" t="s">
        <v>4506</v>
      </c>
    </row>
    <row r="1551" spans="1:25">
      <c r="A1551" t="s">
        <v>5625</v>
      </c>
      <c r="B1551" t="s">
        <v>4120</v>
      </c>
      <c r="C1551" t="s">
        <v>5621</v>
      </c>
      <c r="D1551" t="s">
        <v>1623</v>
      </c>
      <c r="E1551" t="s">
        <v>1624</v>
      </c>
      <c r="F1551">
        <v>9040</v>
      </c>
      <c r="G1551" t="s">
        <v>30</v>
      </c>
      <c r="H1551">
        <v>1</v>
      </c>
      <c r="I1551">
        <v>27</v>
      </c>
      <c r="J1551">
        <f>F1551*H1551</f>
        <v>9040.0000</v>
      </c>
      <c r="K1551">
        <f>(F1551*H1551) / ( 1 + I1551 / 100)</f>
        <v>7118.110236220472440944881890</v>
      </c>
      <c r="L1551">
        <f>J1551-K1551</f>
        <v>1921</v>
      </c>
      <c r="M1551" t="s">
        <v>31</v>
      </c>
      <c r="N1551" t="s">
        <v>48</v>
      </c>
      <c r="O1551" t="s">
        <v>268</v>
      </c>
      <c r="P1551" t="s">
        <v>240</v>
      </c>
      <c r="Q1551" s="1" t="s">
        <v>5626</v>
      </c>
      <c r="R1551" t="s">
        <v>5627</v>
      </c>
      <c r="U1551" t="s">
        <v>52</v>
      </c>
      <c r="V1551" t="s">
        <v>5621</v>
      </c>
      <c r="W1551" t="s">
        <v>5628</v>
      </c>
      <c r="X1551" t="s">
        <v>4613</v>
      </c>
    </row>
    <row r="1552" spans="1:25">
      <c r="A1552" t="s">
        <v>5629</v>
      </c>
      <c r="B1552" t="s">
        <v>4120</v>
      </c>
      <c r="C1552" t="s">
        <v>5404</v>
      </c>
      <c r="D1552" t="s">
        <v>108</v>
      </c>
      <c r="E1552" t="s">
        <v>234</v>
      </c>
      <c r="F1552">
        <v>2765</v>
      </c>
      <c r="G1552" t="s">
        <v>30</v>
      </c>
      <c r="H1552">
        <v>1</v>
      </c>
      <c r="I1552">
        <v>0</v>
      </c>
      <c r="J1552">
        <f>F1552*H1552</f>
        <v>2765.0000</v>
      </c>
      <c r="K1552">
        <f>(F1552*H1552) / ( 1 + I1552 / 100)</f>
        <v>2765.000</v>
      </c>
      <c r="L1552">
        <f>J1552-K1552</f>
        <v>0</v>
      </c>
      <c r="M1552" t="s">
        <v>31</v>
      </c>
      <c r="N1552" t="s">
        <v>48</v>
      </c>
      <c r="O1552" t="s">
        <v>33</v>
      </c>
      <c r="P1552" t="s">
        <v>34</v>
      </c>
      <c r="R1552" t="s">
        <v>4968</v>
      </c>
      <c r="U1552" t="s">
        <v>111</v>
      </c>
      <c r="V1552" t="s">
        <v>5404</v>
      </c>
      <c r="W1552" t="s">
        <v>5630</v>
      </c>
      <c r="X1552" t="s">
        <v>4539</v>
      </c>
    </row>
    <row r="1553" spans="1:25">
      <c r="A1553" t="s">
        <v>5631</v>
      </c>
      <c r="B1553" t="s">
        <v>4120</v>
      </c>
      <c r="C1553" t="s">
        <v>5404</v>
      </c>
      <c r="E1553" t="s">
        <v>1432</v>
      </c>
      <c r="F1553">
        <v>28000</v>
      </c>
      <c r="G1553" t="s">
        <v>30</v>
      </c>
      <c r="H1553">
        <v>1</v>
      </c>
      <c r="I1553">
        <v>27</v>
      </c>
      <c r="J1553">
        <f>F1553*H1553</f>
        <v>28000.0000</v>
      </c>
      <c r="K1553">
        <f>(F1553*H1553) / ( 1 + I1553 / 100)</f>
        <v>22047.24409448818897637795276</v>
      </c>
      <c r="L1553">
        <f>J1553-K1553</f>
        <v>5952</v>
      </c>
      <c r="M1553" t="s">
        <v>229</v>
      </c>
      <c r="N1553" t="s">
        <v>48</v>
      </c>
      <c r="O1553" t="s">
        <v>230</v>
      </c>
      <c r="P1553" t="s">
        <v>240</v>
      </c>
      <c r="Q1553" s="1" t="s">
        <v>5632</v>
      </c>
      <c r="R1553" t="s">
        <v>5633</v>
      </c>
      <c r="U1553" t="s">
        <v>52</v>
      </c>
      <c r="V1553" t="s">
        <v>5404</v>
      </c>
      <c r="W1553" t="s">
        <v>5634</v>
      </c>
      <c r="X1553" t="s">
        <v>4757</v>
      </c>
      <c r="Y1553" t="s">
        <v>5635</v>
      </c>
    </row>
    <row r="1554" spans="1:25">
      <c r="A1554" t="s">
        <v>5636</v>
      </c>
      <c r="B1554" t="s">
        <v>3688</v>
      </c>
      <c r="C1554" t="s">
        <v>5548</v>
      </c>
      <c r="D1554" t="s">
        <v>46</v>
      </c>
      <c r="E1554" t="s">
        <v>47</v>
      </c>
      <c r="F1554">
        <v>8151</v>
      </c>
      <c r="G1554" t="s">
        <v>30</v>
      </c>
      <c r="H1554">
        <v>1</v>
      </c>
      <c r="I1554">
        <v>0</v>
      </c>
      <c r="J1554">
        <f>F1554*H1554</f>
        <v>8151.0000</v>
      </c>
      <c r="K1554">
        <f>(F1554*H1554) / ( 1 + I1554 / 100)</f>
        <v>8151.000</v>
      </c>
      <c r="L1554">
        <f>J1554-K1554</f>
        <v>0</v>
      </c>
      <c r="M1554" t="s">
        <v>31</v>
      </c>
      <c r="N1554" t="s">
        <v>48</v>
      </c>
      <c r="O1554" t="s">
        <v>49</v>
      </c>
      <c r="P1554" t="s">
        <v>240</v>
      </c>
      <c r="Q1554" s="1" t="s">
        <v>5637</v>
      </c>
      <c r="R1554" t="s">
        <v>5638</v>
      </c>
      <c r="U1554" t="s">
        <v>52</v>
      </c>
      <c r="V1554" t="s">
        <v>5548</v>
      </c>
      <c r="W1554" t="s">
        <v>5639</v>
      </c>
      <c r="X1554" t="s">
        <v>4544</v>
      </c>
    </row>
    <row r="1555" spans="1:25">
      <c r="A1555" t="s">
        <v>5640</v>
      </c>
      <c r="B1555" t="s">
        <v>3688</v>
      </c>
      <c r="C1555" t="s">
        <v>5548</v>
      </c>
      <c r="D1555" t="s">
        <v>46</v>
      </c>
      <c r="E1555" t="s">
        <v>47</v>
      </c>
      <c r="F1555">
        <v>250000</v>
      </c>
      <c r="G1555" t="s">
        <v>30</v>
      </c>
      <c r="H1555">
        <v>1</v>
      </c>
      <c r="I1555">
        <v>0</v>
      </c>
      <c r="J1555">
        <f>F1555*H1555</f>
        <v>250000.0000</v>
      </c>
      <c r="K1555">
        <f>(F1555*H1555) / ( 1 + I1555 / 100)</f>
        <v>250000.000</v>
      </c>
      <c r="L1555">
        <f>J1555-K1555</f>
        <v>0</v>
      </c>
      <c r="M1555" t="s">
        <v>31</v>
      </c>
      <c r="N1555" t="s">
        <v>48</v>
      </c>
      <c r="O1555" t="s">
        <v>49</v>
      </c>
      <c r="P1555" t="s">
        <v>240</v>
      </c>
      <c r="Q1555" s="1" t="s">
        <v>5641</v>
      </c>
      <c r="R1555" t="s">
        <v>5642</v>
      </c>
      <c r="U1555" t="s">
        <v>52</v>
      </c>
      <c r="V1555" t="s">
        <v>5548</v>
      </c>
      <c r="W1555" t="s">
        <v>5643</v>
      </c>
      <c r="X1555" t="s">
        <v>4549</v>
      </c>
    </row>
    <row r="1556" spans="1:25">
      <c r="A1556" t="s">
        <v>5644</v>
      </c>
      <c r="B1556" t="s">
        <v>3688</v>
      </c>
      <c r="C1556" t="s">
        <v>5548</v>
      </c>
      <c r="D1556" t="s">
        <v>407</v>
      </c>
      <c r="E1556" t="s">
        <v>408</v>
      </c>
      <c r="F1556">
        <v>20594</v>
      </c>
      <c r="G1556" t="s">
        <v>30</v>
      </c>
      <c r="H1556">
        <v>1</v>
      </c>
      <c r="I1556">
        <v>27</v>
      </c>
      <c r="J1556">
        <f>F1556*H1556</f>
        <v>20594.0000</v>
      </c>
      <c r="K1556">
        <f>(F1556*H1556) / ( 1 + I1556 / 100)</f>
        <v>16215.74803149606299212598425</v>
      </c>
      <c r="L1556">
        <f>J1556-K1556</f>
        <v>4378</v>
      </c>
      <c r="M1556" t="s">
        <v>31</v>
      </c>
      <c r="N1556" t="s">
        <v>48</v>
      </c>
      <c r="O1556" t="s">
        <v>247</v>
      </c>
      <c r="P1556" t="s">
        <v>50</v>
      </c>
      <c r="R1556" t="s">
        <v>5645</v>
      </c>
      <c r="U1556" t="s">
        <v>52</v>
      </c>
      <c r="V1556" t="s">
        <v>5548</v>
      </c>
      <c r="W1556" t="s">
        <v>5646</v>
      </c>
      <c r="X1556" t="s">
        <v>5577</v>
      </c>
    </row>
    <row r="1557" spans="1:25">
      <c r="A1557" t="s">
        <v>5647</v>
      </c>
      <c r="B1557" t="s">
        <v>4120</v>
      </c>
      <c r="C1557" t="s">
        <v>5404</v>
      </c>
      <c r="D1557" t="s">
        <v>506</v>
      </c>
      <c r="E1557" t="s">
        <v>507</v>
      </c>
      <c r="F1557">
        <v>190500</v>
      </c>
      <c r="G1557" t="s">
        <v>30</v>
      </c>
      <c r="H1557">
        <v>1</v>
      </c>
      <c r="I1557">
        <v>27</v>
      </c>
      <c r="J1557">
        <f>F1557*H1557</f>
        <v>190500.0000</v>
      </c>
      <c r="K1557">
        <f>(F1557*H1557) / ( 1 + I1557 / 100)</f>
        <v>150000.00</v>
      </c>
      <c r="L1557">
        <f>J1557-K1557</f>
        <v>40500</v>
      </c>
      <c r="M1557" t="s">
        <v>31</v>
      </c>
      <c r="N1557" t="s">
        <v>102</v>
      </c>
      <c r="O1557" t="s">
        <v>268</v>
      </c>
      <c r="P1557" t="s">
        <v>240</v>
      </c>
      <c r="Q1557" s="1" t="s">
        <v>5648</v>
      </c>
      <c r="R1557" t="s">
        <v>5649</v>
      </c>
      <c r="U1557" t="s">
        <v>105</v>
      </c>
      <c r="V1557" t="s">
        <v>5404</v>
      </c>
      <c r="W1557" t="s">
        <v>5650</v>
      </c>
      <c r="X1557" t="s">
        <v>4503</v>
      </c>
    </row>
    <row r="1558" spans="1:25">
      <c r="A1558" t="s">
        <v>5651</v>
      </c>
      <c r="B1558" t="s">
        <v>4120</v>
      </c>
      <c r="C1558" t="s">
        <v>5382</v>
      </c>
      <c r="D1558" t="s">
        <v>128</v>
      </c>
      <c r="E1558" t="s">
        <v>129</v>
      </c>
      <c r="F1558">
        <v>18000</v>
      </c>
      <c r="G1558" t="s">
        <v>30</v>
      </c>
      <c r="H1558">
        <v>1</v>
      </c>
      <c r="I1558">
        <v>27</v>
      </c>
      <c r="J1558">
        <f>F1558*H1558</f>
        <v>18000.0000</v>
      </c>
      <c r="K1558">
        <f>(F1558*H1558) / ( 1 + I1558 / 100)</f>
        <v>14173.22834645669291338582677</v>
      </c>
      <c r="L1558">
        <f>J1558-K1558</f>
        <v>3826</v>
      </c>
      <c r="M1558" t="s">
        <v>130</v>
      </c>
      <c r="N1558" t="s">
        <v>102</v>
      </c>
      <c r="O1558" t="s">
        <v>131</v>
      </c>
      <c r="P1558" t="s">
        <v>240</v>
      </c>
      <c r="Q1558" s="1" t="s">
        <v>5652</v>
      </c>
      <c r="R1558" t="s">
        <v>5653</v>
      </c>
      <c r="U1558" t="s">
        <v>105</v>
      </c>
      <c r="V1558" t="s">
        <v>5382</v>
      </c>
      <c r="W1558" t="s">
        <v>5654</v>
      </c>
      <c r="X1558" t="s">
        <v>4879</v>
      </c>
    </row>
    <row r="1559" spans="1:25">
      <c r="A1559" t="s">
        <v>5655</v>
      </c>
      <c r="B1559" t="s">
        <v>4120</v>
      </c>
      <c r="C1559" t="s">
        <v>5382</v>
      </c>
      <c r="D1559" t="s">
        <v>108</v>
      </c>
      <c r="E1559" t="s">
        <v>109</v>
      </c>
      <c r="F1559">
        <v>1497</v>
      </c>
      <c r="G1559" t="s">
        <v>30</v>
      </c>
      <c r="H1559">
        <v>1</v>
      </c>
      <c r="I1559">
        <v>0</v>
      </c>
      <c r="J1559">
        <f>F1559*H1559</f>
        <v>1497.0000</v>
      </c>
      <c r="K1559">
        <f>(F1559*H1559) / ( 1 + I1559 / 100)</f>
        <v>1497.000</v>
      </c>
      <c r="L1559">
        <f>J1559-K1559</f>
        <v>0</v>
      </c>
      <c r="M1559" t="s">
        <v>31</v>
      </c>
      <c r="N1559" t="s">
        <v>102</v>
      </c>
      <c r="O1559" t="s">
        <v>33</v>
      </c>
      <c r="P1559" t="s">
        <v>34</v>
      </c>
      <c r="R1559" t="s">
        <v>5656</v>
      </c>
      <c r="U1559" t="s">
        <v>111</v>
      </c>
      <c r="V1559" t="s">
        <v>5382</v>
      </c>
      <c r="W1559" t="s">
        <v>5657</v>
      </c>
      <c r="X1559" t="s">
        <v>4736</v>
      </c>
    </row>
    <row r="1560" spans="1:25">
      <c r="A1560" t="s">
        <v>5658</v>
      </c>
      <c r="B1560" t="s">
        <v>4120</v>
      </c>
      <c r="C1560" t="s">
        <v>5382</v>
      </c>
      <c r="D1560" t="s">
        <v>108</v>
      </c>
      <c r="E1560" t="s">
        <v>109</v>
      </c>
      <c r="F1560">
        <v>79</v>
      </c>
      <c r="G1560" t="s">
        <v>30</v>
      </c>
      <c r="H1560">
        <v>1</v>
      </c>
      <c r="I1560">
        <v>0</v>
      </c>
      <c r="J1560">
        <f>F1560*H1560</f>
        <v>79.0000</v>
      </c>
      <c r="K1560">
        <f>(F1560*H1560) / ( 1 + I1560 / 100)</f>
        <v>79.000</v>
      </c>
      <c r="L1560">
        <f>J1560-K1560</f>
        <v>0</v>
      </c>
      <c r="M1560" t="s">
        <v>31</v>
      </c>
      <c r="N1560" t="s">
        <v>102</v>
      </c>
      <c r="O1560" t="s">
        <v>33</v>
      </c>
      <c r="P1560" t="s">
        <v>34</v>
      </c>
      <c r="R1560" t="s">
        <v>5659</v>
      </c>
      <c r="U1560" t="s">
        <v>111</v>
      </c>
      <c r="V1560" t="s">
        <v>5382</v>
      </c>
      <c r="W1560" t="s">
        <v>5660</v>
      </c>
      <c r="X1560" t="s">
        <v>4443</v>
      </c>
    </row>
    <row r="1561" spans="1:25">
      <c r="A1561" t="s">
        <v>5661</v>
      </c>
      <c r="B1561" t="s">
        <v>4120</v>
      </c>
      <c r="C1561" t="s">
        <v>5662</v>
      </c>
      <c r="E1561" t="s">
        <v>5663</v>
      </c>
      <c r="F1561">
        <v>3445</v>
      </c>
      <c r="G1561" t="s">
        <v>30</v>
      </c>
      <c r="H1561">
        <v>1</v>
      </c>
      <c r="I1561">
        <v>0</v>
      </c>
      <c r="J1561">
        <f>F1561*H1561</f>
        <v>3445.0000</v>
      </c>
      <c r="K1561">
        <f>(F1561*H1561) / ( 1 + I1561 / 100)</f>
        <v>3445.000</v>
      </c>
      <c r="L1561">
        <f>J1561-K1561</f>
        <v>0</v>
      </c>
      <c r="M1561" t="s">
        <v>31</v>
      </c>
      <c r="N1561" t="s">
        <v>102</v>
      </c>
      <c r="O1561" t="s">
        <v>247</v>
      </c>
      <c r="P1561" t="s">
        <v>50</v>
      </c>
      <c r="R1561" t="s">
        <v>5664</v>
      </c>
      <c r="U1561" t="s">
        <v>105</v>
      </c>
      <c r="V1561" t="s">
        <v>5662</v>
      </c>
      <c r="W1561" t="s">
        <v>5665</v>
      </c>
      <c r="X1561" t="s">
        <v>4461</v>
      </c>
    </row>
    <row r="1562" spans="1:25">
      <c r="A1562" t="s">
        <v>5666</v>
      </c>
      <c r="B1562" t="s">
        <v>4120</v>
      </c>
      <c r="C1562" t="s">
        <v>5662</v>
      </c>
      <c r="D1562" t="s">
        <v>108</v>
      </c>
      <c r="E1562" t="s">
        <v>109</v>
      </c>
      <c r="F1562">
        <v>79</v>
      </c>
      <c r="G1562" t="s">
        <v>30</v>
      </c>
      <c r="H1562">
        <v>1</v>
      </c>
      <c r="I1562">
        <v>0</v>
      </c>
      <c r="J1562">
        <f>F1562*H1562</f>
        <v>79.0000</v>
      </c>
      <c r="K1562">
        <f>(F1562*H1562) / ( 1 + I1562 / 100)</f>
        <v>79.000</v>
      </c>
      <c r="L1562">
        <f>J1562-K1562</f>
        <v>0</v>
      </c>
      <c r="M1562" t="s">
        <v>31</v>
      </c>
      <c r="N1562" t="s">
        <v>102</v>
      </c>
      <c r="O1562" t="s">
        <v>33</v>
      </c>
      <c r="P1562" t="s">
        <v>34</v>
      </c>
      <c r="R1562" t="s">
        <v>5667</v>
      </c>
      <c r="U1562" t="s">
        <v>111</v>
      </c>
      <c r="V1562" t="s">
        <v>5662</v>
      </c>
      <c r="W1562" t="s">
        <v>5668</v>
      </c>
      <c r="X1562" t="s">
        <v>4573</v>
      </c>
    </row>
    <row r="1563" spans="1:25">
      <c r="A1563" t="s">
        <v>5669</v>
      </c>
      <c r="B1563" t="s">
        <v>4120</v>
      </c>
      <c r="C1563" t="s">
        <v>5404</v>
      </c>
      <c r="D1563" t="s">
        <v>108</v>
      </c>
      <c r="E1563" t="s">
        <v>234</v>
      </c>
      <c r="F1563">
        <v>33109</v>
      </c>
      <c r="G1563" t="s">
        <v>30</v>
      </c>
      <c r="H1563">
        <v>1</v>
      </c>
      <c r="I1563">
        <v>0</v>
      </c>
      <c r="J1563">
        <f>F1563*H1563</f>
        <v>33109.0000</v>
      </c>
      <c r="K1563">
        <f>(F1563*H1563) / ( 1 + I1563 / 100)</f>
        <v>33109.000</v>
      </c>
      <c r="L1563">
        <f>J1563-K1563</f>
        <v>0</v>
      </c>
      <c r="M1563" t="s">
        <v>31</v>
      </c>
      <c r="N1563" t="s">
        <v>102</v>
      </c>
      <c r="O1563" t="s">
        <v>33</v>
      </c>
      <c r="P1563" t="s">
        <v>34</v>
      </c>
      <c r="R1563" t="s">
        <v>5670</v>
      </c>
      <c r="U1563" t="s">
        <v>111</v>
      </c>
      <c r="V1563" t="s">
        <v>5404</v>
      </c>
      <c r="W1563" t="s">
        <v>5671</v>
      </c>
      <c r="X1563" t="s">
        <v>4480</v>
      </c>
    </row>
    <row r="1564" spans="1:25">
      <c r="A1564" t="s">
        <v>5672</v>
      </c>
      <c r="B1564" t="s">
        <v>4120</v>
      </c>
      <c r="C1564" t="s">
        <v>5404</v>
      </c>
      <c r="D1564" t="s">
        <v>100</v>
      </c>
      <c r="E1564" t="s">
        <v>101</v>
      </c>
      <c r="F1564">
        <v>849200</v>
      </c>
      <c r="G1564" t="s">
        <v>30</v>
      </c>
      <c r="H1564">
        <v>1</v>
      </c>
      <c r="I1564">
        <v>0</v>
      </c>
      <c r="J1564">
        <f>F1564*H1564</f>
        <v>849200.0000</v>
      </c>
      <c r="K1564">
        <f>(F1564*H1564) / ( 1 + I1564 / 100)</f>
        <v>849200.000</v>
      </c>
      <c r="L1564">
        <f>J1564-K1564</f>
        <v>0</v>
      </c>
      <c r="M1564" t="s">
        <v>31</v>
      </c>
      <c r="N1564" t="s">
        <v>102</v>
      </c>
      <c r="O1564" t="s">
        <v>103</v>
      </c>
      <c r="P1564" t="s">
        <v>34</v>
      </c>
      <c r="R1564" t="s">
        <v>1540</v>
      </c>
      <c r="U1564" t="s">
        <v>105</v>
      </c>
      <c r="V1564" t="s">
        <v>5404</v>
      </c>
      <c r="W1564" t="s">
        <v>5673</v>
      </c>
      <c r="X1564" t="s">
        <v>4485</v>
      </c>
    </row>
    <row r="1565" spans="1:25">
      <c r="A1565" t="s">
        <v>5674</v>
      </c>
      <c r="B1565" t="s">
        <v>4120</v>
      </c>
      <c r="C1565" t="s">
        <v>5404</v>
      </c>
      <c r="D1565" t="s">
        <v>114</v>
      </c>
      <c r="E1565" t="s">
        <v>115</v>
      </c>
      <c r="F1565">
        <v>150000</v>
      </c>
      <c r="G1565" t="s">
        <v>30</v>
      </c>
      <c r="H1565">
        <v>1</v>
      </c>
      <c r="I1565">
        <v>0</v>
      </c>
      <c r="J1565">
        <f>F1565*H1565</f>
        <v>150000.0000</v>
      </c>
      <c r="K1565">
        <f>(F1565*H1565) / ( 1 + I1565 / 100)</f>
        <v>150000.000</v>
      </c>
      <c r="L1565">
        <f>J1565-K1565</f>
        <v>0</v>
      </c>
      <c r="M1565" t="s">
        <v>31</v>
      </c>
      <c r="N1565" t="s">
        <v>102</v>
      </c>
      <c r="O1565" t="s">
        <v>103</v>
      </c>
      <c r="P1565" t="s">
        <v>34</v>
      </c>
      <c r="R1565" t="s">
        <v>1533</v>
      </c>
      <c r="U1565" t="s">
        <v>105</v>
      </c>
      <c r="V1565" t="s">
        <v>5404</v>
      </c>
      <c r="W1565" t="s">
        <v>5675</v>
      </c>
      <c r="X1565" t="s">
        <v>4489</v>
      </c>
    </row>
    <row r="1566" spans="1:25">
      <c r="A1566" t="s">
        <v>5676</v>
      </c>
      <c r="B1566" t="s">
        <v>4120</v>
      </c>
      <c r="C1566" t="s">
        <v>5404</v>
      </c>
      <c r="D1566" t="s">
        <v>5677</v>
      </c>
      <c r="E1566" t="s">
        <v>5678</v>
      </c>
      <c r="F1566">
        <v>200000</v>
      </c>
      <c r="G1566" t="s">
        <v>30</v>
      </c>
      <c r="H1566">
        <v>1</v>
      </c>
      <c r="I1566">
        <v>27</v>
      </c>
      <c r="J1566">
        <f>F1566*H1566</f>
        <v>200000.0000</v>
      </c>
      <c r="K1566">
        <f>(F1566*H1566) / ( 1 + I1566 / 100)</f>
        <v>157480.3149606299212598425197</v>
      </c>
      <c r="L1566">
        <f>J1566-K1566</f>
        <v>42519</v>
      </c>
      <c r="M1566" t="s">
        <v>229</v>
      </c>
      <c r="N1566" t="s">
        <v>102</v>
      </c>
      <c r="O1566" t="s">
        <v>940</v>
      </c>
      <c r="P1566" t="s">
        <v>34</v>
      </c>
      <c r="R1566" t="s">
        <v>5679</v>
      </c>
      <c r="U1566" t="s">
        <v>105</v>
      </c>
      <c r="V1566" t="s">
        <v>5404</v>
      </c>
      <c r="W1566" t="s">
        <v>5680</v>
      </c>
      <c r="X1566" t="s">
        <v>4494</v>
      </c>
    </row>
    <row r="1567" spans="1:25">
      <c r="A1567" t="s">
        <v>5681</v>
      </c>
      <c r="B1567" t="s">
        <v>4120</v>
      </c>
      <c r="C1567" t="s">
        <v>5404</v>
      </c>
      <c r="D1567" t="s">
        <v>362</v>
      </c>
      <c r="E1567" t="s">
        <v>363</v>
      </c>
      <c r="F1567">
        <v>369697</v>
      </c>
      <c r="G1567" t="s">
        <v>30</v>
      </c>
      <c r="H1567">
        <v>1</v>
      </c>
      <c r="I1567">
        <v>27</v>
      </c>
      <c r="J1567">
        <f>F1567*H1567</f>
        <v>369697.0000</v>
      </c>
      <c r="K1567">
        <f>(F1567*H1567) / ( 1 + I1567 / 100)</f>
        <v>291100.00</v>
      </c>
      <c r="L1567">
        <f>J1567-K1567</f>
        <v>78597</v>
      </c>
      <c r="M1567" t="s">
        <v>151</v>
      </c>
      <c r="N1567" t="s">
        <v>102</v>
      </c>
      <c r="O1567" t="s">
        <v>131</v>
      </c>
      <c r="P1567" t="s">
        <v>240</v>
      </c>
      <c r="Q1567" s="1" t="s">
        <v>5682</v>
      </c>
      <c r="R1567" t="s">
        <v>5683</v>
      </c>
      <c r="U1567" t="s">
        <v>105</v>
      </c>
      <c r="V1567" t="s">
        <v>5404</v>
      </c>
      <c r="W1567" t="s">
        <v>5684</v>
      </c>
      <c r="X1567" t="s">
        <v>4596</v>
      </c>
    </row>
    <row r="1568" spans="1:25">
      <c r="A1568" t="s">
        <v>5685</v>
      </c>
      <c r="B1568" t="s">
        <v>4120</v>
      </c>
      <c r="C1568" t="s">
        <v>5404</v>
      </c>
      <c r="D1568" t="s">
        <v>282</v>
      </c>
      <c r="E1568" t="s">
        <v>283</v>
      </c>
      <c r="F1568">
        <v>24000</v>
      </c>
      <c r="G1568" t="s">
        <v>30</v>
      </c>
      <c r="H1568">
        <v>1</v>
      </c>
      <c r="I1568">
        <v>0</v>
      </c>
      <c r="J1568">
        <f>F1568*H1568</f>
        <v>24000.0000</v>
      </c>
      <c r="K1568">
        <f>(F1568*H1568) / ( 1 + I1568 / 100)</f>
        <v>24000.000</v>
      </c>
      <c r="L1568">
        <f>J1568-K1568</f>
        <v>0</v>
      </c>
      <c r="M1568" t="s">
        <v>31</v>
      </c>
      <c r="N1568" t="s">
        <v>102</v>
      </c>
      <c r="O1568" t="s">
        <v>103</v>
      </c>
      <c r="P1568" t="s">
        <v>240</v>
      </c>
      <c r="Q1568" s="1" t="s">
        <v>5686</v>
      </c>
      <c r="R1568" t="s">
        <v>5687</v>
      </c>
      <c r="U1568" t="s">
        <v>105</v>
      </c>
      <c r="V1568" t="s">
        <v>5404</v>
      </c>
      <c r="W1568" t="s">
        <v>5688</v>
      </c>
      <c r="X1568" t="s">
        <v>4498</v>
      </c>
    </row>
    <row r="1569" spans="1:25">
      <c r="A1569" t="s">
        <v>5689</v>
      </c>
      <c r="B1569" t="s">
        <v>4120</v>
      </c>
      <c r="C1569" t="s">
        <v>5404</v>
      </c>
      <c r="D1569" t="s">
        <v>282</v>
      </c>
      <c r="E1569" t="s">
        <v>283</v>
      </c>
      <c r="F1569">
        <v>300000</v>
      </c>
      <c r="G1569" t="s">
        <v>30</v>
      </c>
      <c r="H1569">
        <v>1</v>
      </c>
      <c r="I1569">
        <v>0</v>
      </c>
      <c r="J1569">
        <f>F1569*H1569</f>
        <v>300000.0000</v>
      </c>
      <c r="K1569">
        <f>(F1569*H1569) / ( 1 + I1569 / 100)</f>
        <v>300000.000</v>
      </c>
      <c r="L1569">
        <f>J1569-K1569</f>
        <v>0</v>
      </c>
      <c r="M1569" t="s">
        <v>31</v>
      </c>
      <c r="N1569" t="s">
        <v>102</v>
      </c>
      <c r="O1569" t="s">
        <v>103</v>
      </c>
      <c r="P1569" t="s">
        <v>240</v>
      </c>
      <c r="Q1569" s="1" t="s">
        <v>5690</v>
      </c>
      <c r="R1569" t="s">
        <v>5691</v>
      </c>
      <c r="U1569" t="s">
        <v>105</v>
      </c>
      <c r="V1569" t="s">
        <v>5404</v>
      </c>
      <c r="W1569" t="s">
        <v>5692</v>
      </c>
      <c r="X1569" t="s">
        <v>4608</v>
      </c>
    </row>
    <row r="1570" spans="1:25">
      <c r="A1570" t="s">
        <v>5693</v>
      </c>
      <c r="B1570" t="s">
        <v>4120</v>
      </c>
      <c r="C1570" t="s">
        <v>5404</v>
      </c>
      <c r="D1570" t="s">
        <v>298</v>
      </c>
      <c r="E1570" t="s">
        <v>299</v>
      </c>
      <c r="F1570">
        <v>39554</v>
      </c>
      <c r="G1570" t="s">
        <v>30</v>
      </c>
      <c r="H1570">
        <v>1</v>
      </c>
      <c r="I1570">
        <v>27</v>
      </c>
      <c r="J1570">
        <f>F1570*H1570</f>
        <v>39554.0000</v>
      </c>
      <c r="K1570">
        <f>(F1570*H1570) / ( 1 + I1570 / 100)</f>
        <v>31144.88188976377952755905512</v>
      </c>
      <c r="L1570">
        <f>J1570-K1570</f>
        <v>8409</v>
      </c>
      <c r="M1570" t="s">
        <v>229</v>
      </c>
      <c r="N1570" t="s">
        <v>102</v>
      </c>
      <c r="O1570" t="s">
        <v>300</v>
      </c>
      <c r="P1570" t="s">
        <v>34</v>
      </c>
      <c r="R1570" t="s">
        <v>5694</v>
      </c>
      <c r="U1570" t="s">
        <v>323</v>
      </c>
      <c r="V1570" t="s">
        <v>5404</v>
      </c>
      <c r="W1570" t="s">
        <v>5695</v>
      </c>
      <c r="X1570" t="s">
        <v>4613</v>
      </c>
    </row>
    <row r="1571" spans="1:25">
      <c r="A1571" t="s">
        <v>5696</v>
      </c>
      <c r="B1571" t="s">
        <v>4120</v>
      </c>
      <c r="C1571" t="s">
        <v>5404</v>
      </c>
      <c r="D1571" t="s">
        <v>108</v>
      </c>
      <c r="E1571" t="s">
        <v>329</v>
      </c>
      <c r="F1571">
        <v>218</v>
      </c>
      <c r="G1571" t="s">
        <v>30</v>
      </c>
      <c r="H1571">
        <v>1</v>
      </c>
      <c r="I1571">
        <v>0</v>
      </c>
      <c r="J1571">
        <f>F1571*H1571</f>
        <v>218.0000</v>
      </c>
      <c r="K1571">
        <f>(F1571*H1571) / ( 1 + I1571 / 100)</f>
        <v>218.000</v>
      </c>
      <c r="L1571">
        <f>J1571-K1571</f>
        <v>0</v>
      </c>
      <c r="M1571" t="s">
        <v>31</v>
      </c>
      <c r="N1571" t="s">
        <v>102</v>
      </c>
      <c r="O1571" t="s">
        <v>33</v>
      </c>
      <c r="P1571" t="s">
        <v>34</v>
      </c>
      <c r="R1571" t="s">
        <v>5697</v>
      </c>
      <c r="U1571" t="s">
        <v>111</v>
      </c>
      <c r="V1571" t="s">
        <v>5404</v>
      </c>
      <c r="W1571" t="s">
        <v>5698</v>
      </c>
      <c r="X1571" t="s">
        <v>4509</v>
      </c>
    </row>
    <row r="1572" spans="1:25">
      <c r="A1572" t="s">
        <v>5699</v>
      </c>
      <c r="B1572" t="s">
        <v>4120</v>
      </c>
      <c r="C1572" t="s">
        <v>5404</v>
      </c>
      <c r="D1572" t="s">
        <v>108</v>
      </c>
      <c r="E1572" t="s">
        <v>109</v>
      </c>
      <c r="F1572">
        <v>348</v>
      </c>
      <c r="G1572" t="s">
        <v>30</v>
      </c>
      <c r="H1572">
        <v>1</v>
      </c>
      <c r="I1572">
        <v>0</v>
      </c>
      <c r="J1572">
        <f>F1572*H1572</f>
        <v>348.0000</v>
      </c>
      <c r="K1572">
        <f>(F1572*H1572) / ( 1 + I1572 / 100)</f>
        <v>348.000</v>
      </c>
      <c r="L1572">
        <f>J1572-K1572</f>
        <v>0</v>
      </c>
      <c r="M1572" t="s">
        <v>31</v>
      </c>
      <c r="N1572" t="s">
        <v>102</v>
      </c>
      <c r="O1572" t="s">
        <v>33</v>
      </c>
      <c r="P1572" t="s">
        <v>34</v>
      </c>
      <c r="R1572" t="s">
        <v>5700</v>
      </c>
      <c r="U1572" t="s">
        <v>111</v>
      </c>
      <c r="V1572" t="s">
        <v>5404</v>
      </c>
      <c r="W1572" t="s">
        <v>5701</v>
      </c>
      <c r="X1572" t="s">
        <v>4514</v>
      </c>
    </row>
    <row r="1573" spans="1:25">
      <c r="A1573" t="s">
        <v>5702</v>
      </c>
      <c r="B1573" t="s">
        <v>4120</v>
      </c>
      <c r="C1573" t="s">
        <v>5404</v>
      </c>
      <c r="D1573" t="s">
        <v>108</v>
      </c>
      <c r="E1573" t="s">
        <v>109</v>
      </c>
      <c r="F1573">
        <v>79</v>
      </c>
      <c r="G1573" t="s">
        <v>30</v>
      </c>
      <c r="H1573">
        <v>1</v>
      </c>
      <c r="I1573">
        <v>0</v>
      </c>
      <c r="J1573">
        <f>F1573*H1573</f>
        <v>79.0000</v>
      </c>
      <c r="K1573">
        <f>(F1573*H1573) / ( 1 + I1573 / 100)</f>
        <v>79.000</v>
      </c>
      <c r="L1573">
        <f>J1573-K1573</f>
        <v>0</v>
      </c>
      <c r="M1573" t="s">
        <v>31</v>
      </c>
      <c r="N1573" t="s">
        <v>102</v>
      </c>
      <c r="O1573" t="s">
        <v>33</v>
      </c>
      <c r="P1573" t="s">
        <v>34</v>
      </c>
      <c r="R1573" t="s">
        <v>5703</v>
      </c>
      <c r="U1573" t="s">
        <v>111</v>
      </c>
      <c r="V1573" t="s">
        <v>5404</v>
      </c>
      <c r="W1573" t="s">
        <v>5704</v>
      </c>
      <c r="X1573" t="s">
        <v>4518</v>
      </c>
    </row>
    <row r="1574" spans="1:25">
      <c r="A1574" t="s">
        <v>5705</v>
      </c>
      <c r="B1574" t="s">
        <v>4120</v>
      </c>
      <c r="C1574" t="s">
        <v>5404</v>
      </c>
      <c r="D1574" t="s">
        <v>108</v>
      </c>
      <c r="E1574" t="s">
        <v>109</v>
      </c>
      <c r="F1574">
        <v>82</v>
      </c>
      <c r="G1574" t="s">
        <v>30</v>
      </c>
      <c r="H1574">
        <v>1</v>
      </c>
      <c r="I1574">
        <v>0</v>
      </c>
      <c r="J1574">
        <f>F1574*H1574</f>
        <v>82.0000</v>
      </c>
      <c r="K1574">
        <f>(F1574*H1574) / ( 1 + I1574 / 100)</f>
        <v>82.000</v>
      </c>
      <c r="L1574">
        <f>J1574-K1574</f>
        <v>0</v>
      </c>
      <c r="M1574" t="s">
        <v>31</v>
      </c>
      <c r="N1574" t="s">
        <v>102</v>
      </c>
      <c r="O1574" t="s">
        <v>33</v>
      </c>
      <c r="P1574" t="s">
        <v>34</v>
      </c>
      <c r="R1574" t="s">
        <v>5706</v>
      </c>
      <c r="U1574" t="s">
        <v>111</v>
      </c>
      <c r="V1574" t="s">
        <v>5404</v>
      </c>
      <c r="W1574" t="s">
        <v>5707</v>
      </c>
      <c r="X1574" t="s">
        <v>4524</v>
      </c>
    </row>
    <row r="1575" spans="1:25">
      <c r="A1575" t="s">
        <v>5708</v>
      </c>
      <c r="B1575" t="s">
        <v>4120</v>
      </c>
      <c r="C1575" t="s">
        <v>5404</v>
      </c>
      <c r="D1575" t="s">
        <v>108</v>
      </c>
      <c r="E1575" t="s">
        <v>109</v>
      </c>
      <c r="F1575">
        <v>152</v>
      </c>
      <c r="G1575" t="s">
        <v>30</v>
      </c>
      <c r="H1575">
        <v>1</v>
      </c>
      <c r="I1575">
        <v>0</v>
      </c>
      <c r="J1575">
        <f>F1575*H1575</f>
        <v>152.0000</v>
      </c>
      <c r="K1575">
        <f>(F1575*H1575) / ( 1 + I1575 / 100)</f>
        <v>152.000</v>
      </c>
      <c r="L1575">
        <f>J1575-K1575</f>
        <v>0</v>
      </c>
      <c r="M1575" t="s">
        <v>31</v>
      </c>
      <c r="N1575" t="s">
        <v>102</v>
      </c>
      <c r="O1575" t="s">
        <v>33</v>
      </c>
      <c r="P1575" t="s">
        <v>34</v>
      </c>
      <c r="R1575" t="s">
        <v>5709</v>
      </c>
      <c r="U1575" t="s">
        <v>111</v>
      </c>
      <c r="V1575" t="s">
        <v>5404</v>
      </c>
      <c r="W1575" t="s">
        <v>5710</v>
      </c>
      <c r="X1575" t="s">
        <v>4529</v>
      </c>
    </row>
    <row r="1576" spans="1:25">
      <c r="A1576" t="s">
        <v>5711</v>
      </c>
      <c r="B1576" t="s">
        <v>4120</v>
      </c>
      <c r="C1576" t="s">
        <v>5404</v>
      </c>
      <c r="D1576" t="s">
        <v>108</v>
      </c>
      <c r="E1576" t="s">
        <v>109</v>
      </c>
      <c r="F1576">
        <v>79</v>
      </c>
      <c r="G1576" t="s">
        <v>30</v>
      </c>
      <c r="H1576">
        <v>1</v>
      </c>
      <c r="I1576">
        <v>0</v>
      </c>
      <c r="J1576">
        <f>F1576*H1576</f>
        <v>79.0000</v>
      </c>
      <c r="K1576">
        <f>(F1576*H1576) / ( 1 + I1576 / 100)</f>
        <v>79.000</v>
      </c>
      <c r="L1576">
        <f>J1576-K1576</f>
        <v>0</v>
      </c>
      <c r="M1576" t="s">
        <v>31</v>
      </c>
      <c r="N1576" t="s">
        <v>102</v>
      </c>
      <c r="O1576" t="s">
        <v>33</v>
      </c>
      <c r="P1576" t="s">
        <v>34</v>
      </c>
      <c r="R1576" t="s">
        <v>5712</v>
      </c>
      <c r="U1576" t="s">
        <v>111</v>
      </c>
      <c r="V1576" t="s">
        <v>5404</v>
      </c>
      <c r="W1576" t="s">
        <v>5713</v>
      </c>
      <c r="X1576" t="s">
        <v>4534</v>
      </c>
    </row>
    <row r="1577" spans="1:25">
      <c r="A1577" t="s">
        <v>5714</v>
      </c>
      <c r="B1577" t="s">
        <v>4120</v>
      </c>
      <c r="C1577" t="s">
        <v>5404</v>
      </c>
      <c r="D1577" t="s">
        <v>108</v>
      </c>
      <c r="E1577" t="s">
        <v>109</v>
      </c>
      <c r="F1577">
        <v>79</v>
      </c>
      <c r="G1577" t="s">
        <v>30</v>
      </c>
      <c r="H1577">
        <v>1</v>
      </c>
      <c r="I1577">
        <v>0</v>
      </c>
      <c r="J1577">
        <f>F1577*H1577</f>
        <v>79.0000</v>
      </c>
      <c r="K1577">
        <f>(F1577*H1577) / ( 1 + I1577 / 100)</f>
        <v>79.000</v>
      </c>
      <c r="L1577">
        <f>J1577-K1577</f>
        <v>0</v>
      </c>
      <c r="M1577" t="s">
        <v>31</v>
      </c>
      <c r="N1577" t="s">
        <v>102</v>
      </c>
      <c r="O1577" t="s">
        <v>33</v>
      </c>
      <c r="P1577" t="s">
        <v>34</v>
      </c>
      <c r="R1577" t="s">
        <v>5715</v>
      </c>
      <c r="U1577" t="s">
        <v>111</v>
      </c>
      <c r="V1577" t="s">
        <v>5404</v>
      </c>
      <c r="W1577" t="s">
        <v>5716</v>
      </c>
      <c r="X1577" t="s">
        <v>4757</v>
      </c>
    </row>
    <row r="1578" spans="1:25">
      <c r="A1578" t="s">
        <v>5717</v>
      </c>
      <c r="B1578" t="s">
        <v>4120</v>
      </c>
      <c r="C1578" t="s">
        <v>5404</v>
      </c>
      <c r="D1578" t="s">
        <v>108</v>
      </c>
      <c r="E1578" t="s">
        <v>109</v>
      </c>
      <c r="F1578">
        <v>123</v>
      </c>
      <c r="G1578" t="s">
        <v>30</v>
      </c>
      <c r="H1578">
        <v>1</v>
      </c>
      <c r="I1578">
        <v>0</v>
      </c>
      <c r="J1578">
        <f>F1578*H1578</f>
        <v>123.0000</v>
      </c>
      <c r="K1578">
        <f>(F1578*H1578) / ( 1 + I1578 / 100)</f>
        <v>123.000</v>
      </c>
      <c r="L1578">
        <f>J1578-K1578</f>
        <v>0</v>
      </c>
      <c r="M1578" t="s">
        <v>31</v>
      </c>
      <c r="N1578" t="s">
        <v>102</v>
      </c>
      <c r="O1578" t="s">
        <v>33</v>
      </c>
      <c r="P1578" t="s">
        <v>34</v>
      </c>
      <c r="R1578" t="s">
        <v>5718</v>
      </c>
      <c r="U1578" t="s">
        <v>111</v>
      </c>
      <c r="V1578" t="s">
        <v>5404</v>
      </c>
      <c r="W1578" t="s">
        <v>5719</v>
      </c>
      <c r="X1578" t="s">
        <v>4539</v>
      </c>
    </row>
    <row r="1579" spans="1:25">
      <c r="A1579" t="s">
        <v>5720</v>
      </c>
      <c r="B1579" t="s">
        <v>4120</v>
      </c>
      <c r="C1579" t="s">
        <v>5404</v>
      </c>
      <c r="D1579" t="s">
        <v>108</v>
      </c>
      <c r="E1579" t="s">
        <v>109</v>
      </c>
      <c r="F1579">
        <v>79</v>
      </c>
      <c r="G1579" t="s">
        <v>30</v>
      </c>
      <c r="H1579">
        <v>1</v>
      </c>
      <c r="I1579">
        <v>0</v>
      </c>
      <c r="J1579">
        <f>F1579*H1579</f>
        <v>79.0000</v>
      </c>
      <c r="K1579">
        <f>(F1579*H1579) / ( 1 + I1579 / 100)</f>
        <v>79.000</v>
      </c>
      <c r="L1579">
        <f>J1579-K1579</f>
        <v>0</v>
      </c>
      <c r="M1579" t="s">
        <v>31</v>
      </c>
      <c r="N1579" t="s">
        <v>102</v>
      </c>
      <c r="O1579" t="s">
        <v>33</v>
      </c>
      <c r="P1579" t="s">
        <v>34</v>
      </c>
      <c r="R1579" t="s">
        <v>5721</v>
      </c>
      <c r="U1579" t="s">
        <v>111</v>
      </c>
      <c r="V1579" t="s">
        <v>5404</v>
      </c>
      <c r="W1579" t="s">
        <v>5722</v>
      </c>
      <c r="X1579" t="s">
        <v>4544</v>
      </c>
    </row>
    <row r="1580" spans="1:25">
      <c r="A1580" t="s">
        <v>5723</v>
      </c>
      <c r="B1580" t="s">
        <v>4120</v>
      </c>
      <c r="C1580" t="s">
        <v>5724</v>
      </c>
      <c r="D1580" t="s">
        <v>372</v>
      </c>
      <c r="E1580" t="s">
        <v>373</v>
      </c>
      <c r="F1580">
        <v>2.78</v>
      </c>
      <c r="G1580" t="s">
        <v>374</v>
      </c>
      <c r="H1580">
        <v>364.46</v>
      </c>
      <c r="I1580">
        <v>0</v>
      </c>
      <c r="J1580">
        <f>F1580*H1580</f>
        <v>1013.19880000</v>
      </c>
      <c r="K1580">
        <f>(F1580*H1580) / ( 1 + I1580 / 100)</f>
        <v>1013.1988000</v>
      </c>
      <c r="L1580">
        <f>J1580-K1580</f>
        <v>0</v>
      </c>
      <c r="M1580" t="s">
        <v>31</v>
      </c>
      <c r="N1580" t="s">
        <v>375</v>
      </c>
      <c r="O1580" t="s">
        <v>33</v>
      </c>
      <c r="P1580" t="s">
        <v>34</v>
      </c>
      <c r="V1580" t="s">
        <v>5724</v>
      </c>
    </row>
    <row r="1581" spans="1:25">
      <c r="A1581" t="s">
        <v>5725</v>
      </c>
      <c r="B1581" t="s">
        <v>4120</v>
      </c>
      <c r="C1581" t="s">
        <v>5724</v>
      </c>
      <c r="D1581" t="s">
        <v>377</v>
      </c>
      <c r="E1581" t="s">
        <v>378</v>
      </c>
      <c r="F1581">
        <v>8374.459999999999</v>
      </c>
      <c r="G1581" t="s">
        <v>374</v>
      </c>
      <c r="H1581">
        <v>364.46</v>
      </c>
      <c r="I1581">
        <v>0</v>
      </c>
      <c r="J1581">
        <f>F1581*H1581</f>
        <v>3052155.69160000</v>
      </c>
      <c r="K1581">
        <f>(F1581*H1581) / ( 1 + I1581 / 100)</f>
        <v>3052155.6916000</v>
      </c>
      <c r="L1581">
        <f>J1581-K1581</f>
        <v>0</v>
      </c>
      <c r="M1581" t="s">
        <v>130</v>
      </c>
      <c r="N1581" t="s">
        <v>375</v>
      </c>
      <c r="O1581" t="s">
        <v>379</v>
      </c>
      <c r="P1581" t="s">
        <v>240</v>
      </c>
      <c r="Q1581" s="1" t="s">
        <v>5726</v>
      </c>
      <c r="V1581" t="s">
        <v>5724</v>
      </c>
      <c r="Y1581" t="s">
        <v>5727</v>
      </c>
    </row>
    <row r="1582" spans="1:25">
      <c r="A1582" t="s">
        <v>5728</v>
      </c>
      <c r="B1582" t="s">
        <v>4120</v>
      </c>
      <c r="C1582" t="s">
        <v>5607</v>
      </c>
      <c r="D1582" t="s">
        <v>372</v>
      </c>
      <c r="E1582" t="s">
        <v>373</v>
      </c>
      <c r="F1582">
        <v>22.76</v>
      </c>
      <c r="G1582" t="s">
        <v>628</v>
      </c>
      <c r="H1582">
        <v>312.84</v>
      </c>
      <c r="I1582">
        <v>0</v>
      </c>
      <c r="J1582">
        <f>F1582*H1582</f>
        <v>7120.23840000</v>
      </c>
      <c r="K1582">
        <f>(F1582*H1582) / ( 1 + I1582 / 100)</f>
        <v>7120.2384000</v>
      </c>
      <c r="L1582">
        <f>J1582-K1582</f>
        <v>0</v>
      </c>
      <c r="M1582" t="s">
        <v>31</v>
      </c>
      <c r="N1582" t="s">
        <v>629</v>
      </c>
      <c r="O1582" t="s">
        <v>33</v>
      </c>
      <c r="P1582" t="s">
        <v>34</v>
      </c>
      <c r="V1582" t="s">
        <v>5607</v>
      </c>
      <c r="Y1582" t="s">
        <v>5729</v>
      </c>
    </row>
    <row r="1583" spans="1:25">
      <c r="A1583" t="s">
        <v>5730</v>
      </c>
      <c r="B1583" t="s">
        <v>4120</v>
      </c>
      <c r="C1583" t="s">
        <v>5607</v>
      </c>
      <c r="D1583" t="s">
        <v>882</v>
      </c>
      <c r="E1583" t="s">
        <v>883</v>
      </c>
      <c r="F1583">
        <v>1549</v>
      </c>
      <c r="G1583" t="s">
        <v>628</v>
      </c>
      <c r="H1583">
        <v>312.84</v>
      </c>
      <c r="I1583">
        <v>0</v>
      </c>
      <c r="J1583">
        <f>F1583*H1583</f>
        <v>484589.16000000</v>
      </c>
      <c r="K1583">
        <f>(F1583*H1583) / ( 1 + I1583 / 100)</f>
        <v>484589.1600000</v>
      </c>
      <c r="L1583">
        <f>J1583-K1583</f>
        <v>0</v>
      </c>
      <c r="M1583" t="s">
        <v>130</v>
      </c>
      <c r="N1583" t="s">
        <v>629</v>
      </c>
      <c r="O1583" t="s">
        <v>884</v>
      </c>
      <c r="P1583" t="s">
        <v>240</v>
      </c>
      <c r="Q1583" s="1" t="s">
        <v>5731</v>
      </c>
      <c r="V1583" t="s">
        <v>5607</v>
      </c>
      <c r="Y1583" t="s">
        <v>5732</v>
      </c>
    </row>
    <row r="1584" spans="1:25">
      <c r="A1584" t="s">
        <v>5733</v>
      </c>
      <c r="B1584" t="s">
        <v>4120</v>
      </c>
      <c r="C1584" t="s">
        <v>5425</v>
      </c>
      <c r="D1584" t="s">
        <v>46</v>
      </c>
      <c r="E1584" t="s">
        <v>47</v>
      </c>
      <c r="F1584">
        <v>49831</v>
      </c>
      <c r="G1584" t="s">
        <v>30</v>
      </c>
      <c r="H1584">
        <v>1</v>
      </c>
      <c r="I1584">
        <v>0</v>
      </c>
      <c r="J1584">
        <f>F1584*H1584</f>
        <v>49831.0000</v>
      </c>
      <c r="K1584">
        <f>(F1584*H1584) / ( 1 + I1584 / 100)</f>
        <v>49831.000</v>
      </c>
      <c r="L1584">
        <f>J1584-K1584</f>
        <v>0</v>
      </c>
      <c r="M1584" t="s">
        <v>31</v>
      </c>
      <c r="N1584" t="s">
        <v>48</v>
      </c>
      <c r="O1584" t="s">
        <v>49</v>
      </c>
      <c r="P1584" t="s">
        <v>240</v>
      </c>
      <c r="Q1584" s="1" t="s">
        <v>5734</v>
      </c>
      <c r="R1584" t="s">
        <v>5735</v>
      </c>
      <c r="U1584" t="s">
        <v>52</v>
      </c>
      <c r="V1584" t="s">
        <v>5425</v>
      </c>
      <c r="W1584" t="s">
        <v>5736</v>
      </c>
      <c r="X1584" t="s">
        <v>4873</v>
      </c>
    </row>
    <row r="1585" spans="1:25">
      <c r="A1585" t="s">
        <v>5737</v>
      </c>
      <c r="B1585" t="s">
        <v>4120</v>
      </c>
      <c r="C1585" t="s">
        <v>5425</v>
      </c>
      <c r="E1585" t="s">
        <v>1432</v>
      </c>
      <c r="F1585">
        <v>23150</v>
      </c>
      <c r="G1585" t="s">
        <v>30</v>
      </c>
      <c r="H1585">
        <v>1</v>
      </c>
      <c r="I1585">
        <v>27</v>
      </c>
      <c r="J1585">
        <f>F1585*H1585</f>
        <v>23150.0000</v>
      </c>
      <c r="K1585">
        <f>(F1585*H1585) / ( 1 + I1585 / 100)</f>
        <v>18228.34645669291338582677165</v>
      </c>
      <c r="L1585">
        <f>J1585-K1585</f>
        <v>4921</v>
      </c>
      <c r="M1585" t="s">
        <v>229</v>
      </c>
      <c r="N1585" t="s">
        <v>48</v>
      </c>
      <c r="O1585" t="s">
        <v>230</v>
      </c>
      <c r="P1585" t="s">
        <v>50</v>
      </c>
      <c r="R1585" t="s">
        <v>5738</v>
      </c>
      <c r="U1585" t="s">
        <v>52</v>
      </c>
      <c r="V1585" t="s">
        <v>5425</v>
      </c>
      <c r="W1585" t="s">
        <v>5739</v>
      </c>
      <c r="X1585" t="s">
        <v>4879</v>
      </c>
    </row>
    <row r="1586" spans="1:25">
      <c r="A1586" t="s">
        <v>5740</v>
      </c>
      <c r="B1586" t="s">
        <v>4120</v>
      </c>
      <c r="C1586" t="s">
        <v>5425</v>
      </c>
      <c r="F1586">
        <v>10445</v>
      </c>
      <c r="G1586" t="s">
        <v>30</v>
      </c>
      <c r="H1586">
        <v>1</v>
      </c>
      <c r="I1586">
        <v>27</v>
      </c>
      <c r="J1586">
        <f>F1586*H1586</f>
        <v>10445.0000</v>
      </c>
      <c r="K1586">
        <f>(F1586*H1586) / ( 1 + I1586 / 100)</f>
        <v>8224.409448818897637795275591</v>
      </c>
      <c r="L1586">
        <f>J1586-K1586</f>
        <v>2220</v>
      </c>
      <c r="N1586" t="s">
        <v>48</v>
      </c>
      <c r="P1586" t="s">
        <v>55</v>
      </c>
      <c r="R1586" t="s">
        <v>5741</v>
      </c>
      <c r="U1586" t="s">
        <v>52</v>
      </c>
      <c r="V1586" t="s">
        <v>5425</v>
      </c>
      <c r="W1586" t="s">
        <v>5742</v>
      </c>
      <c r="X1586" t="s">
        <v>4732</v>
      </c>
    </row>
    <row r="1587" spans="1:25">
      <c r="A1587" t="s">
        <v>5743</v>
      </c>
      <c r="B1587" t="s">
        <v>4120</v>
      </c>
      <c r="C1587" t="s">
        <v>5439</v>
      </c>
      <c r="D1587" t="s">
        <v>84</v>
      </c>
      <c r="E1587" t="s">
        <v>85</v>
      </c>
      <c r="F1587">
        <v>76966</v>
      </c>
      <c r="G1587" t="s">
        <v>30</v>
      </c>
      <c r="H1587">
        <v>1</v>
      </c>
      <c r="I1587">
        <v>27</v>
      </c>
      <c r="J1587">
        <f>F1587*H1587</f>
        <v>76966.0000</v>
      </c>
      <c r="K1587">
        <f>(F1587*H1587) / ( 1 + I1587 / 100)</f>
        <v>60603.14960629921259842519685</v>
      </c>
      <c r="L1587">
        <f>J1587-K1587</f>
        <v>16362</v>
      </c>
      <c r="M1587" t="s">
        <v>31</v>
      </c>
      <c r="N1587" t="s">
        <v>48</v>
      </c>
      <c r="O1587" t="s">
        <v>71</v>
      </c>
      <c r="P1587" t="s">
        <v>240</v>
      </c>
      <c r="Q1587" s="1" t="s">
        <v>5744</v>
      </c>
      <c r="R1587" t="s">
        <v>5745</v>
      </c>
      <c r="U1587" t="s">
        <v>52</v>
      </c>
      <c r="V1587" t="s">
        <v>5439</v>
      </c>
      <c r="W1587" t="s">
        <v>5746</v>
      </c>
      <c r="X1587" t="s">
        <v>4466</v>
      </c>
    </row>
    <row r="1588" spans="1:25">
      <c r="A1588" t="s">
        <v>5747</v>
      </c>
      <c r="B1588" t="s">
        <v>4120</v>
      </c>
      <c r="C1588" t="s">
        <v>5445</v>
      </c>
      <c r="D1588" t="s">
        <v>79</v>
      </c>
      <c r="E1588" t="s">
        <v>93</v>
      </c>
      <c r="F1588">
        <v>1000000</v>
      </c>
      <c r="G1588" t="s">
        <v>30</v>
      </c>
      <c r="H1588">
        <v>1</v>
      </c>
      <c r="I1588">
        <v>0</v>
      </c>
      <c r="J1588">
        <f>F1588*H1588</f>
        <v>1000000.0000</v>
      </c>
      <c r="K1588">
        <f>(F1588*H1588) / ( 1 + I1588 / 100)</f>
        <v>1000000.000</v>
      </c>
      <c r="L1588">
        <f>J1588-K1588</f>
        <v>0</v>
      </c>
      <c r="M1588" t="s">
        <v>31</v>
      </c>
      <c r="N1588" t="s">
        <v>48</v>
      </c>
      <c r="O1588" t="s">
        <v>49</v>
      </c>
      <c r="P1588" t="s">
        <v>240</v>
      </c>
      <c r="Q1588" s="1" t="s">
        <v>5748</v>
      </c>
      <c r="R1588" t="s">
        <v>5749</v>
      </c>
      <c r="U1588" t="s">
        <v>52</v>
      </c>
      <c r="V1588" t="s">
        <v>5445</v>
      </c>
      <c r="W1588" t="s">
        <v>5750</v>
      </c>
      <c r="X1588" t="s">
        <v>4471</v>
      </c>
    </row>
    <row r="1589" spans="1:25">
      <c r="A1589" t="s">
        <v>5751</v>
      </c>
      <c r="B1589" t="s">
        <v>4120</v>
      </c>
      <c r="C1589" t="s">
        <v>5445</v>
      </c>
      <c r="D1589" t="s">
        <v>407</v>
      </c>
      <c r="E1589" t="s">
        <v>408</v>
      </c>
      <c r="F1589">
        <v>31505</v>
      </c>
      <c r="G1589" t="s">
        <v>30</v>
      </c>
      <c r="H1589">
        <v>1</v>
      </c>
      <c r="I1589">
        <v>27</v>
      </c>
      <c r="J1589">
        <f>F1589*H1589</f>
        <v>31505.0000</v>
      </c>
      <c r="K1589">
        <f>(F1589*H1589) / ( 1 + I1589 / 100)</f>
        <v>24807.08661417322834645669291</v>
      </c>
      <c r="L1589">
        <f>J1589-K1589</f>
        <v>6697</v>
      </c>
      <c r="M1589" t="s">
        <v>31</v>
      </c>
      <c r="N1589" t="s">
        <v>48</v>
      </c>
      <c r="O1589" t="s">
        <v>247</v>
      </c>
      <c r="P1589" t="s">
        <v>240</v>
      </c>
      <c r="Q1589" s="1" t="s">
        <v>5752</v>
      </c>
      <c r="R1589" t="s">
        <v>5753</v>
      </c>
      <c r="U1589" t="s">
        <v>52</v>
      </c>
      <c r="V1589" t="s">
        <v>5445</v>
      </c>
      <c r="W1589" t="s">
        <v>5754</v>
      </c>
      <c r="X1589" t="s">
        <v>4573</v>
      </c>
    </row>
    <row r="1590" spans="1:25">
      <c r="A1590" t="s">
        <v>5755</v>
      </c>
      <c r="B1590" t="s">
        <v>4120</v>
      </c>
      <c r="C1590" t="s">
        <v>5756</v>
      </c>
      <c r="D1590" t="s">
        <v>28</v>
      </c>
      <c r="E1590" t="s">
        <v>196</v>
      </c>
      <c r="F1590">
        <v>20660</v>
      </c>
      <c r="G1590" t="s">
        <v>30</v>
      </c>
      <c r="H1590">
        <v>1</v>
      </c>
      <c r="I1590">
        <v>0</v>
      </c>
      <c r="J1590">
        <f>F1590*H1590</f>
        <v>20660.0000</v>
      </c>
      <c r="K1590">
        <f>(F1590*H1590) / ( 1 + I1590 / 100)</f>
        <v>20660.000</v>
      </c>
      <c r="L1590">
        <f>J1590-K1590</f>
        <v>0</v>
      </c>
      <c r="M1590" t="s">
        <v>31</v>
      </c>
      <c r="N1590" t="s">
        <v>48</v>
      </c>
      <c r="O1590" t="s">
        <v>191</v>
      </c>
      <c r="P1590" t="s">
        <v>34</v>
      </c>
      <c r="R1590" t="s">
        <v>5757</v>
      </c>
      <c r="U1590" t="s">
        <v>52</v>
      </c>
      <c r="V1590" t="s">
        <v>5756</v>
      </c>
      <c r="W1590" t="s">
        <v>5758</v>
      </c>
      <c r="X1590" t="s">
        <v>4485</v>
      </c>
      <c r="Y1590" t="s">
        <v>5759</v>
      </c>
    </row>
    <row r="1591" spans="1:25">
      <c r="A1591" t="s">
        <v>5760</v>
      </c>
      <c r="B1591" t="s">
        <v>4120</v>
      </c>
      <c r="C1591" t="s">
        <v>5559</v>
      </c>
      <c r="D1591" t="s">
        <v>407</v>
      </c>
      <c r="E1591" t="s">
        <v>408</v>
      </c>
      <c r="F1591">
        <v>10011</v>
      </c>
      <c r="G1591" t="s">
        <v>30</v>
      </c>
      <c r="H1591">
        <v>1</v>
      </c>
      <c r="I1591">
        <v>27</v>
      </c>
      <c r="J1591">
        <f>F1591*H1591</f>
        <v>10011.0000</v>
      </c>
      <c r="K1591">
        <f>(F1591*H1591) / ( 1 + I1591 / 100)</f>
        <v>7882.677165354330708661417323</v>
      </c>
      <c r="L1591">
        <f>J1591-K1591</f>
        <v>2128</v>
      </c>
      <c r="M1591" t="s">
        <v>31</v>
      </c>
      <c r="N1591" t="s">
        <v>48</v>
      </c>
      <c r="O1591" t="s">
        <v>247</v>
      </c>
      <c r="P1591" t="s">
        <v>240</v>
      </c>
      <c r="Q1591" s="1" t="s">
        <v>5761</v>
      </c>
      <c r="R1591" t="s">
        <v>5762</v>
      </c>
      <c r="U1591" t="s">
        <v>52</v>
      </c>
      <c r="V1591" t="s">
        <v>5559</v>
      </c>
      <c r="W1591" t="s">
        <v>5763</v>
      </c>
      <c r="X1591" t="s">
        <v>4489</v>
      </c>
    </row>
    <row r="1592" spans="1:25">
      <c r="A1592" t="s">
        <v>5764</v>
      </c>
      <c r="B1592" t="s">
        <v>4120</v>
      </c>
      <c r="C1592" t="s">
        <v>5559</v>
      </c>
      <c r="D1592" t="s">
        <v>407</v>
      </c>
      <c r="E1592" t="s">
        <v>408</v>
      </c>
      <c r="F1592">
        <v>14587</v>
      </c>
      <c r="G1592" t="s">
        <v>30</v>
      </c>
      <c r="H1592">
        <v>1</v>
      </c>
      <c r="I1592">
        <v>27</v>
      </c>
      <c r="J1592">
        <f>F1592*H1592</f>
        <v>14587.0000</v>
      </c>
      <c r="K1592">
        <f>(F1592*H1592) / ( 1 + I1592 / 100)</f>
        <v>11485.82677165354330708661417</v>
      </c>
      <c r="L1592">
        <f>J1592-K1592</f>
        <v>3101</v>
      </c>
      <c r="M1592" t="s">
        <v>31</v>
      </c>
      <c r="N1592" t="s">
        <v>48</v>
      </c>
      <c r="O1592" t="s">
        <v>247</v>
      </c>
      <c r="P1592" t="s">
        <v>240</v>
      </c>
      <c r="Q1592" s="1" t="s">
        <v>5765</v>
      </c>
      <c r="R1592" t="s">
        <v>5766</v>
      </c>
      <c r="U1592" t="s">
        <v>52</v>
      </c>
      <c r="V1592" t="s">
        <v>5559</v>
      </c>
      <c r="W1592" t="s">
        <v>5767</v>
      </c>
      <c r="X1592" t="s">
        <v>4494</v>
      </c>
    </row>
    <row r="1593" spans="1:25">
      <c r="A1593" t="s">
        <v>5768</v>
      </c>
      <c r="B1593" t="s">
        <v>4120</v>
      </c>
      <c r="C1593" t="s">
        <v>5724</v>
      </c>
      <c r="D1593" t="s">
        <v>46</v>
      </c>
      <c r="E1593" t="s">
        <v>47</v>
      </c>
      <c r="F1593">
        <v>250000</v>
      </c>
      <c r="G1593" t="s">
        <v>30</v>
      </c>
      <c r="H1593">
        <v>1</v>
      </c>
      <c r="I1593">
        <v>0</v>
      </c>
      <c r="J1593">
        <f>F1593*H1593</f>
        <v>250000.0000</v>
      </c>
      <c r="K1593">
        <f>(F1593*H1593) / ( 1 + I1593 / 100)</f>
        <v>250000.000</v>
      </c>
      <c r="L1593">
        <f>J1593-K1593</f>
        <v>0</v>
      </c>
      <c r="M1593" t="s">
        <v>31</v>
      </c>
      <c r="N1593" t="s">
        <v>48</v>
      </c>
      <c r="O1593" t="s">
        <v>49</v>
      </c>
      <c r="P1593" t="s">
        <v>240</v>
      </c>
      <c r="Q1593" s="1" t="s">
        <v>5769</v>
      </c>
      <c r="R1593" t="s">
        <v>5770</v>
      </c>
      <c r="U1593" t="s">
        <v>52</v>
      </c>
      <c r="V1593" t="s">
        <v>5724</v>
      </c>
      <c r="W1593" t="s">
        <v>5771</v>
      </c>
      <c r="X1593" t="s">
        <v>4596</v>
      </c>
    </row>
    <row r="1594" spans="1:25">
      <c r="A1594" t="s">
        <v>5772</v>
      </c>
      <c r="B1594" t="s">
        <v>4120</v>
      </c>
      <c r="C1594" t="s">
        <v>5724</v>
      </c>
      <c r="D1594" t="s">
        <v>407</v>
      </c>
      <c r="E1594" t="s">
        <v>408</v>
      </c>
      <c r="F1594">
        <v>14574</v>
      </c>
      <c r="G1594" t="s">
        <v>30</v>
      </c>
      <c r="H1594">
        <v>1</v>
      </c>
      <c r="I1594">
        <v>27</v>
      </c>
      <c r="J1594">
        <f>F1594*H1594</f>
        <v>14574.0000</v>
      </c>
      <c r="K1594">
        <f>(F1594*H1594) / ( 1 + I1594 / 100)</f>
        <v>11475.59055118110236220472441</v>
      </c>
      <c r="L1594">
        <f>J1594-K1594</f>
        <v>3098</v>
      </c>
      <c r="M1594" t="s">
        <v>31</v>
      </c>
      <c r="N1594" t="s">
        <v>48</v>
      </c>
      <c r="O1594" t="s">
        <v>247</v>
      </c>
      <c r="P1594" t="s">
        <v>240</v>
      </c>
      <c r="Q1594" s="1" t="s">
        <v>5773</v>
      </c>
      <c r="R1594" t="s">
        <v>5774</v>
      </c>
      <c r="U1594" t="s">
        <v>52</v>
      </c>
      <c r="V1594" t="s">
        <v>5724</v>
      </c>
      <c r="W1594" t="s">
        <v>5775</v>
      </c>
      <c r="X1594" t="s">
        <v>4498</v>
      </c>
    </row>
    <row r="1595" spans="1:25">
      <c r="A1595" t="s">
        <v>5776</v>
      </c>
      <c r="B1595" t="s">
        <v>4120</v>
      </c>
      <c r="C1595" t="s">
        <v>5480</v>
      </c>
      <c r="D1595" t="s">
        <v>149</v>
      </c>
      <c r="E1595" t="s">
        <v>150</v>
      </c>
      <c r="F1595">
        <v>18030</v>
      </c>
      <c r="G1595" t="s">
        <v>30</v>
      </c>
      <c r="H1595">
        <v>1</v>
      </c>
      <c r="I1595">
        <v>27</v>
      </c>
      <c r="J1595">
        <f>F1595*H1595</f>
        <v>18030.0000</v>
      </c>
      <c r="K1595">
        <f>(F1595*H1595) / ( 1 + I1595 / 100)</f>
        <v>14196.85039370078740157480315</v>
      </c>
      <c r="L1595">
        <f>J1595-K1595</f>
        <v>3833</v>
      </c>
      <c r="M1595" t="s">
        <v>151</v>
      </c>
      <c r="N1595" t="s">
        <v>48</v>
      </c>
      <c r="O1595" t="s">
        <v>152</v>
      </c>
      <c r="P1595" t="s">
        <v>240</v>
      </c>
      <c r="Q1595" s="1" t="s">
        <v>5777</v>
      </c>
      <c r="R1595" t="s">
        <v>5778</v>
      </c>
      <c r="U1595" t="s">
        <v>52</v>
      </c>
      <c r="V1595" t="s">
        <v>5480</v>
      </c>
      <c r="W1595" t="s">
        <v>5779</v>
      </c>
      <c r="X1595" t="s">
        <v>4503</v>
      </c>
    </row>
    <row r="1596" spans="1:25">
      <c r="A1596" t="s">
        <v>5780</v>
      </c>
      <c r="B1596" t="s">
        <v>4120</v>
      </c>
      <c r="C1596" t="s">
        <v>5480</v>
      </c>
      <c r="D1596" t="s">
        <v>871</v>
      </c>
      <c r="E1596" t="s">
        <v>872</v>
      </c>
      <c r="F1596">
        <v>20290</v>
      </c>
      <c r="G1596" t="s">
        <v>30</v>
      </c>
      <c r="H1596">
        <v>1</v>
      </c>
      <c r="I1596">
        <v>27</v>
      </c>
      <c r="J1596">
        <f>F1596*H1596</f>
        <v>20290.0000</v>
      </c>
      <c r="K1596">
        <f>(F1596*H1596) / ( 1 + I1596 / 100)</f>
        <v>15976.37795275590551181102362</v>
      </c>
      <c r="L1596">
        <f>J1596-K1596</f>
        <v>4313</v>
      </c>
      <c r="M1596" t="s">
        <v>130</v>
      </c>
      <c r="N1596" t="s">
        <v>48</v>
      </c>
      <c r="O1596" t="s">
        <v>131</v>
      </c>
      <c r="P1596" t="s">
        <v>240</v>
      </c>
      <c r="Q1596" s="1" t="s">
        <v>5781</v>
      </c>
      <c r="R1596" t="s">
        <v>5782</v>
      </c>
      <c r="U1596" t="s">
        <v>52</v>
      </c>
      <c r="V1596" t="s">
        <v>5480</v>
      </c>
      <c r="W1596" t="s">
        <v>5783</v>
      </c>
      <c r="X1596" t="s">
        <v>4608</v>
      </c>
    </row>
    <row r="1597" spans="1:25">
      <c r="A1597" t="s">
        <v>5784</v>
      </c>
      <c r="B1597" t="s">
        <v>4120</v>
      </c>
      <c r="C1597" t="s">
        <v>5425</v>
      </c>
      <c r="D1597" t="s">
        <v>5053</v>
      </c>
      <c r="E1597" t="s">
        <v>283</v>
      </c>
      <c r="F1597">
        <v>250000</v>
      </c>
      <c r="G1597" t="s">
        <v>30</v>
      </c>
      <c r="H1597">
        <v>1</v>
      </c>
      <c r="I1597">
        <v>0</v>
      </c>
      <c r="J1597">
        <f>F1597*H1597</f>
        <v>250000.0000</v>
      </c>
      <c r="K1597">
        <f>(F1597*H1597) / ( 1 + I1597 / 100)</f>
        <v>250000.000</v>
      </c>
      <c r="L1597">
        <f>J1597-K1597</f>
        <v>0</v>
      </c>
      <c r="M1597" t="s">
        <v>31</v>
      </c>
      <c r="N1597" t="s">
        <v>102</v>
      </c>
      <c r="O1597" t="s">
        <v>103</v>
      </c>
      <c r="P1597" t="s">
        <v>240</v>
      </c>
      <c r="Q1597" s="1" t="s">
        <v>5785</v>
      </c>
      <c r="R1597" t="s">
        <v>5786</v>
      </c>
      <c r="U1597" t="s">
        <v>105</v>
      </c>
      <c r="V1597" t="s">
        <v>5425</v>
      </c>
      <c r="W1597" t="s">
        <v>5787</v>
      </c>
      <c r="X1597" t="s">
        <v>5788</v>
      </c>
    </row>
    <row r="1598" spans="1:25">
      <c r="A1598" t="s">
        <v>5789</v>
      </c>
      <c r="B1598" t="s">
        <v>4120</v>
      </c>
      <c r="C1598" t="s">
        <v>5425</v>
      </c>
      <c r="D1598" t="s">
        <v>108</v>
      </c>
      <c r="E1598" t="s">
        <v>109</v>
      </c>
      <c r="F1598">
        <v>103</v>
      </c>
      <c r="G1598" t="s">
        <v>30</v>
      </c>
      <c r="H1598">
        <v>1</v>
      </c>
      <c r="I1598">
        <v>0</v>
      </c>
      <c r="J1598">
        <f>F1598*H1598</f>
        <v>103.0000</v>
      </c>
      <c r="K1598">
        <f>(F1598*H1598) / ( 1 + I1598 / 100)</f>
        <v>103.000</v>
      </c>
      <c r="L1598">
        <f>J1598-K1598</f>
        <v>0</v>
      </c>
      <c r="M1598" t="s">
        <v>31</v>
      </c>
      <c r="N1598" t="s">
        <v>102</v>
      </c>
      <c r="O1598" t="s">
        <v>33</v>
      </c>
      <c r="P1598" t="s">
        <v>34</v>
      </c>
      <c r="R1598" t="s">
        <v>5790</v>
      </c>
      <c r="U1598" t="s">
        <v>111</v>
      </c>
      <c r="V1598" t="s">
        <v>5425</v>
      </c>
      <c r="W1598" t="s">
        <v>5791</v>
      </c>
      <c r="X1598" t="s">
        <v>5249</v>
      </c>
    </row>
    <row r="1599" spans="1:25">
      <c r="A1599" t="s">
        <v>5792</v>
      </c>
      <c r="B1599" t="s">
        <v>4120</v>
      </c>
      <c r="C1599" t="s">
        <v>5756</v>
      </c>
      <c r="D1599" t="s">
        <v>435</v>
      </c>
      <c r="E1599" t="s">
        <v>436</v>
      </c>
      <c r="F1599">
        <v>401088</v>
      </c>
      <c r="G1599" t="s">
        <v>30</v>
      </c>
      <c r="H1599">
        <v>1</v>
      </c>
      <c r="I1599">
        <v>27</v>
      </c>
      <c r="J1599">
        <f>F1599*H1599</f>
        <v>401088.0000</v>
      </c>
      <c r="K1599">
        <f>(F1599*H1599) / ( 1 + I1599 / 100)</f>
        <v>315817.3228346456692913385827</v>
      </c>
      <c r="L1599">
        <f>J1599-K1599</f>
        <v>85270</v>
      </c>
      <c r="M1599" t="s">
        <v>130</v>
      </c>
      <c r="N1599" t="s">
        <v>102</v>
      </c>
      <c r="O1599" t="s">
        <v>131</v>
      </c>
      <c r="P1599" t="s">
        <v>240</v>
      </c>
      <c r="Q1599" s="1" t="s">
        <v>5793</v>
      </c>
      <c r="R1599" t="s">
        <v>5794</v>
      </c>
      <c r="U1599" t="s">
        <v>105</v>
      </c>
      <c r="V1599" t="s">
        <v>5756</v>
      </c>
      <c r="W1599" t="s">
        <v>5795</v>
      </c>
      <c r="X1599" t="s">
        <v>5796</v>
      </c>
    </row>
    <row r="1600" spans="1:25">
      <c r="A1600" t="s">
        <v>5797</v>
      </c>
      <c r="B1600" t="s">
        <v>4120</v>
      </c>
      <c r="C1600" t="s">
        <v>5756</v>
      </c>
      <c r="D1600" t="s">
        <v>2910</v>
      </c>
      <c r="E1600" t="s">
        <v>163</v>
      </c>
      <c r="F1600">
        <v>42849</v>
      </c>
      <c r="G1600" t="s">
        <v>30</v>
      </c>
      <c r="H1600">
        <v>1</v>
      </c>
      <c r="I1600">
        <v>27</v>
      </c>
      <c r="J1600">
        <f>F1600*H1600</f>
        <v>42849.0000</v>
      </c>
      <c r="K1600">
        <f>(F1600*H1600) / ( 1 + I1600 / 100)</f>
        <v>33739.37007874015748031496063</v>
      </c>
      <c r="L1600">
        <f>J1600-K1600</f>
        <v>9109</v>
      </c>
      <c r="M1600" t="s">
        <v>31</v>
      </c>
      <c r="N1600" t="s">
        <v>102</v>
      </c>
      <c r="O1600" t="s">
        <v>164</v>
      </c>
      <c r="P1600" t="s">
        <v>240</v>
      </c>
      <c r="Q1600" s="1" t="s">
        <v>5798</v>
      </c>
      <c r="R1600" t="s">
        <v>5799</v>
      </c>
      <c r="U1600" t="s">
        <v>105</v>
      </c>
      <c r="V1600" t="s">
        <v>5756</v>
      </c>
      <c r="W1600" t="s">
        <v>5800</v>
      </c>
      <c r="X1600" t="s">
        <v>5801</v>
      </c>
    </row>
    <row r="1601" spans="1:24">
      <c r="A1601" t="s">
        <v>5802</v>
      </c>
      <c r="B1601" t="s">
        <v>4120</v>
      </c>
      <c r="C1601" t="s">
        <v>5756</v>
      </c>
      <c r="D1601" t="s">
        <v>108</v>
      </c>
      <c r="E1601" t="s">
        <v>109</v>
      </c>
      <c r="F1601">
        <v>164</v>
      </c>
      <c r="G1601" t="s">
        <v>30</v>
      </c>
      <c r="H1601">
        <v>1</v>
      </c>
      <c r="I1601">
        <v>0</v>
      </c>
      <c r="J1601">
        <f>F1601*H1601</f>
        <v>164.0000</v>
      </c>
      <c r="K1601">
        <f>(F1601*H1601) / ( 1 + I1601 / 100)</f>
        <v>164.000</v>
      </c>
      <c r="L1601">
        <f>J1601-K1601</f>
        <v>0</v>
      </c>
      <c r="M1601" t="s">
        <v>31</v>
      </c>
      <c r="N1601" t="s">
        <v>102</v>
      </c>
      <c r="O1601" t="s">
        <v>33</v>
      </c>
      <c r="P1601" t="s">
        <v>34</v>
      </c>
      <c r="R1601" t="s">
        <v>5803</v>
      </c>
      <c r="U1601" t="s">
        <v>111</v>
      </c>
      <c r="V1601" t="s">
        <v>5756</v>
      </c>
      <c r="W1601" t="s">
        <v>5804</v>
      </c>
      <c r="X1601" t="s">
        <v>5805</v>
      </c>
    </row>
    <row r="1602" spans="1:24">
      <c r="A1602" t="s">
        <v>5806</v>
      </c>
      <c r="B1602" t="s">
        <v>4120</v>
      </c>
      <c r="C1602" t="s">
        <v>5756</v>
      </c>
      <c r="D1602" t="s">
        <v>108</v>
      </c>
      <c r="E1602" t="s">
        <v>109</v>
      </c>
      <c r="F1602">
        <v>79</v>
      </c>
      <c r="G1602" t="s">
        <v>30</v>
      </c>
      <c r="H1602">
        <v>1</v>
      </c>
      <c r="I1602">
        <v>0</v>
      </c>
      <c r="J1602">
        <f>F1602*H1602</f>
        <v>79.0000</v>
      </c>
      <c r="K1602">
        <f>(F1602*H1602) / ( 1 + I1602 / 100)</f>
        <v>79.000</v>
      </c>
      <c r="L1602">
        <f>J1602-K1602</f>
        <v>0</v>
      </c>
      <c r="M1602" t="s">
        <v>31</v>
      </c>
      <c r="N1602" t="s">
        <v>102</v>
      </c>
      <c r="O1602" t="s">
        <v>33</v>
      </c>
      <c r="P1602" t="s">
        <v>34</v>
      </c>
      <c r="R1602" t="s">
        <v>5269</v>
      </c>
      <c r="U1602" t="s">
        <v>111</v>
      </c>
      <c r="V1602" t="s">
        <v>5756</v>
      </c>
      <c r="W1602" t="s">
        <v>5807</v>
      </c>
      <c r="X1602" t="s">
        <v>5808</v>
      </c>
    </row>
    <row r="1603" spans="1:24">
      <c r="A1603" t="s">
        <v>5809</v>
      </c>
      <c r="B1603" t="s">
        <v>4120</v>
      </c>
      <c r="C1603" t="s">
        <v>5559</v>
      </c>
      <c r="D1603" t="s">
        <v>298</v>
      </c>
      <c r="E1603" t="s">
        <v>299</v>
      </c>
      <c r="F1603">
        <v>14442</v>
      </c>
      <c r="G1603" t="s">
        <v>30</v>
      </c>
      <c r="H1603">
        <v>1</v>
      </c>
      <c r="I1603">
        <v>27</v>
      </c>
      <c r="J1603">
        <f>F1603*H1603</f>
        <v>14442.0000</v>
      </c>
      <c r="K1603">
        <f>(F1603*H1603) / ( 1 + I1603 / 100)</f>
        <v>11371.65354330708661417322835</v>
      </c>
      <c r="L1603">
        <f>J1603-K1603</f>
        <v>3070</v>
      </c>
      <c r="M1603" t="s">
        <v>229</v>
      </c>
      <c r="N1603" t="s">
        <v>102</v>
      </c>
      <c r="O1603" t="s">
        <v>300</v>
      </c>
      <c r="P1603" t="s">
        <v>34</v>
      </c>
      <c r="R1603" t="s">
        <v>5810</v>
      </c>
      <c r="U1603" t="s">
        <v>105</v>
      </c>
      <c r="V1603" t="s">
        <v>5559</v>
      </c>
      <c r="W1603" t="s">
        <v>5811</v>
      </c>
      <c r="X1603" t="s">
        <v>5812</v>
      </c>
    </row>
    <row r="1604" spans="1:24">
      <c r="A1604" t="s">
        <v>5813</v>
      </c>
      <c r="B1604" t="s">
        <v>4120</v>
      </c>
      <c r="C1604" t="s">
        <v>5559</v>
      </c>
      <c r="D1604" t="s">
        <v>558</v>
      </c>
      <c r="E1604" t="s">
        <v>559</v>
      </c>
      <c r="F1604">
        <v>128270</v>
      </c>
      <c r="G1604" t="s">
        <v>30</v>
      </c>
      <c r="H1604">
        <v>1</v>
      </c>
      <c r="I1604">
        <v>27</v>
      </c>
      <c r="J1604">
        <f>F1604*H1604</f>
        <v>128270.0000</v>
      </c>
      <c r="K1604">
        <f>(F1604*H1604) / ( 1 + I1604 / 100)</f>
        <v>101000.00</v>
      </c>
      <c r="L1604">
        <f>J1604-K1604</f>
        <v>27270</v>
      </c>
      <c r="M1604" t="s">
        <v>31</v>
      </c>
      <c r="N1604" t="s">
        <v>102</v>
      </c>
      <c r="O1604" t="s">
        <v>164</v>
      </c>
      <c r="P1604" t="s">
        <v>50</v>
      </c>
      <c r="R1604" t="s">
        <v>5814</v>
      </c>
      <c r="U1604" t="s">
        <v>105</v>
      </c>
      <c r="V1604" t="s">
        <v>5559</v>
      </c>
      <c r="W1604" t="s">
        <v>5815</v>
      </c>
      <c r="X1604" t="s">
        <v>4678</v>
      </c>
    </row>
    <row r="1605" spans="1:24">
      <c r="A1605" t="s">
        <v>5816</v>
      </c>
      <c r="B1605" t="s">
        <v>4120</v>
      </c>
      <c r="C1605" t="s">
        <v>5559</v>
      </c>
      <c r="D1605" t="s">
        <v>558</v>
      </c>
      <c r="E1605" t="s">
        <v>559</v>
      </c>
      <c r="F1605">
        <v>128270</v>
      </c>
      <c r="G1605" t="s">
        <v>30</v>
      </c>
      <c r="H1605">
        <v>1</v>
      </c>
      <c r="I1605">
        <v>27</v>
      </c>
      <c r="J1605">
        <f>F1605*H1605</f>
        <v>128270.0000</v>
      </c>
      <c r="K1605">
        <f>(F1605*H1605) / ( 1 + I1605 / 100)</f>
        <v>101000.00</v>
      </c>
      <c r="L1605">
        <f>J1605-K1605</f>
        <v>27270</v>
      </c>
      <c r="M1605" t="s">
        <v>31</v>
      </c>
      <c r="N1605" t="s">
        <v>102</v>
      </c>
      <c r="O1605" t="s">
        <v>164</v>
      </c>
      <c r="P1605" t="s">
        <v>240</v>
      </c>
      <c r="Q1605" s="1" t="s">
        <v>5817</v>
      </c>
      <c r="R1605" t="s">
        <v>5818</v>
      </c>
      <c r="U1605" t="s">
        <v>105</v>
      </c>
      <c r="V1605" t="s">
        <v>5559</v>
      </c>
      <c r="W1605" t="s">
        <v>5819</v>
      </c>
      <c r="X1605" t="s">
        <v>4682</v>
      </c>
    </row>
    <row r="1606" spans="1:24">
      <c r="A1606" t="s">
        <v>5820</v>
      </c>
      <c r="B1606" t="s">
        <v>4120</v>
      </c>
      <c r="C1606" t="s">
        <v>5559</v>
      </c>
      <c r="D1606" t="s">
        <v>245</v>
      </c>
      <c r="E1606" t="s">
        <v>246</v>
      </c>
      <c r="F1606">
        <v>573613</v>
      </c>
      <c r="G1606" t="s">
        <v>30</v>
      </c>
      <c r="H1606">
        <v>1</v>
      </c>
      <c r="I1606">
        <v>27</v>
      </c>
      <c r="J1606">
        <f>F1606*H1606</f>
        <v>573613.0000</v>
      </c>
      <c r="K1606">
        <f>(F1606*H1606) / ( 1 + I1606 / 100)</f>
        <v>451663.7795275590551181102362</v>
      </c>
      <c r="L1606">
        <f>J1606-K1606</f>
        <v>121949</v>
      </c>
      <c r="M1606" t="s">
        <v>31</v>
      </c>
      <c r="N1606" t="s">
        <v>102</v>
      </c>
      <c r="O1606" t="s">
        <v>247</v>
      </c>
      <c r="P1606" t="s">
        <v>240</v>
      </c>
      <c r="Q1606" s="1" t="s">
        <v>5821</v>
      </c>
      <c r="R1606" t="s">
        <v>5822</v>
      </c>
      <c r="U1606" t="s">
        <v>105</v>
      </c>
      <c r="V1606" t="s">
        <v>5559</v>
      </c>
      <c r="W1606" t="s">
        <v>5823</v>
      </c>
      <c r="X1606" t="s">
        <v>5824</v>
      </c>
    </row>
    <row r="1607" spans="1:24">
      <c r="A1607" t="s">
        <v>5825</v>
      </c>
      <c r="B1607" t="s">
        <v>4120</v>
      </c>
      <c r="C1607" t="s">
        <v>5559</v>
      </c>
      <c r="D1607" t="s">
        <v>108</v>
      </c>
      <c r="E1607" t="s">
        <v>109</v>
      </c>
      <c r="F1607">
        <v>79</v>
      </c>
      <c r="G1607" t="s">
        <v>30</v>
      </c>
      <c r="H1607">
        <v>1</v>
      </c>
      <c r="I1607">
        <v>0</v>
      </c>
      <c r="J1607">
        <f>F1607*H1607</f>
        <v>79.0000</v>
      </c>
      <c r="K1607">
        <f>(F1607*H1607) / ( 1 + I1607 / 100)</f>
        <v>79.000</v>
      </c>
      <c r="L1607">
        <f>J1607-K1607</f>
        <v>0</v>
      </c>
      <c r="M1607" t="s">
        <v>31</v>
      </c>
      <c r="N1607" t="s">
        <v>102</v>
      </c>
      <c r="O1607" t="s">
        <v>33</v>
      </c>
      <c r="P1607" t="s">
        <v>34</v>
      </c>
      <c r="R1607" t="s">
        <v>2751</v>
      </c>
      <c r="U1607" t="s">
        <v>111</v>
      </c>
      <c r="V1607" t="s">
        <v>5559</v>
      </c>
      <c r="W1607" t="s">
        <v>5826</v>
      </c>
      <c r="X1607" t="s">
        <v>5827</v>
      </c>
    </row>
    <row r="1608" spans="1:24">
      <c r="A1608" t="s">
        <v>5828</v>
      </c>
      <c r="B1608" t="s">
        <v>4120</v>
      </c>
      <c r="C1608" t="s">
        <v>5559</v>
      </c>
      <c r="D1608" t="s">
        <v>108</v>
      </c>
      <c r="E1608" t="s">
        <v>109</v>
      </c>
      <c r="F1608">
        <v>79</v>
      </c>
      <c r="G1608" t="s">
        <v>30</v>
      </c>
      <c r="H1608">
        <v>1</v>
      </c>
      <c r="I1608">
        <v>0</v>
      </c>
      <c r="J1608">
        <f>F1608*H1608</f>
        <v>79.0000</v>
      </c>
      <c r="K1608">
        <f>(F1608*H1608) / ( 1 + I1608 / 100)</f>
        <v>79.000</v>
      </c>
      <c r="L1608">
        <f>J1608-K1608</f>
        <v>0</v>
      </c>
      <c r="M1608" t="s">
        <v>31</v>
      </c>
      <c r="N1608" t="s">
        <v>102</v>
      </c>
      <c r="O1608" t="s">
        <v>33</v>
      </c>
      <c r="P1608" t="s">
        <v>34</v>
      </c>
      <c r="R1608" t="s">
        <v>5829</v>
      </c>
      <c r="U1608" t="s">
        <v>111</v>
      </c>
      <c r="V1608" t="s">
        <v>5559</v>
      </c>
      <c r="W1608" t="s">
        <v>5830</v>
      </c>
      <c r="X1608" t="s">
        <v>5831</v>
      </c>
    </row>
    <row r="1609" spans="1:24">
      <c r="A1609" t="s">
        <v>5832</v>
      </c>
      <c r="B1609" t="s">
        <v>4120</v>
      </c>
      <c r="C1609" t="s">
        <v>5559</v>
      </c>
      <c r="D1609" t="s">
        <v>108</v>
      </c>
      <c r="E1609" t="s">
        <v>109</v>
      </c>
      <c r="F1609">
        <v>79</v>
      </c>
      <c r="G1609" t="s">
        <v>30</v>
      </c>
      <c r="H1609">
        <v>1</v>
      </c>
      <c r="I1609">
        <v>0</v>
      </c>
      <c r="J1609">
        <f>F1609*H1609</f>
        <v>79.0000</v>
      </c>
      <c r="K1609">
        <f>(F1609*H1609) / ( 1 + I1609 / 100)</f>
        <v>79.000</v>
      </c>
      <c r="L1609">
        <f>J1609-K1609</f>
        <v>0</v>
      </c>
      <c r="M1609" t="s">
        <v>31</v>
      </c>
      <c r="N1609" t="s">
        <v>102</v>
      </c>
      <c r="O1609" t="s">
        <v>33</v>
      </c>
      <c r="P1609" t="s">
        <v>34</v>
      </c>
      <c r="R1609" t="s">
        <v>5833</v>
      </c>
      <c r="U1609" t="s">
        <v>111</v>
      </c>
      <c r="V1609" t="s">
        <v>5559</v>
      </c>
      <c r="W1609" t="s">
        <v>5834</v>
      </c>
      <c r="X1609" t="s">
        <v>4687</v>
      </c>
    </row>
    <row r="1610" spans="1:24">
      <c r="A1610" t="s">
        <v>5835</v>
      </c>
      <c r="B1610" t="s">
        <v>4120</v>
      </c>
      <c r="C1610" t="s">
        <v>5559</v>
      </c>
      <c r="D1610" t="s">
        <v>108</v>
      </c>
      <c r="E1610" t="s">
        <v>109</v>
      </c>
      <c r="F1610">
        <v>235</v>
      </c>
      <c r="G1610" t="s">
        <v>30</v>
      </c>
      <c r="H1610">
        <v>1</v>
      </c>
      <c r="I1610">
        <v>0</v>
      </c>
      <c r="J1610">
        <f>F1610*H1610</f>
        <v>235.0000</v>
      </c>
      <c r="K1610">
        <f>(F1610*H1610) / ( 1 + I1610 / 100)</f>
        <v>235.000</v>
      </c>
      <c r="L1610">
        <f>J1610-K1610</f>
        <v>0</v>
      </c>
      <c r="M1610" t="s">
        <v>31</v>
      </c>
      <c r="N1610" t="s">
        <v>102</v>
      </c>
      <c r="O1610" t="s">
        <v>33</v>
      </c>
      <c r="P1610" t="s">
        <v>34</v>
      </c>
      <c r="R1610" t="s">
        <v>5836</v>
      </c>
      <c r="U1610" t="s">
        <v>111</v>
      </c>
      <c r="V1610" t="s">
        <v>5559</v>
      </c>
      <c r="W1610" t="s">
        <v>5837</v>
      </c>
      <c r="X1610" t="s">
        <v>4692</v>
      </c>
    </row>
    <row r="1611" spans="1:24">
      <c r="A1611" t="s">
        <v>5838</v>
      </c>
      <c r="B1611" t="s">
        <v>4120</v>
      </c>
      <c r="C1611" t="s">
        <v>5724</v>
      </c>
      <c r="D1611" t="s">
        <v>174</v>
      </c>
      <c r="E1611" t="s">
        <v>5839</v>
      </c>
      <c r="F1611">
        <v>29000</v>
      </c>
      <c r="G1611" t="s">
        <v>30</v>
      </c>
      <c r="H1611">
        <v>1</v>
      </c>
      <c r="I1611">
        <v>0</v>
      </c>
      <c r="J1611">
        <f>F1611*H1611</f>
        <v>29000.0000</v>
      </c>
      <c r="K1611">
        <f>(F1611*H1611) / ( 1 + I1611 / 100)</f>
        <v>29000.000</v>
      </c>
      <c r="L1611">
        <f>J1611-K1611</f>
        <v>0</v>
      </c>
      <c r="M1611" t="s">
        <v>31</v>
      </c>
      <c r="N1611" t="s">
        <v>102</v>
      </c>
      <c r="O1611" t="s">
        <v>176</v>
      </c>
      <c r="P1611" t="s">
        <v>34</v>
      </c>
      <c r="R1611" t="s">
        <v>5840</v>
      </c>
      <c r="U1611" t="s">
        <v>105</v>
      </c>
      <c r="V1611" t="s">
        <v>5724</v>
      </c>
      <c r="W1611" t="s">
        <v>5841</v>
      </c>
      <c r="X1611" t="s">
        <v>5281</v>
      </c>
    </row>
    <row r="1612" spans="1:24">
      <c r="A1612" t="s">
        <v>5842</v>
      </c>
      <c r="B1612" t="s">
        <v>4120</v>
      </c>
      <c r="C1612" t="s">
        <v>5724</v>
      </c>
      <c r="D1612" t="s">
        <v>174</v>
      </c>
      <c r="E1612" t="s">
        <v>175</v>
      </c>
      <c r="F1612">
        <v>183000</v>
      </c>
      <c r="G1612" t="s">
        <v>30</v>
      </c>
      <c r="H1612">
        <v>1</v>
      </c>
      <c r="I1612">
        <v>0</v>
      </c>
      <c r="J1612">
        <f>F1612*H1612</f>
        <v>183000.0000</v>
      </c>
      <c r="K1612">
        <f>(F1612*H1612) / ( 1 + I1612 / 100)</f>
        <v>183000.000</v>
      </c>
      <c r="L1612">
        <f>J1612-K1612</f>
        <v>0</v>
      </c>
      <c r="M1612" t="s">
        <v>31</v>
      </c>
      <c r="N1612" t="s">
        <v>102</v>
      </c>
      <c r="O1612" t="s">
        <v>176</v>
      </c>
      <c r="P1612" t="s">
        <v>34</v>
      </c>
      <c r="R1612" t="s">
        <v>5843</v>
      </c>
      <c r="U1612" t="s">
        <v>105</v>
      </c>
      <c r="V1612" t="s">
        <v>5724</v>
      </c>
      <c r="W1612" t="s">
        <v>5844</v>
      </c>
      <c r="X1612" t="s">
        <v>5285</v>
      </c>
    </row>
    <row r="1613" spans="1:24">
      <c r="A1613" t="s">
        <v>5845</v>
      </c>
      <c r="B1613" t="s">
        <v>4120</v>
      </c>
      <c r="C1613" t="s">
        <v>5724</v>
      </c>
      <c r="D1613" t="s">
        <v>174</v>
      </c>
      <c r="E1613" t="s">
        <v>515</v>
      </c>
      <c r="F1613">
        <v>144000</v>
      </c>
      <c r="G1613" t="s">
        <v>30</v>
      </c>
      <c r="H1613">
        <v>1</v>
      </c>
      <c r="I1613">
        <v>0</v>
      </c>
      <c r="J1613">
        <f>F1613*H1613</f>
        <v>144000.0000</v>
      </c>
      <c r="K1613">
        <f>(F1613*H1613) / ( 1 + I1613 / 100)</f>
        <v>144000.000</v>
      </c>
      <c r="L1613">
        <f>J1613-K1613</f>
        <v>0</v>
      </c>
      <c r="M1613" t="s">
        <v>31</v>
      </c>
      <c r="N1613" t="s">
        <v>102</v>
      </c>
      <c r="O1613" t="s">
        <v>176</v>
      </c>
      <c r="P1613" t="s">
        <v>34</v>
      </c>
      <c r="R1613" t="s">
        <v>5846</v>
      </c>
      <c r="U1613" t="s">
        <v>105</v>
      </c>
      <c r="V1613" t="s">
        <v>5724</v>
      </c>
      <c r="W1613" t="s">
        <v>5847</v>
      </c>
      <c r="X1613" t="s">
        <v>5289</v>
      </c>
    </row>
    <row r="1614" spans="1:24">
      <c r="A1614" t="s">
        <v>5848</v>
      </c>
      <c r="B1614" t="s">
        <v>4120</v>
      </c>
      <c r="C1614" t="s">
        <v>5724</v>
      </c>
      <c r="D1614" t="s">
        <v>174</v>
      </c>
      <c r="E1614" t="s">
        <v>525</v>
      </c>
      <c r="F1614">
        <v>208000</v>
      </c>
      <c r="G1614" t="s">
        <v>30</v>
      </c>
      <c r="H1614">
        <v>1</v>
      </c>
      <c r="I1614">
        <v>0</v>
      </c>
      <c r="J1614">
        <f>F1614*H1614</f>
        <v>208000.0000</v>
      </c>
      <c r="K1614">
        <f>(F1614*H1614) / ( 1 + I1614 / 100)</f>
        <v>208000.000</v>
      </c>
      <c r="L1614">
        <f>J1614-K1614</f>
        <v>0</v>
      </c>
      <c r="M1614" t="s">
        <v>31</v>
      </c>
      <c r="N1614" t="s">
        <v>102</v>
      </c>
      <c r="O1614" t="s">
        <v>176</v>
      </c>
      <c r="P1614" t="s">
        <v>34</v>
      </c>
      <c r="R1614" t="s">
        <v>5849</v>
      </c>
      <c r="U1614" t="s">
        <v>105</v>
      </c>
      <c r="V1614" t="s">
        <v>5724</v>
      </c>
      <c r="W1614" t="s">
        <v>5850</v>
      </c>
      <c r="X1614" t="s">
        <v>5293</v>
      </c>
    </row>
    <row r="1615" spans="1:24">
      <c r="A1615" t="s">
        <v>5851</v>
      </c>
      <c r="B1615" t="s">
        <v>4120</v>
      </c>
      <c r="C1615" t="s">
        <v>5724</v>
      </c>
      <c r="D1615" t="s">
        <v>490</v>
      </c>
      <c r="E1615" t="s">
        <v>491</v>
      </c>
      <c r="F1615">
        <v>26000</v>
      </c>
      <c r="G1615" t="s">
        <v>30</v>
      </c>
      <c r="H1615">
        <v>1</v>
      </c>
      <c r="I1615">
        <v>0</v>
      </c>
      <c r="J1615">
        <f>F1615*H1615</f>
        <v>26000.0000</v>
      </c>
      <c r="K1615">
        <f>(F1615*H1615) / ( 1 + I1615 / 100)</f>
        <v>26000.000</v>
      </c>
      <c r="L1615">
        <f>J1615-K1615</f>
        <v>0</v>
      </c>
      <c r="M1615" t="s">
        <v>31</v>
      </c>
      <c r="N1615" t="s">
        <v>102</v>
      </c>
      <c r="O1615" t="s">
        <v>164</v>
      </c>
      <c r="P1615" t="s">
        <v>240</v>
      </c>
      <c r="Q1615" s="1" t="s">
        <v>5852</v>
      </c>
      <c r="R1615" t="s">
        <v>5853</v>
      </c>
      <c r="U1615" t="s">
        <v>105</v>
      </c>
      <c r="V1615" t="s">
        <v>5724</v>
      </c>
      <c r="W1615" t="s">
        <v>5854</v>
      </c>
      <c r="X1615" t="s">
        <v>5297</v>
      </c>
    </row>
    <row r="1616" spans="1:24">
      <c r="A1616" t="s">
        <v>5855</v>
      </c>
      <c r="B1616" t="s">
        <v>4120</v>
      </c>
      <c r="C1616" t="s">
        <v>5724</v>
      </c>
      <c r="D1616" t="s">
        <v>2384</v>
      </c>
      <c r="E1616" t="s">
        <v>1624</v>
      </c>
      <c r="F1616">
        <v>21400</v>
      </c>
      <c r="G1616" t="s">
        <v>30</v>
      </c>
      <c r="H1616">
        <v>1</v>
      </c>
      <c r="I1616">
        <v>27</v>
      </c>
      <c r="J1616">
        <f>F1616*H1616</f>
        <v>21400.0000</v>
      </c>
      <c r="K1616">
        <f>(F1616*H1616) / ( 1 + I1616 / 100)</f>
        <v>16850.39370078740157480314961</v>
      </c>
      <c r="L1616">
        <f>J1616-K1616</f>
        <v>4549</v>
      </c>
      <c r="M1616" t="s">
        <v>229</v>
      </c>
      <c r="N1616" t="s">
        <v>102</v>
      </c>
      <c r="O1616" t="s">
        <v>230</v>
      </c>
      <c r="P1616" t="s">
        <v>240</v>
      </c>
      <c r="Q1616" s="1" t="s">
        <v>5856</v>
      </c>
      <c r="R1616" t="s">
        <v>5857</v>
      </c>
      <c r="U1616" t="s">
        <v>105</v>
      </c>
      <c r="V1616" t="s">
        <v>5724</v>
      </c>
      <c r="W1616" t="s">
        <v>5858</v>
      </c>
      <c r="X1616" t="s">
        <v>4700</v>
      </c>
    </row>
    <row r="1617" spans="1:25">
      <c r="A1617" t="s">
        <v>5859</v>
      </c>
      <c r="B1617" t="s">
        <v>4120</v>
      </c>
      <c r="C1617" t="s">
        <v>5724</v>
      </c>
      <c r="D1617" t="s">
        <v>108</v>
      </c>
      <c r="E1617" t="s">
        <v>109</v>
      </c>
      <c r="F1617">
        <v>79</v>
      </c>
      <c r="G1617" t="s">
        <v>30</v>
      </c>
      <c r="H1617">
        <v>1</v>
      </c>
      <c r="I1617">
        <v>0</v>
      </c>
      <c r="J1617">
        <f>F1617*H1617</f>
        <v>79.0000</v>
      </c>
      <c r="K1617">
        <f>(F1617*H1617) / ( 1 + I1617 / 100)</f>
        <v>79.000</v>
      </c>
      <c r="L1617">
        <f>J1617-K1617</f>
        <v>0</v>
      </c>
      <c r="M1617" t="s">
        <v>31</v>
      </c>
      <c r="N1617" t="s">
        <v>102</v>
      </c>
      <c r="O1617" t="s">
        <v>33</v>
      </c>
      <c r="P1617" t="s">
        <v>34</v>
      </c>
      <c r="R1617" t="s">
        <v>5860</v>
      </c>
      <c r="U1617" t="s">
        <v>111</v>
      </c>
      <c r="V1617" t="s">
        <v>5724</v>
      </c>
      <c r="W1617" t="s">
        <v>5861</v>
      </c>
      <c r="X1617" t="s">
        <v>4708</v>
      </c>
    </row>
    <row r="1618" spans="1:25">
      <c r="A1618" t="s">
        <v>5862</v>
      </c>
      <c r="B1618" t="s">
        <v>4120</v>
      </c>
      <c r="C1618" t="s">
        <v>5724</v>
      </c>
      <c r="D1618" t="s">
        <v>108</v>
      </c>
      <c r="E1618" t="s">
        <v>109</v>
      </c>
      <c r="F1618">
        <v>79</v>
      </c>
      <c r="G1618" t="s">
        <v>30</v>
      </c>
      <c r="H1618">
        <v>1</v>
      </c>
      <c r="I1618">
        <v>0</v>
      </c>
      <c r="J1618">
        <f>F1618*H1618</f>
        <v>79.0000</v>
      </c>
      <c r="K1618">
        <f>(F1618*H1618) / ( 1 + I1618 / 100)</f>
        <v>79.000</v>
      </c>
      <c r="L1618">
        <f>J1618-K1618</f>
        <v>0</v>
      </c>
      <c r="M1618" t="s">
        <v>31</v>
      </c>
      <c r="N1618" t="s">
        <v>102</v>
      </c>
      <c r="O1618" t="s">
        <v>33</v>
      </c>
      <c r="P1618" t="s">
        <v>34</v>
      </c>
      <c r="R1618" t="s">
        <v>5863</v>
      </c>
      <c r="U1618" t="s">
        <v>111</v>
      </c>
      <c r="V1618" t="s">
        <v>5724</v>
      </c>
      <c r="W1618" t="s">
        <v>5864</v>
      </c>
      <c r="X1618" t="s">
        <v>5865</v>
      </c>
    </row>
    <row r="1619" spans="1:25">
      <c r="A1619" t="s">
        <v>5866</v>
      </c>
      <c r="B1619" t="s">
        <v>4120</v>
      </c>
      <c r="C1619" t="s">
        <v>5867</v>
      </c>
      <c r="D1619" t="s">
        <v>1896</v>
      </c>
      <c r="E1619" t="s">
        <v>1897</v>
      </c>
      <c r="F1619">
        <v>50292</v>
      </c>
      <c r="G1619" t="s">
        <v>30</v>
      </c>
      <c r="H1619">
        <v>1</v>
      </c>
      <c r="I1619">
        <v>27</v>
      </c>
      <c r="J1619">
        <f>F1619*H1619</f>
        <v>50292.0000</v>
      </c>
      <c r="K1619">
        <f>(F1619*H1619) / ( 1 + I1619 / 100)</f>
        <v>39600.00</v>
      </c>
      <c r="L1619">
        <f>J1619-K1619</f>
        <v>10692</v>
      </c>
      <c r="M1619" t="s">
        <v>130</v>
      </c>
      <c r="N1619" t="s">
        <v>102</v>
      </c>
      <c r="O1619" t="s">
        <v>131</v>
      </c>
      <c r="P1619" t="s">
        <v>240</v>
      </c>
      <c r="Q1619" s="1" t="s">
        <v>5868</v>
      </c>
      <c r="R1619" t="s">
        <v>5869</v>
      </c>
      <c r="U1619" t="s">
        <v>105</v>
      </c>
      <c r="V1619" t="s">
        <v>5867</v>
      </c>
      <c r="W1619" t="s">
        <v>5870</v>
      </c>
      <c r="X1619" t="s">
        <v>5871</v>
      </c>
    </row>
    <row r="1620" spans="1:25">
      <c r="A1620" t="s">
        <v>5872</v>
      </c>
      <c r="B1620" t="s">
        <v>4120</v>
      </c>
      <c r="C1620" t="s">
        <v>5867</v>
      </c>
      <c r="D1620" t="s">
        <v>108</v>
      </c>
      <c r="E1620" t="s">
        <v>109</v>
      </c>
      <c r="F1620">
        <v>79</v>
      </c>
      <c r="G1620" t="s">
        <v>30</v>
      </c>
      <c r="H1620">
        <v>1</v>
      </c>
      <c r="I1620">
        <v>0</v>
      </c>
      <c r="J1620">
        <f>F1620*H1620</f>
        <v>79.0000</v>
      </c>
      <c r="K1620">
        <f>(F1620*H1620) / ( 1 + I1620 / 100)</f>
        <v>79.000</v>
      </c>
      <c r="L1620">
        <f>J1620-K1620</f>
        <v>0</v>
      </c>
      <c r="M1620" t="s">
        <v>31</v>
      </c>
      <c r="N1620" t="s">
        <v>102</v>
      </c>
      <c r="O1620" t="s">
        <v>33</v>
      </c>
      <c r="P1620" t="s">
        <v>34</v>
      </c>
      <c r="R1620" t="s">
        <v>5279</v>
      </c>
      <c r="U1620" t="s">
        <v>111</v>
      </c>
      <c r="V1620" t="s">
        <v>5867</v>
      </c>
      <c r="W1620" t="s">
        <v>5873</v>
      </c>
      <c r="X1620" t="s">
        <v>4712</v>
      </c>
    </row>
    <row r="1621" spans="1:25">
      <c r="A1621" t="s">
        <v>5874</v>
      </c>
      <c r="B1621" t="s">
        <v>4120</v>
      </c>
      <c r="C1621" t="s">
        <v>5875</v>
      </c>
      <c r="D1621" t="s">
        <v>298</v>
      </c>
      <c r="E1621" t="s">
        <v>299</v>
      </c>
      <c r="F1621">
        <v>19345</v>
      </c>
      <c r="G1621" t="s">
        <v>30</v>
      </c>
      <c r="H1621">
        <v>1</v>
      </c>
      <c r="I1621">
        <v>27</v>
      </c>
      <c r="J1621">
        <f>F1621*H1621</f>
        <v>19345.0000</v>
      </c>
      <c r="K1621">
        <f>(F1621*H1621) / ( 1 + I1621 / 100)</f>
        <v>15232.28346456692913385826772</v>
      </c>
      <c r="L1621">
        <f>J1621-K1621</f>
        <v>4112</v>
      </c>
      <c r="M1621" t="s">
        <v>229</v>
      </c>
      <c r="N1621" t="s">
        <v>102</v>
      </c>
      <c r="O1621" t="s">
        <v>300</v>
      </c>
      <c r="P1621" t="s">
        <v>34</v>
      </c>
      <c r="R1621" t="s">
        <v>5876</v>
      </c>
      <c r="U1621" t="s">
        <v>105</v>
      </c>
      <c r="V1621" t="s">
        <v>5875</v>
      </c>
      <c r="W1621" t="s">
        <v>5877</v>
      </c>
      <c r="X1621" t="s">
        <v>4724</v>
      </c>
    </row>
    <row r="1622" spans="1:25">
      <c r="A1622" t="s">
        <v>5878</v>
      </c>
      <c r="B1622" t="s">
        <v>4120</v>
      </c>
      <c r="C1622" t="s">
        <v>5875</v>
      </c>
      <c r="D1622" t="s">
        <v>298</v>
      </c>
      <c r="E1622" t="s">
        <v>299</v>
      </c>
      <c r="F1622">
        <v>7555</v>
      </c>
      <c r="G1622" t="s">
        <v>30</v>
      </c>
      <c r="H1622">
        <v>1</v>
      </c>
      <c r="I1622">
        <v>27</v>
      </c>
      <c r="J1622">
        <f>F1622*H1622</f>
        <v>7555.0000</v>
      </c>
      <c r="K1622">
        <f>(F1622*H1622) / ( 1 + I1622 / 100)</f>
        <v>5948.818897637795275590551181</v>
      </c>
      <c r="L1622">
        <f>J1622-K1622</f>
        <v>1606</v>
      </c>
      <c r="M1622" t="s">
        <v>229</v>
      </c>
      <c r="N1622" t="s">
        <v>102</v>
      </c>
      <c r="O1622" t="s">
        <v>300</v>
      </c>
      <c r="P1622" t="s">
        <v>34</v>
      </c>
      <c r="R1622" t="s">
        <v>5879</v>
      </c>
      <c r="U1622" t="s">
        <v>105</v>
      </c>
      <c r="V1622" t="s">
        <v>5875</v>
      </c>
      <c r="W1622" t="s">
        <v>5880</v>
      </c>
      <c r="X1622" t="s">
        <v>5881</v>
      </c>
    </row>
    <row r="1623" spans="1:25">
      <c r="A1623" t="s">
        <v>5882</v>
      </c>
      <c r="B1623" t="s">
        <v>4120</v>
      </c>
      <c r="C1623" t="s">
        <v>5875</v>
      </c>
      <c r="D1623" t="s">
        <v>298</v>
      </c>
      <c r="E1623" t="s">
        <v>299</v>
      </c>
      <c r="F1623">
        <v>19485</v>
      </c>
      <c r="G1623" t="s">
        <v>30</v>
      </c>
      <c r="H1623">
        <v>1</v>
      </c>
      <c r="I1623">
        <v>27</v>
      </c>
      <c r="J1623">
        <f>F1623*H1623</f>
        <v>19485.0000</v>
      </c>
      <c r="K1623">
        <f>(F1623*H1623) / ( 1 + I1623 / 100)</f>
        <v>15342.51968503937007874015748</v>
      </c>
      <c r="L1623">
        <f>J1623-K1623</f>
        <v>4142</v>
      </c>
      <c r="M1623" t="s">
        <v>229</v>
      </c>
      <c r="N1623" t="s">
        <v>102</v>
      </c>
      <c r="O1623" t="s">
        <v>300</v>
      </c>
      <c r="P1623" t="s">
        <v>34</v>
      </c>
      <c r="R1623" t="s">
        <v>5883</v>
      </c>
      <c r="U1623" t="s">
        <v>105</v>
      </c>
      <c r="V1623" t="s">
        <v>5875</v>
      </c>
      <c r="W1623" t="s">
        <v>5884</v>
      </c>
      <c r="X1623" t="s">
        <v>5885</v>
      </c>
    </row>
    <row r="1624" spans="1:25">
      <c r="A1624" t="s">
        <v>5886</v>
      </c>
      <c r="B1624" t="s">
        <v>4120</v>
      </c>
      <c r="C1624" t="s">
        <v>5875</v>
      </c>
      <c r="D1624" t="s">
        <v>298</v>
      </c>
      <c r="E1624" t="s">
        <v>299</v>
      </c>
      <c r="F1624">
        <v>58168</v>
      </c>
      <c r="G1624" t="s">
        <v>30</v>
      </c>
      <c r="H1624">
        <v>1</v>
      </c>
      <c r="I1624">
        <v>27</v>
      </c>
      <c r="J1624">
        <f>F1624*H1624</f>
        <v>58168.0000</v>
      </c>
      <c r="K1624">
        <f>(F1624*H1624) / ( 1 + I1624 / 100)</f>
        <v>45801.57480314960629921259843</v>
      </c>
      <c r="L1624">
        <f>J1624-K1624</f>
        <v>12366</v>
      </c>
      <c r="M1624" t="s">
        <v>229</v>
      </c>
      <c r="N1624" t="s">
        <v>102</v>
      </c>
      <c r="O1624" t="s">
        <v>300</v>
      </c>
      <c r="P1624" t="s">
        <v>34</v>
      </c>
      <c r="R1624" t="s">
        <v>5887</v>
      </c>
      <c r="U1624" t="s">
        <v>105</v>
      </c>
      <c r="V1624" t="s">
        <v>5875</v>
      </c>
      <c r="W1624" t="s">
        <v>5888</v>
      </c>
      <c r="X1624" t="s">
        <v>5889</v>
      </c>
    </row>
    <row r="1625" spans="1:25">
      <c r="A1625" t="s">
        <v>5890</v>
      </c>
      <c r="B1625" t="s">
        <v>4120</v>
      </c>
      <c r="C1625" t="s">
        <v>5875</v>
      </c>
      <c r="D1625" t="s">
        <v>298</v>
      </c>
      <c r="E1625" t="s">
        <v>299</v>
      </c>
      <c r="F1625">
        <v>9330</v>
      </c>
      <c r="G1625" t="s">
        <v>30</v>
      </c>
      <c r="H1625">
        <v>1</v>
      </c>
      <c r="I1625">
        <v>27</v>
      </c>
      <c r="J1625">
        <f>F1625*H1625</f>
        <v>9330.0000</v>
      </c>
      <c r="K1625">
        <f>(F1625*H1625) / ( 1 + I1625 / 100)</f>
        <v>7346.456692913385826771653543</v>
      </c>
      <c r="L1625">
        <f>J1625-K1625</f>
        <v>1983</v>
      </c>
      <c r="M1625" t="s">
        <v>229</v>
      </c>
      <c r="N1625" t="s">
        <v>102</v>
      </c>
      <c r="O1625" t="s">
        <v>300</v>
      </c>
      <c r="P1625" t="s">
        <v>34</v>
      </c>
      <c r="R1625" t="s">
        <v>5891</v>
      </c>
      <c r="U1625" t="s">
        <v>105</v>
      </c>
      <c r="V1625" t="s">
        <v>5875</v>
      </c>
      <c r="W1625" t="s">
        <v>5892</v>
      </c>
      <c r="X1625" t="s">
        <v>5302</v>
      </c>
    </row>
    <row r="1626" spans="1:25">
      <c r="A1626" t="s">
        <v>5893</v>
      </c>
      <c r="B1626" t="s">
        <v>4120</v>
      </c>
      <c r="C1626" t="s">
        <v>5875</v>
      </c>
      <c r="D1626" t="s">
        <v>108</v>
      </c>
      <c r="E1626" t="s">
        <v>109</v>
      </c>
      <c r="F1626">
        <v>79</v>
      </c>
      <c r="G1626" t="s">
        <v>30</v>
      </c>
      <c r="H1626">
        <v>1</v>
      </c>
      <c r="I1626">
        <v>0</v>
      </c>
      <c r="J1626">
        <f>F1626*H1626</f>
        <v>79.0000</v>
      </c>
      <c r="K1626">
        <f>(F1626*H1626) / ( 1 + I1626 / 100)</f>
        <v>79.000</v>
      </c>
      <c r="L1626">
        <f>J1626-K1626</f>
        <v>0</v>
      </c>
      <c r="M1626" t="s">
        <v>31</v>
      </c>
      <c r="N1626" t="s">
        <v>102</v>
      </c>
      <c r="O1626" t="s">
        <v>33</v>
      </c>
      <c r="P1626" t="s">
        <v>34</v>
      </c>
      <c r="R1626" t="s">
        <v>5894</v>
      </c>
      <c r="U1626" t="s">
        <v>111</v>
      </c>
      <c r="V1626" t="s">
        <v>5875</v>
      </c>
      <c r="W1626" t="s">
        <v>5895</v>
      </c>
      <c r="X1626" t="s">
        <v>5896</v>
      </c>
    </row>
    <row r="1627" spans="1:25">
      <c r="A1627" t="s">
        <v>5897</v>
      </c>
      <c r="B1627" t="s">
        <v>4120</v>
      </c>
      <c r="C1627" t="s">
        <v>5875</v>
      </c>
      <c r="D1627" t="s">
        <v>108</v>
      </c>
      <c r="E1627" t="s">
        <v>109</v>
      </c>
      <c r="F1627">
        <v>79</v>
      </c>
      <c r="G1627" t="s">
        <v>30</v>
      </c>
      <c r="H1627">
        <v>1</v>
      </c>
      <c r="I1627">
        <v>0</v>
      </c>
      <c r="J1627">
        <f>F1627*H1627</f>
        <v>79.0000</v>
      </c>
      <c r="K1627">
        <f>(F1627*H1627) / ( 1 + I1627 / 100)</f>
        <v>79.000</v>
      </c>
      <c r="L1627">
        <f>J1627-K1627</f>
        <v>0</v>
      </c>
      <c r="M1627" t="s">
        <v>31</v>
      </c>
      <c r="N1627" t="s">
        <v>102</v>
      </c>
      <c r="O1627" t="s">
        <v>33</v>
      </c>
      <c r="P1627" t="s">
        <v>34</v>
      </c>
      <c r="R1627" t="s">
        <v>5898</v>
      </c>
      <c r="U1627" t="s">
        <v>111</v>
      </c>
      <c r="V1627" t="s">
        <v>5875</v>
      </c>
      <c r="W1627" t="s">
        <v>5899</v>
      </c>
      <c r="X1627" t="s">
        <v>5900</v>
      </c>
    </row>
    <row r="1628" spans="1:25">
      <c r="A1628" t="s">
        <v>5901</v>
      </c>
      <c r="B1628" t="s">
        <v>4120</v>
      </c>
      <c r="C1628" t="s">
        <v>5875</v>
      </c>
      <c r="D1628" t="s">
        <v>108</v>
      </c>
      <c r="E1628" t="s">
        <v>109</v>
      </c>
      <c r="F1628">
        <v>79</v>
      </c>
      <c r="G1628" t="s">
        <v>30</v>
      </c>
      <c r="H1628">
        <v>1</v>
      </c>
      <c r="I1628">
        <v>0</v>
      </c>
      <c r="J1628">
        <f>F1628*H1628</f>
        <v>79.0000</v>
      </c>
      <c r="K1628">
        <f>(F1628*H1628) / ( 1 + I1628 / 100)</f>
        <v>79.000</v>
      </c>
      <c r="L1628">
        <f>J1628-K1628</f>
        <v>0</v>
      </c>
      <c r="M1628" t="s">
        <v>31</v>
      </c>
      <c r="N1628" t="s">
        <v>102</v>
      </c>
      <c r="O1628" t="s">
        <v>33</v>
      </c>
      <c r="P1628" t="s">
        <v>34</v>
      </c>
      <c r="R1628" t="s">
        <v>5902</v>
      </c>
      <c r="U1628" t="s">
        <v>111</v>
      </c>
      <c r="V1628" t="s">
        <v>5875</v>
      </c>
      <c r="W1628" t="s">
        <v>5903</v>
      </c>
      <c r="X1628" t="s">
        <v>5904</v>
      </c>
    </row>
    <row r="1629" spans="1:25">
      <c r="A1629" t="s">
        <v>5905</v>
      </c>
      <c r="B1629" t="s">
        <v>4120</v>
      </c>
      <c r="C1629" t="s">
        <v>5875</v>
      </c>
      <c r="D1629" t="s">
        <v>108</v>
      </c>
      <c r="E1629" t="s">
        <v>109</v>
      </c>
      <c r="F1629">
        <v>79</v>
      </c>
      <c r="G1629" t="s">
        <v>30</v>
      </c>
      <c r="H1629">
        <v>1</v>
      </c>
      <c r="I1629">
        <v>0</v>
      </c>
      <c r="J1629">
        <f>F1629*H1629</f>
        <v>79.0000</v>
      </c>
      <c r="K1629">
        <f>(F1629*H1629) / ( 1 + I1629 / 100)</f>
        <v>79.000</v>
      </c>
      <c r="L1629">
        <f>J1629-K1629</f>
        <v>0</v>
      </c>
      <c r="M1629" t="s">
        <v>31</v>
      </c>
      <c r="N1629" t="s">
        <v>102</v>
      </c>
      <c r="O1629" t="s">
        <v>33</v>
      </c>
      <c r="P1629" t="s">
        <v>34</v>
      </c>
      <c r="R1629" t="s">
        <v>5906</v>
      </c>
      <c r="U1629" t="s">
        <v>111</v>
      </c>
      <c r="V1629" t="s">
        <v>5875</v>
      </c>
      <c r="W1629" t="s">
        <v>5907</v>
      </c>
      <c r="X1629" t="s">
        <v>5908</v>
      </c>
    </row>
    <row r="1630" spans="1:25">
      <c r="A1630" t="s">
        <v>5909</v>
      </c>
      <c r="B1630" t="s">
        <v>4120</v>
      </c>
      <c r="C1630" t="s">
        <v>5875</v>
      </c>
      <c r="D1630" t="s">
        <v>108</v>
      </c>
      <c r="E1630" t="s">
        <v>109</v>
      </c>
      <c r="F1630">
        <v>79</v>
      </c>
      <c r="G1630" t="s">
        <v>30</v>
      </c>
      <c r="H1630">
        <v>1</v>
      </c>
      <c r="I1630">
        <v>0</v>
      </c>
      <c r="J1630">
        <f>F1630*H1630</f>
        <v>79.0000</v>
      </c>
      <c r="K1630">
        <f>(F1630*H1630) / ( 1 + I1630 / 100)</f>
        <v>79.000</v>
      </c>
      <c r="L1630">
        <f>J1630-K1630</f>
        <v>0</v>
      </c>
      <c r="M1630" t="s">
        <v>31</v>
      </c>
      <c r="N1630" t="s">
        <v>102</v>
      </c>
      <c r="O1630" t="s">
        <v>33</v>
      </c>
      <c r="P1630" t="s">
        <v>34</v>
      </c>
      <c r="R1630" t="s">
        <v>3493</v>
      </c>
      <c r="U1630" t="s">
        <v>111</v>
      </c>
      <c r="V1630" t="s">
        <v>5875</v>
      </c>
      <c r="W1630" t="s">
        <v>5910</v>
      </c>
      <c r="X1630" t="s">
        <v>5911</v>
      </c>
    </row>
    <row r="1631" spans="1:25">
      <c r="A1631" t="s">
        <v>5912</v>
      </c>
      <c r="B1631" t="s">
        <v>4120</v>
      </c>
      <c r="C1631" t="s">
        <v>5489</v>
      </c>
      <c r="D1631" t="s">
        <v>28</v>
      </c>
      <c r="E1631" t="s">
        <v>196</v>
      </c>
      <c r="F1631">
        <v>20660</v>
      </c>
      <c r="G1631" t="s">
        <v>30</v>
      </c>
      <c r="H1631">
        <v>1</v>
      </c>
      <c r="I1631">
        <v>0</v>
      </c>
      <c r="J1631">
        <f>F1631*H1631</f>
        <v>20660.0000</v>
      </c>
      <c r="K1631">
        <f>(F1631*H1631) / ( 1 + I1631 / 100)</f>
        <v>20660.000</v>
      </c>
      <c r="L1631">
        <f>J1631-K1631</f>
        <v>0</v>
      </c>
      <c r="M1631" t="s">
        <v>31</v>
      </c>
      <c r="N1631" t="s">
        <v>102</v>
      </c>
      <c r="O1631" t="s">
        <v>191</v>
      </c>
      <c r="P1631" t="s">
        <v>34</v>
      </c>
      <c r="R1631" t="s">
        <v>5913</v>
      </c>
      <c r="U1631" t="s">
        <v>105</v>
      </c>
      <c r="V1631" t="s">
        <v>5489</v>
      </c>
      <c r="W1631" t="s">
        <v>5914</v>
      </c>
      <c r="X1631" t="s">
        <v>5915</v>
      </c>
      <c r="Y1631" t="s">
        <v>5916</v>
      </c>
    </row>
    <row r="1632" spans="1:25">
      <c r="A1632" t="s">
        <v>5917</v>
      </c>
      <c r="B1632" t="s">
        <v>4120</v>
      </c>
      <c r="C1632" t="s">
        <v>5489</v>
      </c>
      <c r="D1632" t="s">
        <v>1905</v>
      </c>
      <c r="E1632" t="s">
        <v>1906</v>
      </c>
      <c r="F1632">
        <v>29210</v>
      </c>
      <c r="G1632" t="s">
        <v>30</v>
      </c>
      <c r="H1632">
        <v>1</v>
      </c>
      <c r="I1632">
        <v>27</v>
      </c>
      <c r="J1632">
        <f>F1632*H1632</f>
        <v>29210.0000</v>
      </c>
      <c r="K1632">
        <f>(F1632*H1632) / ( 1 + I1632 / 100)</f>
        <v>23000.00</v>
      </c>
      <c r="L1632">
        <f>J1632-K1632</f>
        <v>6210</v>
      </c>
      <c r="M1632" t="s">
        <v>31</v>
      </c>
      <c r="N1632" t="s">
        <v>102</v>
      </c>
      <c r="O1632" t="s">
        <v>268</v>
      </c>
      <c r="P1632" t="s">
        <v>240</v>
      </c>
      <c r="Q1632" s="1" t="s">
        <v>5918</v>
      </c>
      <c r="R1632" t="s">
        <v>5919</v>
      </c>
      <c r="U1632" t="s">
        <v>105</v>
      </c>
      <c r="V1632" t="s">
        <v>5489</v>
      </c>
      <c r="W1632" t="s">
        <v>5920</v>
      </c>
      <c r="X1632" t="s">
        <v>5921</v>
      </c>
    </row>
    <row r="1633" spans="1:24">
      <c r="A1633" t="s">
        <v>5922</v>
      </c>
      <c r="B1633" t="s">
        <v>4120</v>
      </c>
      <c r="C1633" t="s">
        <v>5489</v>
      </c>
      <c r="D1633" t="s">
        <v>722</v>
      </c>
      <c r="E1633" t="s">
        <v>723</v>
      </c>
      <c r="F1633">
        <v>50000</v>
      </c>
      <c r="G1633" t="s">
        <v>30</v>
      </c>
      <c r="H1633">
        <v>1</v>
      </c>
      <c r="I1633">
        <v>27</v>
      </c>
      <c r="J1633">
        <f>F1633*H1633</f>
        <v>50000.0000</v>
      </c>
      <c r="K1633">
        <f>(F1633*H1633) / ( 1 + I1633 / 100)</f>
        <v>39370.07874015748031496062992</v>
      </c>
      <c r="L1633">
        <f>J1633-K1633</f>
        <v>10629</v>
      </c>
      <c r="M1633" t="s">
        <v>31</v>
      </c>
      <c r="N1633" t="s">
        <v>102</v>
      </c>
      <c r="O1633" t="s">
        <v>268</v>
      </c>
      <c r="P1633" t="s">
        <v>240</v>
      </c>
      <c r="Q1633" s="1" t="s">
        <v>5923</v>
      </c>
      <c r="R1633" t="s">
        <v>5924</v>
      </c>
      <c r="U1633" t="s">
        <v>105</v>
      </c>
      <c r="V1633" t="s">
        <v>5489</v>
      </c>
      <c r="W1633" t="s">
        <v>5925</v>
      </c>
      <c r="X1633" t="s">
        <v>5926</v>
      </c>
    </row>
    <row r="1634" spans="1:24">
      <c r="A1634" t="s">
        <v>5927</v>
      </c>
      <c r="B1634" t="s">
        <v>4120</v>
      </c>
      <c r="C1634" t="s">
        <v>5489</v>
      </c>
      <c r="D1634" t="s">
        <v>298</v>
      </c>
      <c r="E1634" t="s">
        <v>299</v>
      </c>
      <c r="F1634">
        <v>66882</v>
      </c>
      <c r="G1634" t="s">
        <v>30</v>
      </c>
      <c r="H1634">
        <v>1</v>
      </c>
      <c r="I1634">
        <v>27</v>
      </c>
      <c r="J1634">
        <f>F1634*H1634</f>
        <v>66882.0000</v>
      </c>
      <c r="K1634">
        <f>(F1634*H1634) / ( 1 + I1634 / 100)</f>
        <v>52662.99212598425196850393701</v>
      </c>
      <c r="L1634">
        <f>J1634-K1634</f>
        <v>14219</v>
      </c>
      <c r="M1634" t="s">
        <v>229</v>
      </c>
      <c r="N1634" t="s">
        <v>102</v>
      </c>
      <c r="O1634" t="s">
        <v>300</v>
      </c>
      <c r="P1634" t="s">
        <v>34</v>
      </c>
      <c r="R1634" t="s">
        <v>5928</v>
      </c>
      <c r="U1634" t="s">
        <v>323</v>
      </c>
      <c r="V1634" t="s">
        <v>5489</v>
      </c>
      <c r="W1634" t="s">
        <v>5929</v>
      </c>
      <c r="X1634" t="s">
        <v>5316</v>
      </c>
    </row>
    <row r="1635" spans="1:24">
      <c r="A1635" t="s">
        <v>5930</v>
      </c>
      <c r="B1635" t="s">
        <v>4120</v>
      </c>
      <c r="C1635" t="s">
        <v>5489</v>
      </c>
      <c r="D1635" t="s">
        <v>108</v>
      </c>
      <c r="E1635" t="s">
        <v>109</v>
      </c>
      <c r="F1635">
        <v>79</v>
      </c>
      <c r="G1635" t="s">
        <v>30</v>
      </c>
      <c r="H1635">
        <v>1</v>
      </c>
      <c r="I1635">
        <v>0</v>
      </c>
      <c r="J1635">
        <f>F1635*H1635</f>
        <v>79.0000</v>
      </c>
      <c r="K1635">
        <f>(F1635*H1635) / ( 1 + I1635 / 100)</f>
        <v>79.000</v>
      </c>
      <c r="L1635">
        <f>J1635-K1635</f>
        <v>0</v>
      </c>
      <c r="M1635" t="s">
        <v>31</v>
      </c>
      <c r="N1635" t="s">
        <v>102</v>
      </c>
      <c r="O1635" t="s">
        <v>33</v>
      </c>
      <c r="P1635" t="s">
        <v>34</v>
      </c>
      <c r="R1635" t="s">
        <v>5931</v>
      </c>
      <c r="U1635" t="s">
        <v>111</v>
      </c>
      <c r="V1635" t="s">
        <v>5489</v>
      </c>
      <c r="W1635" t="s">
        <v>5932</v>
      </c>
      <c r="X1635" t="s">
        <v>5933</v>
      </c>
    </row>
    <row r="1636" spans="1:24">
      <c r="A1636" t="s">
        <v>5934</v>
      </c>
      <c r="B1636" t="s">
        <v>4120</v>
      </c>
      <c r="C1636" t="s">
        <v>5489</v>
      </c>
      <c r="D1636" t="s">
        <v>108</v>
      </c>
      <c r="E1636" t="s">
        <v>109</v>
      </c>
      <c r="F1636">
        <v>79</v>
      </c>
      <c r="G1636" t="s">
        <v>30</v>
      </c>
      <c r="H1636">
        <v>1</v>
      </c>
      <c r="I1636">
        <v>0</v>
      </c>
      <c r="J1636">
        <f>F1636*H1636</f>
        <v>79.0000</v>
      </c>
      <c r="K1636">
        <f>(F1636*H1636) / ( 1 + I1636 / 100)</f>
        <v>79.000</v>
      </c>
      <c r="L1636">
        <f>J1636-K1636</f>
        <v>0</v>
      </c>
      <c r="M1636" t="s">
        <v>31</v>
      </c>
      <c r="N1636" t="s">
        <v>102</v>
      </c>
      <c r="O1636" t="s">
        <v>33</v>
      </c>
      <c r="P1636" t="s">
        <v>34</v>
      </c>
      <c r="R1636" t="s">
        <v>2517</v>
      </c>
      <c r="U1636" t="s">
        <v>111</v>
      </c>
      <c r="V1636" t="s">
        <v>5489</v>
      </c>
      <c r="W1636" t="s">
        <v>5935</v>
      </c>
      <c r="X1636" t="s">
        <v>5936</v>
      </c>
    </row>
    <row r="1637" spans="1:24">
      <c r="A1637" t="s">
        <v>5937</v>
      </c>
      <c r="B1637" t="s">
        <v>4120</v>
      </c>
      <c r="C1637" t="s">
        <v>5489</v>
      </c>
      <c r="D1637" t="s">
        <v>108</v>
      </c>
      <c r="E1637" t="s">
        <v>109</v>
      </c>
      <c r="F1637">
        <v>79</v>
      </c>
      <c r="G1637" t="s">
        <v>30</v>
      </c>
      <c r="H1637">
        <v>1</v>
      </c>
      <c r="I1637">
        <v>0</v>
      </c>
      <c r="J1637">
        <f>F1637*H1637</f>
        <v>79.0000</v>
      </c>
      <c r="K1637">
        <f>(F1637*H1637) / ( 1 + I1637 / 100)</f>
        <v>79.000</v>
      </c>
      <c r="L1637">
        <f>J1637-K1637</f>
        <v>0</v>
      </c>
      <c r="M1637" t="s">
        <v>31</v>
      </c>
      <c r="N1637" t="s">
        <v>102</v>
      </c>
      <c r="O1637" t="s">
        <v>33</v>
      </c>
      <c r="P1637" t="s">
        <v>34</v>
      </c>
      <c r="R1637" t="s">
        <v>2523</v>
      </c>
      <c r="U1637" t="s">
        <v>111</v>
      </c>
      <c r="V1637" t="s">
        <v>5489</v>
      </c>
      <c r="W1637" t="s">
        <v>5938</v>
      </c>
      <c r="X1637" t="s">
        <v>5939</v>
      </c>
    </row>
    <row r="1638" spans="1:24">
      <c r="A1638" t="s">
        <v>5940</v>
      </c>
      <c r="B1638" t="s">
        <v>4120</v>
      </c>
      <c r="C1638" t="s">
        <v>5489</v>
      </c>
      <c r="D1638" t="s">
        <v>108</v>
      </c>
      <c r="E1638" t="s">
        <v>109</v>
      </c>
      <c r="F1638">
        <v>79</v>
      </c>
      <c r="G1638" t="s">
        <v>30</v>
      </c>
      <c r="H1638">
        <v>1</v>
      </c>
      <c r="I1638">
        <v>0</v>
      </c>
      <c r="J1638">
        <f>F1638*H1638</f>
        <v>79.0000</v>
      </c>
      <c r="K1638">
        <f>(F1638*H1638) / ( 1 + I1638 / 100)</f>
        <v>79.000</v>
      </c>
      <c r="L1638">
        <f>J1638-K1638</f>
        <v>0</v>
      </c>
      <c r="M1638" t="s">
        <v>31</v>
      </c>
      <c r="N1638" t="s">
        <v>102</v>
      </c>
      <c r="O1638" t="s">
        <v>33</v>
      </c>
      <c r="P1638" t="s">
        <v>34</v>
      </c>
      <c r="R1638" t="s">
        <v>5941</v>
      </c>
      <c r="U1638" t="s">
        <v>111</v>
      </c>
      <c r="V1638" t="s">
        <v>5489</v>
      </c>
      <c r="W1638" t="s">
        <v>5942</v>
      </c>
      <c r="X1638" t="s">
        <v>5943</v>
      </c>
    </row>
    <row r="1639" spans="1:24">
      <c r="A1639" t="s">
        <v>5944</v>
      </c>
      <c r="B1639" t="s">
        <v>4120</v>
      </c>
      <c r="C1639" t="s">
        <v>5621</v>
      </c>
      <c r="D1639" t="s">
        <v>298</v>
      </c>
      <c r="E1639" t="s">
        <v>299</v>
      </c>
      <c r="F1639">
        <v>68080</v>
      </c>
      <c r="G1639" t="s">
        <v>30</v>
      </c>
      <c r="H1639">
        <v>1</v>
      </c>
      <c r="I1639">
        <v>27</v>
      </c>
      <c r="J1639">
        <f>F1639*H1639</f>
        <v>68080.0000</v>
      </c>
      <c r="K1639">
        <f>(F1639*H1639) / ( 1 + I1639 / 100)</f>
        <v>53606.29921259842519685039370</v>
      </c>
      <c r="L1639">
        <f>J1639-K1639</f>
        <v>14473</v>
      </c>
      <c r="M1639" t="s">
        <v>229</v>
      </c>
      <c r="N1639" t="s">
        <v>102</v>
      </c>
      <c r="O1639" t="s">
        <v>300</v>
      </c>
      <c r="P1639" t="s">
        <v>34</v>
      </c>
      <c r="R1639" t="s">
        <v>5945</v>
      </c>
      <c r="U1639" t="s">
        <v>105</v>
      </c>
      <c r="V1639" t="s">
        <v>5621</v>
      </c>
      <c r="W1639" t="s">
        <v>5946</v>
      </c>
      <c r="X1639" t="s">
        <v>4821</v>
      </c>
    </row>
    <row r="1640" spans="1:24">
      <c r="A1640" t="s">
        <v>5947</v>
      </c>
      <c r="B1640" t="s">
        <v>4120</v>
      </c>
      <c r="C1640" t="s">
        <v>5621</v>
      </c>
      <c r="D1640" t="s">
        <v>108</v>
      </c>
      <c r="E1640" t="s">
        <v>109</v>
      </c>
      <c r="F1640">
        <v>79</v>
      </c>
      <c r="G1640" t="s">
        <v>30</v>
      </c>
      <c r="H1640">
        <v>1</v>
      </c>
      <c r="I1640">
        <v>0</v>
      </c>
      <c r="J1640">
        <f>F1640*H1640</f>
        <v>79.0000</v>
      </c>
      <c r="K1640">
        <f>(F1640*H1640) / ( 1 + I1640 / 100)</f>
        <v>79.000</v>
      </c>
      <c r="L1640">
        <f>J1640-K1640</f>
        <v>0</v>
      </c>
      <c r="M1640" t="s">
        <v>31</v>
      </c>
      <c r="N1640" t="s">
        <v>102</v>
      </c>
      <c r="O1640" t="s">
        <v>33</v>
      </c>
      <c r="P1640" t="s">
        <v>34</v>
      </c>
      <c r="R1640" t="s">
        <v>5948</v>
      </c>
      <c r="U1640" t="s">
        <v>111</v>
      </c>
      <c r="V1640" t="s">
        <v>5621</v>
      </c>
      <c r="W1640" t="s">
        <v>5949</v>
      </c>
      <c r="X1640" t="s">
        <v>4830</v>
      </c>
    </row>
    <row r="1641" spans="1:24">
      <c r="A1641" t="s">
        <v>5950</v>
      </c>
      <c r="B1641" t="s">
        <v>4120</v>
      </c>
      <c r="C1641" t="s">
        <v>5621</v>
      </c>
      <c r="D1641" t="s">
        <v>298</v>
      </c>
      <c r="E1641" t="s">
        <v>299</v>
      </c>
      <c r="F1641">
        <v>23020</v>
      </c>
      <c r="G1641" t="s">
        <v>30</v>
      </c>
      <c r="H1641">
        <v>1</v>
      </c>
      <c r="I1641">
        <v>27</v>
      </c>
      <c r="J1641">
        <f>F1641*H1641</f>
        <v>23020.0000</v>
      </c>
      <c r="K1641">
        <f>(F1641*H1641) / ( 1 + I1641 / 100)</f>
        <v>18125.98425196850393700787402</v>
      </c>
      <c r="L1641">
        <f>J1641-K1641</f>
        <v>4894</v>
      </c>
      <c r="M1641" t="s">
        <v>229</v>
      </c>
      <c r="N1641" t="s">
        <v>102</v>
      </c>
      <c r="O1641" t="s">
        <v>300</v>
      </c>
      <c r="P1641" t="s">
        <v>34</v>
      </c>
      <c r="R1641" t="s">
        <v>5951</v>
      </c>
      <c r="U1641" t="s">
        <v>105</v>
      </c>
      <c r="V1641" t="s">
        <v>5621</v>
      </c>
      <c r="W1641" t="s">
        <v>5952</v>
      </c>
      <c r="X1641" t="s">
        <v>4835</v>
      </c>
    </row>
    <row r="1642" spans="1:24">
      <c r="A1642" t="s">
        <v>5953</v>
      </c>
      <c r="B1642" t="s">
        <v>4120</v>
      </c>
      <c r="C1642" t="s">
        <v>5621</v>
      </c>
      <c r="D1642" t="s">
        <v>108</v>
      </c>
      <c r="E1642" t="s">
        <v>109</v>
      </c>
      <c r="F1642">
        <v>79</v>
      </c>
      <c r="G1642" t="s">
        <v>30</v>
      </c>
      <c r="H1642">
        <v>1</v>
      </c>
      <c r="I1642">
        <v>0</v>
      </c>
      <c r="J1642">
        <f>F1642*H1642</f>
        <v>79.0000</v>
      </c>
      <c r="K1642">
        <f>(F1642*H1642) / ( 1 + I1642 / 100)</f>
        <v>79.000</v>
      </c>
      <c r="L1642">
        <f>J1642-K1642</f>
        <v>0</v>
      </c>
      <c r="M1642" t="s">
        <v>31</v>
      </c>
      <c r="N1642" t="s">
        <v>102</v>
      </c>
      <c r="O1642" t="s">
        <v>33</v>
      </c>
      <c r="P1642" t="s">
        <v>34</v>
      </c>
      <c r="R1642" t="s">
        <v>2875</v>
      </c>
      <c r="U1642" t="s">
        <v>111</v>
      </c>
      <c r="V1642" t="s">
        <v>5621</v>
      </c>
      <c r="W1642" t="s">
        <v>5954</v>
      </c>
      <c r="X1642" t="s">
        <v>4840</v>
      </c>
    </row>
    <row r="1643" spans="1:24">
      <c r="A1643" t="s">
        <v>5955</v>
      </c>
      <c r="B1643" t="s">
        <v>4120</v>
      </c>
      <c r="C1643" t="s">
        <v>5621</v>
      </c>
      <c r="D1643" t="s">
        <v>413</v>
      </c>
      <c r="E1643" t="s">
        <v>414</v>
      </c>
      <c r="F1643">
        <v>50000</v>
      </c>
      <c r="G1643" t="s">
        <v>30</v>
      </c>
      <c r="H1643">
        <v>1</v>
      </c>
      <c r="I1643">
        <v>0</v>
      </c>
      <c r="J1643">
        <f>F1643*H1643</f>
        <v>50000.0000</v>
      </c>
      <c r="K1643">
        <f>(F1643*H1643) / ( 1 + I1643 / 100)</f>
        <v>50000.000</v>
      </c>
      <c r="L1643">
        <f>J1643-K1643</f>
        <v>0</v>
      </c>
      <c r="M1643" t="s">
        <v>31</v>
      </c>
      <c r="N1643" t="s">
        <v>102</v>
      </c>
      <c r="O1643" t="s">
        <v>164</v>
      </c>
      <c r="P1643" t="s">
        <v>240</v>
      </c>
      <c r="Q1643" s="1" t="s">
        <v>5956</v>
      </c>
      <c r="R1643" t="s">
        <v>5957</v>
      </c>
      <c r="U1643" t="s">
        <v>105</v>
      </c>
      <c r="V1643" t="s">
        <v>5621</v>
      </c>
      <c r="W1643" t="s">
        <v>5958</v>
      </c>
      <c r="X1643" t="s">
        <v>4845</v>
      </c>
    </row>
    <row r="1644" spans="1:24">
      <c r="A1644" t="s">
        <v>5959</v>
      </c>
      <c r="B1644" t="s">
        <v>4120</v>
      </c>
      <c r="C1644" t="s">
        <v>5621</v>
      </c>
      <c r="D1644" t="s">
        <v>558</v>
      </c>
      <c r="E1644" t="s">
        <v>559</v>
      </c>
      <c r="F1644">
        <v>128270</v>
      </c>
      <c r="G1644" t="s">
        <v>30</v>
      </c>
      <c r="H1644">
        <v>1</v>
      </c>
      <c r="I1644">
        <v>27</v>
      </c>
      <c r="J1644">
        <f>F1644*H1644</f>
        <v>128270.0000</v>
      </c>
      <c r="K1644">
        <f>(F1644*H1644) / ( 1 + I1644 / 100)</f>
        <v>101000.00</v>
      </c>
      <c r="L1644">
        <f>J1644-K1644</f>
        <v>27270</v>
      </c>
      <c r="M1644" t="s">
        <v>31</v>
      </c>
      <c r="N1644" t="s">
        <v>102</v>
      </c>
      <c r="O1644" t="s">
        <v>164</v>
      </c>
      <c r="P1644" t="s">
        <v>240</v>
      </c>
      <c r="Q1644" s="1" t="s">
        <v>5960</v>
      </c>
      <c r="R1644" t="s">
        <v>5961</v>
      </c>
      <c r="U1644" t="s">
        <v>105</v>
      </c>
      <c r="V1644" t="s">
        <v>5621</v>
      </c>
      <c r="W1644" t="s">
        <v>5962</v>
      </c>
      <c r="X1644" t="s">
        <v>4727</v>
      </c>
    </row>
    <row r="1645" spans="1:24">
      <c r="A1645" t="s">
        <v>5963</v>
      </c>
      <c r="B1645" t="s">
        <v>4120</v>
      </c>
      <c r="C1645" t="s">
        <v>5621</v>
      </c>
      <c r="D1645" t="s">
        <v>108</v>
      </c>
      <c r="E1645" t="s">
        <v>109</v>
      </c>
      <c r="F1645">
        <v>79</v>
      </c>
      <c r="G1645" t="s">
        <v>30</v>
      </c>
      <c r="H1645">
        <v>1</v>
      </c>
      <c r="I1645">
        <v>0</v>
      </c>
      <c r="J1645">
        <f>F1645*H1645</f>
        <v>79.0000</v>
      </c>
      <c r="K1645">
        <f>(F1645*H1645) / ( 1 + I1645 / 100)</f>
        <v>79.000</v>
      </c>
      <c r="L1645">
        <f>J1645-K1645</f>
        <v>0</v>
      </c>
      <c r="M1645" t="s">
        <v>31</v>
      </c>
      <c r="N1645" t="s">
        <v>102</v>
      </c>
      <c r="O1645" t="s">
        <v>33</v>
      </c>
      <c r="P1645" t="s">
        <v>34</v>
      </c>
      <c r="R1645" t="s">
        <v>5964</v>
      </c>
      <c r="U1645" t="s">
        <v>111</v>
      </c>
      <c r="V1645" t="s">
        <v>5621</v>
      </c>
      <c r="W1645" t="s">
        <v>5965</v>
      </c>
      <c r="X1645" t="s">
        <v>5966</v>
      </c>
    </row>
    <row r="1646" spans="1:24">
      <c r="A1646" t="s">
        <v>5967</v>
      </c>
      <c r="B1646" t="s">
        <v>4120</v>
      </c>
      <c r="C1646" t="s">
        <v>5408</v>
      </c>
      <c r="D1646" t="s">
        <v>865</v>
      </c>
      <c r="E1646" t="s">
        <v>866</v>
      </c>
      <c r="F1646">
        <v>537832</v>
      </c>
      <c r="G1646" t="s">
        <v>30</v>
      </c>
      <c r="H1646">
        <v>1</v>
      </c>
      <c r="I1646">
        <v>27</v>
      </c>
      <c r="J1646">
        <f>F1646*H1646</f>
        <v>537832.0000</v>
      </c>
      <c r="K1646">
        <f>(F1646*H1646) / ( 1 + I1646 / 100)</f>
        <v>423489.7637795275590551181102</v>
      </c>
      <c r="L1646">
        <f>J1646-K1646</f>
        <v>114342</v>
      </c>
      <c r="M1646" t="s">
        <v>130</v>
      </c>
      <c r="N1646" t="s">
        <v>102</v>
      </c>
      <c r="O1646" t="s">
        <v>131</v>
      </c>
      <c r="P1646" t="s">
        <v>240</v>
      </c>
      <c r="Q1646" s="1" t="s">
        <v>5968</v>
      </c>
      <c r="R1646" t="s">
        <v>5969</v>
      </c>
      <c r="U1646" t="s">
        <v>105</v>
      </c>
      <c r="V1646" t="s">
        <v>5408</v>
      </c>
      <c r="W1646" t="s">
        <v>5970</v>
      </c>
      <c r="X1646" t="s">
        <v>4869</v>
      </c>
    </row>
    <row r="1647" spans="1:24">
      <c r="A1647" t="s">
        <v>5971</v>
      </c>
      <c r="B1647" t="s">
        <v>4120</v>
      </c>
      <c r="C1647" t="s">
        <v>5408</v>
      </c>
      <c r="D1647" t="s">
        <v>298</v>
      </c>
      <c r="E1647" t="s">
        <v>299</v>
      </c>
      <c r="F1647">
        <v>2008</v>
      </c>
      <c r="G1647" t="s">
        <v>30</v>
      </c>
      <c r="H1647">
        <v>1</v>
      </c>
      <c r="I1647">
        <v>27</v>
      </c>
      <c r="J1647">
        <f>F1647*H1647</f>
        <v>2008.0000</v>
      </c>
      <c r="K1647">
        <f>(F1647*H1647) / ( 1 + I1647 / 100)</f>
        <v>1581.102362204724409448818898</v>
      </c>
      <c r="L1647">
        <f>J1647-K1647</f>
        <v>426</v>
      </c>
      <c r="M1647" t="s">
        <v>229</v>
      </c>
      <c r="N1647" t="s">
        <v>102</v>
      </c>
      <c r="O1647" t="s">
        <v>300</v>
      </c>
      <c r="P1647" t="s">
        <v>34</v>
      </c>
      <c r="R1647" t="s">
        <v>5972</v>
      </c>
      <c r="U1647" t="s">
        <v>105</v>
      </c>
      <c r="V1647" t="s">
        <v>5408</v>
      </c>
      <c r="W1647" t="s">
        <v>5973</v>
      </c>
      <c r="X1647" t="s">
        <v>5974</v>
      </c>
    </row>
    <row r="1648" spans="1:24">
      <c r="A1648" t="s">
        <v>5975</v>
      </c>
      <c r="B1648" t="s">
        <v>4120</v>
      </c>
      <c r="C1648" t="s">
        <v>5408</v>
      </c>
      <c r="D1648" t="s">
        <v>108</v>
      </c>
      <c r="E1648" t="s">
        <v>109</v>
      </c>
      <c r="F1648">
        <v>79</v>
      </c>
      <c r="G1648" t="s">
        <v>30</v>
      </c>
      <c r="H1648">
        <v>1</v>
      </c>
      <c r="I1648">
        <v>0</v>
      </c>
      <c r="J1648">
        <f>F1648*H1648</f>
        <v>79.0000</v>
      </c>
      <c r="K1648">
        <f>(F1648*H1648) / ( 1 + I1648 / 100)</f>
        <v>79.000</v>
      </c>
      <c r="L1648">
        <f>J1648-K1648</f>
        <v>0</v>
      </c>
      <c r="M1648" t="s">
        <v>31</v>
      </c>
      <c r="N1648" t="s">
        <v>102</v>
      </c>
      <c r="O1648" t="s">
        <v>33</v>
      </c>
      <c r="P1648" t="s">
        <v>34</v>
      </c>
      <c r="R1648" t="s">
        <v>5976</v>
      </c>
      <c r="U1648" t="s">
        <v>111</v>
      </c>
      <c r="V1648" t="s">
        <v>5408</v>
      </c>
      <c r="W1648" t="s">
        <v>5977</v>
      </c>
      <c r="X1648" t="s">
        <v>5344</v>
      </c>
    </row>
    <row r="1649" spans="1:25">
      <c r="A1649" t="s">
        <v>5978</v>
      </c>
      <c r="B1649" t="s">
        <v>4120</v>
      </c>
      <c r="C1649" t="s">
        <v>5408</v>
      </c>
      <c r="D1649" t="s">
        <v>174</v>
      </c>
      <c r="E1649" t="s">
        <v>429</v>
      </c>
      <c r="F1649">
        <v>3625000</v>
      </c>
      <c r="G1649" t="s">
        <v>30</v>
      </c>
      <c r="H1649">
        <v>1</v>
      </c>
      <c r="I1649">
        <v>0</v>
      </c>
      <c r="J1649">
        <f>F1649*H1649</f>
        <v>3625000.0000</v>
      </c>
      <c r="K1649">
        <f>(F1649*H1649) / ( 1 + I1649 / 100)</f>
        <v>3625000.000</v>
      </c>
      <c r="L1649">
        <f>J1649-K1649</f>
        <v>0</v>
      </c>
      <c r="M1649" t="s">
        <v>429</v>
      </c>
      <c r="N1649" t="s">
        <v>102</v>
      </c>
      <c r="O1649" t="s">
        <v>430</v>
      </c>
      <c r="P1649" t="s">
        <v>34</v>
      </c>
      <c r="R1649" t="s">
        <v>1604</v>
      </c>
      <c r="U1649" t="s">
        <v>105</v>
      </c>
      <c r="V1649" t="s">
        <v>5408</v>
      </c>
      <c r="W1649" t="s">
        <v>5979</v>
      </c>
      <c r="X1649" t="s">
        <v>4873</v>
      </c>
    </row>
    <row r="1650" spans="1:25">
      <c r="A1650" t="s">
        <v>5980</v>
      </c>
      <c r="B1650" t="s">
        <v>4120</v>
      </c>
      <c r="C1650" t="s">
        <v>5496</v>
      </c>
      <c r="D1650" t="s">
        <v>307</v>
      </c>
      <c r="E1650" t="s">
        <v>308</v>
      </c>
      <c r="F1650">
        <v>63373</v>
      </c>
      <c r="G1650" t="s">
        <v>30</v>
      </c>
      <c r="H1650">
        <v>1</v>
      </c>
      <c r="I1650">
        <v>27</v>
      </c>
      <c r="J1650">
        <f>F1650*H1650</f>
        <v>63373.0000</v>
      </c>
      <c r="K1650">
        <f>(F1650*H1650) / ( 1 + I1650 / 100)</f>
        <v>49900.00</v>
      </c>
      <c r="L1650">
        <f>J1650-K1650</f>
        <v>13473</v>
      </c>
      <c r="M1650" t="s">
        <v>130</v>
      </c>
      <c r="N1650" t="s">
        <v>102</v>
      </c>
      <c r="O1650" t="s">
        <v>131</v>
      </c>
      <c r="P1650" t="s">
        <v>240</v>
      </c>
      <c r="Q1650" s="1" t="s">
        <v>5981</v>
      </c>
      <c r="R1650" t="s">
        <v>5982</v>
      </c>
      <c r="U1650" t="s">
        <v>105</v>
      </c>
      <c r="V1650" t="s">
        <v>5496</v>
      </c>
      <c r="W1650" t="s">
        <v>5983</v>
      </c>
      <c r="X1650" t="s">
        <v>4736</v>
      </c>
    </row>
    <row r="1651" spans="1:25">
      <c r="A1651" t="s">
        <v>5984</v>
      </c>
      <c r="B1651" t="s">
        <v>4120</v>
      </c>
      <c r="C1651" t="s">
        <v>5496</v>
      </c>
      <c r="D1651" t="s">
        <v>108</v>
      </c>
      <c r="E1651" t="s">
        <v>109</v>
      </c>
      <c r="F1651">
        <v>79</v>
      </c>
      <c r="G1651" t="s">
        <v>30</v>
      </c>
      <c r="H1651">
        <v>1</v>
      </c>
      <c r="I1651">
        <v>0</v>
      </c>
      <c r="J1651">
        <f>F1651*H1651</f>
        <v>79.0000</v>
      </c>
      <c r="K1651">
        <f>(F1651*H1651) / ( 1 + I1651 / 100)</f>
        <v>79.000</v>
      </c>
      <c r="L1651">
        <f>J1651-K1651</f>
        <v>0</v>
      </c>
      <c r="M1651" t="s">
        <v>31</v>
      </c>
      <c r="N1651" t="s">
        <v>102</v>
      </c>
      <c r="O1651" t="s">
        <v>33</v>
      </c>
      <c r="P1651" t="s">
        <v>34</v>
      </c>
      <c r="R1651" t="s">
        <v>5985</v>
      </c>
      <c r="U1651" t="s">
        <v>111</v>
      </c>
      <c r="V1651" t="s">
        <v>5496</v>
      </c>
      <c r="W1651" t="s">
        <v>5986</v>
      </c>
      <c r="X1651" t="s">
        <v>4443</v>
      </c>
    </row>
    <row r="1652" spans="1:25">
      <c r="A1652" t="s">
        <v>5987</v>
      </c>
      <c r="B1652" t="s">
        <v>4120</v>
      </c>
      <c r="C1652" t="s">
        <v>5496</v>
      </c>
      <c r="D1652" t="s">
        <v>399</v>
      </c>
      <c r="E1652" t="s">
        <v>400</v>
      </c>
      <c r="F1652">
        <v>29197</v>
      </c>
      <c r="G1652" t="s">
        <v>30</v>
      </c>
      <c r="H1652">
        <v>1</v>
      </c>
      <c r="I1652">
        <v>27</v>
      </c>
      <c r="J1652">
        <f>F1652*H1652</f>
        <v>29197.0000</v>
      </c>
      <c r="K1652">
        <f>(F1652*H1652) / ( 1 + I1652 / 100)</f>
        <v>22989.76377952755905511811024</v>
      </c>
      <c r="L1652">
        <f>J1652-K1652</f>
        <v>6207</v>
      </c>
      <c r="M1652" t="s">
        <v>31</v>
      </c>
      <c r="N1652" t="s">
        <v>102</v>
      </c>
      <c r="O1652" t="s">
        <v>401</v>
      </c>
      <c r="P1652" t="s">
        <v>240</v>
      </c>
      <c r="Q1652" s="1" t="s">
        <v>5988</v>
      </c>
      <c r="R1652" t="s">
        <v>5989</v>
      </c>
      <c r="U1652" t="s">
        <v>105</v>
      </c>
      <c r="V1652" t="s">
        <v>5496</v>
      </c>
      <c r="W1652" t="s">
        <v>5990</v>
      </c>
      <c r="X1652" t="s">
        <v>4448</v>
      </c>
    </row>
    <row r="1653" spans="1:25">
      <c r="A1653" t="s">
        <v>5991</v>
      </c>
      <c r="B1653" t="s">
        <v>4120</v>
      </c>
      <c r="C1653" t="s">
        <v>5496</v>
      </c>
      <c r="D1653" t="s">
        <v>298</v>
      </c>
      <c r="E1653" t="s">
        <v>299</v>
      </c>
      <c r="F1653">
        <v>6171</v>
      </c>
      <c r="G1653" t="s">
        <v>30</v>
      </c>
      <c r="H1653">
        <v>1</v>
      </c>
      <c r="I1653">
        <v>27</v>
      </c>
      <c r="J1653">
        <f>F1653*H1653</f>
        <v>6171.0000</v>
      </c>
      <c r="K1653">
        <f>(F1653*H1653) / ( 1 + I1653 / 100)</f>
        <v>4859.055118110236220472440945</v>
      </c>
      <c r="L1653">
        <f>J1653-K1653</f>
        <v>1311</v>
      </c>
      <c r="M1653" t="s">
        <v>229</v>
      </c>
      <c r="N1653" t="s">
        <v>102</v>
      </c>
      <c r="O1653" t="s">
        <v>300</v>
      </c>
      <c r="P1653" t="s">
        <v>34</v>
      </c>
      <c r="R1653" t="s">
        <v>5992</v>
      </c>
      <c r="U1653" t="s">
        <v>323</v>
      </c>
      <c r="V1653" t="s">
        <v>5496</v>
      </c>
      <c r="W1653" t="s">
        <v>5993</v>
      </c>
      <c r="X1653" t="s">
        <v>4461</v>
      </c>
    </row>
    <row r="1654" spans="1:25">
      <c r="A1654" t="s">
        <v>5994</v>
      </c>
      <c r="B1654" t="s">
        <v>4120</v>
      </c>
      <c r="C1654" t="s">
        <v>5496</v>
      </c>
      <c r="D1654" t="s">
        <v>108</v>
      </c>
      <c r="E1654" t="s">
        <v>109</v>
      </c>
      <c r="F1654">
        <v>79</v>
      </c>
      <c r="G1654" t="s">
        <v>30</v>
      </c>
      <c r="H1654">
        <v>1</v>
      </c>
      <c r="I1654">
        <v>0</v>
      </c>
      <c r="J1654">
        <f>F1654*H1654</f>
        <v>79.0000</v>
      </c>
      <c r="K1654">
        <f>(F1654*H1654) / ( 1 + I1654 / 100)</f>
        <v>79.000</v>
      </c>
      <c r="L1654">
        <f>J1654-K1654</f>
        <v>0</v>
      </c>
      <c r="M1654" t="s">
        <v>31</v>
      </c>
      <c r="N1654" t="s">
        <v>102</v>
      </c>
      <c r="O1654" t="s">
        <v>33</v>
      </c>
      <c r="P1654" t="s">
        <v>34</v>
      </c>
      <c r="R1654" t="s">
        <v>5995</v>
      </c>
      <c r="U1654" t="s">
        <v>111</v>
      </c>
      <c r="V1654" t="s">
        <v>5496</v>
      </c>
      <c r="W1654" t="s">
        <v>5996</v>
      </c>
      <c r="X1654" t="s">
        <v>4466</v>
      </c>
    </row>
    <row r="1655" spans="1:25">
      <c r="A1655" t="s">
        <v>5997</v>
      </c>
      <c r="B1655" t="s">
        <v>4120</v>
      </c>
      <c r="C1655" t="s">
        <v>5400</v>
      </c>
      <c r="D1655" t="s">
        <v>298</v>
      </c>
      <c r="E1655" t="s">
        <v>299</v>
      </c>
      <c r="F1655">
        <v>3996</v>
      </c>
      <c r="G1655" t="s">
        <v>30</v>
      </c>
      <c r="H1655">
        <v>1</v>
      </c>
      <c r="I1655">
        <v>27</v>
      </c>
      <c r="J1655">
        <f>F1655*H1655</f>
        <v>3996.0000</v>
      </c>
      <c r="K1655">
        <f>(F1655*H1655) / ( 1 + I1655 / 100)</f>
        <v>3146.456692913385826771653543</v>
      </c>
      <c r="L1655">
        <f>J1655-K1655</f>
        <v>849</v>
      </c>
      <c r="M1655" t="s">
        <v>229</v>
      </c>
      <c r="N1655" t="s">
        <v>102</v>
      </c>
      <c r="O1655" t="s">
        <v>300</v>
      </c>
      <c r="P1655" t="s">
        <v>34</v>
      </c>
      <c r="R1655" t="s">
        <v>5998</v>
      </c>
      <c r="U1655" t="s">
        <v>105</v>
      </c>
      <c r="V1655" t="s">
        <v>5400</v>
      </c>
      <c r="W1655" t="s">
        <v>5999</v>
      </c>
      <c r="X1655" t="s">
        <v>4480</v>
      </c>
    </row>
    <row r="1656" spans="1:25">
      <c r="A1656" t="s">
        <v>6000</v>
      </c>
      <c r="B1656" t="s">
        <v>4120</v>
      </c>
      <c r="C1656" t="s">
        <v>5514</v>
      </c>
      <c r="D1656" t="s">
        <v>298</v>
      </c>
      <c r="E1656" t="s">
        <v>299</v>
      </c>
      <c r="F1656">
        <v>17947</v>
      </c>
      <c r="G1656" t="s">
        <v>30</v>
      </c>
      <c r="H1656">
        <v>1</v>
      </c>
      <c r="I1656">
        <v>27</v>
      </c>
      <c r="J1656">
        <f>F1656*H1656</f>
        <v>17947.0000</v>
      </c>
      <c r="K1656">
        <f>(F1656*H1656) / ( 1 + I1656 / 100)</f>
        <v>14131.49606299212598425196850</v>
      </c>
      <c r="L1656">
        <f>J1656-K1656</f>
        <v>3815</v>
      </c>
      <c r="M1656" t="s">
        <v>229</v>
      </c>
      <c r="N1656" t="s">
        <v>102</v>
      </c>
      <c r="O1656" t="s">
        <v>300</v>
      </c>
      <c r="P1656" t="s">
        <v>34</v>
      </c>
      <c r="R1656" t="s">
        <v>6001</v>
      </c>
      <c r="U1656" t="s">
        <v>105</v>
      </c>
      <c r="V1656" t="s">
        <v>5514</v>
      </c>
      <c r="W1656" t="s">
        <v>6002</v>
      </c>
      <c r="X1656" t="s">
        <v>4608</v>
      </c>
    </row>
    <row r="1657" spans="1:25">
      <c r="A1657" t="s">
        <v>6003</v>
      </c>
      <c r="B1657" t="s">
        <v>4120</v>
      </c>
      <c r="C1657" t="s">
        <v>5514</v>
      </c>
      <c r="D1657" t="s">
        <v>108</v>
      </c>
      <c r="E1657" t="s">
        <v>109</v>
      </c>
      <c r="F1657">
        <v>79</v>
      </c>
      <c r="G1657" t="s">
        <v>30</v>
      </c>
      <c r="H1657">
        <v>1</v>
      </c>
      <c r="I1657">
        <v>0</v>
      </c>
      <c r="J1657">
        <f>F1657*H1657</f>
        <v>79.0000</v>
      </c>
      <c r="K1657">
        <f>(F1657*H1657) / ( 1 + I1657 / 100)</f>
        <v>79.000</v>
      </c>
      <c r="L1657">
        <f>J1657-K1657</f>
        <v>0</v>
      </c>
      <c r="M1657" t="s">
        <v>31</v>
      </c>
      <c r="N1657" t="s">
        <v>102</v>
      </c>
      <c r="O1657" t="s">
        <v>33</v>
      </c>
      <c r="P1657" t="s">
        <v>34</v>
      </c>
      <c r="R1657" t="s">
        <v>6004</v>
      </c>
      <c r="U1657" t="s">
        <v>111</v>
      </c>
      <c r="V1657" t="s">
        <v>5514</v>
      </c>
      <c r="W1657" t="s">
        <v>6005</v>
      </c>
      <c r="X1657" t="s">
        <v>4613</v>
      </c>
    </row>
    <row r="1658" spans="1:25">
      <c r="A1658" t="s">
        <v>6006</v>
      </c>
      <c r="B1658" t="s">
        <v>4120</v>
      </c>
      <c r="C1658" t="s">
        <v>5514</v>
      </c>
      <c r="D1658" t="s">
        <v>298</v>
      </c>
      <c r="E1658" t="s">
        <v>299</v>
      </c>
      <c r="F1658">
        <v>54230</v>
      </c>
      <c r="G1658" t="s">
        <v>30</v>
      </c>
      <c r="H1658">
        <v>1</v>
      </c>
      <c r="I1658">
        <v>27</v>
      </c>
      <c r="J1658">
        <f>F1658*H1658</f>
        <v>54230.0000</v>
      </c>
      <c r="K1658">
        <f>(F1658*H1658) / ( 1 + I1658 / 100)</f>
        <v>42700.78740157480314960629921</v>
      </c>
      <c r="L1658">
        <f>J1658-K1658</f>
        <v>11529</v>
      </c>
      <c r="M1658" t="s">
        <v>229</v>
      </c>
      <c r="N1658" t="s">
        <v>102</v>
      </c>
      <c r="O1658" t="s">
        <v>300</v>
      </c>
      <c r="P1658" t="s">
        <v>34</v>
      </c>
      <c r="R1658" t="s">
        <v>6007</v>
      </c>
      <c r="U1658" t="s">
        <v>105</v>
      </c>
      <c r="V1658" t="s">
        <v>5514</v>
      </c>
      <c r="W1658" t="s">
        <v>6008</v>
      </c>
      <c r="X1658" t="s">
        <v>4506</v>
      </c>
    </row>
    <row r="1659" spans="1:25">
      <c r="A1659" t="s">
        <v>6009</v>
      </c>
      <c r="B1659" t="s">
        <v>4120</v>
      </c>
      <c r="C1659" t="s">
        <v>5514</v>
      </c>
      <c r="D1659" t="s">
        <v>108</v>
      </c>
      <c r="E1659" t="s">
        <v>109</v>
      </c>
      <c r="F1659">
        <v>79</v>
      </c>
      <c r="G1659" t="s">
        <v>30</v>
      </c>
      <c r="H1659">
        <v>1</v>
      </c>
      <c r="I1659">
        <v>0</v>
      </c>
      <c r="J1659">
        <f>F1659*H1659</f>
        <v>79.0000</v>
      </c>
      <c r="K1659">
        <f>(F1659*H1659) / ( 1 + I1659 / 100)</f>
        <v>79.000</v>
      </c>
      <c r="L1659">
        <f>J1659-K1659</f>
        <v>0</v>
      </c>
      <c r="M1659" t="s">
        <v>31</v>
      </c>
      <c r="N1659" t="s">
        <v>102</v>
      </c>
      <c r="O1659" t="s">
        <v>33</v>
      </c>
      <c r="P1659" t="s">
        <v>34</v>
      </c>
      <c r="R1659" t="s">
        <v>6010</v>
      </c>
      <c r="U1659" t="s">
        <v>111</v>
      </c>
      <c r="V1659" t="s">
        <v>5514</v>
      </c>
      <c r="W1659" t="s">
        <v>6011</v>
      </c>
      <c r="X1659" t="s">
        <v>4509</v>
      </c>
    </row>
    <row r="1660" spans="1:25">
      <c r="A1660" t="s">
        <v>6012</v>
      </c>
      <c r="B1660" t="s">
        <v>4120</v>
      </c>
      <c r="C1660" t="s">
        <v>5514</v>
      </c>
      <c r="D1660" t="s">
        <v>256</v>
      </c>
      <c r="E1660" t="s">
        <v>257</v>
      </c>
      <c r="F1660">
        <v>123632</v>
      </c>
      <c r="G1660" t="s">
        <v>30</v>
      </c>
      <c r="H1660">
        <v>1</v>
      </c>
      <c r="I1660">
        <v>27</v>
      </c>
      <c r="J1660">
        <f>F1660*H1660</f>
        <v>123632.0000</v>
      </c>
      <c r="K1660">
        <f>(F1660*H1660) / ( 1 + I1660 / 100)</f>
        <v>97348.03149606299212598425197</v>
      </c>
      <c r="L1660">
        <f>J1660-K1660</f>
        <v>26283</v>
      </c>
      <c r="M1660" t="s">
        <v>31</v>
      </c>
      <c r="N1660" t="s">
        <v>102</v>
      </c>
      <c r="O1660" t="s">
        <v>247</v>
      </c>
      <c r="P1660" t="s">
        <v>240</v>
      </c>
      <c r="Q1660" s="1" t="s">
        <v>6013</v>
      </c>
      <c r="R1660" t="s">
        <v>6014</v>
      </c>
      <c r="U1660" t="s">
        <v>105</v>
      </c>
      <c r="V1660" t="s">
        <v>5514</v>
      </c>
      <c r="W1660" t="s">
        <v>6015</v>
      </c>
      <c r="X1660" t="s">
        <v>4514</v>
      </c>
    </row>
    <row r="1661" spans="1:25">
      <c r="A1661" t="s">
        <v>6016</v>
      </c>
      <c r="B1661" t="s">
        <v>4120</v>
      </c>
      <c r="C1661" t="s">
        <v>5514</v>
      </c>
      <c r="D1661" t="s">
        <v>108</v>
      </c>
      <c r="E1661" t="s">
        <v>109</v>
      </c>
      <c r="F1661">
        <v>79</v>
      </c>
      <c r="G1661" t="s">
        <v>30</v>
      </c>
      <c r="H1661">
        <v>1</v>
      </c>
      <c r="I1661">
        <v>0</v>
      </c>
      <c r="J1661">
        <f>F1661*H1661</f>
        <v>79.0000</v>
      </c>
      <c r="K1661">
        <f>(F1661*H1661) / ( 1 + I1661 / 100)</f>
        <v>79.000</v>
      </c>
      <c r="L1661">
        <f>J1661-K1661</f>
        <v>0</v>
      </c>
      <c r="M1661" t="s">
        <v>31</v>
      </c>
      <c r="N1661" t="s">
        <v>102</v>
      </c>
      <c r="O1661" t="s">
        <v>33</v>
      </c>
      <c r="P1661" t="s">
        <v>34</v>
      </c>
      <c r="R1661" t="s">
        <v>6017</v>
      </c>
      <c r="U1661" t="s">
        <v>111</v>
      </c>
      <c r="V1661" t="s">
        <v>5514</v>
      </c>
      <c r="W1661" t="s">
        <v>6018</v>
      </c>
      <c r="X1661" t="s">
        <v>4518</v>
      </c>
    </row>
    <row r="1662" spans="1:25">
      <c r="A1662" t="s">
        <v>6019</v>
      </c>
      <c r="B1662" t="s">
        <v>4120</v>
      </c>
      <c r="C1662" t="s">
        <v>5514</v>
      </c>
      <c r="E1662" t="s">
        <v>1432</v>
      </c>
      <c r="F1662">
        <v>450000</v>
      </c>
      <c r="G1662" t="s">
        <v>30</v>
      </c>
      <c r="H1662">
        <v>1</v>
      </c>
      <c r="I1662">
        <v>27</v>
      </c>
      <c r="J1662">
        <f>F1662*H1662</f>
        <v>450000.0000</v>
      </c>
      <c r="K1662">
        <f>(F1662*H1662) / ( 1 + I1662 / 100)</f>
        <v>354330.7086614173228346456693</v>
      </c>
      <c r="L1662">
        <f>J1662-K1662</f>
        <v>95669</v>
      </c>
      <c r="M1662" t="s">
        <v>229</v>
      </c>
      <c r="N1662" t="s">
        <v>102</v>
      </c>
      <c r="O1662" t="s">
        <v>230</v>
      </c>
      <c r="P1662" t="s">
        <v>240</v>
      </c>
      <c r="Q1662" s="1" t="s">
        <v>6020</v>
      </c>
      <c r="R1662" t="s">
        <v>6021</v>
      </c>
      <c r="U1662" t="s">
        <v>105</v>
      </c>
      <c r="V1662" t="s">
        <v>5514</v>
      </c>
      <c r="W1662" t="s">
        <v>6022</v>
      </c>
      <c r="X1662" t="s">
        <v>4524</v>
      </c>
      <c r="Y1662" t="s">
        <v>6023</v>
      </c>
    </row>
    <row r="1663" spans="1:25">
      <c r="A1663" t="s">
        <v>6024</v>
      </c>
      <c r="B1663" t="s">
        <v>4120</v>
      </c>
      <c r="C1663" t="s">
        <v>5514</v>
      </c>
      <c r="D1663" t="s">
        <v>108</v>
      </c>
      <c r="E1663" t="s">
        <v>109</v>
      </c>
      <c r="F1663">
        <v>185</v>
      </c>
      <c r="G1663" t="s">
        <v>30</v>
      </c>
      <c r="H1663">
        <v>1</v>
      </c>
      <c r="I1663">
        <v>0</v>
      </c>
      <c r="J1663">
        <f>F1663*H1663</f>
        <v>185.0000</v>
      </c>
      <c r="K1663">
        <f>(F1663*H1663) / ( 1 + I1663 / 100)</f>
        <v>185.000</v>
      </c>
      <c r="L1663">
        <f>J1663-K1663</f>
        <v>0</v>
      </c>
      <c r="M1663" t="s">
        <v>31</v>
      </c>
      <c r="N1663" t="s">
        <v>102</v>
      </c>
      <c r="O1663" t="s">
        <v>33</v>
      </c>
      <c r="P1663" t="s">
        <v>34</v>
      </c>
      <c r="R1663" t="s">
        <v>6025</v>
      </c>
      <c r="U1663" t="s">
        <v>111</v>
      </c>
      <c r="V1663" t="s">
        <v>5514</v>
      </c>
      <c r="W1663" t="s">
        <v>6026</v>
      </c>
      <c r="X1663" t="s">
        <v>4529</v>
      </c>
    </row>
    <row r="1664" spans="1:25">
      <c r="A1664" t="s">
        <v>6027</v>
      </c>
      <c r="B1664" t="s">
        <v>4120</v>
      </c>
      <c r="C1664" t="s">
        <v>5514</v>
      </c>
      <c r="D1664" t="s">
        <v>6028</v>
      </c>
      <c r="E1664" t="s">
        <v>6029</v>
      </c>
      <c r="F1664">
        <v>7500</v>
      </c>
      <c r="G1664" t="s">
        <v>30</v>
      </c>
      <c r="H1664">
        <v>1</v>
      </c>
      <c r="I1664">
        <v>27</v>
      </c>
      <c r="J1664">
        <f>F1664*H1664</f>
        <v>7500.0000</v>
      </c>
      <c r="K1664">
        <f>(F1664*H1664) / ( 1 + I1664 / 100)</f>
        <v>5905.511811023622047244094488</v>
      </c>
      <c r="L1664">
        <f>J1664-K1664</f>
        <v>1594</v>
      </c>
      <c r="M1664" t="s">
        <v>31</v>
      </c>
      <c r="N1664" t="s">
        <v>102</v>
      </c>
      <c r="O1664" t="s">
        <v>268</v>
      </c>
      <c r="P1664" t="s">
        <v>240</v>
      </c>
      <c r="Q1664" s="1" t="s">
        <v>6030</v>
      </c>
      <c r="R1664" t="s">
        <v>6031</v>
      </c>
      <c r="U1664" t="s">
        <v>105</v>
      </c>
      <c r="V1664" t="s">
        <v>5514</v>
      </c>
      <c r="W1664" t="s">
        <v>6032</v>
      </c>
      <c r="X1664" t="s">
        <v>4534</v>
      </c>
    </row>
    <row r="1665" spans="1:24">
      <c r="A1665" t="s">
        <v>6033</v>
      </c>
      <c r="B1665" t="s">
        <v>4120</v>
      </c>
      <c r="C1665" t="s">
        <v>5514</v>
      </c>
      <c r="D1665" t="s">
        <v>108</v>
      </c>
      <c r="E1665" t="s">
        <v>109</v>
      </c>
      <c r="F1665">
        <v>79</v>
      </c>
      <c r="G1665" t="s">
        <v>30</v>
      </c>
      <c r="H1665">
        <v>1</v>
      </c>
      <c r="I1665">
        <v>0</v>
      </c>
      <c r="J1665">
        <f>F1665*H1665</f>
        <v>79.0000</v>
      </c>
      <c r="K1665">
        <f>(F1665*H1665) / ( 1 + I1665 / 100)</f>
        <v>79.000</v>
      </c>
      <c r="L1665">
        <f>J1665-K1665</f>
        <v>0</v>
      </c>
      <c r="M1665" t="s">
        <v>31</v>
      </c>
      <c r="N1665" t="s">
        <v>102</v>
      </c>
      <c r="O1665" t="s">
        <v>33</v>
      </c>
      <c r="P1665" t="s">
        <v>34</v>
      </c>
      <c r="R1665" t="s">
        <v>6034</v>
      </c>
      <c r="U1665" t="s">
        <v>111</v>
      </c>
      <c r="V1665" t="s">
        <v>5514</v>
      </c>
      <c r="W1665" t="s">
        <v>6035</v>
      </c>
      <c r="X1665" t="s">
        <v>4757</v>
      </c>
    </row>
    <row r="1666" spans="1:24">
      <c r="A1666" t="s">
        <v>6036</v>
      </c>
      <c r="B1666" t="s">
        <v>5391</v>
      </c>
      <c r="C1666" t="s">
        <v>6037</v>
      </c>
      <c r="D1666" t="s">
        <v>298</v>
      </c>
      <c r="E1666" t="s">
        <v>299</v>
      </c>
      <c r="F1666">
        <v>13980</v>
      </c>
      <c r="G1666" t="s">
        <v>30</v>
      </c>
      <c r="H1666">
        <v>1</v>
      </c>
      <c r="I1666">
        <v>27</v>
      </c>
      <c r="J1666">
        <f>F1666*H1666</f>
        <v>13980.0000</v>
      </c>
      <c r="K1666">
        <f>(F1666*H1666) / ( 1 + I1666 / 100)</f>
        <v>11007.87401574803149606299213</v>
      </c>
      <c r="L1666">
        <f>J1666-K1666</f>
        <v>2972</v>
      </c>
      <c r="M1666" t="s">
        <v>229</v>
      </c>
      <c r="N1666" t="s">
        <v>102</v>
      </c>
      <c r="O1666" t="s">
        <v>300</v>
      </c>
      <c r="P1666" t="s">
        <v>34</v>
      </c>
      <c r="R1666" t="s">
        <v>6038</v>
      </c>
      <c r="U1666" t="s">
        <v>323</v>
      </c>
      <c r="V1666" t="s">
        <v>6037</v>
      </c>
      <c r="W1666" t="s">
        <v>6039</v>
      </c>
      <c r="X1666" t="s">
        <v>6040</v>
      </c>
    </row>
    <row r="1667" spans="1:24">
      <c r="A1667" t="s">
        <v>6041</v>
      </c>
      <c r="B1667" t="s">
        <v>5391</v>
      </c>
      <c r="C1667" t="s">
        <v>6037</v>
      </c>
      <c r="D1667" t="s">
        <v>108</v>
      </c>
      <c r="E1667" t="s">
        <v>109</v>
      </c>
      <c r="F1667">
        <v>235</v>
      </c>
      <c r="G1667" t="s">
        <v>30</v>
      </c>
      <c r="H1667">
        <v>1</v>
      </c>
      <c r="I1667">
        <v>0</v>
      </c>
      <c r="J1667">
        <f>F1667*H1667</f>
        <v>235.0000</v>
      </c>
      <c r="K1667">
        <f>(F1667*H1667) / ( 1 + I1667 / 100)</f>
        <v>235.000</v>
      </c>
      <c r="L1667">
        <f>J1667-K1667</f>
        <v>0</v>
      </c>
      <c r="M1667" t="s">
        <v>31</v>
      </c>
      <c r="N1667" t="s">
        <v>102</v>
      </c>
      <c r="O1667" t="s">
        <v>33</v>
      </c>
      <c r="P1667" t="s">
        <v>34</v>
      </c>
      <c r="R1667" t="s">
        <v>6042</v>
      </c>
      <c r="U1667" t="s">
        <v>111</v>
      </c>
      <c r="V1667" t="s">
        <v>6037</v>
      </c>
      <c r="W1667" t="s">
        <v>6043</v>
      </c>
      <c r="X1667" t="s">
        <v>6044</v>
      </c>
    </row>
    <row r="1668" spans="1:24">
      <c r="A1668" t="s">
        <v>6045</v>
      </c>
      <c r="B1668" t="s">
        <v>5391</v>
      </c>
      <c r="C1668" t="s">
        <v>6037</v>
      </c>
      <c r="D1668" t="s">
        <v>108</v>
      </c>
      <c r="E1668" t="s">
        <v>109</v>
      </c>
      <c r="F1668">
        <v>79</v>
      </c>
      <c r="G1668" t="s">
        <v>30</v>
      </c>
      <c r="H1668">
        <v>1</v>
      </c>
      <c r="I1668">
        <v>0</v>
      </c>
      <c r="J1668">
        <f>F1668*H1668</f>
        <v>79.0000</v>
      </c>
      <c r="K1668">
        <f>(F1668*H1668) / ( 1 + I1668 / 100)</f>
        <v>79.000</v>
      </c>
      <c r="L1668">
        <f>J1668-K1668</f>
        <v>0</v>
      </c>
      <c r="M1668" t="s">
        <v>31</v>
      </c>
      <c r="N1668" t="s">
        <v>102</v>
      </c>
      <c r="O1668" t="s">
        <v>33</v>
      </c>
      <c r="P1668" t="s">
        <v>34</v>
      </c>
      <c r="R1668" t="s">
        <v>6046</v>
      </c>
      <c r="U1668" t="s">
        <v>111</v>
      </c>
      <c r="V1668" t="s">
        <v>6037</v>
      </c>
      <c r="W1668" t="s">
        <v>6047</v>
      </c>
      <c r="X1668" t="s">
        <v>6048</v>
      </c>
    </row>
    <row r="1669" spans="1:24">
      <c r="A1669" t="s">
        <v>6049</v>
      </c>
      <c r="B1669" t="s">
        <v>5391</v>
      </c>
      <c r="C1669" t="s">
        <v>6037</v>
      </c>
      <c r="D1669" t="s">
        <v>108</v>
      </c>
      <c r="E1669" t="s">
        <v>109</v>
      </c>
      <c r="F1669">
        <v>79</v>
      </c>
      <c r="G1669" t="s">
        <v>30</v>
      </c>
      <c r="H1669">
        <v>1</v>
      </c>
      <c r="I1669">
        <v>0</v>
      </c>
      <c r="J1669">
        <f>F1669*H1669</f>
        <v>79.0000</v>
      </c>
      <c r="K1669">
        <f>(F1669*H1669) / ( 1 + I1669 / 100)</f>
        <v>79.000</v>
      </c>
      <c r="L1669">
        <f>J1669-K1669</f>
        <v>0</v>
      </c>
      <c r="M1669" t="s">
        <v>31</v>
      </c>
      <c r="N1669" t="s">
        <v>102</v>
      </c>
      <c r="O1669" t="s">
        <v>33</v>
      </c>
      <c r="P1669" t="s">
        <v>34</v>
      </c>
      <c r="R1669" t="s">
        <v>6050</v>
      </c>
      <c r="U1669" t="s">
        <v>111</v>
      </c>
      <c r="V1669" t="s">
        <v>6037</v>
      </c>
      <c r="W1669" t="s">
        <v>6051</v>
      </c>
      <c r="X1669" t="s">
        <v>5232</v>
      </c>
    </row>
    <row r="1670" spans="1:24">
      <c r="A1670" t="s">
        <v>6052</v>
      </c>
      <c r="B1670" t="s">
        <v>5391</v>
      </c>
      <c r="C1670" t="s">
        <v>6037</v>
      </c>
      <c r="D1670" t="s">
        <v>108</v>
      </c>
      <c r="E1670" t="s">
        <v>109</v>
      </c>
      <c r="F1670">
        <v>79</v>
      </c>
      <c r="G1670" t="s">
        <v>30</v>
      </c>
      <c r="H1670">
        <v>1</v>
      </c>
      <c r="I1670">
        <v>0</v>
      </c>
      <c r="J1670">
        <f>F1670*H1670</f>
        <v>79.0000</v>
      </c>
      <c r="K1670">
        <f>(F1670*H1670) / ( 1 + I1670 / 100)</f>
        <v>79.000</v>
      </c>
      <c r="L1670">
        <f>J1670-K1670</f>
        <v>0</v>
      </c>
      <c r="M1670" t="s">
        <v>31</v>
      </c>
      <c r="N1670" t="s">
        <v>102</v>
      </c>
      <c r="O1670" t="s">
        <v>33</v>
      </c>
      <c r="P1670" t="s">
        <v>34</v>
      </c>
      <c r="R1670" t="s">
        <v>6053</v>
      </c>
      <c r="U1670" t="s">
        <v>111</v>
      </c>
      <c r="V1670" t="s">
        <v>6037</v>
      </c>
      <c r="W1670" t="s">
        <v>6054</v>
      </c>
      <c r="X1670" t="s">
        <v>4674</v>
      </c>
    </row>
    <row r="1671" spans="1:24">
      <c r="A1671" t="s">
        <v>6055</v>
      </c>
      <c r="B1671" t="s">
        <v>5391</v>
      </c>
      <c r="C1671" t="s">
        <v>6056</v>
      </c>
      <c r="D1671" t="s">
        <v>490</v>
      </c>
      <c r="E1671" t="s">
        <v>491</v>
      </c>
      <c r="F1671">
        <v>26000</v>
      </c>
      <c r="G1671" t="s">
        <v>30</v>
      </c>
      <c r="H1671">
        <v>1</v>
      </c>
      <c r="I1671">
        <v>0</v>
      </c>
      <c r="J1671">
        <f>F1671*H1671</f>
        <v>26000.0000</v>
      </c>
      <c r="K1671">
        <f>(F1671*H1671) / ( 1 + I1671 / 100)</f>
        <v>26000.000</v>
      </c>
      <c r="L1671">
        <f>J1671-K1671</f>
        <v>0</v>
      </c>
      <c r="M1671" t="s">
        <v>31</v>
      </c>
      <c r="N1671" t="s">
        <v>102</v>
      </c>
      <c r="O1671" t="s">
        <v>164</v>
      </c>
      <c r="P1671" t="s">
        <v>240</v>
      </c>
      <c r="Q1671" s="1" t="s">
        <v>6057</v>
      </c>
      <c r="R1671" t="s">
        <v>6058</v>
      </c>
      <c r="U1671" t="s">
        <v>105</v>
      </c>
      <c r="V1671" t="s">
        <v>6056</v>
      </c>
      <c r="W1671" t="s">
        <v>6059</v>
      </c>
      <c r="X1671" t="s">
        <v>5240</v>
      </c>
    </row>
    <row r="1672" spans="1:24">
      <c r="A1672" t="s">
        <v>6060</v>
      </c>
      <c r="B1672" t="s">
        <v>5391</v>
      </c>
      <c r="C1672" t="s">
        <v>6056</v>
      </c>
      <c r="D1672" t="s">
        <v>1896</v>
      </c>
      <c r="E1672" t="s">
        <v>1897</v>
      </c>
      <c r="F1672">
        <v>59741</v>
      </c>
      <c r="G1672" t="s">
        <v>30</v>
      </c>
      <c r="H1672">
        <v>1</v>
      </c>
      <c r="I1672">
        <v>27</v>
      </c>
      <c r="J1672">
        <f>F1672*H1672</f>
        <v>59741.0000</v>
      </c>
      <c r="K1672">
        <f>(F1672*H1672) / ( 1 + I1672 / 100)</f>
        <v>47040.15748031496062992125984</v>
      </c>
      <c r="L1672">
        <f>J1672-K1672</f>
        <v>12700</v>
      </c>
      <c r="M1672" t="s">
        <v>130</v>
      </c>
      <c r="N1672" t="s">
        <v>102</v>
      </c>
      <c r="O1672" t="s">
        <v>131</v>
      </c>
      <c r="P1672" t="s">
        <v>240</v>
      </c>
      <c r="Q1672" s="1" t="s">
        <v>6061</v>
      </c>
      <c r="R1672" t="s">
        <v>6062</v>
      </c>
      <c r="U1672" t="s">
        <v>105</v>
      </c>
      <c r="V1672" t="s">
        <v>6056</v>
      </c>
      <c r="W1672" t="s">
        <v>6063</v>
      </c>
      <c r="X1672" t="s">
        <v>6064</v>
      </c>
    </row>
    <row r="1673" spans="1:24">
      <c r="A1673" t="s">
        <v>6065</v>
      </c>
      <c r="B1673" t="s">
        <v>5391</v>
      </c>
      <c r="C1673" t="s">
        <v>6056</v>
      </c>
      <c r="D1673" t="s">
        <v>108</v>
      </c>
      <c r="E1673" t="s">
        <v>109</v>
      </c>
      <c r="F1673">
        <v>79</v>
      </c>
      <c r="G1673" t="s">
        <v>30</v>
      </c>
      <c r="H1673">
        <v>1</v>
      </c>
      <c r="I1673">
        <v>0</v>
      </c>
      <c r="J1673">
        <f>F1673*H1673</f>
        <v>79.0000</v>
      </c>
      <c r="K1673">
        <f>(F1673*H1673) / ( 1 + I1673 / 100)</f>
        <v>79.000</v>
      </c>
      <c r="L1673">
        <f>J1673-K1673</f>
        <v>0</v>
      </c>
      <c r="M1673" t="s">
        <v>31</v>
      </c>
      <c r="N1673" t="s">
        <v>102</v>
      </c>
      <c r="O1673" t="s">
        <v>33</v>
      </c>
      <c r="P1673" t="s">
        <v>34</v>
      </c>
      <c r="R1673" t="s">
        <v>6066</v>
      </c>
      <c r="U1673" t="s">
        <v>111</v>
      </c>
      <c r="V1673" t="s">
        <v>6056</v>
      </c>
      <c r="W1673" t="s">
        <v>6067</v>
      </c>
      <c r="X1673" t="s">
        <v>6068</v>
      </c>
    </row>
    <row r="1674" spans="1:24">
      <c r="A1674" t="s">
        <v>6069</v>
      </c>
      <c r="B1674" t="s">
        <v>5391</v>
      </c>
      <c r="C1674" t="s">
        <v>6056</v>
      </c>
      <c r="D1674" t="s">
        <v>108</v>
      </c>
      <c r="E1674" t="s">
        <v>109</v>
      </c>
      <c r="F1674">
        <v>79</v>
      </c>
      <c r="G1674" t="s">
        <v>30</v>
      </c>
      <c r="H1674">
        <v>1</v>
      </c>
      <c r="I1674">
        <v>0</v>
      </c>
      <c r="J1674">
        <f>F1674*H1674</f>
        <v>79.0000</v>
      </c>
      <c r="K1674">
        <f>(F1674*H1674) / ( 1 + I1674 / 100)</f>
        <v>79.000</v>
      </c>
      <c r="L1674">
        <f>J1674-K1674</f>
        <v>0</v>
      </c>
      <c r="M1674" t="s">
        <v>31</v>
      </c>
      <c r="N1674" t="s">
        <v>102</v>
      </c>
      <c r="O1674" t="s">
        <v>33</v>
      </c>
      <c r="P1674" t="s">
        <v>34</v>
      </c>
      <c r="R1674" t="s">
        <v>3639</v>
      </c>
      <c r="U1674" t="s">
        <v>111</v>
      </c>
      <c r="V1674" t="s">
        <v>6056</v>
      </c>
      <c r="W1674" t="s">
        <v>6070</v>
      </c>
      <c r="X1674" t="s">
        <v>5788</v>
      </c>
    </row>
    <row r="1675" spans="1:24">
      <c r="A1675" t="s">
        <v>6071</v>
      </c>
      <c r="B1675" t="s">
        <v>5391</v>
      </c>
      <c r="C1675" t="s">
        <v>6072</v>
      </c>
      <c r="D1675" t="s">
        <v>435</v>
      </c>
      <c r="E1675" t="s">
        <v>436</v>
      </c>
      <c r="F1675">
        <v>342827</v>
      </c>
      <c r="G1675" t="s">
        <v>30</v>
      </c>
      <c r="H1675">
        <v>1</v>
      </c>
      <c r="I1675">
        <v>27</v>
      </c>
      <c r="J1675">
        <f>F1675*H1675</f>
        <v>342827.0000</v>
      </c>
      <c r="K1675">
        <f>(F1675*H1675) / ( 1 + I1675 / 100)</f>
        <v>269942.5196850393700787401575</v>
      </c>
      <c r="L1675">
        <f>J1675-K1675</f>
        <v>72884</v>
      </c>
      <c r="M1675" t="s">
        <v>130</v>
      </c>
      <c r="N1675" t="s">
        <v>102</v>
      </c>
      <c r="O1675" t="s">
        <v>131</v>
      </c>
      <c r="P1675" t="s">
        <v>240</v>
      </c>
      <c r="Q1675" s="1" t="s">
        <v>6073</v>
      </c>
      <c r="R1675" t="s">
        <v>6074</v>
      </c>
      <c r="U1675" t="s">
        <v>105</v>
      </c>
      <c r="V1675" t="s">
        <v>6072</v>
      </c>
      <c r="W1675" t="s">
        <v>6075</v>
      </c>
      <c r="X1675" t="s">
        <v>6076</v>
      </c>
    </row>
    <row r="1676" spans="1:24">
      <c r="A1676" t="s">
        <v>6077</v>
      </c>
      <c r="B1676" t="s">
        <v>5391</v>
      </c>
      <c r="C1676" t="s">
        <v>6072</v>
      </c>
      <c r="D1676" t="s">
        <v>108</v>
      </c>
      <c r="E1676" t="s">
        <v>109</v>
      </c>
      <c r="F1676">
        <v>141</v>
      </c>
      <c r="G1676" t="s">
        <v>30</v>
      </c>
      <c r="H1676">
        <v>1</v>
      </c>
      <c r="I1676">
        <v>0</v>
      </c>
      <c r="J1676">
        <f>F1676*H1676</f>
        <v>141.0000</v>
      </c>
      <c r="K1676">
        <f>(F1676*H1676) / ( 1 + I1676 / 100)</f>
        <v>141.000</v>
      </c>
      <c r="L1676">
        <f>J1676-K1676</f>
        <v>0</v>
      </c>
      <c r="M1676" t="s">
        <v>31</v>
      </c>
      <c r="N1676" t="s">
        <v>102</v>
      </c>
      <c r="O1676" t="s">
        <v>33</v>
      </c>
      <c r="P1676" t="s">
        <v>34</v>
      </c>
      <c r="R1676" t="s">
        <v>6078</v>
      </c>
      <c r="U1676" t="s">
        <v>111</v>
      </c>
      <c r="V1676" t="s">
        <v>6072</v>
      </c>
      <c r="W1676" t="s">
        <v>6079</v>
      </c>
      <c r="X1676" t="s">
        <v>5254</v>
      </c>
    </row>
    <row r="1677" spans="1:24">
      <c r="A1677" t="s">
        <v>6080</v>
      </c>
      <c r="B1677" t="s">
        <v>5391</v>
      </c>
      <c r="C1677" t="s">
        <v>6081</v>
      </c>
      <c r="D1677" t="s">
        <v>174</v>
      </c>
      <c r="E1677" t="s">
        <v>175</v>
      </c>
      <c r="F1677">
        <v>185000</v>
      </c>
      <c r="G1677" t="s">
        <v>30</v>
      </c>
      <c r="H1677">
        <v>1</v>
      </c>
      <c r="I1677">
        <v>0</v>
      </c>
      <c r="J1677">
        <f>F1677*H1677</f>
        <v>185000.0000</v>
      </c>
      <c r="K1677">
        <f>(F1677*H1677) / ( 1 + I1677 / 100)</f>
        <v>185000.000</v>
      </c>
      <c r="L1677">
        <f>J1677-K1677</f>
        <v>0</v>
      </c>
      <c r="M1677" t="s">
        <v>31</v>
      </c>
      <c r="N1677" t="s">
        <v>102</v>
      </c>
      <c r="O1677" t="s">
        <v>176</v>
      </c>
      <c r="P1677" t="s">
        <v>34</v>
      </c>
      <c r="R1677" t="s">
        <v>5125</v>
      </c>
      <c r="U1677" t="s">
        <v>105</v>
      </c>
      <c r="V1677" t="s">
        <v>6081</v>
      </c>
      <c r="W1677" t="s">
        <v>6082</v>
      </c>
      <c r="X1677" t="s">
        <v>5259</v>
      </c>
    </row>
    <row r="1678" spans="1:24">
      <c r="A1678" t="s">
        <v>6083</v>
      </c>
      <c r="B1678" t="s">
        <v>5391</v>
      </c>
      <c r="C1678" t="s">
        <v>6081</v>
      </c>
      <c r="D1678" t="s">
        <v>174</v>
      </c>
      <c r="E1678" t="s">
        <v>515</v>
      </c>
      <c r="F1678">
        <v>1000</v>
      </c>
      <c r="G1678" t="s">
        <v>30</v>
      </c>
      <c r="H1678">
        <v>1</v>
      </c>
      <c r="I1678">
        <v>0</v>
      </c>
      <c r="J1678">
        <f>F1678*H1678</f>
        <v>1000.0000</v>
      </c>
      <c r="K1678">
        <f>(F1678*H1678) / ( 1 + I1678 / 100)</f>
        <v>1000.000</v>
      </c>
      <c r="L1678">
        <f>J1678-K1678</f>
        <v>0</v>
      </c>
      <c r="M1678" t="s">
        <v>31</v>
      </c>
      <c r="N1678" t="s">
        <v>102</v>
      </c>
      <c r="O1678" t="s">
        <v>176</v>
      </c>
      <c r="P1678" t="s">
        <v>34</v>
      </c>
      <c r="R1678" t="s">
        <v>5137</v>
      </c>
      <c r="U1678" t="s">
        <v>105</v>
      </c>
      <c r="V1678" t="s">
        <v>6081</v>
      </c>
      <c r="W1678" t="s">
        <v>6084</v>
      </c>
      <c r="X1678" t="s">
        <v>5262</v>
      </c>
    </row>
    <row r="1679" spans="1:24">
      <c r="A1679" t="s">
        <v>6085</v>
      </c>
      <c r="B1679" t="s">
        <v>5391</v>
      </c>
      <c r="C1679" t="s">
        <v>6081</v>
      </c>
      <c r="D1679" t="s">
        <v>174</v>
      </c>
      <c r="E1679" t="s">
        <v>525</v>
      </c>
      <c r="F1679">
        <v>192000</v>
      </c>
      <c r="G1679" t="s">
        <v>30</v>
      </c>
      <c r="H1679">
        <v>1</v>
      </c>
      <c r="I1679">
        <v>0</v>
      </c>
      <c r="J1679">
        <f>F1679*H1679</f>
        <v>192000.0000</v>
      </c>
      <c r="K1679">
        <f>(F1679*H1679) / ( 1 + I1679 / 100)</f>
        <v>192000.000</v>
      </c>
      <c r="L1679">
        <f>J1679-K1679</f>
        <v>0</v>
      </c>
      <c r="M1679" t="s">
        <v>31</v>
      </c>
      <c r="N1679" t="s">
        <v>102</v>
      </c>
      <c r="O1679" t="s">
        <v>176</v>
      </c>
      <c r="P1679" t="s">
        <v>34</v>
      </c>
      <c r="R1679" t="s">
        <v>5129</v>
      </c>
      <c r="U1679" t="s">
        <v>105</v>
      </c>
      <c r="V1679" t="s">
        <v>6081</v>
      </c>
      <c r="W1679" t="s">
        <v>6086</v>
      </c>
      <c r="X1679" t="s">
        <v>5267</v>
      </c>
    </row>
    <row r="1680" spans="1:24">
      <c r="A1680" t="s">
        <v>6087</v>
      </c>
      <c r="B1680" t="s">
        <v>5391</v>
      </c>
      <c r="C1680" t="s">
        <v>6081</v>
      </c>
      <c r="D1680" t="s">
        <v>174</v>
      </c>
      <c r="E1680" t="s">
        <v>515</v>
      </c>
      <c r="F1680">
        <v>131000</v>
      </c>
      <c r="G1680" t="s">
        <v>30</v>
      </c>
      <c r="H1680">
        <v>1</v>
      </c>
      <c r="I1680">
        <v>0</v>
      </c>
      <c r="J1680">
        <f>F1680*H1680</f>
        <v>131000.0000</v>
      </c>
      <c r="K1680">
        <f>(F1680*H1680) / ( 1 + I1680 / 100)</f>
        <v>131000.000</v>
      </c>
      <c r="L1680">
        <f>J1680-K1680</f>
        <v>0</v>
      </c>
      <c r="M1680" t="s">
        <v>31</v>
      </c>
      <c r="N1680" t="s">
        <v>102</v>
      </c>
      <c r="O1680" t="s">
        <v>176</v>
      </c>
      <c r="P1680" t="s">
        <v>34</v>
      </c>
      <c r="R1680" t="s">
        <v>5133</v>
      </c>
      <c r="U1680" t="s">
        <v>105</v>
      </c>
      <c r="V1680" t="s">
        <v>6081</v>
      </c>
      <c r="W1680" t="s">
        <v>6088</v>
      </c>
      <c r="X1680" t="s">
        <v>6089</v>
      </c>
    </row>
    <row r="1681" spans="1:24">
      <c r="A1681" t="s">
        <v>6090</v>
      </c>
      <c r="B1681" t="s">
        <v>5391</v>
      </c>
      <c r="C1681" t="s">
        <v>6091</v>
      </c>
      <c r="D1681" t="s">
        <v>298</v>
      </c>
      <c r="E1681" t="s">
        <v>299</v>
      </c>
      <c r="F1681">
        <v>7655</v>
      </c>
      <c r="G1681" t="s">
        <v>30</v>
      </c>
      <c r="H1681">
        <v>1</v>
      </c>
      <c r="I1681">
        <v>27</v>
      </c>
      <c r="J1681">
        <f>F1681*H1681</f>
        <v>7655.0000</v>
      </c>
      <c r="K1681">
        <f>(F1681*H1681) / ( 1 + I1681 / 100)</f>
        <v>6027.559055118110236220472441</v>
      </c>
      <c r="L1681">
        <f>J1681-K1681</f>
        <v>1627</v>
      </c>
      <c r="M1681" t="s">
        <v>229</v>
      </c>
      <c r="N1681" t="s">
        <v>102</v>
      </c>
      <c r="O1681" t="s">
        <v>300</v>
      </c>
      <c r="P1681" t="s">
        <v>34</v>
      </c>
      <c r="R1681" t="s">
        <v>6092</v>
      </c>
      <c r="U1681" t="s">
        <v>105</v>
      </c>
      <c r="V1681" t="s">
        <v>6091</v>
      </c>
      <c r="W1681" t="s">
        <v>6093</v>
      </c>
      <c r="X1681" t="s">
        <v>6094</v>
      </c>
    </row>
    <row r="1682" spans="1:24">
      <c r="A1682" t="s">
        <v>6095</v>
      </c>
      <c r="B1682" t="s">
        <v>5391</v>
      </c>
      <c r="C1682" t="s">
        <v>6091</v>
      </c>
      <c r="D1682" t="s">
        <v>298</v>
      </c>
      <c r="E1682" t="s">
        <v>299</v>
      </c>
      <c r="F1682">
        <v>44430</v>
      </c>
      <c r="G1682" t="s">
        <v>30</v>
      </c>
      <c r="H1682">
        <v>1</v>
      </c>
      <c r="I1682">
        <v>27</v>
      </c>
      <c r="J1682">
        <f>F1682*H1682</f>
        <v>44430.0000</v>
      </c>
      <c r="K1682">
        <f>(F1682*H1682) / ( 1 + I1682 / 100)</f>
        <v>34984.25196850393700787401575</v>
      </c>
      <c r="L1682">
        <f>J1682-K1682</f>
        <v>9445</v>
      </c>
      <c r="M1682" t="s">
        <v>229</v>
      </c>
      <c r="N1682" t="s">
        <v>102</v>
      </c>
      <c r="O1682" t="s">
        <v>300</v>
      </c>
      <c r="P1682" t="s">
        <v>34</v>
      </c>
      <c r="R1682" t="s">
        <v>6096</v>
      </c>
      <c r="U1682" t="s">
        <v>105</v>
      </c>
      <c r="V1682" t="s">
        <v>6091</v>
      </c>
      <c r="W1682" t="s">
        <v>6097</v>
      </c>
      <c r="X1682" t="s">
        <v>5805</v>
      </c>
    </row>
    <row r="1683" spans="1:24">
      <c r="A1683" t="s">
        <v>6098</v>
      </c>
      <c r="B1683" t="s">
        <v>5391</v>
      </c>
      <c r="C1683" t="s">
        <v>6091</v>
      </c>
      <c r="D1683" t="s">
        <v>298</v>
      </c>
      <c r="E1683" t="s">
        <v>299</v>
      </c>
      <c r="F1683">
        <v>51550</v>
      </c>
      <c r="G1683" t="s">
        <v>30</v>
      </c>
      <c r="H1683">
        <v>1</v>
      </c>
      <c r="I1683">
        <v>27</v>
      </c>
      <c r="J1683">
        <f>F1683*H1683</f>
        <v>51550.0000</v>
      </c>
      <c r="K1683">
        <f>(F1683*H1683) / ( 1 + I1683 / 100)</f>
        <v>40590.55118110236220472440945</v>
      </c>
      <c r="L1683">
        <f>J1683-K1683</f>
        <v>10959</v>
      </c>
      <c r="M1683" t="s">
        <v>229</v>
      </c>
      <c r="N1683" t="s">
        <v>102</v>
      </c>
      <c r="O1683" t="s">
        <v>300</v>
      </c>
      <c r="P1683" t="s">
        <v>34</v>
      </c>
      <c r="R1683" t="s">
        <v>6099</v>
      </c>
      <c r="U1683" t="s">
        <v>105</v>
      </c>
      <c r="V1683" t="s">
        <v>6091</v>
      </c>
      <c r="W1683" t="s">
        <v>6100</v>
      </c>
      <c r="X1683" t="s">
        <v>5808</v>
      </c>
    </row>
    <row r="1684" spans="1:24">
      <c r="A1684" t="s">
        <v>6101</v>
      </c>
      <c r="B1684" t="s">
        <v>5391</v>
      </c>
      <c r="C1684" t="s">
        <v>6091</v>
      </c>
      <c r="D1684" t="s">
        <v>108</v>
      </c>
      <c r="E1684" t="s">
        <v>109</v>
      </c>
      <c r="F1684">
        <v>79</v>
      </c>
      <c r="G1684" t="s">
        <v>30</v>
      </c>
      <c r="H1684">
        <v>1</v>
      </c>
      <c r="I1684">
        <v>0</v>
      </c>
      <c r="J1684">
        <f>F1684*H1684</f>
        <v>79.0000</v>
      </c>
      <c r="K1684">
        <f>(F1684*H1684) / ( 1 + I1684 / 100)</f>
        <v>79.000</v>
      </c>
      <c r="L1684">
        <f>J1684-K1684</f>
        <v>0</v>
      </c>
      <c r="M1684" t="s">
        <v>31</v>
      </c>
      <c r="N1684" t="s">
        <v>102</v>
      </c>
      <c r="O1684" t="s">
        <v>33</v>
      </c>
      <c r="P1684" t="s">
        <v>34</v>
      </c>
      <c r="R1684" t="s">
        <v>6102</v>
      </c>
      <c r="U1684" t="s">
        <v>111</v>
      </c>
      <c r="V1684" t="s">
        <v>6091</v>
      </c>
      <c r="W1684" t="s">
        <v>6103</v>
      </c>
      <c r="X1684" t="s">
        <v>6104</v>
      </c>
    </row>
    <row r="1685" spans="1:24">
      <c r="A1685" t="s">
        <v>6105</v>
      </c>
      <c r="B1685" t="s">
        <v>5391</v>
      </c>
      <c r="C1685" t="s">
        <v>6091</v>
      </c>
      <c r="D1685" t="s">
        <v>108</v>
      </c>
      <c r="E1685" t="s">
        <v>109</v>
      </c>
      <c r="F1685">
        <v>79</v>
      </c>
      <c r="G1685" t="s">
        <v>30</v>
      </c>
      <c r="H1685">
        <v>1</v>
      </c>
      <c r="I1685">
        <v>0</v>
      </c>
      <c r="J1685">
        <f>F1685*H1685</f>
        <v>79.0000</v>
      </c>
      <c r="K1685">
        <f>(F1685*H1685) / ( 1 + I1685 / 100)</f>
        <v>79.000</v>
      </c>
      <c r="L1685">
        <f>J1685-K1685</f>
        <v>0</v>
      </c>
      <c r="M1685" t="s">
        <v>31</v>
      </c>
      <c r="N1685" t="s">
        <v>102</v>
      </c>
      <c r="O1685" t="s">
        <v>33</v>
      </c>
      <c r="P1685" t="s">
        <v>34</v>
      </c>
      <c r="R1685" t="s">
        <v>6106</v>
      </c>
      <c r="U1685" t="s">
        <v>111</v>
      </c>
      <c r="V1685" t="s">
        <v>6091</v>
      </c>
      <c r="W1685" t="s">
        <v>6107</v>
      </c>
      <c r="X1685" t="s">
        <v>5812</v>
      </c>
    </row>
    <row r="1686" spans="1:24">
      <c r="A1686" t="s">
        <v>6108</v>
      </c>
      <c r="B1686" t="s">
        <v>5391</v>
      </c>
      <c r="C1686" t="s">
        <v>6091</v>
      </c>
      <c r="D1686" t="s">
        <v>108</v>
      </c>
      <c r="E1686" t="s">
        <v>109</v>
      </c>
      <c r="F1686">
        <v>79</v>
      </c>
      <c r="G1686" t="s">
        <v>30</v>
      </c>
      <c r="H1686">
        <v>1</v>
      </c>
      <c r="I1686">
        <v>0</v>
      </c>
      <c r="J1686">
        <f>F1686*H1686</f>
        <v>79.0000</v>
      </c>
      <c r="K1686">
        <f>(F1686*H1686) / ( 1 + I1686 / 100)</f>
        <v>79.000</v>
      </c>
      <c r="L1686">
        <f>J1686-K1686</f>
        <v>0</v>
      </c>
      <c r="M1686" t="s">
        <v>31</v>
      </c>
      <c r="N1686" t="s">
        <v>102</v>
      </c>
      <c r="O1686" t="s">
        <v>33</v>
      </c>
      <c r="P1686" t="s">
        <v>34</v>
      </c>
      <c r="R1686" t="s">
        <v>6109</v>
      </c>
      <c r="U1686" t="s">
        <v>111</v>
      </c>
      <c r="V1686" t="s">
        <v>6091</v>
      </c>
      <c r="W1686" t="s">
        <v>6110</v>
      </c>
      <c r="X1686" t="s">
        <v>4678</v>
      </c>
    </row>
    <row r="1687" spans="1:24">
      <c r="A1687" t="s">
        <v>6111</v>
      </c>
      <c r="B1687" t="s">
        <v>5391</v>
      </c>
      <c r="C1687" t="s">
        <v>6112</v>
      </c>
      <c r="D1687" t="s">
        <v>2843</v>
      </c>
      <c r="E1687" t="s">
        <v>1397</v>
      </c>
      <c r="F1687">
        <v>99</v>
      </c>
      <c r="G1687" t="s">
        <v>30</v>
      </c>
      <c r="H1687">
        <v>1</v>
      </c>
      <c r="I1687">
        <v>0</v>
      </c>
      <c r="J1687">
        <f>F1687*H1687</f>
        <v>99.0000</v>
      </c>
      <c r="K1687">
        <f>(F1687*H1687) / ( 1 + I1687 / 100)</f>
        <v>99.000</v>
      </c>
      <c r="L1687">
        <f>J1687-K1687</f>
        <v>0</v>
      </c>
      <c r="M1687" t="s">
        <v>151</v>
      </c>
      <c r="N1687" t="s">
        <v>102</v>
      </c>
      <c r="O1687" t="s">
        <v>176</v>
      </c>
      <c r="P1687" t="s">
        <v>34</v>
      </c>
      <c r="R1687" t="s">
        <v>6113</v>
      </c>
      <c r="U1687" t="s">
        <v>105</v>
      </c>
      <c r="V1687" t="s">
        <v>6112</v>
      </c>
      <c r="W1687" t="s">
        <v>6114</v>
      </c>
      <c r="X1687" t="s">
        <v>6115</v>
      </c>
    </row>
    <row r="1688" spans="1:24">
      <c r="A1688" t="s">
        <v>6116</v>
      </c>
      <c r="B1688" t="s">
        <v>5391</v>
      </c>
      <c r="C1688" t="s">
        <v>6112</v>
      </c>
      <c r="D1688" t="s">
        <v>2843</v>
      </c>
      <c r="E1688" t="s">
        <v>1397</v>
      </c>
      <c r="F1688">
        <v>20025</v>
      </c>
      <c r="G1688" t="s">
        <v>30</v>
      </c>
      <c r="H1688">
        <v>1</v>
      </c>
      <c r="I1688">
        <v>0</v>
      </c>
      <c r="J1688">
        <f>F1688*H1688</f>
        <v>20025.0000</v>
      </c>
      <c r="K1688">
        <f>(F1688*H1688) / ( 1 + I1688 / 100)</f>
        <v>20025.000</v>
      </c>
      <c r="L1688">
        <f>J1688-K1688</f>
        <v>0</v>
      </c>
      <c r="M1688" t="s">
        <v>151</v>
      </c>
      <c r="N1688" t="s">
        <v>102</v>
      </c>
      <c r="O1688" t="s">
        <v>176</v>
      </c>
      <c r="P1688" t="s">
        <v>34</v>
      </c>
      <c r="R1688" t="s">
        <v>6117</v>
      </c>
      <c r="U1688" t="s">
        <v>105</v>
      </c>
      <c r="V1688" t="s">
        <v>6112</v>
      </c>
      <c r="W1688" t="s">
        <v>6118</v>
      </c>
      <c r="X1688" t="s">
        <v>5827</v>
      </c>
    </row>
    <row r="1689" spans="1:24">
      <c r="A1689" t="s">
        <v>6119</v>
      </c>
      <c r="B1689" t="s">
        <v>5391</v>
      </c>
      <c r="C1689" t="s">
        <v>6112</v>
      </c>
      <c r="D1689" t="s">
        <v>108</v>
      </c>
      <c r="E1689" t="s">
        <v>109</v>
      </c>
      <c r="F1689">
        <v>79</v>
      </c>
      <c r="G1689" t="s">
        <v>30</v>
      </c>
      <c r="H1689">
        <v>1</v>
      </c>
      <c r="I1689">
        <v>0</v>
      </c>
      <c r="J1689">
        <f>F1689*H1689</f>
        <v>79.0000</v>
      </c>
      <c r="K1689">
        <f>(F1689*H1689) / ( 1 + I1689 / 100)</f>
        <v>79.000</v>
      </c>
      <c r="L1689">
        <f>J1689-K1689</f>
        <v>0</v>
      </c>
      <c r="M1689" t="s">
        <v>31</v>
      </c>
      <c r="N1689" t="s">
        <v>102</v>
      </c>
      <c r="O1689" t="s">
        <v>33</v>
      </c>
      <c r="P1689" t="s">
        <v>34</v>
      </c>
      <c r="R1689" t="s">
        <v>6120</v>
      </c>
      <c r="U1689" t="s">
        <v>111</v>
      </c>
      <c r="V1689" t="s">
        <v>6112</v>
      </c>
      <c r="W1689" t="s">
        <v>6121</v>
      </c>
      <c r="X1689" t="s">
        <v>4687</v>
      </c>
    </row>
    <row r="1690" spans="1:24">
      <c r="A1690" t="s">
        <v>6122</v>
      </c>
      <c r="B1690" t="s">
        <v>5391</v>
      </c>
      <c r="C1690" t="s">
        <v>6112</v>
      </c>
      <c r="D1690" t="s">
        <v>108</v>
      </c>
      <c r="E1690" t="s">
        <v>109</v>
      </c>
      <c r="F1690">
        <v>79</v>
      </c>
      <c r="G1690" t="s">
        <v>30</v>
      </c>
      <c r="H1690">
        <v>1</v>
      </c>
      <c r="I1690">
        <v>0</v>
      </c>
      <c r="J1690">
        <f>F1690*H1690</f>
        <v>79.0000</v>
      </c>
      <c r="K1690">
        <f>(F1690*H1690) / ( 1 + I1690 / 100)</f>
        <v>79.000</v>
      </c>
      <c r="L1690">
        <f>J1690-K1690</f>
        <v>0</v>
      </c>
      <c r="M1690" t="s">
        <v>31</v>
      </c>
      <c r="N1690" t="s">
        <v>102</v>
      </c>
      <c r="O1690" t="s">
        <v>33</v>
      </c>
      <c r="P1690" t="s">
        <v>34</v>
      </c>
      <c r="R1690" t="s">
        <v>2729</v>
      </c>
      <c r="U1690" t="s">
        <v>111</v>
      </c>
      <c r="V1690" t="s">
        <v>6112</v>
      </c>
      <c r="W1690" t="s">
        <v>6123</v>
      </c>
      <c r="X1690" t="s">
        <v>4692</v>
      </c>
    </row>
    <row r="1691" spans="1:24">
      <c r="A1691" t="s">
        <v>6124</v>
      </c>
      <c r="B1691" t="s">
        <v>5391</v>
      </c>
      <c r="C1691" t="s">
        <v>6125</v>
      </c>
      <c r="D1691" t="s">
        <v>4080</v>
      </c>
      <c r="E1691" t="s">
        <v>4081</v>
      </c>
      <c r="F1691">
        <v>62230</v>
      </c>
      <c r="G1691" t="s">
        <v>30</v>
      </c>
      <c r="H1691">
        <v>1</v>
      </c>
      <c r="I1691">
        <v>27</v>
      </c>
      <c r="J1691">
        <f>F1691*H1691</f>
        <v>62230.0000</v>
      </c>
      <c r="K1691">
        <f>(F1691*H1691) / ( 1 + I1691 / 100)</f>
        <v>49000.00</v>
      </c>
      <c r="L1691">
        <f>J1691-K1691</f>
        <v>13230</v>
      </c>
      <c r="M1691" t="s">
        <v>267</v>
      </c>
      <c r="N1691" t="s">
        <v>102</v>
      </c>
      <c r="O1691" t="s">
        <v>984</v>
      </c>
      <c r="P1691" t="s">
        <v>240</v>
      </c>
      <c r="Q1691" s="1" t="s">
        <v>6126</v>
      </c>
      <c r="R1691" t="s">
        <v>6127</v>
      </c>
      <c r="U1691" t="s">
        <v>323</v>
      </c>
      <c r="V1691" t="s">
        <v>6125</v>
      </c>
      <c r="W1691" t="s">
        <v>6128</v>
      </c>
      <c r="X1691" t="s">
        <v>5277</v>
      </c>
    </row>
    <row r="1692" spans="1:24">
      <c r="A1692" t="s">
        <v>6129</v>
      </c>
      <c r="B1692" t="s">
        <v>5391</v>
      </c>
      <c r="C1692" t="s">
        <v>6125</v>
      </c>
      <c r="D1692" t="s">
        <v>108</v>
      </c>
      <c r="E1692" t="s">
        <v>109</v>
      </c>
      <c r="F1692">
        <v>79</v>
      </c>
      <c r="G1692" t="s">
        <v>30</v>
      </c>
      <c r="H1692">
        <v>1</v>
      </c>
      <c r="I1692">
        <v>0</v>
      </c>
      <c r="J1692">
        <f>F1692*H1692</f>
        <v>79.0000</v>
      </c>
      <c r="K1692">
        <f>(F1692*H1692) / ( 1 + I1692 / 100)</f>
        <v>79.000</v>
      </c>
      <c r="L1692">
        <f>J1692-K1692</f>
        <v>0</v>
      </c>
      <c r="M1692" t="s">
        <v>31</v>
      </c>
      <c r="N1692" t="s">
        <v>102</v>
      </c>
      <c r="O1692" t="s">
        <v>33</v>
      </c>
      <c r="P1692" t="s">
        <v>34</v>
      </c>
      <c r="R1692" t="s">
        <v>6130</v>
      </c>
      <c r="U1692" t="s">
        <v>111</v>
      </c>
      <c r="V1692" t="s">
        <v>6125</v>
      </c>
      <c r="W1692" t="s">
        <v>6131</v>
      </c>
      <c r="X1692" t="s">
        <v>5285</v>
      </c>
    </row>
    <row r="1693" spans="1:24">
      <c r="A1693" t="s">
        <v>6132</v>
      </c>
      <c r="B1693" t="s">
        <v>5391</v>
      </c>
      <c r="C1693" t="s">
        <v>6133</v>
      </c>
      <c r="D1693" t="s">
        <v>6134</v>
      </c>
      <c r="E1693" t="s">
        <v>6135</v>
      </c>
      <c r="F1693">
        <v>158147</v>
      </c>
      <c r="G1693" t="s">
        <v>30</v>
      </c>
      <c r="H1693">
        <v>1</v>
      </c>
      <c r="I1693">
        <v>27</v>
      </c>
      <c r="J1693">
        <f>F1693*H1693</f>
        <v>158147.0000</v>
      </c>
      <c r="K1693">
        <f>(F1693*H1693) / ( 1 + I1693 / 100)</f>
        <v>124525.1968503937007874015748</v>
      </c>
      <c r="L1693">
        <f>J1693-K1693</f>
        <v>33621</v>
      </c>
      <c r="M1693" t="s">
        <v>267</v>
      </c>
      <c r="N1693" t="s">
        <v>102</v>
      </c>
      <c r="O1693" t="s">
        <v>268</v>
      </c>
      <c r="P1693" t="s">
        <v>240</v>
      </c>
      <c r="Q1693" s="1" t="s">
        <v>6136</v>
      </c>
      <c r="R1693" t="s">
        <v>6137</v>
      </c>
      <c r="U1693" t="s">
        <v>105</v>
      </c>
      <c r="V1693" t="s">
        <v>6133</v>
      </c>
      <c r="W1693" t="s">
        <v>6138</v>
      </c>
      <c r="X1693" t="s">
        <v>4700</v>
      </c>
    </row>
    <row r="1694" spans="1:24">
      <c r="A1694" t="s">
        <v>6139</v>
      </c>
      <c r="B1694" t="s">
        <v>5391</v>
      </c>
      <c r="C1694" t="s">
        <v>6133</v>
      </c>
      <c r="D1694" t="s">
        <v>108</v>
      </c>
      <c r="E1694" t="s">
        <v>109</v>
      </c>
      <c r="F1694">
        <v>79</v>
      </c>
      <c r="G1694" t="s">
        <v>30</v>
      </c>
      <c r="H1694">
        <v>1</v>
      </c>
      <c r="I1694">
        <v>0</v>
      </c>
      <c r="J1694">
        <f>F1694*H1694</f>
        <v>79.0000</v>
      </c>
      <c r="K1694">
        <f>(F1694*H1694) / ( 1 + I1694 / 100)</f>
        <v>79.000</v>
      </c>
      <c r="L1694">
        <f>J1694-K1694</f>
        <v>0</v>
      </c>
      <c r="M1694" t="s">
        <v>31</v>
      </c>
      <c r="N1694" t="s">
        <v>102</v>
      </c>
      <c r="O1694" t="s">
        <v>33</v>
      </c>
      <c r="P1694" t="s">
        <v>34</v>
      </c>
      <c r="R1694" t="s">
        <v>6140</v>
      </c>
      <c r="U1694" t="s">
        <v>111</v>
      </c>
      <c r="V1694" t="s">
        <v>6133</v>
      </c>
      <c r="W1694" t="s">
        <v>6141</v>
      </c>
      <c r="X1694" t="s">
        <v>4708</v>
      </c>
    </row>
    <row r="1695" spans="1:24">
      <c r="A1695" t="s">
        <v>6142</v>
      </c>
      <c r="B1695" t="s">
        <v>5391</v>
      </c>
      <c r="C1695" t="s">
        <v>6143</v>
      </c>
      <c r="D1695" t="s">
        <v>307</v>
      </c>
      <c r="E1695" t="s">
        <v>308</v>
      </c>
      <c r="F1695">
        <v>60900</v>
      </c>
      <c r="G1695" t="s">
        <v>30</v>
      </c>
      <c r="H1695">
        <v>1</v>
      </c>
      <c r="I1695">
        <v>27</v>
      </c>
      <c r="J1695">
        <f>F1695*H1695</f>
        <v>60900.0000</v>
      </c>
      <c r="K1695">
        <f>(F1695*H1695) / ( 1 + I1695 / 100)</f>
        <v>47952.75590551181102362204724</v>
      </c>
      <c r="L1695">
        <f>J1695-K1695</f>
        <v>12947</v>
      </c>
      <c r="M1695" t="s">
        <v>130</v>
      </c>
      <c r="N1695" t="s">
        <v>102</v>
      </c>
      <c r="O1695" t="s">
        <v>131</v>
      </c>
      <c r="P1695" t="s">
        <v>240</v>
      </c>
      <c r="Q1695" s="1" t="s">
        <v>6144</v>
      </c>
      <c r="R1695" t="s">
        <v>6145</v>
      </c>
      <c r="U1695" t="s">
        <v>105</v>
      </c>
      <c r="V1695" t="s">
        <v>6143</v>
      </c>
      <c r="W1695" t="s">
        <v>6146</v>
      </c>
      <c r="X1695" t="s">
        <v>6147</v>
      </c>
    </row>
    <row r="1696" spans="1:24">
      <c r="A1696" t="s">
        <v>6148</v>
      </c>
      <c r="B1696" t="s">
        <v>5391</v>
      </c>
      <c r="C1696" t="s">
        <v>6143</v>
      </c>
      <c r="D1696" t="s">
        <v>567</v>
      </c>
      <c r="E1696" t="s">
        <v>568</v>
      </c>
      <c r="F1696">
        <v>30000</v>
      </c>
      <c r="G1696" t="s">
        <v>30</v>
      </c>
      <c r="H1696">
        <v>1</v>
      </c>
      <c r="I1696">
        <v>27</v>
      </c>
      <c r="J1696">
        <f>F1696*H1696</f>
        <v>30000.0000</v>
      </c>
      <c r="K1696">
        <f>(F1696*H1696) / ( 1 + I1696 / 100)</f>
        <v>23622.04724409448818897637795</v>
      </c>
      <c r="L1696">
        <f>J1696-K1696</f>
        <v>6377</v>
      </c>
      <c r="M1696" t="s">
        <v>229</v>
      </c>
      <c r="N1696" t="s">
        <v>102</v>
      </c>
      <c r="O1696" t="s">
        <v>230</v>
      </c>
      <c r="P1696" t="s">
        <v>240</v>
      </c>
      <c r="Q1696" s="1" t="s">
        <v>6149</v>
      </c>
      <c r="R1696" t="s">
        <v>6150</v>
      </c>
      <c r="U1696" t="s">
        <v>105</v>
      </c>
      <c r="V1696" t="s">
        <v>6143</v>
      </c>
      <c r="W1696" t="s">
        <v>6151</v>
      </c>
      <c r="X1696" t="s">
        <v>4712</v>
      </c>
    </row>
    <row r="1697" spans="1:24">
      <c r="A1697" t="s">
        <v>6152</v>
      </c>
      <c r="B1697" t="s">
        <v>5391</v>
      </c>
      <c r="C1697" t="s">
        <v>6143</v>
      </c>
      <c r="D1697" t="s">
        <v>6153</v>
      </c>
      <c r="E1697" t="s">
        <v>283</v>
      </c>
      <c r="F1697">
        <v>181420</v>
      </c>
      <c r="G1697" t="s">
        <v>30</v>
      </c>
      <c r="H1697">
        <v>1</v>
      </c>
      <c r="I1697">
        <v>0</v>
      </c>
      <c r="J1697">
        <f>F1697*H1697</f>
        <v>181420.0000</v>
      </c>
      <c r="K1697">
        <f>(F1697*H1697) / ( 1 + I1697 / 100)</f>
        <v>181420.000</v>
      </c>
      <c r="L1697">
        <f>J1697-K1697</f>
        <v>0</v>
      </c>
      <c r="M1697" t="s">
        <v>31</v>
      </c>
      <c r="N1697" t="s">
        <v>102</v>
      </c>
      <c r="O1697" t="s">
        <v>103</v>
      </c>
      <c r="P1697" t="s">
        <v>34</v>
      </c>
      <c r="R1697" t="s">
        <v>6154</v>
      </c>
      <c r="U1697" t="s">
        <v>105</v>
      </c>
      <c r="V1697" t="s">
        <v>6143</v>
      </c>
      <c r="W1697" t="s">
        <v>6155</v>
      </c>
      <c r="X1697" t="s">
        <v>4716</v>
      </c>
    </row>
    <row r="1698" spans="1:24">
      <c r="A1698" t="s">
        <v>6156</v>
      </c>
      <c r="B1698" t="s">
        <v>5391</v>
      </c>
      <c r="C1698" t="s">
        <v>6143</v>
      </c>
      <c r="D1698" t="s">
        <v>174</v>
      </c>
      <c r="E1698" t="s">
        <v>429</v>
      </c>
      <c r="F1698">
        <v>3188000</v>
      </c>
      <c r="G1698" t="s">
        <v>30</v>
      </c>
      <c r="H1698">
        <v>1</v>
      </c>
      <c r="I1698">
        <v>0</v>
      </c>
      <c r="J1698">
        <f>F1698*H1698</f>
        <v>3188000.0000</v>
      </c>
      <c r="K1698">
        <f>(F1698*H1698) / ( 1 + I1698 / 100)</f>
        <v>3188000.000</v>
      </c>
      <c r="L1698">
        <f>J1698-K1698</f>
        <v>0</v>
      </c>
      <c r="M1698" t="s">
        <v>429</v>
      </c>
      <c r="N1698" t="s">
        <v>102</v>
      </c>
      <c r="O1698" t="s">
        <v>430</v>
      </c>
      <c r="P1698" t="s">
        <v>34</v>
      </c>
      <c r="R1698" t="s">
        <v>6157</v>
      </c>
      <c r="U1698" t="s">
        <v>105</v>
      </c>
      <c r="V1698" t="s">
        <v>6143</v>
      </c>
      <c r="W1698" t="s">
        <v>6158</v>
      </c>
      <c r="X1698" t="s">
        <v>4720</v>
      </c>
    </row>
    <row r="1699" spans="1:24">
      <c r="A1699" t="s">
        <v>6159</v>
      </c>
      <c r="B1699" t="s">
        <v>5391</v>
      </c>
      <c r="C1699" t="s">
        <v>6143</v>
      </c>
      <c r="D1699" t="s">
        <v>298</v>
      </c>
      <c r="E1699" t="s">
        <v>299</v>
      </c>
      <c r="F1699">
        <v>7455</v>
      </c>
      <c r="G1699" t="s">
        <v>30</v>
      </c>
      <c r="H1699">
        <v>1</v>
      </c>
      <c r="I1699">
        <v>27</v>
      </c>
      <c r="J1699">
        <f>F1699*H1699</f>
        <v>7455.0000</v>
      </c>
      <c r="K1699">
        <f>(F1699*H1699) / ( 1 + I1699 / 100)</f>
        <v>5870.078740157480314960629921</v>
      </c>
      <c r="L1699">
        <f>J1699-K1699</f>
        <v>1584</v>
      </c>
      <c r="M1699" t="s">
        <v>229</v>
      </c>
      <c r="N1699" t="s">
        <v>102</v>
      </c>
      <c r="O1699" t="s">
        <v>300</v>
      </c>
      <c r="P1699" t="s">
        <v>34</v>
      </c>
      <c r="R1699" t="s">
        <v>6160</v>
      </c>
      <c r="U1699" t="s">
        <v>105</v>
      </c>
      <c r="V1699" t="s">
        <v>6143</v>
      </c>
      <c r="W1699" t="s">
        <v>6161</v>
      </c>
      <c r="X1699" t="s">
        <v>4724</v>
      </c>
    </row>
    <row r="1700" spans="1:24">
      <c r="A1700" t="s">
        <v>6162</v>
      </c>
      <c r="B1700" t="s">
        <v>5391</v>
      </c>
      <c r="C1700" t="s">
        <v>6143</v>
      </c>
      <c r="D1700" t="s">
        <v>100</v>
      </c>
      <c r="E1700" t="s">
        <v>101</v>
      </c>
      <c r="F1700">
        <v>55660</v>
      </c>
      <c r="G1700" t="s">
        <v>30</v>
      </c>
      <c r="H1700">
        <v>1</v>
      </c>
      <c r="I1700">
        <v>0</v>
      </c>
      <c r="J1700">
        <f>F1700*H1700</f>
        <v>55660.0000</v>
      </c>
      <c r="K1700">
        <f>(F1700*H1700) / ( 1 + I1700 / 100)</f>
        <v>55660.000</v>
      </c>
      <c r="L1700">
        <f>J1700-K1700</f>
        <v>0</v>
      </c>
      <c r="M1700" t="s">
        <v>31</v>
      </c>
      <c r="N1700" t="s">
        <v>102</v>
      </c>
      <c r="O1700" t="s">
        <v>103</v>
      </c>
      <c r="P1700" t="s">
        <v>34</v>
      </c>
      <c r="R1700" t="s">
        <v>2056</v>
      </c>
      <c r="U1700" t="s">
        <v>323</v>
      </c>
      <c r="V1700" t="s">
        <v>6143</v>
      </c>
      <c r="W1700" t="s">
        <v>6163</v>
      </c>
      <c r="X1700" t="s">
        <v>5881</v>
      </c>
    </row>
    <row r="1701" spans="1:24">
      <c r="A1701" t="s">
        <v>6164</v>
      </c>
      <c r="B1701" t="s">
        <v>5391</v>
      </c>
      <c r="C1701" t="s">
        <v>6143</v>
      </c>
      <c r="D1701" t="s">
        <v>108</v>
      </c>
      <c r="E1701" t="s">
        <v>109</v>
      </c>
      <c r="F1701">
        <v>79</v>
      </c>
      <c r="G1701" t="s">
        <v>30</v>
      </c>
      <c r="H1701">
        <v>1</v>
      </c>
      <c r="I1701">
        <v>0</v>
      </c>
      <c r="J1701">
        <f>F1701*H1701</f>
        <v>79.0000</v>
      </c>
      <c r="K1701">
        <f>(F1701*H1701) / ( 1 + I1701 / 100)</f>
        <v>79.000</v>
      </c>
      <c r="L1701">
        <f>J1701-K1701</f>
        <v>0</v>
      </c>
      <c r="M1701" t="s">
        <v>31</v>
      </c>
      <c r="N1701" t="s">
        <v>102</v>
      </c>
      <c r="O1701" t="s">
        <v>33</v>
      </c>
      <c r="P1701" t="s">
        <v>34</v>
      </c>
      <c r="R1701" t="s">
        <v>6165</v>
      </c>
      <c r="U1701" t="s">
        <v>111</v>
      </c>
      <c r="V1701" t="s">
        <v>6143</v>
      </c>
      <c r="W1701" t="s">
        <v>6166</v>
      </c>
      <c r="X1701" t="s">
        <v>5889</v>
      </c>
    </row>
    <row r="1702" spans="1:24">
      <c r="A1702" t="s">
        <v>6167</v>
      </c>
      <c r="B1702" t="s">
        <v>5391</v>
      </c>
      <c r="C1702" t="s">
        <v>6143</v>
      </c>
      <c r="D1702" t="s">
        <v>108</v>
      </c>
      <c r="E1702" t="s">
        <v>109</v>
      </c>
      <c r="F1702">
        <v>79</v>
      </c>
      <c r="G1702" t="s">
        <v>30</v>
      </c>
      <c r="H1702">
        <v>1</v>
      </c>
      <c r="I1702">
        <v>0</v>
      </c>
      <c r="J1702">
        <f>F1702*H1702</f>
        <v>79.0000</v>
      </c>
      <c r="K1702">
        <f>(F1702*H1702) / ( 1 + I1702 / 100)</f>
        <v>79.000</v>
      </c>
      <c r="L1702">
        <f>J1702-K1702</f>
        <v>0</v>
      </c>
      <c r="M1702" t="s">
        <v>31</v>
      </c>
      <c r="N1702" t="s">
        <v>102</v>
      </c>
      <c r="O1702" t="s">
        <v>33</v>
      </c>
      <c r="P1702" t="s">
        <v>34</v>
      </c>
      <c r="R1702" t="s">
        <v>6168</v>
      </c>
      <c r="U1702" t="s">
        <v>111</v>
      </c>
      <c r="V1702" t="s">
        <v>6143</v>
      </c>
      <c r="W1702" t="s">
        <v>6169</v>
      </c>
      <c r="X1702" t="s">
        <v>5302</v>
      </c>
    </row>
    <row r="1703" spans="1:24">
      <c r="A1703" t="s">
        <v>6170</v>
      </c>
      <c r="B1703" t="s">
        <v>5391</v>
      </c>
      <c r="C1703" t="s">
        <v>6143</v>
      </c>
      <c r="D1703" t="s">
        <v>108</v>
      </c>
      <c r="E1703" t="s">
        <v>109</v>
      </c>
      <c r="F1703">
        <v>79</v>
      </c>
      <c r="G1703" t="s">
        <v>30</v>
      </c>
      <c r="H1703">
        <v>1</v>
      </c>
      <c r="I1703">
        <v>0</v>
      </c>
      <c r="J1703">
        <f>F1703*H1703</f>
        <v>79.0000</v>
      </c>
      <c r="K1703">
        <f>(F1703*H1703) / ( 1 + I1703 / 100)</f>
        <v>79.000</v>
      </c>
      <c r="L1703">
        <f>J1703-K1703</f>
        <v>0</v>
      </c>
      <c r="M1703" t="s">
        <v>31</v>
      </c>
      <c r="N1703" t="s">
        <v>102</v>
      </c>
      <c r="O1703" t="s">
        <v>33</v>
      </c>
      <c r="P1703" t="s">
        <v>34</v>
      </c>
      <c r="R1703" t="s">
        <v>6171</v>
      </c>
      <c r="U1703" t="s">
        <v>111</v>
      </c>
      <c r="V1703" t="s">
        <v>6143</v>
      </c>
      <c r="W1703" t="s">
        <v>6172</v>
      </c>
      <c r="X1703" t="s">
        <v>5308</v>
      </c>
    </row>
    <row r="1704" spans="1:24">
      <c r="A1704" t="s">
        <v>6173</v>
      </c>
      <c r="B1704" t="s">
        <v>5391</v>
      </c>
      <c r="C1704" t="s">
        <v>6143</v>
      </c>
      <c r="D1704" t="s">
        <v>108</v>
      </c>
      <c r="E1704" t="s">
        <v>109</v>
      </c>
      <c r="F1704">
        <v>79</v>
      </c>
      <c r="G1704" t="s">
        <v>30</v>
      </c>
      <c r="H1704">
        <v>1</v>
      </c>
      <c r="I1704">
        <v>0</v>
      </c>
      <c r="J1704">
        <f>F1704*H1704</f>
        <v>79.0000</v>
      </c>
      <c r="K1704">
        <f>(F1704*H1704) / ( 1 + I1704 / 100)</f>
        <v>79.000</v>
      </c>
      <c r="L1704">
        <f>J1704-K1704</f>
        <v>0</v>
      </c>
      <c r="M1704" t="s">
        <v>31</v>
      </c>
      <c r="N1704" t="s">
        <v>102</v>
      </c>
      <c r="O1704" t="s">
        <v>33</v>
      </c>
      <c r="P1704" t="s">
        <v>34</v>
      </c>
      <c r="R1704" t="s">
        <v>6174</v>
      </c>
      <c r="U1704" t="s">
        <v>111</v>
      </c>
      <c r="V1704" t="s">
        <v>6143</v>
      </c>
      <c r="W1704" t="s">
        <v>6175</v>
      </c>
      <c r="X1704" t="s">
        <v>5896</v>
      </c>
    </row>
    <row r="1705" spans="1:24">
      <c r="A1705" t="s">
        <v>6176</v>
      </c>
      <c r="B1705" t="s">
        <v>5391</v>
      </c>
      <c r="C1705" t="s">
        <v>6143</v>
      </c>
      <c r="D1705" t="s">
        <v>108</v>
      </c>
      <c r="E1705" t="s">
        <v>109</v>
      </c>
      <c r="F1705">
        <v>79</v>
      </c>
      <c r="G1705" t="s">
        <v>30</v>
      </c>
      <c r="H1705">
        <v>1</v>
      </c>
      <c r="I1705">
        <v>0</v>
      </c>
      <c r="J1705">
        <f>F1705*H1705</f>
        <v>79.0000</v>
      </c>
      <c r="K1705">
        <f>(F1705*H1705) / ( 1 + I1705 / 100)</f>
        <v>79.000</v>
      </c>
      <c r="L1705">
        <f>J1705-K1705</f>
        <v>0</v>
      </c>
      <c r="M1705" t="s">
        <v>31</v>
      </c>
      <c r="N1705" t="s">
        <v>102</v>
      </c>
      <c r="O1705" t="s">
        <v>33</v>
      </c>
      <c r="P1705" t="s">
        <v>34</v>
      </c>
      <c r="R1705" t="s">
        <v>6177</v>
      </c>
      <c r="U1705" t="s">
        <v>111</v>
      </c>
      <c r="V1705" t="s">
        <v>6143</v>
      </c>
      <c r="W1705" t="s">
        <v>6178</v>
      </c>
      <c r="X1705" t="s">
        <v>5900</v>
      </c>
    </row>
    <row r="1706" spans="1:24">
      <c r="A1706" t="s">
        <v>6179</v>
      </c>
      <c r="B1706" t="s">
        <v>5391</v>
      </c>
      <c r="C1706" t="s">
        <v>5392</v>
      </c>
      <c r="D1706" t="s">
        <v>298</v>
      </c>
      <c r="E1706" t="s">
        <v>299</v>
      </c>
      <c r="F1706">
        <v>2475</v>
      </c>
      <c r="G1706" t="s">
        <v>30</v>
      </c>
      <c r="H1706">
        <v>1</v>
      </c>
      <c r="I1706">
        <v>27</v>
      </c>
      <c r="J1706">
        <f>F1706*H1706</f>
        <v>2475.0000</v>
      </c>
      <c r="K1706">
        <f>(F1706*H1706) / ( 1 + I1706 / 100)</f>
        <v>1948.818897637795275590551181</v>
      </c>
      <c r="L1706">
        <f>J1706-K1706</f>
        <v>526</v>
      </c>
      <c r="M1706" t="s">
        <v>229</v>
      </c>
      <c r="N1706" t="s">
        <v>102</v>
      </c>
      <c r="O1706" t="s">
        <v>300</v>
      </c>
      <c r="P1706" t="s">
        <v>34</v>
      </c>
      <c r="R1706" t="s">
        <v>6180</v>
      </c>
      <c r="U1706" t="s">
        <v>323</v>
      </c>
      <c r="V1706" t="s">
        <v>5392</v>
      </c>
      <c r="W1706" t="s">
        <v>6181</v>
      </c>
      <c r="X1706" t="s">
        <v>6182</v>
      </c>
    </row>
    <row r="1707" spans="1:24">
      <c r="A1707" t="s">
        <v>6183</v>
      </c>
      <c r="B1707" t="s">
        <v>5391</v>
      </c>
      <c r="C1707" t="s">
        <v>5392</v>
      </c>
      <c r="D1707" t="s">
        <v>307</v>
      </c>
      <c r="E1707" t="s">
        <v>308</v>
      </c>
      <c r="F1707">
        <v>60</v>
      </c>
      <c r="G1707" t="s">
        <v>30</v>
      </c>
      <c r="H1707">
        <v>1</v>
      </c>
      <c r="I1707">
        <v>27</v>
      </c>
      <c r="J1707">
        <f>F1707*H1707</f>
        <v>60.0000</v>
      </c>
      <c r="K1707">
        <f>(F1707*H1707) / ( 1 + I1707 / 100)</f>
        <v>47.24409448818897637795275591</v>
      </c>
      <c r="L1707">
        <f>J1707-K1707</f>
        <v>12</v>
      </c>
      <c r="M1707" t="s">
        <v>130</v>
      </c>
      <c r="N1707" t="s">
        <v>102</v>
      </c>
      <c r="O1707" t="s">
        <v>131</v>
      </c>
      <c r="P1707" t="s">
        <v>240</v>
      </c>
      <c r="Q1707" s="1" t="s">
        <v>6144</v>
      </c>
      <c r="R1707" t="s">
        <v>6184</v>
      </c>
      <c r="U1707" t="s">
        <v>323</v>
      </c>
      <c r="V1707" t="s">
        <v>5392</v>
      </c>
      <c r="W1707" t="s">
        <v>6185</v>
      </c>
      <c r="X1707" t="s">
        <v>6186</v>
      </c>
    </row>
    <row r="1708" spans="1:24">
      <c r="A1708" t="s">
        <v>6187</v>
      </c>
      <c r="B1708" t="s">
        <v>5391</v>
      </c>
      <c r="C1708" t="s">
        <v>5392</v>
      </c>
      <c r="D1708" t="s">
        <v>108</v>
      </c>
      <c r="E1708" t="s">
        <v>109</v>
      </c>
      <c r="F1708">
        <v>825</v>
      </c>
      <c r="G1708" t="s">
        <v>30</v>
      </c>
      <c r="H1708">
        <v>1</v>
      </c>
      <c r="I1708">
        <v>0</v>
      </c>
      <c r="J1708">
        <f>F1708*H1708</f>
        <v>825.0000</v>
      </c>
      <c r="K1708">
        <f>(F1708*H1708) / ( 1 + I1708 / 100)</f>
        <v>825.000</v>
      </c>
      <c r="L1708">
        <f>J1708-K1708</f>
        <v>0</v>
      </c>
      <c r="M1708" t="s">
        <v>31</v>
      </c>
      <c r="N1708" t="s">
        <v>102</v>
      </c>
      <c r="O1708" t="s">
        <v>33</v>
      </c>
      <c r="P1708" t="s">
        <v>34</v>
      </c>
      <c r="R1708" t="s">
        <v>6188</v>
      </c>
      <c r="U1708" t="s">
        <v>111</v>
      </c>
      <c r="V1708" t="s">
        <v>5392</v>
      </c>
      <c r="W1708" t="s">
        <v>6189</v>
      </c>
      <c r="X1708" t="s">
        <v>5312</v>
      </c>
    </row>
    <row r="1709" spans="1:24">
      <c r="A1709" t="s">
        <v>6190</v>
      </c>
      <c r="B1709" t="s">
        <v>5391</v>
      </c>
      <c r="C1709" t="s">
        <v>5392</v>
      </c>
      <c r="D1709" t="s">
        <v>108</v>
      </c>
      <c r="E1709" t="s">
        <v>109</v>
      </c>
      <c r="F1709">
        <v>79</v>
      </c>
      <c r="G1709" t="s">
        <v>30</v>
      </c>
      <c r="H1709">
        <v>1</v>
      </c>
      <c r="I1709">
        <v>0</v>
      </c>
      <c r="J1709">
        <f>F1709*H1709</f>
        <v>79.0000</v>
      </c>
      <c r="K1709">
        <f>(F1709*H1709) / ( 1 + I1709 / 100)</f>
        <v>79.000</v>
      </c>
      <c r="L1709">
        <f>J1709-K1709</f>
        <v>0</v>
      </c>
      <c r="M1709" t="s">
        <v>31</v>
      </c>
      <c r="N1709" t="s">
        <v>102</v>
      </c>
      <c r="O1709" t="s">
        <v>33</v>
      </c>
      <c r="P1709" t="s">
        <v>34</v>
      </c>
      <c r="R1709" t="s">
        <v>6191</v>
      </c>
      <c r="U1709" t="s">
        <v>111</v>
      </c>
      <c r="V1709" t="s">
        <v>5392</v>
      </c>
      <c r="W1709" t="s">
        <v>6192</v>
      </c>
      <c r="X1709" t="s">
        <v>6193</v>
      </c>
    </row>
    <row r="1710" spans="1:24">
      <c r="A1710" t="s">
        <v>6194</v>
      </c>
      <c r="B1710" t="s">
        <v>5391</v>
      </c>
      <c r="C1710" t="s">
        <v>5392</v>
      </c>
      <c r="D1710" t="s">
        <v>108</v>
      </c>
      <c r="E1710" t="s">
        <v>109</v>
      </c>
      <c r="F1710">
        <v>79</v>
      </c>
      <c r="G1710" t="s">
        <v>30</v>
      </c>
      <c r="H1710">
        <v>1</v>
      </c>
      <c r="I1710">
        <v>0</v>
      </c>
      <c r="J1710">
        <f>F1710*H1710</f>
        <v>79.0000</v>
      </c>
      <c r="K1710">
        <f>(F1710*H1710) / ( 1 + I1710 / 100)</f>
        <v>79.000</v>
      </c>
      <c r="L1710">
        <f>J1710-K1710</f>
        <v>0</v>
      </c>
      <c r="M1710" t="s">
        <v>31</v>
      </c>
      <c r="N1710" t="s">
        <v>102</v>
      </c>
      <c r="O1710" t="s">
        <v>33</v>
      </c>
      <c r="P1710" t="s">
        <v>34</v>
      </c>
      <c r="R1710" t="s">
        <v>6195</v>
      </c>
      <c r="U1710" t="s">
        <v>111</v>
      </c>
      <c r="V1710" t="s">
        <v>5392</v>
      </c>
      <c r="W1710" t="s">
        <v>6196</v>
      </c>
      <c r="X1710" t="s">
        <v>5915</v>
      </c>
    </row>
    <row r="1711" spans="1:24">
      <c r="A1711" t="s">
        <v>6197</v>
      </c>
      <c r="B1711" t="s">
        <v>5391</v>
      </c>
      <c r="C1711" t="s">
        <v>6198</v>
      </c>
      <c r="D1711" t="s">
        <v>399</v>
      </c>
      <c r="E1711" t="s">
        <v>400</v>
      </c>
      <c r="F1711">
        <v>29197</v>
      </c>
      <c r="G1711" t="s">
        <v>30</v>
      </c>
      <c r="H1711">
        <v>1</v>
      </c>
      <c r="I1711">
        <v>27</v>
      </c>
      <c r="J1711">
        <f>F1711*H1711</f>
        <v>29197.0000</v>
      </c>
      <c r="K1711">
        <f>(F1711*H1711) / ( 1 + I1711 / 100)</f>
        <v>22989.76377952755905511811024</v>
      </c>
      <c r="L1711">
        <f>J1711-K1711</f>
        <v>6207</v>
      </c>
      <c r="M1711" t="s">
        <v>31</v>
      </c>
      <c r="N1711" t="s">
        <v>102</v>
      </c>
      <c r="O1711" t="s">
        <v>401</v>
      </c>
      <c r="P1711" t="s">
        <v>240</v>
      </c>
      <c r="Q1711" s="1" t="s">
        <v>6199</v>
      </c>
      <c r="R1711" t="s">
        <v>6200</v>
      </c>
      <c r="U1711" t="s">
        <v>105</v>
      </c>
      <c r="V1711" t="s">
        <v>6198</v>
      </c>
      <c r="W1711" t="s">
        <v>6201</v>
      </c>
      <c r="X1711" t="s">
        <v>5926</v>
      </c>
    </row>
    <row r="1712" spans="1:24">
      <c r="A1712" t="s">
        <v>6202</v>
      </c>
      <c r="B1712" t="s">
        <v>5391</v>
      </c>
      <c r="C1712" t="s">
        <v>6198</v>
      </c>
      <c r="D1712" t="s">
        <v>298</v>
      </c>
      <c r="E1712" t="s">
        <v>299</v>
      </c>
      <c r="F1712">
        <v>18190</v>
      </c>
      <c r="G1712" t="s">
        <v>30</v>
      </c>
      <c r="H1712">
        <v>1</v>
      </c>
      <c r="I1712">
        <v>27</v>
      </c>
      <c r="J1712">
        <f>F1712*H1712</f>
        <v>18190.0000</v>
      </c>
      <c r="K1712">
        <f>(F1712*H1712) / ( 1 + I1712 / 100)</f>
        <v>14322.83464566929133858267717</v>
      </c>
      <c r="L1712">
        <f>J1712-K1712</f>
        <v>3867</v>
      </c>
      <c r="M1712" t="s">
        <v>229</v>
      </c>
      <c r="N1712" t="s">
        <v>102</v>
      </c>
      <c r="O1712" t="s">
        <v>300</v>
      </c>
      <c r="P1712" t="s">
        <v>34</v>
      </c>
      <c r="R1712" t="s">
        <v>6203</v>
      </c>
      <c r="U1712" t="s">
        <v>323</v>
      </c>
      <c r="V1712" t="s">
        <v>6198</v>
      </c>
      <c r="W1712" t="s">
        <v>6204</v>
      </c>
      <c r="X1712" t="s">
        <v>5316</v>
      </c>
    </row>
    <row r="1713" spans="1:24">
      <c r="A1713" t="s">
        <v>6205</v>
      </c>
      <c r="B1713" t="s">
        <v>5391</v>
      </c>
      <c r="C1713" t="s">
        <v>6198</v>
      </c>
      <c r="D1713" t="s">
        <v>108</v>
      </c>
      <c r="E1713" t="s">
        <v>109</v>
      </c>
      <c r="F1713">
        <v>79</v>
      </c>
      <c r="G1713" t="s">
        <v>30</v>
      </c>
      <c r="H1713">
        <v>1</v>
      </c>
      <c r="I1713">
        <v>0</v>
      </c>
      <c r="J1713">
        <f>F1713*H1713</f>
        <v>79.0000</v>
      </c>
      <c r="K1713">
        <f>(F1713*H1713) / ( 1 + I1713 / 100)</f>
        <v>79.000</v>
      </c>
      <c r="L1713">
        <f>J1713-K1713</f>
        <v>0</v>
      </c>
      <c r="M1713" t="s">
        <v>31</v>
      </c>
      <c r="N1713" t="s">
        <v>102</v>
      </c>
      <c r="O1713" t="s">
        <v>33</v>
      </c>
      <c r="P1713" t="s">
        <v>34</v>
      </c>
      <c r="R1713" t="s">
        <v>6206</v>
      </c>
      <c r="U1713" t="s">
        <v>111</v>
      </c>
      <c r="V1713" t="s">
        <v>6198</v>
      </c>
      <c r="W1713" t="s">
        <v>6207</v>
      </c>
      <c r="X1713" t="s">
        <v>5933</v>
      </c>
    </row>
    <row r="1714" spans="1:24">
      <c r="A1714" t="s">
        <v>6208</v>
      </c>
      <c r="B1714" t="s">
        <v>5391</v>
      </c>
      <c r="C1714" t="s">
        <v>6209</v>
      </c>
      <c r="D1714" t="s">
        <v>413</v>
      </c>
      <c r="E1714" t="s">
        <v>414</v>
      </c>
      <c r="F1714">
        <v>50000</v>
      </c>
      <c r="G1714" t="s">
        <v>30</v>
      </c>
      <c r="H1714">
        <v>1</v>
      </c>
      <c r="I1714">
        <v>0</v>
      </c>
      <c r="J1714">
        <f>F1714*H1714</f>
        <v>50000.0000</v>
      </c>
      <c r="K1714">
        <f>(F1714*H1714) / ( 1 + I1714 / 100)</f>
        <v>50000.000</v>
      </c>
      <c r="L1714">
        <f>J1714-K1714</f>
        <v>0</v>
      </c>
      <c r="M1714" t="s">
        <v>31</v>
      </c>
      <c r="N1714" t="s">
        <v>102</v>
      </c>
      <c r="O1714" t="s">
        <v>164</v>
      </c>
      <c r="P1714" t="s">
        <v>240</v>
      </c>
      <c r="Q1714" s="1" t="s">
        <v>6210</v>
      </c>
      <c r="R1714" t="s">
        <v>6211</v>
      </c>
      <c r="U1714" t="s">
        <v>105</v>
      </c>
      <c r="V1714" t="s">
        <v>6209</v>
      </c>
      <c r="W1714" t="s">
        <v>6212</v>
      </c>
      <c r="X1714" t="s">
        <v>5939</v>
      </c>
    </row>
    <row r="1715" spans="1:24">
      <c r="A1715" t="s">
        <v>6213</v>
      </c>
      <c r="B1715" t="s">
        <v>5391</v>
      </c>
      <c r="C1715" t="s">
        <v>6209</v>
      </c>
      <c r="D1715" t="s">
        <v>1045</v>
      </c>
      <c r="E1715" t="s">
        <v>1046</v>
      </c>
      <c r="F1715">
        <v>491465</v>
      </c>
      <c r="G1715" t="s">
        <v>30</v>
      </c>
      <c r="H1715">
        <v>1</v>
      </c>
      <c r="I1715">
        <v>27</v>
      </c>
      <c r="J1715">
        <f>F1715*H1715</f>
        <v>491465.0000</v>
      </c>
      <c r="K1715">
        <f>(F1715*H1715) / ( 1 + I1715 / 100)</f>
        <v>386980.3149606299212598425197</v>
      </c>
      <c r="L1715">
        <f>J1715-K1715</f>
        <v>104484</v>
      </c>
      <c r="M1715" t="s">
        <v>130</v>
      </c>
      <c r="N1715" t="s">
        <v>102</v>
      </c>
      <c r="O1715" t="s">
        <v>164</v>
      </c>
      <c r="P1715" t="s">
        <v>240</v>
      </c>
      <c r="Q1715" s="1" t="s">
        <v>6214</v>
      </c>
      <c r="R1715" t="s">
        <v>6215</v>
      </c>
      <c r="U1715" t="s">
        <v>323</v>
      </c>
      <c r="V1715" t="s">
        <v>6209</v>
      </c>
      <c r="W1715" t="s">
        <v>6216</v>
      </c>
      <c r="X1715" t="s">
        <v>5943</v>
      </c>
    </row>
    <row r="1716" spans="1:24">
      <c r="A1716" t="s">
        <v>6217</v>
      </c>
      <c r="B1716" t="s">
        <v>5391</v>
      </c>
      <c r="C1716" t="s">
        <v>6209</v>
      </c>
      <c r="D1716" t="s">
        <v>108</v>
      </c>
      <c r="E1716" t="s">
        <v>109</v>
      </c>
      <c r="F1716">
        <v>202</v>
      </c>
      <c r="G1716" t="s">
        <v>30</v>
      </c>
      <c r="H1716">
        <v>1</v>
      </c>
      <c r="I1716">
        <v>0</v>
      </c>
      <c r="J1716">
        <f>F1716*H1716</f>
        <v>202.0000</v>
      </c>
      <c r="K1716">
        <f>(F1716*H1716) / ( 1 + I1716 / 100)</f>
        <v>202.000</v>
      </c>
      <c r="L1716">
        <f>J1716-K1716</f>
        <v>0</v>
      </c>
      <c r="M1716" t="s">
        <v>31</v>
      </c>
      <c r="N1716" t="s">
        <v>102</v>
      </c>
      <c r="O1716" t="s">
        <v>33</v>
      </c>
      <c r="P1716" t="s">
        <v>34</v>
      </c>
      <c r="R1716" t="s">
        <v>6218</v>
      </c>
      <c r="U1716" t="s">
        <v>111</v>
      </c>
      <c r="V1716" t="s">
        <v>6209</v>
      </c>
      <c r="W1716" t="s">
        <v>6219</v>
      </c>
      <c r="X1716" t="s">
        <v>4821</v>
      </c>
    </row>
    <row r="1717" spans="1:24">
      <c r="A1717" t="s">
        <v>6220</v>
      </c>
      <c r="B1717" t="s">
        <v>5391</v>
      </c>
      <c r="C1717" t="s">
        <v>6221</v>
      </c>
      <c r="D1717" t="s">
        <v>256</v>
      </c>
      <c r="E1717" t="s">
        <v>257</v>
      </c>
      <c r="F1717">
        <v>123632</v>
      </c>
      <c r="G1717" t="s">
        <v>30</v>
      </c>
      <c r="H1717">
        <v>1</v>
      </c>
      <c r="I1717">
        <v>27</v>
      </c>
      <c r="J1717">
        <f>F1717*H1717</f>
        <v>123632.0000</v>
      </c>
      <c r="K1717">
        <f>(F1717*H1717) / ( 1 + I1717 / 100)</f>
        <v>97348.03149606299212598425197</v>
      </c>
      <c r="L1717">
        <f>J1717-K1717</f>
        <v>26283</v>
      </c>
      <c r="M1717" t="s">
        <v>31</v>
      </c>
      <c r="N1717" t="s">
        <v>102</v>
      </c>
      <c r="O1717" t="s">
        <v>247</v>
      </c>
      <c r="P1717" t="s">
        <v>240</v>
      </c>
      <c r="Q1717" s="1" t="s">
        <v>6222</v>
      </c>
      <c r="R1717" t="s">
        <v>6223</v>
      </c>
      <c r="U1717" t="s">
        <v>105</v>
      </c>
      <c r="V1717" t="s">
        <v>6221</v>
      </c>
      <c r="W1717" t="s">
        <v>6224</v>
      </c>
      <c r="X1717" t="s">
        <v>4835</v>
      </c>
    </row>
    <row r="1718" spans="1:24">
      <c r="A1718" t="s">
        <v>6225</v>
      </c>
      <c r="B1718" t="s">
        <v>5391</v>
      </c>
      <c r="C1718" t="s">
        <v>6221</v>
      </c>
      <c r="D1718" t="s">
        <v>108</v>
      </c>
      <c r="E1718" t="s">
        <v>109</v>
      </c>
      <c r="F1718">
        <v>79</v>
      </c>
      <c r="G1718" t="s">
        <v>30</v>
      </c>
      <c r="H1718">
        <v>1</v>
      </c>
      <c r="I1718">
        <v>0</v>
      </c>
      <c r="J1718">
        <f>F1718*H1718</f>
        <v>79.0000</v>
      </c>
      <c r="K1718">
        <f>(F1718*H1718) / ( 1 + I1718 / 100)</f>
        <v>79.000</v>
      </c>
      <c r="L1718">
        <f>J1718-K1718</f>
        <v>0</v>
      </c>
      <c r="M1718" t="s">
        <v>31</v>
      </c>
      <c r="N1718" t="s">
        <v>102</v>
      </c>
      <c r="O1718" t="s">
        <v>33</v>
      </c>
      <c r="P1718" t="s">
        <v>34</v>
      </c>
      <c r="R1718" t="s">
        <v>6226</v>
      </c>
      <c r="U1718" t="s">
        <v>111</v>
      </c>
      <c r="V1718" t="s">
        <v>6221</v>
      </c>
      <c r="W1718" t="s">
        <v>6227</v>
      </c>
      <c r="X1718" t="s">
        <v>4845</v>
      </c>
    </row>
    <row r="1719" spans="1:24">
      <c r="A1719" t="s">
        <v>6228</v>
      </c>
      <c r="B1719" t="s">
        <v>5391</v>
      </c>
      <c r="C1719" t="s">
        <v>6229</v>
      </c>
      <c r="D1719" t="s">
        <v>100</v>
      </c>
      <c r="E1719" t="s">
        <v>101</v>
      </c>
      <c r="F1719">
        <v>849200</v>
      </c>
      <c r="G1719" t="s">
        <v>30</v>
      </c>
      <c r="H1719">
        <v>1</v>
      </c>
      <c r="I1719">
        <v>0</v>
      </c>
      <c r="J1719">
        <f>F1719*H1719</f>
        <v>849200.0000</v>
      </c>
      <c r="K1719">
        <f>(F1719*H1719) / ( 1 + I1719 / 100)</f>
        <v>849200.000</v>
      </c>
      <c r="L1719">
        <f>J1719-K1719</f>
        <v>0</v>
      </c>
      <c r="M1719" t="s">
        <v>31</v>
      </c>
      <c r="N1719" t="s">
        <v>102</v>
      </c>
      <c r="O1719" t="s">
        <v>103</v>
      </c>
      <c r="P1719" t="s">
        <v>34</v>
      </c>
      <c r="R1719" t="s">
        <v>1540</v>
      </c>
      <c r="U1719" t="s">
        <v>105</v>
      </c>
      <c r="V1719" t="s">
        <v>6229</v>
      </c>
      <c r="W1719" t="s">
        <v>6230</v>
      </c>
      <c r="X1719" t="s">
        <v>5337</v>
      </c>
    </row>
    <row r="1720" spans="1:24">
      <c r="A1720" t="s">
        <v>6231</v>
      </c>
      <c r="B1720" t="s">
        <v>5391</v>
      </c>
      <c r="C1720" t="s">
        <v>6229</v>
      </c>
      <c r="D1720" t="s">
        <v>5677</v>
      </c>
      <c r="E1720" t="s">
        <v>5678</v>
      </c>
      <c r="F1720">
        <v>200000</v>
      </c>
      <c r="G1720" t="s">
        <v>30</v>
      </c>
      <c r="H1720">
        <v>1</v>
      </c>
      <c r="I1720">
        <v>27</v>
      </c>
      <c r="J1720">
        <f>F1720*H1720</f>
        <v>200000.0000</v>
      </c>
      <c r="K1720">
        <f>(F1720*H1720) / ( 1 + I1720 / 100)</f>
        <v>157480.3149606299212598425197</v>
      </c>
      <c r="L1720">
        <f>J1720-K1720</f>
        <v>42519</v>
      </c>
      <c r="M1720" t="s">
        <v>229</v>
      </c>
      <c r="N1720" t="s">
        <v>102</v>
      </c>
      <c r="O1720" t="s">
        <v>940</v>
      </c>
      <c r="P1720" t="s">
        <v>34</v>
      </c>
      <c r="R1720" t="s">
        <v>5679</v>
      </c>
      <c r="U1720" t="s">
        <v>105</v>
      </c>
      <c r="V1720" t="s">
        <v>6229</v>
      </c>
      <c r="W1720" t="s">
        <v>6232</v>
      </c>
      <c r="X1720" t="s">
        <v>4864</v>
      </c>
    </row>
    <row r="1721" spans="1:24">
      <c r="A1721" t="s">
        <v>6233</v>
      </c>
      <c r="B1721" t="s">
        <v>5391</v>
      </c>
      <c r="C1721" t="s">
        <v>6229</v>
      </c>
      <c r="D1721" t="s">
        <v>282</v>
      </c>
      <c r="E1721" t="s">
        <v>283</v>
      </c>
      <c r="F1721">
        <v>300000</v>
      </c>
      <c r="G1721" t="s">
        <v>30</v>
      </c>
      <c r="H1721">
        <v>1</v>
      </c>
      <c r="I1721">
        <v>0</v>
      </c>
      <c r="J1721">
        <f>F1721*H1721</f>
        <v>300000.0000</v>
      </c>
      <c r="K1721">
        <f>(F1721*H1721) / ( 1 + I1721 / 100)</f>
        <v>300000.000</v>
      </c>
      <c r="L1721">
        <f>J1721-K1721</f>
        <v>0</v>
      </c>
      <c r="M1721" t="s">
        <v>31</v>
      </c>
      <c r="N1721" t="s">
        <v>102</v>
      </c>
      <c r="O1721" t="s">
        <v>103</v>
      </c>
      <c r="P1721" t="s">
        <v>240</v>
      </c>
      <c r="Q1721" s="1" t="s">
        <v>6234</v>
      </c>
      <c r="R1721" t="s">
        <v>6235</v>
      </c>
      <c r="U1721" t="s">
        <v>105</v>
      </c>
      <c r="V1721" t="s">
        <v>6229</v>
      </c>
      <c r="W1721" t="s">
        <v>6236</v>
      </c>
      <c r="X1721" t="s">
        <v>4869</v>
      </c>
    </row>
    <row r="1722" spans="1:24">
      <c r="A1722" t="s">
        <v>6237</v>
      </c>
      <c r="B1722" t="s">
        <v>5391</v>
      </c>
      <c r="C1722" t="s">
        <v>6229</v>
      </c>
      <c r="D1722" t="s">
        <v>114</v>
      </c>
      <c r="E1722" t="s">
        <v>115</v>
      </c>
      <c r="F1722">
        <v>150000</v>
      </c>
      <c r="G1722" t="s">
        <v>30</v>
      </c>
      <c r="H1722">
        <v>1</v>
      </c>
      <c r="I1722">
        <v>0</v>
      </c>
      <c r="J1722">
        <f>F1722*H1722</f>
        <v>150000.0000</v>
      </c>
      <c r="K1722">
        <f>(F1722*H1722) / ( 1 + I1722 / 100)</f>
        <v>150000.000</v>
      </c>
      <c r="L1722">
        <f>J1722-K1722</f>
        <v>0</v>
      </c>
      <c r="M1722" t="s">
        <v>31</v>
      </c>
      <c r="N1722" t="s">
        <v>102</v>
      </c>
      <c r="O1722" t="s">
        <v>103</v>
      </c>
      <c r="P1722" t="s">
        <v>34</v>
      </c>
      <c r="R1722" t="s">
        <v>1533</v>
      </c>
      <c r="U1722" t="s">
        <v>105</v>
      </c>
      <c r="V1722" t="s">
        <v>6229</v>
      </c>
      <c r="W1722" t="s">
        <v>6238</v>
      </c>
      <c r="X1722" t="s">
        <v>5974</v>
      </c>
    </row>
    <row r="1723" spans="1:24">
      <c r="A1723" t="s">
        <v>6239</v>
      </c>
      <c r="B1723" t="s">
        <v>5391</v>
      </c>
      <c r="C1723" t="s">
        <v>6229</v>
      </c>
      <c r="D1723" t="s">
        <v>108</v>
      </c>
      <c r="E1723" t="s">
        <v>109</v>
      </c>
      <c r="F1723">
        <v>348</v>
      </c>
      <c r="G1723" t="s">
        <v>30</v>
      </c>
      <c r="H1723">
        <v>1</v>
      </c>
      <c r="I1723">
        <v>0</v>
      </c>
      <c r="J1723">
        <f>F1723*H1723</f>
        <v>348.0000</v>
      </c>
      <c r="K1723">
        <f>(F1723*H1723) / ( 1 + I1723 / 100)</f>
        <v>348.000</v>
      </c>
      <c r="L1723">
        <f>J1723-K1723</f>
        <v>0</v>
      </c>
      <c r="M1723" t="s">
        <v>31</v>
      </c>
      <c r="N1723" t="s">
        <v>102</v>
      </c>
      <c r="O1723" t="s">
        <v>33</v>
      </c>
      <c r="P1723" t="s">
        <v>34</v>
      </c>
      <c r="R1723" t="s">
        <v>6240</v>
      </c>
      <c r="U1723" t="s">
        <v>111</v>
      </c>
      <c r="V1723" t="s">
        <v>6229</v>
      </c>
      <c r="W1723" t="s">
        <v>6241</v>
      </c>
      <c r="X1723" t="s">
        <v>4873</v>
      </c>
    </row>
    <row r="1724" spans="1:24">
      <c r="A1724" t="s">
        <v>6242</v>
      </c>
      <c r="B1724" t="s">
        <v>5391</v>
      </c>
      <c r="C1724" t="s">
        <v>6229</v>
      </c>
      <c r="D1724" t="s">
        <v>108</v>
      </c>
      <c r="E1724" t="s">
        <v>109</v>
      </c>
      <c r="F1724">
        <v>82</v>
      </c>
      <c r="G1724" t="s">
        <v>30</v>
      </c>
      <c r="H1724">
        <v>1</v>
      </c>
      <c r="I1724">
        <v>0</v>
      </c>
      <c r="J1724">
        <f>F1724*H1724</f>
        <v>82.0000</v>
      </c>
      <c r="K1724">
        <f>(F1724*H1724) / ( 1 + I1724 / 100)</f>
        <v>82.000</v>
      </c>
      <c r="L1724">
        <f>J1724-K1724</f>
        <v>0</v>
      </c>
      <c r="M1724" t="s">
        <v>31</v>
      </c>
      <c r="N1724" t="s">
        <v>102</v>
      </c>
      <c r="O1724" t="s">
        <v>33</v>
      </c>
      <c r="P1724" t="s">
        <v>34</v>
      </c>
      <c r="R1724" t="s">
        <v>6243</v>
      </c>
      <c r="U1724" t="s">
        <v>111</v>
      </c>
      <c r="V1724" t="s">
        <v>6229</v>
      </c>
      <c r="W1724" t="s">
        <v>6244</v>
      </c>
      <c r="X1724" t="s">
        <v>4879</v>
      </c>
    </row>
    <row r="1725" spans="1:24">
      <c r="A1725" t="s">
        <v>6245</v>
      </c>
      <c r="B1725" t="s">
        <v>5391</v>
      </c>
      <c r="C1725" t="s">
        <v>6229</v>
      </c>
      <c r="D1725" t="s">
        <v>108</v>
      </c>
      <c r="E1725" t="s">
        <v>109</v>
      </c>
      <c r="F1725">
        <v>123</v>
      </c>
      <c r="G1725" t="s">
        <v>30</v>
      </c>
      <c r="H1725">
        <v>1</v>
      </c>
      <c r="I1725">
        <v>0</v>
      </c>
      <c r="J1725">
        <f>F1725*H1725</f>
        <v>123.0000</v>
      </c>
      <c r="K1725">
        <f>(F1725*H1725) / ( 1 + I1725 / 100)</f>
        <v>123.000</v>
      </c>
      <c r="L1725">
        <f>J1725-K1725</f>
        <v>0</v>
      </c>
      <c r="M1725" t="s">
        <v>31</v>
      </c>
      <c r="N1725" t="s">
        <v>102</v>
      </c>
      <c r="O1725" t="s">
        <v>33</v>
      </c>
      <c r="P1725" t="s">
        <v>34</v>
      </c>
      <c r="R1725" t="s">
        <v>6246</v>
      </c>
      <c r="U1725" t="s">
        <v>111</v>
      </c>
      <c r="V1725" t="s">
        <v>6229</v>
      </c>
      <c r="W1725" t="s">
        <v>6247</v>
      </c>
      <c r="X1725" t="s">
        <v>4732</v>
      </c>
    </row>
    <row r="1726" spans="1:24">
      <c r="A1726" t="s">
        <v>6248</v>
      </c>
      <c r="B1726" t="s">
        <v>5391</v>
      </c>
      <c r="C1726" t="s">
        <v>6229</v>
      </c>
      <c r="D1726" t="s">
        <v>108</v>
      </c>
      <c r="E1726" t="s">
        <v>109</v>
      </c>
      <c r="F1726">
        <v>79</v>
      </c>
      <c r="G1726" t="s">
        <v>30</v>
      </c>
      <c r="H1726">
        <v>1</v>
      </c>
      <c r="I1726">
        <v>0</v>
      </c>
      <c r="J1726">
        <f>F1726*H1726</f>
        <v>79.0000</v>
      </c>
      <c r="K1726">
        <f>(F1726*H1726) / ( 1 + I1726 / 100)</f>
        <v>79.000</v>
      </c>
      <c r="L1726">
        <f>J1726-K1726</f>
        <v>0</v>
      </c>
      <c r="M1726" t="s">
        <v>31</v>
      </c>
      <c r="N1726" t="s">
        <v>102</v>
      </c>
      <c r="O1726" t="s">
        <v>33</v>
      </c>
      <c r="P1726" t="s">
        <v>34</v>
      </c>
      <c r="R1726" t="s">
        <v>6249</v>
      </c>
      <c r="U1726" t="s">
        <v>111</v>
      </c>
      <c r="V1726" t="s">
        <v>6229</v>
      </c>
      <c r="W1726" t="s">
        <v>6250</v>
      </c>
      <c r="X1726" t="s">
        <v>4736</v>
      </c>
    </row>
    <row r="1727" spans="1:24">
      <c r="A1727" t="s">
        <v>6251</v>
      </c>
      <c r="B1727" t="s">
        <v>5391</v>
      </c>
      <c r="C1727" t="s">
        <v>5418</v>
      </c>
      <c r="D1727" t="s">
        <v>298</v>
      </c>
      <c r="E1727" t="s">
        <v>299</v>
      </c>
      <c r="F1727">
        <v>5962</v>
      </c>
      <c r="G1727" t="s">
        <v>30</v>
      </c>
      <c r="H1727">
        <v>1</v>
      </c>
      <c r="I1727">
        <v>27</v>
      </c>
      <c r="J1727">
        <f>F1727*H1727</f>
        <v>5962.0000</v>
      </c>
      <c r="K1727">
        <f>(F1727*H1727) / ( 1 + I1727 / 100)</f>
        <v>4694.488188976377952755905512</v>
      </c>
      <c r="L1727">
        <f>J1727-K1727</f>
        <v>1267</v>
      </c>
      <c r="M1727" t="s">
        <v>229</v>
      </c>
      <c r="N1727" t="s">
        <v>102</v>
      </c>
      <c r="O1727" t="s">
        <v>300</v>
      </c>
      <c r="P1727" t="s">
        <v>34</v>
      </c>
      <c r="R1727" t="s">
        <v>6252</v>
      </c>
      <c r="U1727" t="s">
        <v>105</v>
      </c>
      <c r="V1727" t="s">
        <v>5418</v>
      </c>
      <c r="W1727" t="s">
        <v>6253</v>
      </c>
      <c r="X1727" t="s">
        <v>4448</v>
      </c>
    </row>
    <row r="1728" spans="1:24">
      <c r="A1728" t="s">
        <v>6254</v>
      </c>
      <c r="B1728" t="s">
        <v>5391</v>
      </c>
      <c r="C1728" t="s">
        <v>5418</v>
      </c>
      <c r="D1728" t="s">
        <v>6255</v>
      </c>
      <c r="E1728" t="s">
        <v>6256</v>
      </c>
      <c r="F1728">
        <v>30000</v>
      </c>
      <c r="G1728" t="s">
        <v>30</v>
      </c>
      <c r="H1728">
        <v>1</v>
      </c>
      <c r="I1728">
        <v>27</v>
      </c>
      <c r="J1728">
        <f>F1728*H1728</f>
        <v>30000.0000</v>
      </c>
      <c r="K1728">
        <f>(F1728*H1728) / ( 1 + I1728 / 100)</f>
        <v>23622.04724409448818897637795</v>
      </c>
      <c r="L1728">
        <f>J1728-K1728</f>
        <v>6377</v>
      </c>
      <c r="M1728" t="s">
        <v>31</v>
      </c>
      <c r="N1728" t="s">
        <v>102</v>
      </c>
      <c r="O1728" t="s">
        <v>247</v>
      </c>
      <c r="P1728" t="s">
        <v>240</v>
      </c>
      <c r="Q1728" s="1" t="s">
        <v>6257</v>
      </c>
      <c r="R1728" t="s">
        <v>6258</v>
      </c>
      <c r="U1728" t="s">
        <v>323</v>
      </c>
      <c r="V1728" t="s">
        <v>5418</v>
      </c>
      <c r="W1728" t="s">
        <v>6259</v>
      </c>
      <c r="X1728" t="s">
        <v>4453</v>
      </c>
    </row>
    <row r="1729" spans="1:24">
      <c r="A1729" t="s">
        <v>6260</v>
      </c>
      <c r="B1729" t="s">
        <v>5391</v>
      </c>
      <c r="C1729" t="s">
        <v>5418</v>
      </c>
      <c r="D1729" t="s">
        <v>298</v>
      </c>
      <c r="E1729" t="s">
        <v>299</v>
      </c>
      <c r="F1729">
        <v>14350</v>
      </c>
      <c r="G1729" t="s">
        <v>30</v>
      </c>
      <c r="H1729">
        <v>1</v>
      </c>
      <c r="I1729">
        <v>27</v>
      </c>
      <c r="J1729">
        <f>F1729*H1729</f>
        <v>14350.0000</v>
      </c>
      <c r="K1729">
        <f>(F1729*H1729) / ( 1 + I1729 / 100)</f>
        <v>11299.21259842519685039370079</v>
      </c>
      <c r="L1729">
        <f>J1729-K1729</f>
        <v>3050</v>
      </c>
      <c r="M1729" t="s">
        <v>229</v>
      </c>
      <c r="N1729" t="s">
        <v>102</v>
      </c>
      <c r="O1729" t="s">
        <v>300</v>
      </c>
      <c r="P1729" t="s">
        <v>34</v>
      </c>
      <c r="R1729" t="s">
        <v>6261</v>
      </c>
      <c r="U1729" t="s">
        <v>323</v>
      </c>
      <c r="V1729" t="s">
        <v>5418</v>
      </c>
      <c r="W1729" t="s">
        <v>6262</v>
      </c>
      <c r="X1729" t="s">
        <v>4461</v>
      </c>
    </row>
    <row r="1730" spans="1:24">
      <c r="A1730" t="s">
        <v>6263</v>
      </c>
      <c r="B1730" t="s">
        <v>5391</v>
      </c>
      <c r="C1730" t="s">
        <v>5418</v>
      </c>
      <c r="D1730" t="s">
        <v>108</v>
      </c>
      <c r="E1730" t="s">
        <v>109</v>
      </c>
      <c r="F1730">
        <v>79</v>
      </c>
      <c r="G1730" t="s">
        <v>30</v>
      </c>
      <c r="H1730">
        <v>1</v>
      </c>
      <c r="I1730">
        <v>0</v>
      </c>
      <c r="J1730">
        <f>F1730*H1730</f>
        <v>79.0000</v>
      </c>
      <c r="K1730">
        <f>(F1730*H1730) / ( 1 + I1730 / 100)</f>
        <v>79.000</v>
      </c>
      <c r="L1730">
        <f>J1730-K1730</f>
        <v>0</v>
      </c>
      <c r="M1730" t="s">
        <v>31</v>
      </c>
      <c r="N1730" t="s">
        <v>102</v>
      </c>
      <c r="O1730" t="s">
        <v>33</v>
      </c>
      <c r="P1730" t="s">
        <v>34</v>
      </c>
      <c r="R1730" t="s">
        <v>6264</v>
      </c>
      <c r="U1730" t="s">
        <v>111</v>
      </c>
      <c r="V1730" t="s">
        <v>5418</v>
      </c>
      <c r="W1730" t="s">
        <v>6265</v>
      </c>
      <c r="X1730" t="s">
        <v>4471</v>
      </c>
    </row>
    <row r="1731" spans="1:24">
      <c r="A1731" t="s">
        <v>6266</v>
      </c>
      <c r="B1731" t="s">
        <v>5391</v>
      </c>
      <c r="C1731" t="s">
        <v>5418</v>
      </c>
      <c r="D1731" t="s">
        <v>108</v>
      </c>
      <c r="E1731" t="s">
        <v>109</v>
      </c>
      <c r="F1731">
        <v>79</v>
      </c>
      <c r="G1731" t="s">
        <v>30</v>
      </c>
      <c r="H1731">
        <v>1</v>
      </c>
      <c r="I1731">
        <v>0</v>
      </c>
      <c r="J1731">
        <f>F1731*H1731</f>
        <v>79.0000</v>
      </c>
      <c r="K1731">
        <f>(F1731*H1731) / ( 1 + I1731 / 100)</f>
        <v>79.000</v>
      </c>
      <c r="L1731">
        <f>J1731-K1731</f>
        <v>0</v>
      </c>
      <c r="M1731" t="s">
        <v>31</v>
      </c>
      <c r="N1731" t="s">
        <v>102</v>
      </c>
      <c r="O1731" t="s">
        <v>33</v>
      </c>
      <c r="P1731" t="s">
        <v>34</v>
      </c>
      <c r="R1731" t="s">
        <v>3207</v>
      </c>
      <c r="U1731" t="s">
        <v>111</v>
      </c>
      <c r="V1731" t="s">
        <v>5418</v>
      </c>
      <c r="W1731" t="s">
        <v>6267</v>
      </c>
      <c r="X1731" t="s">
        <v>4573</v>
      </c>
    </row>
    <row r="1732" spans="1:24">
      <c r="A1732" t="s">
        <v>6268</v>
      </c>
      <c r="B1732" t="s">
        <v>5391</v>
      </c>
      <c r="C1732" t="s">
        <v>5384</v>
      </c>
      <c r="D1732" t="s">
        <v>108</v>
      </c>
      <c r="E1732" t="s">
        <v>234</v>
      </c>
      <c r="F1732">
        <v>52290</v>
      </c>
      <c r="G1732" t="s">
        <v>30</v>
      </c>
      <c r="H1732">
        <v>1</v>
      </c>
      <c r="I1732">
        <v>0</v>
      </c>
      <c r="J1732">
        <f>F1732*H1732</f>
        <v>52290.0000</v>
      </c>
      <c r="K1732">
        <f>(F1732*H1732) / ( 1 + I1732 / 100)</f>
        <v>52290.000</v>
      </c>
      <c r="L1732">
        <f>J1732-K1732</f>
        <v>0</v>
      </c>
      <c r="M1732" t="s">
        <v>31</v>
      </c>
      <c r="N1732" t="s">
        <v>102</v>
      </c>
      <c r="O1732" t="s">
        <v>33</v>
      </c>
      <c r="P1732" t="s">
        <v>34</v>
      </c>
      <c r="R1732" t="s">
        <v>6269</v>
      </c>
      <c r="U1732" t="s">
        <v>111</v>
      </c>
      <c r="V1732" t="s">
        <v>5384</v>
      </c>
      <c r="W1732" t="s">
        <v>6270</v>
      </c>
      <c r="X1732" t="s">
        <v>4480</v>
      </c>
    </row>
    <row r="1733" spans="1:24">
      <c r="A1733" t="s">
        <v>6271</v>
      </c>
      <c r="B1733" t="s">
        <v>5391</v>
      </c>
      <c r="C1733" t="s">
        <v>5384</v>
      </c>
      <c r="D1733" t="s">
        <v>298</v>
      </c>
      <c r="E1733" t="s">
        <v>299</v>
      </c>
      <c r="F1733">
        <v>11130</v>
      </c>
      <c r="G1733" t="s">
        <v>30</v>
      </c>
      <c r="H1733">
        <v>1</v>
      </c>
      <c r="I1733">
        <v>27</v>
      </c>
      <c r="J1733">
        <f>F1733*H1733</f>
        <v>11130.0000</v>
      </c>
      <c r="K1733">
        <f>(F1733*H1733) / ( 1 + I1733 / 100)</f>
        <v>8763.779527559055118110236220</v>
      </c>
      <c r="L1733">
        <f>J1733-K1733</f>
        <v>2366</v>
      </c>
      <c r="M1733" t="s">
        <v>229</v>
      </c>
      <c r="N1733" t="s">
        <v>102</v>
      </c>
      <c r="O1733" t="s">
        <v>300</v>
      </c>
      <c r="P1733" t="s">
        <v>34</v>
      </c>
      <c r="R1733" t="s">
        <v>6272</v>
      </c>
      <c r="U1733" t="s">
        <v>105</v>
      </c>
      <c r="V1733" t="s">
        <v>5384</v>
      </c>
      <c r="W1733" t="s">
        <v>6273</v>
      </c>
      <c r="X1733" t="s">
        <v>4485</v>
      </c>
    </row>
    <row r="1734" spans="1:24">
      <c r="A1734" t="s">
        <v>6274</v>
      </c>
      <c r="B1734" t="s">
        <v>5391</v>
      </c>
      <c r="C1734" t="s">
        <v>5384</v>
      </c>
      <c r="D1734" t="s">
        <v>298</v>
      </c>
      <c r="E1734" t="s">
        <v>299</v>
      </c>
      <c r="F1734">
        <v>34415</v>
      </c>
      <c r="G1734" t="s">
        <v>30</v>
      </c>
      <c r="H1734">
        <v>1</v>
      </c>
      <c r="I1734">
        <v>27</v>
      </c>
      <c r="J1734">
        <f>F1734*H1734</f>
        <v>34415.0000</v>
      </c>
      <c r="K1734">
        <f>(F1734*H1734) / ( 1 + I1734 / 100)</f>
        <v>27098.42519685039370078740157</v>
      </c>
      <c r="L1734">
        <f>J1734-K1734</f>
        <v>7316</v>
      </c>
      <c r="M1734" t="s">
        <v>229</v>
      </c>
      <c r="N1734" t="s">
        <v>102</v>
      </c>
      <c r="O1734" t="s">
        <v>300</v>
      </c>
      <c r="P1734" t="s">
        <v>34</v>
      </c>
      <c r="R1734" t="s">
        <v>6275</v>
      </c>
      <c r="U1734" t="s">
        <v>105</v>
      </c>
      <c r="V1734" t="s">
        <v>5384</v>
      </c>
      <c r="W1734" t="s">
        <v>6276</v>
      </c>
      <c r="X1734" t="s">
        <v>4489</v>
      </c>
    </row>
    <row r="1735" spans="1:24">
      <c r="A1735" t="s">
        <v>6277</v>
      </c>
      <c r="B1735" t="s">
        <v>5391</v>
      </c>
      <c r="C1735" t="s">
        <v>5384</v>
      </c>
      <c r="D1735" t="s">
        <v>2457</v>
      </c>
      <c r="E1735" t="s">
        <v>1982</v>
      </c>
      <c r="F1735">
        <v>8295</v>
      </c>
      <c r="G1735" t="s">
        <v>30</v>
      </c>
      <c r="H1735">
        <v>1</v>
      </c>
      <c r="I1735">
        <v>27</v>
      </c>
      <c r="J1735">
        <f>F1735*H1735</f>
        <v>8295.0000</v>
      </c>
      <c r="K1735">
        <f>(F1735*H1735) / ( 1 + I1735 / 100)</f>
        <v>6531.496062992125984251968504</v>
      </c>
      <c r="L1735">
        <f>J1735-K1735</f>
        <v>1763</v>
      </c>
      <c r="M1735" t="s">
        <v>229</v>
      </c>
      <c r="N1735" t="s">
        <v>102</v>
      </c>
      <c r="O1735" t="s">
        <v>230</v>
      </c>
      <c r="P1735" t="s">
        <v>240</v>
      </c>
      <c r="Q1735" s="1" t="s">
        <v>6278</v>
      </c>
      <c r="R1735" t="s">
        <v>6279</v>
      </c>
      <c r="U1735" t="s">
        <v>105</v>
      </c>
      <c r="V1735" t="s">
        <v>5384</v>
      </c>
      <c r="W1735" t="s">
        <v>6280</v>
      </c>
      <c r="X1735" t="s">
        <v>4494</v>
      </c>
    </row>
    <row r="1736" spans="1:24">
      <c r="A1736" t="s">
        <v>6281</v>
      </c>
      <c r="B1736" t="s">
        <v>5391</v>
      </c>
      <c r="C1736" t="s">
        <v>5384</v>
      </c>
      <c r="D1736" t="s">
        <v>1045</v>
      </c>
      <c r="E1736" t="s">
        <v>1046</v>
      </c>
      <c r="F1736">
        <v>46785</v>
      </c>
      <c r="G1736" t="s">
        <v>30</v>
      </c>
      <c r="H1736">
        <v>1</v>
      </c>
      <c r="I1736">
        <v>27</v>
      </c>
      <c r="J1736">
        <f>F1736*H1736</f>
        <v>46785.0000</v>
      </c>
      <c r="K1736">
        <f>(F1736*H1736) / ( 1 + I1736 / 100)</f>
        <v>36838.58267716535433070866142</v>
      </c>
      <c r="L1736">
        <f>J1736-K1736</f>
        <v>9946</v>
      </c>
      <c r="M1736" t="s">
        <v>130</v>
      </c>
      <c r="N1736" t="s">
        <v>102</v>
      </c>
      <c r="O1736" t="s">
        <v>164</v>
      </c>
      <c r="P1736" t="s">
        <v>240</v>
      </c>
      <c r="Q1736" s="1" t="s">
        <v>6282</v>
      </c>
      <c r="R1736" t="s">
        <v>6283</v>
      </c>
      <c r="U1736" t="s">
        <v>323</v>
      </c>
      <c r="V1736" t="s">
        <v>5384</v>
      </c>
      <c r="W1736" t="s">
        <v>6284</v>
      </c>
      <c r="X1736" t="s">
        <v>4596</v>
      </c>
    </row>
    <row r="1737" spans="1:24">
      <c r="A1737" t="s">
        <v>6285</v>
      </c>
      <c r="B1737" t="s">
        <v>5391</v>
      </c>
      <c r="C1737" t="s">
        <v>5384</v>
      </c>
      <c r="D1737" t="s">
        <v>108</v>
      </c>
      <c r="E1737" t="s">
        <v>329</v>
      </c>
      <c r="F1737">
        <v>218</v>
      </c>
      <c r="G1737" t="s">
        <v>30</v>
      </c>
      <c r="H1737">
        <v>1</v>
      </c>
      <c r="I1737">
        <v>0</v>
      </c>
      <c r="J1737">
        <f>F1737*H1737</f>
        <v>218.0000</v>
      </c>
      <c r="K1737">
        <f>(F1737*H1737) / ( 1 + I1737 / 100)</f>
        <v>218.000</v>
      </c>
      <c r="L1737">
        <f>J1737-K1737</f>
        <v>0</v>
      </c>
      <c r="M1737" t="s">
        <v>31</v>
      </c>
      <c r="N1737" t="s">
        <v>102</v>
      </c>
      <c r="O1737" t="s">
        <v>33</v>
      </c>
      <c r="P1737" t="s">
        <v>34</v>
      </c>
      <c r="R1737" t="s">
        <v>6286</v>
      </c>
      <c r="U1737" t="s">
        <v>111</v>
      </c>
      <c r="V1737" t="s">
        <v>5384</v>
      </c>
      <c r="W1737" t="s">
        <v>6287</v>
      </c>
      <c r="X1737" t="s">
        <v>4503</v>
      </c>
    </row>
    <row r="1738" spans="1:24">
      <c r="A1738" t="s">
        <v>6288</v>
      </c>
      <c r="B1738" t="s">
        <v>5391</v>
      </c>
      <c r="C1738" t="s">
        <v>5384</v>
      </c>
      <c r="D1738" t="s">
        <v>108</v>
      </c>
      <c r="E1738" t="s">
        <v>109</v>
      </c>
      <c r="F1738">
        <v>79</v>
      </c>
      <c r="G1738" t="s">
        <v>30</v>
      </c>
      <c r="H1738">
        <v>1</v>
      </c>
      <c r="I1738">
        <v>0</v>
      </c>
      <c r="J1738">
        <f>F1738*H1738</f>
        <v>79.0000</v>
      </c>
      <c r="K1738">
        <f>(F1738*H1738) / ( 1 + I1738 / 100)</f>
        <v>79.000</v>
      </c>
      <c r="L1738">
        <f>J1738-K1738</f>
        <v>0</v>
      </c>
      <c r="M1738" t="s">
        <v>31</v>
      </c>
      <c r="N1738" t="s">
        <v>102</v>
      </c>
      <c r="O1738" t="s">
        <v>33</v>
      </c>
      <c r="P1738" t="s">
        <v>34</v>
      </c>
      <c r="R1738" t="s">
        <v>6289</v>
      </c>
      <c r="U1738" t="s">
        <v>111</v>
      </c>
      <c r="V1738" t="s">
        <v>5384</v>
      </c>
      <c r="W1738" t="s">
        <v>6290</v>
      </c>
      <c r="X1738" t="s">
        <v>4608</v>
      </c>
    </row>
    <row r="1739" spans="1:24">
      <c r="A1739" t="s">
        <v>6291</v>
      </c>
      <c r="B1739" t="s">
        <v>5391</v>
      </c>
      <c r="C1739" t="s">
        <v>5384</v>
      </c>
      <c r="D1739" t="s">
        <v>108</v>
      </c>
      <c r="E1739" t="s">
        <v>109</v>
      </c>
      <c r="F1739">
        <v>79</v>
      </c>
      <c r="G1739" t="s">
        <v>30</v>
      </c>
      <c r="H1739">
        <v>1</v>
      </c>
      <c r="I1739">
        <v>0</v>
      </c>
      <c r="J1739">
        <f>F1739*H1739</f>
        <v>79.0000</v>
      </c>
      <c r="K1739">
        <f>(F1739*H1739) / ( 1 + I1739 / 100)</f>
        <v>79.000</v>
      </c>
      <c r="L1739">
        <f>J1739-K1739</f>
        <v>0</v>
      </c>
      <c r="M1739" t="s">
        <v>31</v>
      </c>
      <c r="N1739" t="s">
        <v>102</v>
      </c>
      <c r="O1739" t="s">
        <v>33</v>
      </c>
      <c r="P1739" t="s">
        <v>34</v>
      </c>
      <c r="R1739" t="s">
        <v>6292</v>
      </c>
      <c r="U1739" t="s">
        <v>111</v>
      </c>
      <c r="V1739" t="s">
        <v>5384</v>
      </c>
      <c r="W1739" t="s">
        <v>6293</v>
      </c>
      <c r="X1739" t="s">
        <v>4613</v>
      </c>
    </row>
    <row r="1740" spans="1:24">
      <c r="A1740" t="s">
        <v>6294</v>
      </c>
      <c r="B1740" t="s">
        <v>5391</v>
      </c>
      <c r="C1740" t="s">
        <v>5384</v>
      </c>
      <c r="D1740" t="s">
        <v>108</v>
      </c>
      <c r="E1740" t="s">
        <v>109</v>
      </c>
      <c r="F1740">
        <v>79</v>
      </c>
      <c r="G1740" t="s">
        <v>30</v>
      </c>
      <c r="H1740">
        <v>1</v>
      </c>
      <c r="I1740">
        <v>0</v>
      </c>
      <c r="J1740">
        <f>F1740*H1740</f>
        <v>79.0000</v>
      </c>
      <c r="K1740">
        <f>(F1740*H1740) / ( 1 + I1740 / 100)</f>
        <v>79.000</v>
      </c>
      <c r="L1740">
        <f>J1740-K1740</f>
        <v>0</v>
      </c>
      <c r="M1740" t="s">
        <v>31</v>
      </c>
      <c r="N1740" t="s">
        <v>102</v>
      </c>
      <c r="O1740" t="s">
        <v>33</v>
      </c>
      <c r="P1740" t="s">
        <v>34</v>
      </c>
      <c r="R1740" t="s">
        <v>6295</v>
      </c>
      <c r="U1740" t="s">
        <v>111</v>
      </c>
      <c r="V1740" t="s">
        <v>5384</v>
      </c>
      <c r="W1740" t="s">
        <v>6296</v>
      </c>
      <c r="X1740" t="s">
        <v>4506</v>
      </c>
    </row>
    <row r="1741" spans="1:24">
      <c r="A1741" t="s">
        <v>6297</v>
      </c>
      <c r="B1741" t="s">
        <v>5391</v>
      </c>
      <c r="C1741" t="s">
        <v>5384</v>
      </c>
      <c r="D1741" t="s">
        <v>108</v>
      </c>
      <c r="E1741" t="s">
        <v>109</v>
      </c>
      <c r="F1741">
        <v>79</v>
      </c>
      <c r="G1741" t="s">
        <v>30</v>
      </c>
      <c r="H1741">
        <v>1</v>
      </c>
      <c r="I1741">
        <v>0</v>
      </c>
      <c r="J1741">
        <f>F1741*H1741</f>
        <v>79.0000</v>
      </c>
      <c r="K1741">
        <f>(F1741*H1741) / ( 1 + I1741 / 100)</f>
        <v>79.000</v>
      </c>
      <c r="L1741">
        <f>J1741-K1741</f>
        <v>0</v>
      </c>
      <c r="M1741" t="s">
        <v>31</v>
      </c>
      <c r="N1741" t="s">
        <v>102</v>
      </c>
      <c r="O1741" t="s">
        <v>33</v>
      </c>
      <c r="P1741" t="s">
        <v>34</v>
      </c>
      <c r="R1741" t="s">
        <v>5015</v>
      </c>
      <c r="U1741" t="s">
        <v>111</v>
      </c>
      <c r="V1741" t="s">
        <v>5384</v>
      </c>
      <c r="W1741" t="s">
        <v>6298</v>
      </c>
      <c r="X1741" t="s">
        <v>4509</v>
      </c>
    </row>
    <row r="1742" spans="1:24">
      <c r="A1742" t="s">
        <v>6299</v>
      </c>
      <c r="B1742" t="s">
        <v>4120</v>
      </c>
      <c r="C1742" t="s">
        <v>6300</v>
      </c>
      <c r="D1742" t="s">
        <v>4080</v>
      </c>
      <c r="E1742" t="s">
        <v>4081</v>
      </c>
      <c r="F1742">
        <v>317500</v>
      </c>
      <c r="G1742" t="s">
        <v>30</v>
      </c>
      <c r="H1742">
        <v>1</v>
      </c>
      <c r="I1742">
        <v>27</v>
      </c>
      <c r="J1742">
        <f>F1742*H1742</f>
        <v>317500.0000</v>
      </c>
      <c r="K1742">
        <f>(F1742*H1742) / ( 1 + I1742 / 100)</f>
        <v>250000.00</v>
      </c>
      <c r="L1742">
        <f>J1742-K1742</f>
        <v>67500</v>
      </c>
      <c r="M1742" t="s">
        <v>267</v>
      </c>
      <c r="N1742" t="s">
        <v>102</v>
      </c>
      <c r="O1742" t="s">
        <v>984</v>
      </c>
      <c r="P1742" t="s">
        <v>240</v>
      </c>
      <c r="Q1742" s="1" t="s">
        <v>6301</v>
      </c>
      <c r="R1742" t="s">
        <v>6302</v>
      </c>
      <c r="U1742" t="s">
        <v>323</v>
      </c>
      <c r="V1742" t="s">
        <v>6300</v>
      </c>
      <c r="W1742" t="s">
        <v>6303</v>
      </c>
      <c r="X1742" t="s">
        <v>4518</v>
      </c>
    </row>
    <row r="1743" spans="1:24">
      <c r="A1743" t="s">
        <v>6304</v>
      </c>
      <c r="B1743" t="s">
        <v>4120</v>
      </c>
      <c r="C1743" t="s">
        <v>6300</v>
      </c>
      <c r="D1743" t="s">
        <v>108</v>
      </c>
      <c r="E1743" t="s">
        <v>109</v>
      </c>
      <c r="F1743">
        <v>130</v>
      </c>
      <c r="G1743" t="s">
        <v>30</v>
      </c>
      <c r="H1743">
        <v>1</v>
      </c>
      <c r="I1743">
        <v>0</v>
      </c>
      <c r="J1743">
        <f>F1743*H1743</f>
        <v>130.0000</v>
      </c>
      <c r="K1743">
        <f>(F1743*H1743) / ( 1 + I1743 / 100)</f>
        <v>130.000</v>
      </c>
      <c r="L1743">
        <f>J1743-K1743</f>
        <v>0</v>
      </c>
      <c r="M1743" t="s">
        <v>31</v>
      </c>
      <c r="N1743" t="s">
        <v>102</v>
      </c>
      <c r="O1743" t="s">
        <v>33</v>
      </c>
      <c r="P1743" t="s">
        <v>34</v>
      </c>
      <c r="R1743" t="s">
        <v>6305</v>
      </c>
      <c r="U1743" t="s">
        <v>111</v>
      </c>
      <c r="V1743" t="s">
        <v>6300</v>
      </c>
      <c r="W1743" t="s">
        <v>6306</v>
      </c>
      <c r="X1743" t="s">
        <v>4529</v>
      </c>
    </row>
    <row r="1744" spans="1:24">
      <c r="A1744" t="s">
        <v>6307</v>
      </c>
      <c r="B1744" t="s">
        <v>4120</v>
      </c>
      <c r="C1744" t="s">
        <v>5425</v>
      </c>
      <c r="D1744" t="s">
        <v>108</v>
      </c>
      <c r="E1744" t="s">
        <v>109</v>
      </c>
      <c r="F1744">
        <v>103</v>
      </c>
      <c r="G1744" t="s">
        <v>30</v>
      </c>
      <c r="H1744">
        <v>1</v>
      </c>
      <c r="I1744">
        <v>0</v>
      </c>
      <c r="J1744">
        <f>F1744*H1744</f>
        <v>103.0000</v>
      </c>
      <c r="K1744">
        <f>(F1744*H1744) / ( 1 + I1744 / 100)</f>
        <v>103.000</v>
      </c>
      <c r="L1744">
        <f>J1744-K1744</f>
        <v>0</v>
      </c>
      <c r="M1744" t="s">
        <v>31</v>
      </c>
      <c r="N1744" t="s">
        <v>102</v>
      </c>
      <c r="O1744" t="s">
        <v>33</v>
      </c>
      <c r="P1744" t="s">
        <v>34</v>
      </c>
      <c r="R1744" t="s">
        <v>5790</v>
      </c>
      <c r="U1744" t="s">
        <v>111</v>
      </c>
      <c r="V1744" t="s">
        <v>5425</v>
      </c>
      <c r="W1744" t="s">
        <v>6308</v>
      </c>
      <c r="X1744" t="s">
        <v>4549</v>
      </c>
    </row>
    <row r="1745" spans="1:24">
      <c r="A1745" t="s">
        <v>6309</v>
      </c>
      <c r="B1745" t="s">
        <v>5391</v>
      </c>
      <c r="C1745" t="s">
        <v>5384</v>
      </c>
      <c r="D1745" t="s">
        <v>28</v>
      </c>
      <c r="E1745" t="s">
        <v>189</v>
      </c>
      <c r="F1745">
        <v>606000</v>
      </c>
      <c r="G1745" t="s">
        <v>30</v>
      </c>
      <c r="H1745">
        <v>1</v>
      </c>
      <c r="I1745">
        <v>0</v>
      </c>
      <c r="J1745">
        <f>F1745*H1745</f>
        <v>606000.0000</v>
      </c>
      <c r="K1745">
        <f>(F1745*H1745) / ( 1 + I1745 / 100)</f>
        <v>606000.000</v>
      </c>
      <c r="L1745">
        <f>J1745-K1745</f>
        <v>0</v>
      </c>
      <c r="M1745" t="s">
        <v>31</v>
      </c>
      <c r="N1745" t="s">
        <v>190</v>
      </c>
      <c r="O1745" t="s">
        <v>191</v>
      </c>
      <c r="P1745" t="s">
        <v>34</v>
      </c>
      <c r="U1745" t="s">
        <v>192</v>
      </c>
      <c r="V1745" t="s">
        <v>5384</v>
      </c>
      <c r="W1745" t="s">
        <v>6310</v>
      </c>
      <c r="X1745" t="s">
        <v>5988</v>
      </c>
    </row>
    <row r="1746" spans="1:24">
      <c r="A1746" t="s">
        <v>6311</v>
      </c>
      <c r="B1746" t="s">
        <v>5391</v>
      </c>
      <c r="C1746" t="s">
        <v>5384</v>
      </c>
      <c r="D1746" t="s">
        <v>28</v>
      </c>
      <c r="E1746" t="s">
        <v>206</v>
      </c>
      <c r="F1746">
        <v>2525</v>
      </c>
      <c r="G1746" t="s">
        <v>30</v>
      </c>
      <c r="H1746">
        <v>1</v>
      </c>
      <c r="I1746">
        <v>27</v>
      </c>
      <c r="J1746">
        <f>F1746*H1746</f>
        <v>2525.0000</v>
      </c>
      <c r="K1746">
        <f>(F1746*H1746) / ( 1 + I1746 / 100)</f>
        <v>1988.188976377952755905511811</v>
      </c>
      <c r="L1746">
        <f>J1746-K1746</f>
        <v>536</v>
      </c>
      <c r="M1746" t="s">
        <v>31</v>
      </c>
      <c r="N1746" t="s">
        <v>190</v>
      </c>
      <c r="O1746" t="s">
        <v>33</v>
      </c>
      <c r="P1746" t="s">
        <v>34</v>
      </c>
      <c r="U1746" t="s">
        <v>192</v>
      </c>
      <c r="V1746" t="s">
        <v>5384</v>
      </c>
      <c r="W1746" t="s">
        <v>6312</v>
      </c>
      <c r="X1746" t="s">
        <v>5504</v>
      </c>
    </row>
    <row r="1747" spans="1:24">
      <c r="A1747" t="s">
        <v>6313</v>
      </c>
      <c r="B1747" t="s">
        <v>5391</v>
      </c>
      <c r="C1747" t="s">
        <v>5384</v>
      </c>
      <c r="D1747" t="s">
        <v>28</v>
      </c>
      <c r="E1747" t="s">
        <v>39</v>
      </c>
      <c r="F1747">
        <v>1891</v>
      </c>
      <c r="G1747" t="s">
        <v>30</v>
      </c>
      <c r="H1747">
        <v>1</v>
      </c>
      <c r="I1747">
        <v>27</v>
      </c>
      <c r="J1747">
        <f>F1747*H1747</f>
        <v>1891.0000</v>
      </c>
      <c r="K1747">
        <f>(F1747*H1747) / ( 1 + I1747 / 100)</f>
        <v>1488.976377952755905511811024</v>
      </c>
      <c r="L1747">
        <f>J1747-K1747</f>
        <v>402</v>
      </c>
      <c r="M1747" t="s">
        <v>31</v>
      </c>
      <c r="N1747" t="s">
        <v>190</v>
      </c>
      <c r="O1747" t="s">
        <v>33</v>
      </c>
      <c r="P1747" t="s">
        <v>34</v>
      </c>
      <c r="U1747" t="s">
        <v>40</v>
      </c>
      <c r="V1747" t="s">
        <v>5384</v>
      </c>
      <c r="W1747" t="s">
        <v>6314</v>
      </c>
      <c r="X1747" t="s">
        <v>6315</v>
      </c>
    </row>
    <row r="1748" spans="1:24">
      <c r="A1748" t="s">
        <v>6316</v>
      </c>
      <c r="B1748" t="s">
        <v>5391</v>
      </c>
      <c r="C1748" t="s">
        <v>5384</v>
      </c>
      <c r="D1748" t="s">
        <v>28</v>
      </c>
      <c r="E1748" t="s">
        <v>206</v>
      </c>
      <c r="F1748">
        <v>90</v>
      </c>
      <c r="G1748" t="s">
        <v>30</v>
      </c>
      <c r="H1748">
        <v>1</v>
      </c>
      <c r="I1748">
        <v>27</v>
      </c>
      <c r="J1748">
        <f>F1748*H1748</f>
        <v>90.0000</v>
      </c>
      <c r="K1748">
        <f>(F1748*H1748) / ( 1 + I1748 / 100)</f>
        <v>70.86614173228346456692913386</v>
      </c>
      <c r="L1748">
        <f>J1748-K1748</f>
        <v>19</v>
      </c>
      <c r="M1748" t="s">
        <v>31</v>
      </c>
      <c r="N1748" t="s">
        <v>190</v>
      </c>
      <c r="O1748" t="s">
        <v>33</v>
      </c>
      <c r="P1748" t="s">
        <v>34</v>
      </c>
      <c r="U1748" t="s">
        <v>207</v>
      </c>
      <c r="V1748" t="s">
        <v>5384</v>
      </c>
      <c r="W1748" t="s">
        <v>6317</v>
      </c>
      <c r="X1748" t="s">
        <v>6318</v>
      </c>
    </row>
    <row r="1749" spans="1:24">
      <c r="A1749" t="s">
        <v>6319</v>
      </c>
      <c r="B1749" t="s">
        <v>5391</v>
      </c>
      <c r="C1749" t="s">
        <v>6125</v>
      </c>
      <c r="D1749" t="s">
        <v>298</v>
      </c>
      <c r="E1749" t="s">
        <v>299</v>
      </c>
      <c r="F1749">
        <v>10495</v>
      </c>
      <c r="G1749" t="s">
        <v>30</v>
      </c>
      <c r="H1749">
        <v>1</v>
      </c>
      <c r="I1749">
        <v>27</v>
      </c>
      <c r="J1749">
        <f>F1749*H1749</f>
        <v>10495.0000</v>
      </c>
      <c r="K1749">
        <f>(F1749*H1749) / ( 1 + I1749 / 100)</f>
        <v>8263.779527559055118110236220</v>
      </c>
      <c r="L1749">
        <f>J1749-K1749</f>
        <v>2231</v>
      </c>
      <c r="M1749" t="s">
        <v>229</v>
      </c>
      <c r="N1749" t="s">
        <v>190</v>
      </c>
      <c r="O1749" t="s">
        <v>300</v>
      </c>
      <c r="P1749" t="s">
        <v>34</v>
      </c>
      <c r="R1749" t="s">
        <v>6320</v>
      </c>
      <c r="S1749" t="s">
        <v>6321</v>
      </c>
      <c r="T1749" t="s">
        <v>6322</v>
      </c>
      <c r="U1749" t="s">
        <v>387</v>
      </c>
      <c r="V1749" t="s">
        <v>6125</v>
      </c>
      <c r="W1749" t="s">
        <v>6323</v>
      </c>
      <c r="X1749" t="s">
        <v>6214</v>
      </c>
    </row>
    <row r="1750" spans="1:24">
      <c r="A1750" t="s">
        <v>6324</v>
      </c>
      <c r="B1750" t="s">
        <v>5391</v>
      </c>
      <c r="C1750" t="s">
        <v>6091</v>
      </c>
      <c r="D1750" t="s">
        <v>28</v>
      </c>
      <c r="E1750" t="s">
        <v>640</v>
      </c>
      <c r="F1750">
        <v>5168</v>
      </c>
      <c r="G1750" t="s">
        <v>30</v>
      </c>
      <c r="H1750">
        <v>1</v>
      </c>
      <c r="I1750">
        <v>27</v>
      </c>
      <c r="J1750">
        <f>F1750*H1750</f>
        <v>5168.0000</v>
      </c>
      <c r="K1750">
        <f>(F1750*H1750) / ( 1 + I1750 / 100)</f>
        <v>4069.291338582677165354330709</v>
      </c>
      <c r="L1750">
        <f>J1750-K1750</f>
        <v>1098</v>
      </c>
      <c r="M1750" t="s">
        <v>31</v>
      </c>
      <c r="N1750" t="s">
        <v>190</v>
      </c>
      <c r="O1750" t="s">
        <v>33</v>
      </c>
      <c r="P1750" t="s">
        <v>34</v>
      </c>
      <c r="R1750" t="s">
        <v>6325</v>
      </c>
      <c r="U1750" t="s">
        <v>1641</v>
      </c>
      <c r="V1750" t="s">
        <v>6091</v>
      </c>
      <c r="W1750" t="s">
        <v>6326</v>
      </c>
      <c r="X1750" t="s">
        <v>6327</v>
      </c>
    </row>
    <row r="1751" spans="1:24">
      <c r="A1751" t="s">
        <v>6328</v>
      </c>
      <c r="B1751" t="s">
        <v>5391</v>
      </c>
      <c r="C1751" t="s">
        <v>5384</v>
      </c>
      <c r="D1751" t="s">
        <v>28</v>
      </c>
      <c r="E1751" t="s">
        <v>29</v>
      </c>
      <c r="F1751">
        <v>3323</v>
      </c>
      <c r="G1751" t="s">
        <v>30</v>
      </c>
      <c r="H1751">
        <v>1</v>
      </c>
      <c r="I1751">
        <v>0</v>
      </c>
      <c r="J1751">
        <f>F1751*H1751</f>
        <v>3323.0000</v>
      </c>
      <c r="K1751">
        <f>(F1751*H1751) / ( 1 + I1751 / 100)</f>
        <v>3323.000</v>
      </c>
      <c r="L1751">
        <f>J1751-K1751</f>
        <v>0</v>
      </c>
      <c r="M1751" t="s">
        <v>31</v>
      </c>
      <c r="N1751" t="s">
        <v>32</v>
      </c>
      <c r="O1751" t="s">
        <v>33</v>
      </c>
      <c r="P1751" t="s">
        <v>34</v>
      </c>
      <c r="U1751" t="s">
        <v>35</v>
      </c>
      <c r="V1751" t="s">
        <v>5384</v>
      </c>
      <c r="W1751" t="s">
        <v>6329</v>
      </c>
      <c r="X1751" t="s">
        <v>6330</v>
      </c>
    </row>
    <row r="1752" spans="1:24">
      <c r="A1752" t="s">
        <v>6331</v>
      </c>
      <c r="B1752" t="s">
        <v>5391</v>
      </c>
      <c r="C1752" t="s">
        <v>5384</v>
      </c>
      <c r="D1752" t="s">
        <v>28</v>
      </c>
      <c r="E1752" t="s">
        <v>39</v>
      </c>
      <c r="F1752">
        <v>2512</v>
      </c>
      <c r="G1752" t="s">
        <v>30</v>
      </c>
      <c r="H1752">
        <v>1</v>
      </c>
      <c r="I1752">
        <v>27</v>
      </c>
      <c r="J1752">
        <f>F1752*H1752</f>
        <v>2512.0000</v>
      </c>
      <c r="K1752">
        <f>(F1752*H1752) / ( 1 + I1752 / 100)</f>
        <v>1977.952755905511811023622047</v>
      </c>
      <c r="L1752">
        <f>J1752-K1752</f>
        <v>534</v>
      </c>
      <c r="M1752" t="s">
        <v>31</v>
      </c>
      <c r="N1752" t="s">
        <v>32</v>
      </c>
      <c r="O1752" t="s">
        <v>33</v>
      </c>
      <c r="P1752" t="s">
        <v>34</v>
      </c>
      <c r="U1752" t="s">
        <v>6332</v>
      </c>
      <c r="V1752" t="s">
        <v>5384</v>
      </c>
      <c r="W1752" t="s">
        <v>6333</v>
      </c>
      <c r="X1752" t="s">
        <v>6334</v>
      </c>
    </row>
    <row r="1753" spans="1:24">
      <c r="A1753" t="s">
        <v>6335</v>
      </c>
      <c r="B1753" t="s">
        <v>5391</v>
      </c>
      <c r="C1753" t="s">
        <v>5384</v>
      </c>
      <c r="D1753" t="s">
        <v>28</v>
      </c>
      <c r="E1753" t="s">
        <v>39</v>
      </c>
      <c r="F1753">
        <v>10</v>
      </c>
      <c r="G1753" t="s">
        <v>30</v>
      </c>
      <c r="H1753">
        <v>1</v>
      </c>
      <c r="I1753">
        <v>27</v>
      </c>
      <c r="J1753">
        <f>F1753*H1753</f>
        <v>10.0000</v>
      </c>
      <c r="K1753">
        <f>(F1753*H1753) / ( 1 + I1753 / 100)</f>
        <v>7.874015748031496062992125984</v>
      </c>
      <c r="L1753">
        <f>J1753-K1753</f>
        <v>2</v>
      </c>
      <c r="M1753" t="s">
        <v>31</v>
      </c>
      <c r="N1753" t="s">
        <v>32</v>
      </c>
      <c r="O1753" t="s">
        <v>33</v>
      </c>
      <c r="P1753" t="s">
        <v>34</v>
      </c>
      <c r="U1753" t="s">
        <v>40</v>
      </c>
      <c r="V1753" t="s">
        <v>5384</v>
      </c>
      <c r="W1753" t="s">
        <v>6336</v>
      </c>
      <c r="X1753" t="s">
        <v>6337</v>
      </c>
    </row>
    <row r="1754" spans="1:24">
      <c r="A1754" t="s">
        <v>6338</v>
      </c>
      <c r="B1754" t="s">
        <v>5391</v>
      </c>
      <c r="C1754" t="s">
        <v>6198</v>
      </c>
      <c r="D1754" t="s">
        <v>407</v>
      </c>
      <c r="E1754" t="s">
        <v>408</v>
      </c>
      <c r="F1754">
        <v>15277</v>
      </c>
      <c r="G1754" t="s">
        <v>30</v>
      </c>
      <c r="H1754">
        <v>1</v>
      </c>
      <c r="I1754">
        <v>27</v>
      </c>
      <c r="J1754">
        <f>F1754*H1754</f>
        <v>15277.0000</v>
      </c>
      <c r="K1754">
        <f>(F1754*H1754) / ( 1 + I1754 / 100)</f>
        <v>12029.13385826771653543307087</v>
      </c>
      <c r="L1754">
        <f>J1754-K1754</f>
        <v>3247</v>
      </c>
      <c r="M1754" t="s">
        <v>31</v>
      </c>
      <c r="N1754" t="s">
        <v>48</v>
      </c>
      <c r="O1754" t="s">
        <v>247</v>
      </c>
      <c r="P1754" t="s">
        <v>240</v>
      </c>
      <c r="Q1754" s="1" t="s">
        <v>6339</v>
      </c>
      <c r="R1754" t="s">
        <v>6340</v>
      </c>
      <c r="U1754" t="s">
        <v>52</v>
      </c>
      <c r="V1754" t="s">
        <v>6198</v>
      </c>
      <c r="W1754" t="s">
        <v>6341</v>
      </c>
      <c r="X1754" t="s">
        <v>4503</v>
      </c>
    </row>
    <row r="1755" spans="1:24">
      <c r="A1755" t="s">
        <v>6342</v>
      </c>
      <c r="B1755" t="s">
        <v>5391</v>
      </c>
      <c r="C1755" t="s">
        <v>6198</v>
      </c>
      <c r="D1755" t="s">
        <v>407</v>
      </c>
      <c r="E1755" t="s">
        <v>408</v>
      </c>
      <c r="F1755">
        <v>38248</v>
      </c>
      <c r="G1755" t="s">
        <v>30</v>
      </c>
      <c r="H1755">
        <v>1</v>
      </c>
      <c r="I1755">
        <v>27</v>
      </c>
      <c r="J1755">
        <f>F1755*H1755</f>
        <v>38248.0000</v>
      </c>
      <c r="K1755">
        <f>(F1755*H1755) / ( 1 + I1755 / 100)</f>
        <v>30116.53543307086614173228346</v>
      </c>
      <c r="L1755">
        <f>J1755-K1755</f>
        <v>8131</v>
      </c>
      <c r="M1755" t="s">
        <v>31</v>
      </c>
      <c r="N1755" t="s">
        <v>48</v>
      </c>
      <c r="O1755" t="s">
        <v>247</v>
      </c>
      <c r="P1755" t="s">
        <v>240</v>
      </c>
      <c r="Q1755" s="1" t="s">
        <v>6343</v>
      </c>
      <c r="R1755" t="s">
        <v>6344</v>
      </c>
      <c r="U1755" t="s">
        <v>52</v>
      </c>
      <c r="V1755" t="s">
        <v>6198</v>
      </c>
      <c r="W1755" t="s">
        <v>6345</v>
      </c>
      <c r="X1755" t="s">
        <v>4498</v>
      </c>
    </row>
    <row r="1756" spans="1:24">
      <c r="A1756" t="s">
        <v>6346</v>
      </c>
      <c r="B1756" t="s">
        <v>5391</v>
      </c>
      <c r="C1756" t="s">
        <v>6091</v>
      </c>
      <c r="D1756" t="s">
        <v>46</v>
      </c>
      <c r="E1756" t="s">
        <v>47</v>
      </c>
      <c r="F1756">
        <v>250000</v>
      </c>
      <c r="G1756" t="s">
        <v>30</v>
      </c>
      <c r="H1756">
        <v>1</v>
      </c>
      <c r="I1756">
        <v>0</v>
      </c>
      <c r="J1756">
        <f>F1756*H1756</f>
        <v>250000.0000</v>
      </c>
      <c r="K1756">
        <f>(F1756*H1756) / ( 1 + I1756 / 100)</f>
        <v>250000.000</v>
      </c>
      <c r="L1756">
        <f>J1756-K1756</f>
        <v>0</v>
      </c>
      <c r="M1756" t="s">
        <v>31</v>
      </c>
      <c r="N1756" t="s">
        <v>48</v>
      </c>
      <c r="O1756" t="s">
        <v>49</v>
      </c>
      <c r="P1756" t="s">
        <v>240</v>
      </c>
      <c r="Q1756" s="1" t="s">
        <v>6347</v>
      </c>
      <c r="R1756" t="s">
        <v>6348</v>
      </c>
      <c r="U1756" t="s">
        <v>52</v>
      </c>
      <c r="V1756" t="s">
        <v>6091</v>
      </c>
      <c r="W1756" t="s">
        <v>6349</v>
      </c>
      <c r="X1756" t="s">
        <v>4489</v>
      </c>
    </row>
    <row r="1757" spans="1:24">
      <c r="A1757" t="s">
        <v>6350</v>
      </c>
      <c r="B1757" t="s">
        <v>5391</v>
      </c>
      <c r="C1757" t="s">
        <v>6351</v>
      </c>
      <c r="D1757" t="s">
        <v>6352</v>
      </c>
      <c r="E1757" t="s">
        <v>6353</v>
      </c>
      <c r="F1757">
        <v>4299</v>
      </c>
      <c r="G1757" t="s">
        <v>30</v>
      </c>
      <c r="H1757">
        <v>1</v>
      </c>
      <c r="I1757">
        <v>27</v>
      </c>
      <c r="J1757">
        <f>F1757*H1757</f>
        <v>4299.0000</v>
      </c>
      <c r="K1757">
        <f>(F1757*H1757) / ( 1 + I1757 / 100)</f>
        <v>3385.039370078740157480314961</v>
      </c>
      <c r="L1757">
        <f>J1757-K1757</f>
        <v>913</v>
      </c>
      <c r="M1757" t="s">
        <v>267</v>
      </c>
      <c r="N1757" t="s">
        <v>48</v>
      </c>
      <c r="O1757" t="s">
        <v>1768</v>
      </c>
      <c r="P1757" t="s">
        <v>240</v>
      </c>
      <c r="Q1757" s="1" t="s">
        <v>6354</v>
      </c>
      <c r="R1757" t="s">
        <v>6355</v>
      </c>
      <c r="U1757" t="s">
        <v>52</v>
      </c>
      <c r="V1757" t="s">
        <v>6351</v>
      </c>
      <c r="W1757" t="s">
        <v>6356</v>
      </c>
      <c r="X1757" t="s">
        <v>4494</v>
      </c>
    </row>
    <row r="1758" spans="1:24">
      <c r="A1758" t="s">
        <v>6357</v>
      </c>
      <c r="B1758" t="s">
        <v>5391</v>
      </c>
      <c r="C1758" t="s">
        <v>6143</v>
      </c>
      <c r="D1758" t="s">
        <v>46</v>
      </c>
      <c r="E1758" t="s">
        <v>47</v>
      </c>
      <c r="F1758">
        <v>250000</v>
      </c>
      <c r="G1758" t="s">
        <v>30</v>
      </c>
      <c r="H1758">
        <v>1</v>
      </c>
      <c r="I1758">
        <v>0</v>
      </c>
      <c r="J1758">
        <f>F1758*H1758</f>
        <v>250000.0000</v>
      </c>
      <c r="K1758">
        <f>(F1758*H1758) / ( 1 + I1758 / 100)</f>
        <v>250000.000</v>
      </c>
      <c r="L1758">
        <f>J1758-K1758</f>
        <v>0</v>
      </c>
      <c r="M1758" t="s">
        <v>31</v>
      </c>
      <c r="N1758" t="s">
        <v>48</v>
      </c>
      <c r="O1758" t="s">
        <v>49</v>
      </c>
      <c r="P1758" t="s">
        <v>240</v>
      </c>
      <c r="Q1758" s="1" t="s">
        <v>6358</v>
      </c>
      <c r="R1758" t="s">
        <v>6359</v>
      </c>
      <c r="U1758" t="s">
        <v>52</v>
      </c>
      <c r="V1758" t="s">
        <v>6143</v>
      </c>
      <c r="W1758" t="s">
        <v>6360</v>
      </c>
      <c r="X1758" t="s">
        <v>4596</v>
      </c>
    </row>
    <row r="1759" spans="1:24">
      <c r="A1759" t="s">
        <v>6361</v>
      </c>
      <c r="B1759" t="s">
        <v>5391</v>
      </c>
      <c r="C1759" t="s">
        <v>6209</v>
      </c>
      <c r="D1759" t="s">
        <v>79</v>
      </c>
      <c r="E1759" t="s">
        <v>93</v>
      </c>
      <c r="F1759">
        <v>400000</v>
      </c>
      <c r="G1759" t="s">
        <v>30</v>
      </c>
      <c r="H1759">
        <v>1</v>
      </c>
      <c r="I1759">
        <v>0</v>
      </c>
      <c r="J1759">
        <f>F1759*H1759</f>
        <v>400000.0000</v>
      </c>
      <c r="K1759">
        <f>(F1759*H1759) / ( 1 + I1759 / 100)</f>
        <v>400000.000</v>
      </c>
      <c r="L1759">
        <f>J1759-K1759</f>
        <v>0</v>
      </c>
      <c r="M1759" t="s">
        <v>31</v>
      </c>
      <c r="N1759" t="s">
        <v>48</v>
      </c>
      <c r="O1759" t="s">
        <v>49</v>
      </c>
      <c r="P1759" t="s">
        <v>240</v>
      </c>
      <c r="Q1759" s="1" t="s">
        <v>6362</v>
      </c>
      <c r="R1759" t="s">
        <v>6363</v>
      </c>
      <c r="U1759" t="s">
        <v>52</v>
      </c>
      <c r="V1759" t="s">
        <v>6209</v>
      </c>
      <c r="W1759" t="s">
        <v>6364</v>
      </c>
      <c r="X1759" t="s">
        <v>4608</v>
      </c>
    </row>
    <row r="1760" spans="1:24">
      <c r="A1760" t="s">
        <v>6365</v>
      </c>
      <c r="B1760" t="s">
        <v>5391</v>
      </c>
      <c r="C1760" t="s">
        <v>6221</v>
      </c>
      <c r="D1760" t="s">
        <v>108</v>
      </c>
      <c r="E1760" t="s">
        <v>215</v>
      </c>
      <c r="F1760">
        <v>319</v>
      </c>
      <c r="G1760" t="s">
        <v>30</v>
      </c>
      <c r="H1760">
        <v>1</v>
      </c>
      <c r="I1760">
        <v>27</v>
      </c>
      <c r="J1760">
        <f>F1760*H1760</f>
        <v>319.0000</v>
      </c>
      <c r="K1760">
        <f>(F1760*H1760) / ( 1 + I1760 / 100)</f>
        <v>251.1811023622047244094488189</v>
      </c>
      <c r="L1760">
        <f>J1760-K1760</f>
        <v>67</v>
      </c>
      <c r="M1760" t="s">
        <v>31</v>
      </c>
      <c r="N1760" t="s">
        <v>48</v>
      </c>
      <c r="O1760" t="s">
        <v>33</v>
      </c>
      <c r="P1760" t="s">
        <v>34</v>
      </c>
      <c r="R1760" t="s">
        <v>5597</v>
      </c>
      <c r="U1760" t="s">
        <v>111</v>
      </c>
      <c r="V1760" t="s">
        <v>6221</v>
      </c>
      <c r="W1760" t="s">
        <v>6366</v>
      </c>
      <c r="X1760" t="s">
        <v>4613</v>
      </c>
    </row>
    <row r="1761" spans="1:25">
      <c r="A1761" t="s">
        <v>6367</v>
      </c>
      <c r="B1761" t="s">
        <v>5391</v>
      </c>
      <c r="C1761" t="s">
        <v>5384</v>
      </c>
      <c r="D1761" t="s">
        <v>46</v>
      </c>
      <c r="E1761" t="s">
        <v>47</v>
      </c>
      <c r="F1761">
        <v>316081</v>
      </c>
      <c r="G1761" t="s">
        <v>30</v>
      </c>
      <c r="H1761">
        <v>1</v>
      </c>
      <c r="I1761">
        <v>0</v>
      </c>
      <c r="J1761">
        <f>F1761*H1761</f>
        <v>316081.0000</v>
      </c>
      <c r="K1761">
        <f>(F1761*H1761) / ( 1 + I1761 / 100)</f>
        <v>316081.000</v>
      </c>
      <c r="L1761">
        <f>J1761-K1761</f>
        <v>0</v>
      </c>
      <c r="M1761" t="s">
        <v>31</v>
      </c>
      <c r="N1761" t="s">
        <v>48</v>
      </c>
      <c r="O1761" t="s">
        <v>49</v>
      </c>
      <c r="P1761" t="s">
        <v>240</v>
      </c>
      <c r="Q1761" s="1" t="s">
        <v>6368</v>
      </c>
      <c r="R1761" t="s">
        <v>6369</v>
      </c>
      <c r="U1761" t="s">
        <v>52</v>
      </c>
      <c r="V1761" t="s">
        <v>5384</v>
      </c>
      <c r="W1761" t="s">
        <v>6370</v>
      </c>
      <c r="X1761" t="s">
        <v>4509</v>
      </c>
    </row>
    <row r="1762" spans="1:25">
      <c r="A1762" t="s">
        <v>6371</v>
      </c>
      <c r="B1762" t="s">
        <v>4120</v>
      </c>
      <c r="C1762" t="s">
        <v>6372</v>
      </c>
      <c r="E1762" t="s">
        <v>1432</v>
      </c>
      <c r="F1762">
        <v>87650</v>
      </c>
      <c r="G1762" t="s">
        <v>30</v>
      </c>
      <c r="H1762">
        <v>1</v>
      </c>
      <c r="I1762">
        <v>27</v>
      </c>
      <c r="J1762">
        <f>F1762*H1762</f>
        <v>87650.0000</v>
      </c>
      <c r="K1762">
        <f>(F1762*H1762) / ( 1 + I1762 / 100)</f>
        <v>69015.74803149606299212598425</v>
      </c>
      <c r="L1762">
        <f>J1762-K1762</f>
        <v>18634</v>
      </c>
      <c r="M1762" t="s">
        <v>229</v>
      </c>
      <c r="N1762" t="s">
        <v>48</v>
      </c>
      <c r="O1762" t="s">
        <v>230</v>
      </c>
      <c r="P1762" t="s">
        <v>240</v>
      </c>
      <c r="Q1762" s="1" t="s">
        <v>6373</v>
      </c>
      <c r="R1762" t="s">
        <v>6374</v>
      </c>
      <c r="U1762" t="s">
        <v>323</v>
      </c>
      <c r="V1762" t="s">
        <v>6372</v>
      </c>
      <c r="W1762" t="s">
        <v>6375</v>
      </c>
      <c r="X1762" t="s">
        <v>4518</v>
      </c>
      <c r="Y1762" t="s">
        <v>6376</v>
      </c>
    </row>
    <row r="1763" spans="1:25">
      <c r="A1763" t="s">
        <v>6377</v>
      </c>
      <c r="B1763" t="s">
        <v>4120</v>
      </c>
      <c r="C1763" t="s">
        <v>6372</v>
      </c>
      <c r="D1763" t="s">
        <v>108</v>
      </c>
      <c r="E1763" t="s">
        <v>109</v>
      </c>
      <c r="F1763">
        <v>79</v>
      </c>
      <c r="G1763" t="s">
        <v>30</v>
      </c>
      <c r="H1763">
        <v>1</v>
      </c>
      <c r="I1763">
        <v>0</v>
      </c>
      <c r="J1763">
        <f>F1763*H1763</f>
        <v>79.0000</v>
      </c>
      <c r="K1763">
        <f>(F1763*H1763) / ( 1 + I1763 / 100)</f>
        <v>79.000</v>
      </c>
      <c r="L1763">
        <f>J1763-K1763</f>
        <v>0</v>
      </c>
      <c r="M1763" t="s">
        <v>31</v>
      </c>
      <c r="N1763" t="s">
        <v>48</v>
      </c>
      <c r="O1763" t="s">
        <v>33</v>
      </c>
      <c r="P1763" t="s">
        <v>34</v>
      </c>
      <c r="R1763" t="s">
        <v>6378</v>
      </c>
      <c r="U1763" t="s">
        <v>111</v>
      </c>
      <c r="V1763" t="s">
        <v>6372</v>
      </c>
      <c r="W1763" t="s">
        <v>6379</v>
      </c>
      <c r="X1763" t="s">
        <v>4524</v>
      </c>
    </row>
    <row r="1764" spans="1:25">
      <c r="A1764" t="s">
        <v>6380</v>
      </c>
      <c r="B1764" t="s">
        <v>5391</v>
      </c>
      <c r="C1764" t="s">
        <v>6037</v>
      </c>
      <c r="D1764" t="s">
        <v>69</v>
      </c>
      <c r="E1764" t="s">
        <v>70</v>
      </c>
      <c r="F1764">
        <v>2800</v>
      </c>
      <c r="G1764" t="s">
        <v>30</v>
      </c>
      <c r="H1764">
        <v>1</v>
      </c>
      <c r="I1764">
        <v>0</v>
      </c>
      <c r="J1764">
        <f>F1764*H1764</f>
        <v>2800.0000</v>
      </c>
      <c r="K1764">
        <f>(F1764*H1764) / ( 1 + I1764 / 100)</f>
        <v>2800.000</v>
      </c>
      <c r="L1764">
        <f>J1764-K1764</f>
        <v>0</v>
      </c>
      <c r="M1764" t="s">
        <v>31</v>
      </c>
      <c r="N1764" t="s">
        <v>5426</v>
      </c>
      <c r="O1764" t="s">
        <v>71</v>
      </c>
      <c r="P1764" t="s">
        <v>240</v>
      </c>
      <c r="Q1764" s="1" t="s">
        <v>6381</v>
      </c>
      <c r="R1764" t="s">
        <v>6382</v>
      </c>
      <c r="T1764" t="s">
        <v>5461</v>
      </c>
      <c r="U1764" t="s">
        <v>5430</v>
      </c>
      <c r="V1764" t="s">
        <v>6037</v>
      </c>
      <c r="W1764" t="s">
        <v>6383</v>
      </c>
      <c r="X1764" t="s">
        <v>5432</v>
      </c>
    </row>
    <row r="1765" spans="1:25">
      <c r="A1765" t="s">
        <v>6384</v>
      </c>
      <c r="B1765" t="s">
        <v>5391</v>
      </c>
      <c r="C1765" t="s">
        <v>6037</v>
      </c>
      <c r="D1765" t="s">
        <v>79</v>
      </c>
      <c r="E1765" t="s">
        <v>80</v>
      </c>
      <c r="F1765">
        <v>11086</v>
      </c>
      <c r="G1765" t="s">
        <v>30</v>
      </c>
      <c r="H1765">
        <v>1</v>
      </c>
      <c r="I1765">
        <v>27</v>
      </c>
      <c r="J1765">
        <f>F1765*H1765</f>
        <v>11086.0000</v>
      </c>
      <c r="K1765">
        <f>(F1765*H1765) / ( 1 + I1765 / 100)</f>
        <v>8729.133858267716535433070866</v>
      </c>
      <c r="L1765">
        <f>J1765-K1765</f>
        <v>2356</v>
      </c>
      <c r="M1765" t="s">
        <v>31</v>
      </c>
      <c r="N1765" t="s">
        <v>5426</v>
      </c>
      <c r="O1765" t="s">
        <v>71</v>
      </c>
      <c r="P1765" t="s">
        <v>240</v>
      </c>
      <c r="Q1765" s="1" t="s">
        <v>6385</v>
      </c>
      <c r="R1765" t="s">
        <v>6386</v>
      </c>
      <c r="T1765" t="s">
        <v>5466</v>
      </c>
      <c r="U1765" t="s">
        <v>5430</v>
      </c>
      <c r="V1765" t="s">
        <v>6037</v>
      </c>
      <c r="W1765" t="s">
        <v>6387</v>
      </c>
      <c r="X1765" t="s">
        <v>5432</v>
      </c>
    </row>
    <row r="1766" spans="1:25">
      <c r="A1766" t="s">
        <v>6388</v>
      </c>
      <c r="B1766" t="s">
        <v>5391</v>
      </c>
      <c r="C1766" t="s">
        <v>6037</v>
      </c>
      <c r="D1766" t="s">
        <v>407</v>
      </c>
      <c r="E1766" t="s">
        <v>408</v>
      </c>
      <c r="F1766">
        <v>9968</v>
      </c>
      <c r="G1766" t="s">
        <v>30</v>
      </c>
      <c r="H1766">
        <v>1</v>
      </c>
      <c r="I1766">
        <v>27</v>
      </c>
      <c r="J1766">
        <f>F1766*H1766</f>
        <v>9968.0000</v>
      </c>
      <c r="K1766">
        <f>(F1766*H1766) / ( 1 + I1766 / 100)</f>
        <v>7848.818897637795275590551181</v>
      </c>
      <c r="L1766">
        <f>J1766-K1766</f>
        <v>2119</v>
      </c>
      <c r="M1766" t="s">
        <v>31</v>
      </c>
      <c r="N1766" t="s">
        <v>5426</v>
      </c>
      <c r="O1766" t="s">
        <v>247</v>
      </c>
      <c r="P1766" t="s">
        <v>240</v>
      </c>
      <c r="Q1766" s="1" t="s">
        <v>6389</v>
      </c>
      <c r="T1766" t="s">
        <v>6390</v>
      </c>
      <c r="U1766" t="s">
        <v>5442</v>
      </c>
      <c r="V1766" t="s">
        <v>6037</v>
      </c>
      <c r="W1766" t="s">
        <v>6391</v>
      </c>
      <c r="X1766" t="s">
        <v>6392</v>
      </c>
    </row>
    <row r="1767" spans="1:25">
      <c r="A1767" t="s">
        <v>6393</v>
      </c>
      <c r="B1767" t="s">
        <v>5391</v>
      </c>
      <c r="C1767" t="s">
        <v>6056</v>
      </c>
      <c r="D1767" t="s">
        <v>4556</v>
      </c>
      <c r="E1767" t="s">
        <v>4557</v>
      </c>
      <c r="F1767">
        <v>8411</v>
      </c>
      <c r="G1767" t="s">
        <v>30</v>
      </c>
      <c r="H1767">
        <v>1</v>
      </c>
      <c r="I1767">
        <v>0</v>
      </c>
      <c r="J1767">
        <f>F1767*H1767</f>
        <v>8411.0000</v>
      </c>
      <c r="K1767">
        <f>(F1767*H1767) / ( 1 + I1767 / 100)</f>
        <v>8411.000</v>
      </c>
      <c r="L1767">
        <f>J1767-K1767</f>
        <v>0</v>
      </c>
      <c r="M1767" t="s">
        <v>31</v>
      </c>
      <c r="N1767" t="s">
        <v>5426</v>
      </c>
      <c r="O1767" t="s">
        <v>71</v>
      </c>
      <c r="P1767" t="s">
        <v>240</v>
      </c>
      <c r="Q1767" s="1" t="s">
        <v>6394</v>
      </c>
      <c r="R1767" t="s">
        <v>6395</v>
      </c>
      <c r="T1767" t="s">
        <v>5477</v>
      </c>
      <c r="U1767" t="s">
        <v>5430</v>
      </c>
      <c r="V1767" t="s">
        <v>6056</v>
      </c>
      <c r="W1767" t="s">
        <v>6396</v>
      </c>
      <c r="X1767" t="s">
        <v>5432</v>
      </c>
    </row>
    <row r="1768" spans="1:25">
      <c r="A1768" t="s">
        <v>6397</v>
      </c>
      <c r="B1768" t="s">
        <v>5391</v>
      </c>
      <c r="C1768" t="s">
        <v>6056</v>
      </c>
      <c r="D1768" t="s">
        <v>6398</v>
      </c>
      <c r="E1768" t="s">
        <v>1012</v>
      </c>
      <c r="F1768">
        <v>6729</v>
      </c>
      <c r="G1768" t="s">
        <v>30</v>
      </c>
      <c r="H1768">
        <v>1</v>
      </c>
      <c r="I1768">
        <v>27</v>
      </c>
      <c r="J1768">
        <f>F1768*H1768</f>
        <v>6729.0000</v>
      </c>
      <c r="K1768">
        <f>(F1768*H1768) / ( 1 + I1768 / 100)</f>
        <v>5298.425196850393700787401575</v>
      </c>
      <c r="L1768">
        <f>J1768-K1768</f>
        <v>1430</v>
      </c>
      <c r="M1768" t="s">
        <v>31</v>
      </c>
      <c r="N1768" t="s">
        <v>5426</v>
      </c>
      <c r="O1768" t="s">
        <v>131</v>
      </c>
      <c r="P1768" t="s">
        <v>240</v>
      </c>
      <c r="Q1768" s="1" t="s">
        <v>6399</v>
      </c>
      <c r="T1768" t="s">
        <v>6400</v>
      </c>
      <c r="U1768" t="s">
        <v>5442</v>
      </c>
      <c r="V1768" t="s">
        <v>6056</v>
      </c>
      <c r="W1768" t="s">
        <v>6401</v>
      </c>
      <c r="X1768" t="s">
        <v>6392</v>
      </c>
    </row>
    <row r="1769" spans="1:25">
      <c r="A1769" t="s">
        <v>6402</v>
      </c>
      <c r="B1769" t="s">
        <v>5391</v>
      </c>
      <c r="C1769" t="s">
        <v>6056</v>
      </c>
      <c r="D1769" t="s">
        <v>6403</v>
      </c>
      <c r="E1769" t="s">
        <v>6404</v>
      </c>
      <c r="F1769">
        <v>3990</v>
      </c>
      <c r="G1769" t="s">
        <v>30</v>
      </c>
      <c r="H1769">
        <v>1</v>
      </c>
      <c r="I1769">
        <v>27</v>
      </c>
      <c r="J1769">
        <f>F1769*H1769</f>
        <v>3990.0000</v>
      </c>
      <c r="K1769">
        <f>(F1769*H1769) / ( 1 + I1769 / 100)</f>
        <v>3141.732283464566929133858268</v>
      </c>
      <c r="L1769">
        <f>J1769-K1769</f>
        <v>848</v>
      </c>
      <c r="M1769" t="s">
        <v>267</v>
      </c>
      <c r="N1769" t="s">
        <v>5426</v>
      </c>
      <c r="O1769" t="s">
        <v>984</v>
      </c>
      <c r="P1769" t="s">
        <v>240</v>
      </c>
      <c r="Q1769" s="1" t="s">
        <v>6405</v>
      </c>
      <c r="T1769" t="s">
        <v>6406</v>
      </c>
      <c r="U1769" t="s">
        <v>5442</v>
      </c>
      <c r="V1769" t="s">
        <v>6056</v>
      </c>
      <c r="W1769" t="s">
        <v>6407</v>
      </c>
      <c r="X1769" t="s">
        <v>6392</v>
      </c>
    </row>
    <row r="1770" spans="1:25">
      <c r="A1770" t="s">
        <v>6408</v>
      </c>
      <c r="B1770" t="s">
        <v>5391</v>
      </c>
      <c r="C1770" t="s">
        <v>6056</v>
      </c>
      <c r="D1770" t="s">
        <v>1981</v>
      </c>
      <c r="E1770" t="s">
        <v>1982</v>
      </c>
      <c r="F1770">
        <v>8690</v>
      </c>
      <c r="G1770" t="s">
        <v>30</v>
      </c>
      <c r="H1770">
        <v>1</v>
      </c>
      <c r="I1770">
        <v>27</v>
      </c>
      <c r="J1770">
        <f>F1770*H1770</f>
        <v>8690.0000</v>
      </c>
      <c r="K1770">
        <f>(F1770*H1770) / ( 1 + I1770 / 100)</f>
        <v>6842.519685039370078740157480</v>
      </c>
      <c r="L1770">
        <f>J1770-K1770</f>
        <v>1847</v>
      </c>
      <c r="M1770" t="s">
        <v>229</v>
      </c>
      <c r="N1770" t="s">
        <v>5426</v>
      </c>
      <c r="O1770" t="s">
        <v>230</v>
      </c>
      <c r="P1770" t="s">
        <v>240</v>
      </c>
      <c r="Q1770" s="1" t="s">
        <v>6409</v>
      </c>
      <c r="T1770" t="s">
        <v>6410</v>
      </c>
      <c r="U1770" t="s">
        <v>5442</v>
      </c>
      <c r="V1770" t="s">
        <v>6056</v>
      </c>
      <c r="W1770" t="s">
        <v>6411</v>
      </c>
      <c r="X1770" t="s">
        <v>6392</v>
      </c>
    </row>
    <row r="1771" spans="1:25">
      <c r="A1771" t="s">
        <v>6412</v>
      </c>
      <c r="B1771" t="s">
        <v>5391</v>
      </c>
      <c r="C1771" t="s">
        <v>6072</v>
      </c>
      <c r="D1771" t="s">
        <v>5469</v>
      </c>
      <c r="E1771" t="s">
        <v>5470</v>
      </c>
      <c r="F1771">
        <v>3023</v>
      </c>
      <c r="G1771" t="s">
        <v>30</v>
      </c>
      <c r="H1771">
        <v>1</v>
      </c>
      <c r="I1771">
        <v>0</v>
      </c>
      <c r="J1771">
        <f>F1771*H1771</f>
        <v>3023.0000</v>
      </c>
      <c r="K1771">
        <f>(F1771*H1771) / ( 1 + I1771 / 100)</f>
        <v>3023.000</v>
      </c>
      <c r="L1771">
        <f>J1771-K1771</f>
        <v>0</v>
      </c>
      <c r="M1771" t="s">
        <v>31</v>
      </c>
      <c r="N1771" t="s">
        <v>5426</v>
      </c>
      <c r="O1771" t="s">
        <v>71</v>
      </c>
      <c r="P1771" t="s">
        <v>240</v>
      </c>
      <c r="Q1771" s="1" t="s">
        <v>6413</v>
      </c>
      <c r="R1771" t="s">
        <v>6414</v>
      </c>
      <c r="T1771" t="s">
        <v>5473</v>
      </c>
      <c r="U1771" t="s">
        <v>5430</v>
      </c>
      <c r="V1771" t="s">
        <v>6072</v>
      </c>
      <c r="W1771" t="s">
        <v>6415</v>
      </c>
      <c r="X1771" t="s">
        <v>5432</v>
      </c>
    </row>
    <row r="1772" spans="1:25">
      <c r="A1772" t="s">
        <v>6416</v>
      </c>
      <c r="B1772" t="s">
        <v>5391</v>
      </c>
      <c r="C1772" t="s">
        <v>6072</v>
      </c>
      <c r="D1772" t="s">
        <v>674</v>
      </c>
      <c r="E1772" t="s">
        <v>675</v>
      </c>
      <c r="F1772">
        <v>3023</v>
      </c>
      <c r="G1772" t="s">
        <v>30</v>
      </c>
      <c r="H1772">
        <v>1</v>
      </c>
      <c r="I1772">
        <v>0</v>
      </c>
      <c r="J1772">
        <f>F1772*H1772</f>
        <v>3023.0000</v>
      </c>
      <c r="K1772">
        <f>(F1772*H1772) / ( 1 + I1772 / 100)</f>
        <v>3023.000</v>
      </c>
      <c r="L1772">
        <f>J1772-K1772</f>
        <v>0</v>
      </c>
      <c r="M1772" t="s">
        <v>31</v>
      </c>
      <c r="N1772" t="s">
        <v>5426</v>
      </c>
      <c r="O1772" t="s">
        <v>71</v>
      </c>
      <c r="P1772" t="s">
        <v>240</v>
      </c>
      <c r="Q1772" s="1" t="s">
        <v>6417</v>
      </c>
      <c r="R1772" t="s">
        <v>6414</v>
      </c>
      <c r="T1772" t="s">
        <v>5436</v>
      </c>
      <c r="U1772" t="s">
        <v>5430</v>
      </c>
      <c r="V1772" t="s">
        <v>6072</v>
      </c>
      <c r="W1772" t="s">
        <v>6418</v>
      </c>
      <c r="X1772" t="s">
        <v>5432</v>
      </c>
    </row>
    <row r="1773" spans="1:25">
      <c r="A1773" t="s">
        <v>6419</v>
      </c>
      <c r="B1773" t="s">
        <v>5391</v>
      </c>
      <c r="C1773" t="s">
        <v>6081</v>
      </c>
      <c r="D1773" t="s">
        <v>3764</v>
      </c>
      <c r="E1773" t="s">
        <v>3765</v>
      </c>
      <c r="F1773">
        <v>15270</v>
      </c>
      <c r="G1773" t="s">
        <v>30</v>
      </c>
      <c r="H1773">
        <v>1</v>
      </c>
      <c r="I1773">
        <v>27</v>
      </c>
      <c r="J1773">
        <f>F1773*H1773</f>
        <v>15270.0000</v>
      </c>
      <c r="K1773">
        <f>(F1773*H1773) / ( 1 + I1773 / 100)</f>
        <v>12023.62204724409448818897638</v>
      </c>
      <c r="L1773">
        <f>J1773-K1773</f>
        <v>3246</v>
      </c>
      <c r="M1773" t="s">
        <v>267</v>
      </c>
      <c r="N1773" t="s">
        <v>5426</v>
      </c>
      <c r="O1773" t="s">
        <v>3050</v>
      </c>
      <c r="P1773" t="s">
        <v>240</v>
      </c>
      <c r="Q1773" s="1" t="s">
        <v>6420</v>
      </c>
      <c r="T1773" t="s">
        <v>6421</v>
      </c>
      <c r="U1773" t="s">
        <v>5442</v>
      </c>
      <c r="V1773" t="s">
        <v>6081</v>
      </c>
      <c r="W1773" t="s">
        <v>6422</v>
      </c>
      <c r="X1773" t="s">
        <v>6392</v>
      </c>
    </row>
    <row r="1774" spans="1:25">
      <c r="A1774" t="s">
        <v>6423</v>
      </c>
      <c r="B1774" t="s">
        <v>5391</v>
      </c>
      <c r="C1774" t="s">
        <v>6081</v>
      </c>
      <c r="D1774" t="s">
        <v>407</v>
      </c>
      <c r="E1774" t="s">
        <v>408</v>
      </c>
      <c r="F1774">
        <v>23467</v>
      </c>
      <c r="G1774" t="s">
        <v>30</v>
      </c>
      <c r="H1774">
        <v>1</v>
      </c>
      <c r="I1774">
        <v>27</v>
      </c>
      <c r="J1774">
        <f>F1774*H1774</f>
        <v>23467.0000</v>
      </c>
      <c r="K1774">
        <f>(F1774*H1774) / ( 1 + I1774 / 100)</f>
        <v>18477.95275590551181102362205</v>
      </c>
      <c r="L1774">
        <f>J1774-K1774</f>
        <v>4989</v>
      </c>
      <c r="M1774" t="s">
        <v>31</v>
      </c>
      <c r="N1774" t="s">
        <v>5426</v>
      </c>
      <c r="O1774" t="s">
        <v>247</v>
      </c>
      <c r="P1774" t="s">
        <v>240</v>
      </c>
      <c r="Q1774" s="1" t="s">
        <v>6424</v>
      </c>
      <c r="T1774" t="s">
        <v>6425</v>
      </c>
      <c r="U1774" t="s">
        <v>5442</v>
      </c>
      <c r="V1774" t="s">
        <v>6081</v>
      </c>
      <c r="W1774" t="s">
        <v>6426</v>
      </c>
      <c r="X1774" t="s">
        <v>6392</v>
      </c>
    </row>
    <row r="1775" spans="1:25">
      <c r="A1775" t="s">
        <v>6427</v>
      </c>
      <c r="B1775" t="s">
        <v>5391</v>
      </c>
      <c r="C1775" t="s">
        <v>6091</v>
      </c>
      <c r="D1775" t="s">
        <v>407</v>
      </c>
      <c r="E1775" t="s">
        <v>408</v>
      </c>
      <c r="F1775">
        <v>14072</v>
      </c>
      <c r="G1775" t="s">
        <v>30</v>
      </c>
      <c r="H1775">
        <v>1</v>
      </c>
      <c r="I1775">
        <v>27</v>
      </c>
      <c r="J1775">
        <f>F1775*H1775</f>
        <v>14072.0000</v>
      </c>
      <c r="K1775">
        <f>(F1775*H1775) / ( 1 + I1775 / 100)</f>
        <v>11080.31496062992125984251969</v>
      </c>
      <c r="L1775">
        <f>J1775-K1775</f>
        <v>2991</v>
      </c>
      <c r="M1775" t="s">
        <v>31</v>
      </c>
      <c r="N1775" t="s">
        <v>5426</v>
      </c>
      <c r="O1775" t="s">
        <v>247</v>
      </c>
      <c r="P1775" t="s">
        <v>240</v>
      </c>
      <c r="Q1775" s="1" t="s">
        <v>6428</v>
      </c>
      <c r="T1775" t="s">
        <v>6429</v>
      </c>
      <c r="U1775" t="s">
        <v>5442</v>
      </c>
      <c r="V1775" t="s">
        <v>6091</v>
      </c>
      <c r="W1775" t="s">
        <v>6430</v>
      </c>
      <c r="X1775" t="s">
        <v>6392</v>
      </c>
    </row>
    <row r="1776" spans="1:25">
      <c r="A1776" t="s">
        <v>6431</v>
      </c>
      <c r="B1776" t="s">
        <v>5391</v>
      </c>
      <c r="C1776" t="s">
        <v>6112</v>
      </c>
      <c r="D1776" t="s">
        <v>227</v>
      </c>
      <c r="E1776" t="s">
        <v>228</v>
      </c>
      <c r="F1776">
        <v>4990</v>
      </c>
      <c r="G1776" t="s">
        <v>30</v>
      </c>
      <c r="H1776">
        <v>1</v>
      </c>
      <c r="I1776">
        <v>27</v>
      </c>
      <c r="J1776">
        <f>F1776*H1776</f>
        <v>4990.0000</v>
      </c>
      <c r="K1776">
        <f>(F1776*H1776) / ( 1 + I1776 / 100)</f>
        <v>3929.133858267716535433070866</v>
      </c>
      <c r="L1776">
        <f>J1776-K1776</f>
        <v>1060</v>
      </c>
      <c r="M1776" t="s">
        <v>229</v>
      </c>
      <c r="N1776" t="s">
        <v>5426</v>
      </c>
      <c r="O1776" t="s">
        <v>230</v>
      </c>
      <c r="P1776" t="s">
        <v>240</v>
      </c>
      <c r="Q1776" s="1" t="s">
        <v>6432</v>
      </c>
      <c r="T1776" t="s">
        <v>5486</v>
      </c>
      <c r="U1776" t="s">
        <v>5442</v>
      </c>
      <c r="V1776" t="s">
        <v>6112</v>
      </c>
      <c r="W1776" t="s">
        <v>6433</v>
      </c>
      <c r="X1776" t="s">
        <v>5432</v>
      </c>
    </row>
    <row r="1777" spans="1:24">
      <c r="A1777" t="s">
        <v>6434</v>
      </c>
      <c r="B1777" t="s">
        <v>5391</v>
      </c>
      <c r="C1777" t="s">
        <v>6125</v>
      </c>
      <c r="D1777" t="s">
        <v>469</v>
      </c>
      <c r="E1777" t="s">
        <v>469</v>
      </c>
      <c r="F1777">
        <v>19043</v>
      </c>
      <c r="G1777" t="s">
        <v>30</v>
      </c>
      <c r="H1777">
        <v>1</v>
      </c>
      <c r="I1777">
        <v>0</v>
      </c>
      <c r="J1777">
        <f>F1777*H1777</f>
        <v>19043.0000</v>
      </c>
      <c r="K1777">
        <f>(F1777*H1777) / ( 1 + I1777 / 100)</f>
        <v>19043.000</v>
      </c>
      <c r="L1777">
        <f>J1777-K1777</f>
        <v>0</v>
      </c>
      <c r="M1777" t="s">
        <v>31</v>
      </c>
      <c r="N1777" t="s">
        <v>5426</v>
      </c>
      <c r="O1777" t="s">
        <v>71</v>
      </c>
      <c r="P1777" t="s">
        <v>240</v>
      </c>
      <c r="Q1777" s="1" t="s">
        <v>6435</v>
      </c>
      <c r="R1777" t="s">
        <v>6436</v>
      </c>
      <c r="T1777" t="s">
        <v>469</v>
      </c>
      <c r="U1777" t="s">
        <v>5430</v>
      </c>
      <c r="V1777" t="s">
        <v>6125</v>
      </c>
      <c r="W1777" t="s">
        <v>6437</v>
      </c>
      <c r="X1777" t="s">
        <v>5432</v>
      </c>
    </row>
    <row r="1778" spans="1:24">
      <c r="A1778" t="s">
        <v>6438</v>
      </c>
      <c r="B1778" t="s">
        <v>5391</v>
      </c>
      <c r="C1778" t="s">
        <v>6125</v>
      </c>
      <c r="D1778" t="s">
        <v>5490</v>
      </c>
      <c r="E1778" t="s">
        <v>5491</v>
      </c>
      <c r="F1778">
        <v>7675</v>
      </c>
      <c r="G1778" t="s">
        <v>30</v>
      </c>
      <c r="H1778">
        <v>1</v>
      </c>
      <c r="I1778">
        <v>0</v>
      </c>
      <c r="J1778">
        <f>F1778*H1778</f>
        <v>7675.0000</v>
      </c>
      <c r="K1778">
        <f>(F1778*H1778) / ( 1 + I1778 / 100)</f>
        <v>7675.000</v>
      </c>
      <c r="L1778">
        <f>J1778-K1778</f>
        <v>0</v>
      </c>
      <c r="M1778" t="s">
        <v>31</v>
      </c>
      <c r="N1778" t="s">
        <v>5426</v>
      </c>
      <c r="O1778" t="s">
        <v>71</v>
      </c>
      <c r="P1778" t="s">
        <v>50</v>
      </c>
      <c r="R1778" t="s">
        <v>6439</v>
      </c>
      <c r="T1778" t="s">
        <v>5493</v>
      </c>
      <c r="U1778" t="s">
        <v>5430</v>
      </c>
      <c r="V1778" t="s">
        <v>6125</v>
      </c>
      <c r="W1778" t="s">
        <v>6440</v>
      </c>
      <c r="X1778" t="s">
        <v>5432</v>
      </c>
    </row>
    <row r="1779" spans="1:24">
      <c r="A1779" t="s">
        <v>6441</v>
      </c>
      <c r="B1779" t="s">
        <v>5391</v>
      </c>
      <c r="C1779" t="s">
        <v>5392</v>
      </c>
      <c r="D1779" t="s">
        <v>4881</v>
      </c>
      <c r="E1779" t="s">
        <v>4882</v>
      </c>
      <c r="F1779">
        <v>6154</v>
      </c>
      <c r="G1779" t="s">
        <v>30</v>
      </c>
      <c r="H1779">
        <v>1</v>
      </c>
      <c r="I1779">
        <v>0</v>
      </c>
      <c r="J1779">
        <f>F1779*H1779</f>
        <v>6154.0000</v>
      </c>
      <c r="K1779">
        <f>(F1779*H1779) / ( 1 + I1779 / 100)</f>
        <v>6154.000</v>
      </c>
      <c r="L1779">
        <f>J1779-K1779</f>
        <v>0</v>
      </c>
      <c r="M1779" t="s">
        <v>31</v>
      </c>
      <c r="N1779" t="s">
        <v>5426</v>
      </c>
      <c r="O1779" t="s">
        <v>71</v>
      </c>
      <c r="P1779" t="s">
        <v>240</v>
      </c>
      <c r="Q1779" s="1" t="s">
        <v>6442</v>
      </c>
      <c r="R1779" t="s">
        <v>6443</v>
      </c>
      <c r="T1779" t="s">
        <v>5499</v>
      </c>
      <c r="U1779" t="s">
        <v>5430</v>
      </c>
      <c r="V1779" t="s">
        <v>5392</v>
      </c>
      <c r="W1779" t="s">
        <v>6444</v>
      </c>
      <c r="X1779" t="s">
        <v>5432</v>
      </c>
    </row>
    <row r="1780" spans="1:24">
      <c r="A1780" t="s">
        <v>6445</v>
      </c>
      <c r="B1780" t="s">
        <v>5391</v>
      </c>
      <c r="C1780" t="s">
        <v>6198</v>
      </c>
      <c r="D1780" t="s">
        <v>3297</v>
      </c>
      <c r="E1780" t="s">
        <v>3298</v>
      </c>
      <c r="F1780">
        <v>29774</v>
      </c>
      <c r="G1780" t="s">
        <v>30</v>
      </c>
      <c r="H1780">
        <v>1</v>
      </c>
      <c r="I1780">
        <v>0</v>
      </c>
      <c r="J1780">
        <f>F1780*H1780</f>
        <v>29774.0000</v>
      </c>
      <c r="K1780">
        <f>(F1780*H1780) / ( 1 + I1780 / 100)</f>
        <v>29774.000</v>
      </c>
      <c r="L1780">
        <f>J1780-K1780</f>
        <v>0</v>
      </c>
      <c r="M1780" t="s">
        <v>31</v>
      </c>
      <c r="N1780" t="s">
        <v>5426</v>
      </c>
      <c r="O1780" t="s">
        <v>71</v>
      </c>
      <c r="P1780" t="s">
        <v>240</v>
      </c>
      <c r="Q1780" s="1" t="s">
        <v>6446</v>
      </c>
      <c r="R1780" t="s">
        <v>6447</v>
      </c>
      <c r="T1780" t="s">
        <v>5511</v>
      </c>
      <c r="U1780" t="s">
        <v>5430</v>
      </c>
      <c r="V1780" t="s">
        <v>6198</v>
      </c>
      <c r="W1780" t="s">
        <v>6448</v>
      </c>
      <c r="X1780" t="s">
        <v>5432</v>
      </c>
    </row>
    <row r="1781" spans="1:24">
      <c r="A1781" t="s">
        <v>6449</v>
      </c>
      <c r="B1781" t="s">
        <v>5391</v>
      </c>
      <c r="C1781" t="s">
        <v>5418</v>
      </c>
      <c r="D1781" t="s">
        <v>665</v>
      </c>
      <c r="E1781" t="s">
        <v>666</v>
      </c>
      <c r="F1781">
        <v>7150</v>
      </c>
      <c r="G1781" t="s">
        <v>30</v>
      </c>
      <c r="H1781">
        <v>1</v>
      </c>
      <c r="I1781">
        <v>27</v>
      </c>
      <c r="J1781">
        <f>F1781*H1781</f>
        <v>7150.0000</v>
      </c>
      <c r="K1781">
        <f>(F1781*H1781) / ( 1 + I1781 / 100)</f>
        <v>5629.921259842519685039370079</v>
      </c>
      <c r="L1781">
        <f>J1781-K1781</f>
        <v>1520</v>
      </c>
      <c r="M1781" t="s">
        <v>31</v>
      </c>
      <c r="N1781" t="s">
        <v>5426</v>
      </c>
      <c r="O1781" t="s">
        <v>71</v>
      </c>
      <c r="P1781" t="s">
        <v>240</v>
      </c>
      <c r="Q1781" s="1" t="s">
        <v>6450</v>
      </c>
      <c r="T1781" t="s">
        <v>5441</v>
      </c>
      <c r="U1781" t="s">
        <v>5442</v>
      </c>
      <c r="V1781" t="s">
        <v>5418</v>
      </c>
      <c r="W1781" t="s">
        <v>6451</v>
      </c>
      <c r="X1781" t="s">
        <v>5432</v>
      </c>
    </row>
    <row r="1782" spans="1:24">
      <c r="A1782" t="s">
        <v>6452</v>
      </c>
      <c r="B1782" t="s">
        <v>5391</v>
      </c>
      <c r="C1782" t="s">
        <v>5384</v>
      </c>
      <c r="D1782" t="s">
        <v>3954</v>
      </c>
      <c r="E1782" t="s">
        <v>6453</v>
      </c>
      <c r="F1782">
        <v>41</v>
      </c>
      <c r="G1782" t="s">
        <v>30</v>
      </c>
      <c r="H1782">
        <v>1</v>
      </c>
      <c r="I1782">
        <v>0</v>
      </c>
      <c r="J1782">
        <f>F1782*H1782</f>
        <v>41.0000</v>
      </c>
      <c r="K1782">
        <f>(F1782*H1782) / ( 1 + I1782 / 100)</f>
        <v>41.000</v>
      </c>
      <c r="L1782">
        <f>J1782-K1782</f>
        <v>0</v>
      </c>
      <c r="M1782" t="s">
        <v>31</v>
      </c>
      <c r="N1782" t="s">
        <v>5426</v>
      </c>
      <c r="O1782" t="s">
        <v>33</v>
      </c>
      <c r="P1782" t="s">
        <v>34</v>
      </c>
      <c r="R1782" t="s">
        <v>6454</v>
      </c>
      <c r="U1782" t="s">
        <v>6453</v>
      </c>
      <c r="V1782" t="s">
        <v>5384</v>
      </c>
      <c r="W1782" t="s">
        <v>6455</v>
      </c>
      <c r="X1782" t="s">
        <v>6456</v>
      </c>
    </row>
    <row r="1783" spans="1:24">
      <c r="A1783" t="s">
        <v>6457</v>
      </c>
      <c r="B1783" t="s">
        <v>5391</v>
      </c>
      <c r="C1783" t="s">
        <v>5384</v>
      </c>
      <c r="D1783" t="s">
        <v>3954</v>
      </c>
      <c r="E1783" t="s">
        <v>6458</v>
      </c>
      <c r="F1783">
        <v>40</v>
      </c>
      <c r="G1783" t="s">
        <v>30</v>
      </c>
      <c r="H1783">
        <v>1</v>
      </c>
      <c r="I1783">
        <v>0</v>
      </c>
      <c r="J1783">
        <f>F1783*H1783</f>
        <v>40.0000</v>
      </c>
      <c r="K1783">
        <f>(F1783*H1783) / ( 1 + I1783 / 100)</f>
        <v>40.000</v>
      </c>
      <c r="L1783">
        <f>J1783-K1783</f>
        <v>0</v>
      </c>
      <c r="M1783" t="s">
        <v>31</v>
      </c>
      <c r="N1783" t="s">
        <v>5426</v>
      </c>
      <c r="O1783" t="s">
        <v>33</v>
      </c>
      <c r="P1783" t="s">
        <v>34</v>
      </c>
      <c r="R1783" t="s">
        <v>6454</v>
      </c>
      <c r="U1783" t="s">
        <v>6459</v>
      </c>
      <c r="V1783" t="s">
        <v>5384</v>
      </c>
      <c r="W1783" t="s">
        <v>6460</v>
      </c>
      <c r="X1783" t="s">
        <v>6461</v>
      </c>
    </row>
    <row r="1784" spans="1:24">
      <c r="A1784" t="s">
        <v>6462</v>
      </c>
      <c r="B1784" t="s">
        <v>5391</v>
      </c>
      <c r="C1784" t="s">
        <v>5384</v>
      </c>
      <c r="D1784" t="s">
        <v>3954</v>
      </c>
      <c r="E1784" t="s">
        <v>6463</v>
      </c>
      <c r="F1784">
        <v>840</v>
      </c>
      <c r="G1784" t="s">
        <v>30</v>
      </c>
      <c r="H1784">
        <v>1</v>
      </c>
      <c r="I1784">
        <v>27</v>
      </c>
      <c r="J1784">
        <f>F1784*H1784</f>
        <v>840.0000</v>
      </c>
      <c r="K1784">
        <f>(F1784*H1784) / ( 1 + I1784 / 100)</f>
        <v>661.4173228346456692913385827</v>
      </c>
      <c r="L1784">
        <f>J1784-K1784</f>
        <v>178</v>
      </c>
      <c r="M1784" t="s">
        <v>31</v>
      </c>
      <c r="N1784" t="s">
        <v>5426</v>
      </c>
      <c r="O1784" t="s">
        <v>33</v>
      </c>
      <c r="P1784" t="s">
        <v>34</v>
      </c>
      <c r="R1784" t="s">
        <v>6454</v>
      </c>
      <c r="U1784" t="s">
        <v>6464</v>
      </c>
      <c r="V1784" t="s">
        <v>5384</v>
      </c>
      <c r="W1784" t="s">
        <v>6465</v>
      </c>
      <c r="X1784" t="s">
        <v>6466</v>
      </c>
    </row>
    <row r="1785" spans="1:24">
      <c r="A1785" t="s">
        <v>6467</v>
      </c>
      <c r="B1785" t="s">
        <v>5391</v>
      </c>
      <c r="C1785" t="s">
        <v>5384</v>
      </c>
      <c r="D1785" t="s">
        <v>3954</v>
      </c>
      <c r="E1785" t="s">
        <v>6458</v>
      </c>
      <c r="F1785">
        <v>16444</v>
      </c>
      <c r="G1785" t="s">
        <v>30</v>
      </c>
      <c r="H1785">
        <v>1</v>
      </c>
      <c r="I1785">
        <v>0</v>
      </c>
      <c r="J1785">
        <f>F1785*H1785</f>
        <v>16444.0000</v>
      </c>
      <c r="K1785">
        <f>(F1785*H1785) / ( 1 + I1785 / 100)</f>
        <v>16444.000</v>
      </c>
      <c r="L1785">
        <f>J1785-K1785</f>
        <v>0</v>
      </c>
      <c r="M1785" t="s">
        <v>31</v>
      </c>
      <c r="N1785" t="s">
        <v>5426</v>
      </c>
      <c r="O1785" t="s">
        <v>33</v>
      </c>
      <c r="P1785" t="s">
        <v>34</v>
      </c>
      <c r="U1785" t="s">
        <v>6458</v>
      </c>
      <c r="V1785" t="s">
        <v>5384</v>
      </c>
      <c r="W1785" t="s">
        <v>6468</v>
      </c>
      <c r="X1785" t="s">
        <v>6461</v>
      </c>
    </row>
    <row r="1786" spans="1:24">
      <c r="A1786" t="s">
        <v>6469</v>
      </c>
      <c r="B1786" t="s">
        <v>5391</v>
      </c>
      <c r="C1786" t="s">
        <v>5384</v>
      </c>
      <c r="D1786" t="s">
        <v>3954</v>
      </c>
      <c r="E1786" t="s">
        <v>5523</v>
      </c>
      <c r="F1786">
        <v>4222</v>
      </c>
      <c r="G1786" t="s">
        <v>30</v>
      </c>
      <c r="H1786">
        <v>1</v>
      </c>
      <c r="I1786">
        <v>0</v>
      </c>
      <c r="J1786">
        <f>F1786*H1786</f>
        <v>4222.0000</v>
      </c>
      <c r="K1786">
        <f>(F1786*H1786) / ( 1 + I1786 / 100)</f>
        <v>4222.000</v>
      </c>
      <c r="L1786">
        <f>J1786-K1786</f>
        <v>0</v>
      </c>
      <c r="M1786" t="s">
        <v>31</v>
      </c>
      <c r="N1786" t="s">
        <v>5426</v>
      </c>
      <c r="O1786" t="s">
        <v>33</v>
      </c>
      <c r="P1786" t="s">
        <v>34</v>
      </c>
      <c r="R1786" t="s">
        <v>5524</v>
      </c>
      <c r="U1786" t="s">
        <v>5523</v>
      </c>
      <c r="V1786" t="s">
        <v>5384</v>
      </c>
      <c r="W1786" t="s">
        <v>6470</v>
      </c>
      <c r="X1786" t="s">
        <v>5526</v>
      </c>
    </row>
    <row r="1787" spans="1:24">
      <c r="A1787" t="s">
        <v>6471</v>
      </c>
      <c r="B1787" t="s">
        <v>5391</v>
      </c>
      <c r="C1787" t="s">
        <v>5384</v>
      </c>
      <c r="D1787" t="s">
        <v>238</v>
      </c>
      <c r="E1787" t="s">
        <v>239</v>
      </c>
      <c r="F1787">
        <v>9529</v>
      </c>
      <c r="G1787" t="s">
        <v>30</v>
      </c>
      <c r="H1787">
        <v>1</v>
      </c>
      <c r="I1787">
        <v>0</v>
      </c>
      <c r="J1787">
        <f>F1787*H1787</f>
        <v>9529.0000</v>
      </c>
      <c r="K1787">
        <f>(F1787*H1787) / ( 1 + I1787 / 100)</f>
        <v>9529.000</v>
      </c>
      <c r="L1787">
        <f>J1787-K1787</f>
        <v>0</v>
      </c>
      <c r="M1787" t="s">
        <v>31</v>
      </c>
      <c r="N1787" t="s">
        <v>5426</v>
      </c>
      <c r="O1787" t="s">
        <v>71</v>
      </c>
      <c r="P1787" t="s">
        <v>240</v>
      </c>
      <c r="Q1787" s="1" t="s">
        <v>6472</v>
      </c>
      <c r="R1787" t="s">
        <v>6473</v>
      </c>
      <c r="T1787" t="s">
        <v>6474</v>
      </c>
      <c r="U1787" t="s">
        <v>5430</v>
      </c>
      <c r="V1787" t="s">
        <v>5384</v>
      </c>
      <c r="W1787" t="s">
        <v>6475</v>
      </c>
      <c r="X1787" t="s">
        <v>5432</v>
      </c>
    </row>
    <row r="1788" spans="1:24">
      <c r="A1788" t="s">
        <v>6476</v>
      </c>
      <c r="B1788" t="s">
        <v>5391</v>
      </c>
      <c r="C1788" t="s">
        <v>5384</v>
      </c>
      <c r="D1788" t="s">
        <v>3954</v>
      </c>
      <c r="E1788" t="s">
        <v>5528</v>
      </c>
      <c r="F1788">
        <v>268</v>
      </c>
      <c r="G1788" t="s">
        <v>30</v>
      </c>
      <c r="H1788">
        <v>1</v>
      </c>
      <c r="I1788">
        <v>0</v>
      </c>
      <c r="J1788">
        <f>F1788*H1788</f>
        <v>268.0000</v>
      </c>
      <c r="K1788">
        <f>(F1788*H1788) / ( 1 + I1788 / 100)</f>
        <v>268.000</v>
      </c>
      <c r="L1788">
        <f>J1788-K1788</f>
        <v>0</v>
      </c>
      <c r="M1788" t="s">
        <v>31</v>
      </c>
      <c r="N1788" t="s">
        <v>5426</v>
      </c>
      <c r="O1788" t="s">
        <v>33</v>
      </c>
      <c r="P1788" t="s">
        <v>34</v>
      </c>
      <c r="R1788" t="s">
        <v>5529</v>
      </c>
      <c r="U1788" t="s">
        <v>5530</v>
      </c>
      <c r="V1788" t="s">
        <v>5384</v>
      </c>
      <c r="W1788" t="s">
        <v>6477</v>
      </c>
      <c r="X1788" t="s">
        <v>6478</v>
      </c>
    </row>
    <row r="1789" spans="1:24">
      <c r="A1789" t="s">
        <v>6479</v>
      </c>
      <c r="B1789" t="s">
        <v>5391</v>
      </c>
      <c r="C1789" t="s">
        <v>5384</v>
      </c>
      <c r="D1789" t="s">
        <v>3954</v>
      </c>
      <c r="E1789" t="s">
        <v>5534</v>
      </c>
      <c r="F1789">
        <v>55</v>
      </c>
      <c r="G1789" t="s">
        <v>30</v>
      </c>
      <c r="H1789">
        <v>1</v>
      </c>
      <c r="I1789">
        <v>0</v>
      </c>
      <c r="J1789">
        <f>F1789*H1789</f>
        <v>55.0000</v>
      </c>
      <c r="K1789">
        <f>(F1789*H1789) / ( 1 + I1789 / 100)</f>
        <v>55.000</v>
      </c>
      <c r="L1789">
        <f>J1789-K1789</f>
        <v>0</v>
      </c>
      <c r="M1789" t="s">
        <v>31</v>
      </c>
      <c r="N1789" t="s">
        <v>5426</v>
      </c>
      <c r="O1789" t="s">
        <v>33</v>
      </c>
      <c r="P1789" t="s">
        <v>34</v>
      </c>
      <c r="R1789" t="s">
        <v>6480</v>
      </c>
      <c r="U1789" t="s">
        <v>5534</v>
      </c>
      <c r="V1789" t="s">
        <v>5384</v>
      </c>
      <c r="W1789" t="s">
        <v>6481</v>
      </c>
      <c r="X1789" t="s">
        <v>5537</v>
      </c>
    </row>
    <row r="1790" spans="1:24">
      <c r="A1790" t="s">
        <v>6482</v>
      </c>
      <c r="B1790" t="s">
        <v>5391</v>
      </c>
      <c r="C1790" t="s">
        <v>5384</v>
      </c>
      <c r="D1790" t="s">
        <v>3954</v>
      </c>
      <c r="E1790" t="s">
        <v>5539</v>
      </c>
      <c r="F1790">
        <v>1920</v>
      </c>
      <c r="G1790" t="s">
        <v>30</v>
      </c>
      <c r="H1790">
        <v>1</v>
      </c>
      <c r="I1790">
        <v>0</v>
      </c>
      <c r="J1790">
        <f>F1790*H1790</f>
        <v>1920.0000</v>
      </c>
      <c r="K1790">
        <f>(F1790*H1790) / ( 1 + I1790 / 100)</f>
        <v>1920.000</v>
      </c>
      <c r="L1790">
        <f>J1790-K1790</f>
        <v>0</v>
      </c>
      <c r="M1790" t="s">
        <v>31</v>
      </c>
      <c r="N1790" t="s">
        <v>5426</v>
      </c>
      <c r="O1790" t="s">
        <v>33</v>
      </c>
      <c r="P1790" t="s">
        <v>34</v>
      </c>
      <c r="R1790" t="s">
        <v>6483</v>
      </c>
      <c r="U1790" t="s">
        <v>5539</v>
      </c>
      <c r="V1790" t="s">
        <v>5384</v>
      </c>
      <c r="W1790" t="s">
        <v>6484</v>
      </c>
      <c r="X1790" t="s">
        <v>6485</v>
      </c>
    </row>
    <row r="1791" spans="1:24">
      <c r="A1791" t="s">
        <v>6486</v>
      </c>
      <c r="B1791" t="s">
        <v>4120</v>
      </c>
      <c r="C1791" t="s">
        <v>6300</v>
      </c>
      <c r="D1791" t="s">
        <v>3954</v>
      </c>
      <c r="E1791" t="s">
        <v>5549</v>
      </c>
      <c r="F1791">
        <v>4930</v>
      </c>
      <c r="G1791" t="s">
        <v>30</v>
      </c>
      <c r="H1791">
        <v>1</v>
      </c>
      <c r="I1791">
        <v>0</v>
      </c>
      <c r="J1791">
        <f>F1791*H1791</f>
        <v>4930.0000</v>
      </c>
      <c r="K1791">
        <f>(F1791*H1791) / ( 1 + I1791 / 100)</f>
        <v>4930.000</v>
      </c>
      <c r="L1791">
        <f>J1791-K1791</f>
        <v>0</v>
      </c>
      <c r="M1791" t="s">
        <v>31</v>
      </c>
      <c r="N1791" t="s">
        <v>5426</v>
      </c>
      <c r="O1791" t="s">
        <v>33</v>
      </c>
      <c r="P1791" t="s">
        <v>34</v>
      </c>
      <c r="R1791" t="s">
        <v>5550</v>
      </c>
      <c r="U1791" t="s">
        <v>5549</v>
      </c>
      <c r="V1791" t="s">
        <v>6300</v>
      </c>
      <c r="W1791" t="s">
        <v>6487</v>
      </c>
      <c r="X1791" t="s">
        <v>5552</v>
      </c>
    </row>
    <row r="1792" spans="1:24">
      <c r="A1792" t="s">
        <v>6488</v>
      </c>
      <c r="B1792" t="s">
        <v>5391</v>
      </c>
      <c r="C1792" t="s">
        <v>6133</v>
      </c>
      <c r="D1792" t="s">
        <v>372</v>
      </c>
      <c r="E1792" t="s">
        <v>373</v>
      </c>
      <c r="F1792">
        <v>27.07</v>
      </c>
      <c r="G1792" t="s">
        <v>628</v>
      </c>
      <c r="H1792">
        <v>295.53</v>
      </c>
      <c r="I1792">
        <v>0</v>
      </c>
      <c r="J1792">
        <f>F1792*H1792</f>
        <v>7999.99710000</v>
      </c>
      <c r="K1792">
        <f>(F1792*H1792) / ( 1 + I1792 / 100)</f>
        <v>7999.9971000</v>
      </c>
      <c r="L1792">
        <f>J1792-K1792</f>
        <v>0</v>
      </c>
      <c r="M1792" t="s">
        <v>31</v>
      </c>
      <c r="N1792" t="s">
        <v>629</v>
      </c>
      <c r="O1792" t="s">
        <v>33</v>
      </c>
      <c r="P1792" t="s">
        <v>34</v>
      </c>
      <c r="V1792" t="s">
        <v>6133</v>
      </c>
    </row>
    <row r="1793" spans="1:22">
      <c r="A1793" t="s">
        <v>6489</v>
      </c>
      <c r="B1793" t="s">
        <v>5391</v>
      </c>
      <c r="C1793" t="s">
        <v>6133</v>
      </c>
      <c r="D1793" t="s">
        <v>631</v>
      </c>
      <c r="E1793" t="s">
        <v>632</v>
      </c>
      <c r="F1793">
        <v>9136.5</v>
      </c>
      <c r="G1793" t="s">
        <v>628</v>
      </c>
      <c r="H1793">
        <v>297.53</v>
      </c>
      <c r="I1793">
        <v>0</v>
      </c>
      <c r="J1793">
        <f>F1793*H1793</f>
        <v>2718382.84500000</v>
      </c>
      <c r="K1793">
        <f>(F1793*H1793) / ( 1 + I1793 / 100)</f>
        <v>2718382.8450000</v>
      </c>
      <c r="L1793">
        <f>J1793-K1793</f>
        <v>0</v>
      </c>
      <c r="M1793" t="s">
        <v>130</v>
      </c>
      <c r="N1793" t="s">
        <v>629</v>
      </c>
      <c r="O1793" t="s">
        <v>131</v>
      </c>
      <c r="P1793" t="s">
        <v>240</v>
      </c>
      <c r="Q1793" s="1" t="s">
        <v>6490</v>
      </c>
      <c r="V1793" t="s">
        <v>6133</v>
      </c>
    </row>
    <row r="1794" spans="1:22">
      <c r="A1794" t="s">
        <v>6491</v>
      </c>
      <c r="B1794" t="s">
        <v>5391</v>
      </c>
      <c r="C1794" t="s">
        <v>5411</v>
      </c>
      <c r="D1794" t="s">
        <v>2910</v>
      </c>
      <c r="E1794" t="s">
        <v>163</v>
      </c>
      <c r="F1794">
        <v>30707</v>
      </c>
      <c r="G1794" t="s">
        <v>30</v>
      </c>
      <c r="H1794">
        <v>1</v>
      </c>
      <c r="I1794">
        <v>27</v>
      </c>
      <c r="J1794">
        <f>F1794*H1794</f>
        <v>30707.00000000</v>
      </c>
      <c r="K1794">
        <f>(F1794*H1794) / ( 1 + I1794 / 100)</f>
        <v>24178.74015748031496062992126</v>
      </c>
      <c r="L1794">
        <f>J1794-K1794</f>
        <v>6528</v>
      </c>
      <c r="M1794" t="s">
        <v>31</v>
      </c>
      <c r="N1794" t="s">
        <v>102</v>
      </c>
      <c r="O1794" t="s">
        <v>164</v>
      </c>
      <c r="P1794" t="s">
        <v>240</v>
      </c>
      <c r="Q1794" s="1" t="s">
        <v>6492</v>
      </c>
      <c r="R1794" t="s">
        <v>6491</v>
      </c>
      <c r="V1794" t="s">
        <v>5394</v>
      </c>
    </row>
    <row r="1795" spans="1:22">
      <c r="A1795" t="s">
        <v>6493</v>
      </c>
      <c r="B1795" t="s">
        <v>5391</v>
      </c>
      <c r="C1795" t="s">
        <v>5411</v>
      </c>
      <c r="D1795" t="s">
        <v>2910</v>
      </c>
      <c r="E1795" t="s">
        <v>6494</v>
      </c>
      <c r="F1795">
        <v>7888</v>
      </c>
      <c r="G1795" t="s">
        <v>30</v>
      </c>
      <c r="H1795">
        <v>1</v>
      </c>
      <c r="I1795">
        <v>27</v>
      </c>
      <c r="J1795">
        <f>F1795*H1795</f>
        <v>7888.00000000</v>
      </c>
      <c r="K1795">
        <f>(F1795*H1795) / ( 1 + I1795 / 100)</f>
        <v>6211.023622047244094488188976</v>
      </c>
      <c r="L1795">
        <f>J1795-K1795</f>
        <v>1676</v>
      </c>
      <c r="M1795" t="s">
        <v>267</v>
      </c>
      <c r="N1795" t="s">
        <v>102</v>
      </c>
      <c r="O1795" t="s">
        <v>3718</v>
      </c>
      <c r="P1795" t="s">
        <v>240</v>
      </c>
      <c r="Q1795" s="1" t="s">
        <v>6492</v>
      </c>
      <c r="R1795" t="s">
        <v>6493</v>
      </c>
      <c r="V1795" t="s">
        <v>5394</v>
      </c>
    </row>
    <row r="1796" spans="1:22">
      <c r="A1796" t="s">
        <v>6495</v>
      </c>
      <c r="B1796" t="s">
        <v>6496</v>
      </c>
      <c r="C1796" t="s">
        <v>6497</v>
      </c>
      <c r="D1796" t="s">
        <v>2910</v>
      </c>
      <c r="E1796" t="s">
        <v>163</v>
      </c>
      <c r="F1796">
        <v>34073</v>
      </c>
      <c r="G1796" t="s">
        <v>30</v>
      </c>
      <c r="H1796">
        <v>1</v>
      </c>
      <c r="I1796">
        <v>27</v>
      </c>
      <c r="J1796">
        <f>F1796*H1796</f>
        <v>34073.00000000</v>
      </c>
      <c r="K1796">
        <f>(F1796*H1796) / ( 1 + I1796 / 100)</f>
        <v>26829.13385826771653543307087</v>
      </c>
      <c r="L1796">
        <f>J1796-K1796</f>
        <v>7243</v>
      </c>
      <c r="M1796" t="s">
        <v>31</v>
      </c>
      <c r="N1796" t="s">
        <v>102</v>
      </c>
      <c r="O1796" t="s">
        <v>164</v>
      </c>
      <c r="P1796" t="s">
        <v>240</v>
      </c>
      <c r="Q1796" s="1" t="s">
        <v>6498</v>
      </c>
      <c r="R1796" t="s">
        <v>6495</v>
      </c>
      <c r="V1796" t="s">
        <v>6499</v>
      </c>
    </row>
    <row r="1797" spans="1:22">
      <c r="A1797" t="s">
        <v>6500</v>
      </c>
      <c r="B1797" t="s">
        <v>6496</v>
      </c>
      <c r="C1797" t="s">
        <v>6497</v>
      </c>
      <c r="D1797" t="s">
        <v>2910</v>
      </c>
      <c r="E1797" t="s">
        <v>6494</v>
      </c>
      <c r="F1797">
        <v>7888</v>
      </c>
      <c r="G1797" t="s">
        <v>30</v>
      </c>
      <c r="H1797">
        <v>1</v>
      </c>
      <c r="I1797">
        <v>27</v>
      </c>
      <c r="J1797">
        <f>F1797*H1797</f>
        <v>7888.00000000</v>
      </c>
      <c r="K1797">
        <f>(F1797*H1797) / ( 1 + I1797 / 100)</f>
        <v>6211.023622047244094488188976</v>
      </c>
      <c r="L1797">
        <f>J1797-K1797</f>
        <v>1676</v>
      </c>
      <c r="M1797" t="s">
        <v>267</v>
      </c>
      <c r="N1797" t="s">
        <v>102</v>
      </c>
      <c r="O1797" t="s">
        <v>3718</v>
      </c>
      <c r="P1797" t="s">
        <v>240</v>
      </c>
      <c r="Q1797" s="1" t="s">
        <v>6498</v>
      </c>
      <c r="R1797" t="s">
        <v>6500</v>
      </c>
      <c r="V1797" t="s">
        <v>6499</v>
      </c>
    </row>
    <row r="1798" spans="1:22">
      <c r="A1798" t="s">
        <v>6501</v>
      </c>
      <c r="B1798" t="s">
        <v>6496</v>
      </c>
      <c r="C1798" t="s">
        <v>5394</v>
      </c>
      <c r="D1798" t="s">
        <v>962</v>
      </c>
      <c r="E1798" t="s">
        <v>963</v>
      </c>
      <c r="F1798">
        <v>25774</v>
      </c>
      <c r="G1798" t="s">
        <v>30</v>
      </c>
      <c r="H1798">
        <v>1</v>
      </c>
      <c r="I1798">
        <v>27</v>
      </c>
      <c r="J1798">
        <f>F1798*H1798</f>
        <v>25774.00000000</v>
      </c>
      <c r="K1798">
        <f>(F1798*H1798) / ( 1 + I1798 / 100)</f>
        <v>20294.48818897637795275590551</v>
      </c>
      <c r="L1798">
        <f>J1798-K1798</f>
        <v>5479</v>
      </c>
      <c r="M1798" t="s">
        <v>151</v>
      </c>
      <c r="N1798" t="s">
        <v>102</v>
      </c>
      <c r="O1798" t="s">
        <v>164</v>
      </c>
      <c r="P1798" t="s">
        <v>240</v>
      </c>
      <c r="Q1798" s="1" t="s">
        <v>6502</v>
      </c>
      <c r="R1798" t="s">
        <v>6501</v>
      </c>
      <c r="V1798" t="s">
        <v>5394</v>
      </c>
    </row>
    <row r="1799" spans="1:22">
      <c r="A1799" t="s">
        <v>6503</v>
      </c>
      <c r="B1799" t="s">
        <v>6496</v>
      </c>
      <c r="C1799" t="s">
        <v>5394</v>
      </c>
      <c r="D1799" t="s">
        <v>352</v>
      </c>
      <c r="E1799" t="s">
        <v>353</v>
      </c>
      <c r="F1799">
        <v>445821</v>
      </c>
      <c r="G1799" t="s">
        <v>30</v>
      </c>
      <c r="H1799">
        <v>1</v>
      </c>
      <c r="I1799">
        <v>27</v>
      </c>
      <c r="J1799">
        <f>F1799*H1799</f>
        <v>445821.00000000</v>
      </c>
      <c r="K1799">
        <f>(F1799*H1799) / ( 1 + I1799 / 100)</f>
        <v>351040.1574803149606299212598</v>
      </c>
      <c r="L1799">
        <f>J1799-K1799</f>
        <v>94780</v>
      </c>
      <c r="M1799" t="s">
        <v>151</v>
      </c>
      <c r="N1799" t="s">
        <v>102</v>
      </c>
      <c r="O1799" t="s">
        <v>354</v>
      </c>
      <c r="P1799" t="s">
        <v>240</v>
      </c>
      <c r="Q1799" s="1" t="s">
        <v>6502</v>
      </c>
      <c r="R1799" t="s">
        <v>6503</v>
      </c>
      <c r="V1799" t="s">
        <v>5394</v>
      </c>
    </row>
    <row r="1800" spans="1:22">
      <c r="A1800" t="s">
        <v>6504</v>
      </c>
      <c r="B1800" t="s">
        <v>6496</v>
      </c>
      <c r="C1800" t="s">
        <v>5394</v>
      </c>
      <c r="D1800" t="s">
        <v>352</v>
      </c>
      <c r="E1800" t="s">
        <v>968</v>
      </c>
      <c r="F1800">
        <v>755705</v>
      </c>
      <c r="G1800" t="s">
        <v>30</v>
      </c>
      <c r="H1800">
        <v>1</v>
      </c>
      <c r="I1800">
        <v>27</v>
      </c>
      <c r="J1800">
        <f>F1800*H1800</f>
        <v>755705.00000000</v>
      </c>
      <c r="K1800">
        <f>(F1800*H1800) / ( 1 + I1800 / 100)</f>
        <v>595043.3070866141732283464567</v>
      </c>
      <c r="L1800">
        <f>J1800-K1800</f>
        <v>160661</v>
      </c>
      <c r="M1800" t="s">
        <v>151</v>
      </c>
      <c r="N1800" t="s">
        <v>102</v>
      </c>
      <c r="O1800" t="s">
        <v>354</v>
      </c>
      <c r="P1800" t="s">
        <v>240</v>
      </c>
      <c r="Q1800" s="1" t="s">
        <v>6502</v>
      </c>
      <c r="R1800" t="s">
        <v>6504</v>
      </c>
      <c r="V1800" t="s">
        <v>5394</v>
      </c>
    </row>
    <row r="1801" spans="1:22">
      <c r="A1801" t="s">
        <v>6505</v>
      </c>
      <c r="B1801" t="s">
        <v>6496</v>
      </c>
      <c r="C1801" t="s">
        <v>6506</v>
      </c>
      <c r="D1801" t="s">
        <v>352</v>
      </c>
      <c r="E1801" t="s">
        <v>1296</v>
      </c>
      <c r="F1801">
        <v>52858</v>
      </c>
      <c r="G1801" t="s">
        <v>30</v>
      </c>
      <c r="H1801">
        <v>1</v>
      </c>
      <c r="I1801">
        <v>27</v>
      </c>
      <c r="J1801">
        <f>F1801*H1801</f>
        <v>52858.00000000</v>
      </c>
      <c r="K1801">
        <f>(F1801*H1801) / ( 1 + I1801 / 100)</f>
        <v>41620.47244094488188976377953</v>
      </c>
      <c r="L1801">
        <f>J1801-K1801</f>
        <v>11237</v>
      </c>
      <c r="M1801" t="s">
        <v>151</v>
      </c>
      <c r="N1801" t="s">
        <v>102</v>
      </c>
      <c r="O1801" t="s">
        <v>131</v>
      </c>
      <c r="P1801" t="s">
        <v>240</v>
      </c>
      <c r="Q1801" s="1" t="s">
        <v>6507</v>
      </c>
      <c r="R1801" t="s">
        <v>6505</v>
      </c>
      <c r="V1801" t="s">
        <v>6499</v>
      </c>
    </row>
    <row r="1802" spans="1:22">
      <c r="A1802" t="s">
        <v>6508</v>
      </c>
      <c r="B1802" t="s">
        <v>6496</v>
      </c>
      <c r="C1802" t="s">
        <v>6506</v>
      </c>
      <c r="D1802" t="s">
        <v>352</v>
      </c>
      <c r="E1802" t="s">
        <v>1300</v>
      </c>
      <c r="F1802">
        <v>102235</v>
      </c>
      <c r="G1802" t="s">
        <v>30</v>
      </c>
      <c r="H1802">
        <v>1</v>
      </c>
      <c r="I1802">
        <v>27</v>
      </c>
      <c r="J1802">
        <f>F1802*H1802</f>
        <v>102235.00000000</v>
      </c>
      <c r="K1802">
        <f>(F1802*H1802) / ( 1 + I1802 / 100)</f>
        <v>80500.000000</v>
      </c>
      <c r="L1802">
        <f>J1802-K1802</f>
        <v>21735</v>
      </c>
      <c r="M1802" t="s">
        <v>151</v>
      </c>
      <c r="N1802" t="s">
        <v>102</v>
      </c>
      <c r="O1802" t="s">
        <v>354</v>
      </c>
      <c r="P1802" t="s">
        <v>240</v>
      </c>
      <c r="Q1802" s="1" t="s">
        <v>6507</v>
      </c>
      <c r="R1802" t="s">
        <v>6508</v>
      </c>
      <c r="V1802" t="s">
        <v>6499</v>
      </c>
    </row>
    <row r="1803" spans="1:22">
      <c r="A1803" t="s">
        <v>6509</v>
      </c>
      <c r="B1803" t="s">
        <v>6496</v>
      </c>
      <c r="C1803" t="s">
        <v>6506</v>
      </c>
      <c r="D1803" t="s">
        <v>962</v>
      </c>
      <c r="E1803" t="s">
        <v>963</v>
      </c>
      <c r="F1803">
        <v>37144</v>
      </c>
      <c r="G1803" t="s">
        <v>30</v>
      </c>
      <c r="H1803">
        <v>1</v>
      </c>
      <c r="I1803">
        <v>27</v>
      </c>
      <c r="J1803">
        <f>F1803*H1803</f>
        <v>37144.00000000</v>
      </c>
      <c r="K1803">
        <f>(F1803*H1803) / ( 1 + I1803 / 100)</f>
        <v>29247.24409448818897637795276</v>
      </c>
      <c r="L1803">
        <f>J1803-K1803</f>
        <v>7896</v>
      </c>
      <c r="M1803" t="s">
        <v>151</v>
      </c>
      <c r="N1803" t="s">
        <v>102</v>
      </c>
      <c r="O1803" t="s">
        <v>164</v>
      </c>
      <c r="P1803" t="s">
        <v>240</v>
      </c>
      <c r="Q1803" s="1" t="s">
        <v>6507</v>
      </c>
      <c r="R1803" t="s">
        <v>6509</v>
      </c>
      <c r="V1803" t="s">
        <v>6499</v>
      </c>
    </row>
    <row r="1804" spans="1:22">
      <c r="A1804" t="s">
        <v>6510</v>
      </c>
      <c r="B1804" t="s">
        <v>6496</v>
      </c>
      <c r="C1804" t="s">
        <v>6506</v>
      </c>
      <c r="D1804" t="s">
        <v>352</v>
      </c>
      <c r="E1804" t="s">
        <v>1303</v>
      </c>
      <c r="F1804">
        <v>348615</v>
      </c>
      <c r="G1804" t="s">
        <v>30</v>
      </c>
      <c r="H1804">
        <v>1</v>
      </c>
      <c r="I1804">
        <v>27</v>
      </c>
      <c r="J1804">
        <f>F1804*H1804</f>
        <v>348615.00000000</v>
      </c>
      <c r="K1804">
        <f>(F1804*H1804) / ( 1 + I1804 / 100)</f>
        <v>274500.000000</v>
      </c>
      <c r="L1804">
        <f>J1804-K1804</f>
        <v>74115</v>
      </c>
      <c r="M1804" t="s">
        <v>151</v>
      </c>
      <c r="N1804" t="s">
        <v>102</v>
      </c>
      <c r="O1804" t="s">
        <v>354</v>
      </c>
      <c r="P1804" t="s">
        <v>240</v>
      </c>
      <c r="Q1804" s="1" t="s">
        <v>6507</v>
      </c>
      <c r="R1804" t="s">
        <v>6510</v>
      </c>
      <c r="V1804" t="s">
        <v>6499</v>
      </c>
    </row>
    <row r="1805" spans="1:22">
      <c r="A1805" t="s">
        <v>6511</v>
      </c>
      <c r="B1805" t="s">
        <v>6496</v>
      </c>
      <c r="C1805" t="s">
        <v>6506</v>
      </c>
      <c r="D1805" t="s">
        <v>352</v>
      </c>
      <c r="E1805" t="s">
        <v>353</v>
      </c>
      <c r="F1805">
        <v>437832</v>
      </c>
      <c r="G1805" t="s">
        <v>30</v>
      </c>
      <c r="H1805">
        <v>1</v>
      </c>
      <c r="I1805">
        <v>27</v>
      </c>
      <c r="J1805">
        <f>F1805*H1805</f>
        <v>437832.00000000</v>
      </c>
      <c r="K1805">
        <f>(F1805*H1805) / ( 1 + I1805 / 100)</f>
        <v>344749.6062992125984251968504</v>
      </c>
      <c r="L1805">
        <f>J1805-K1805</f>
        <v>93082</v>
      </c>
      <c r="M1805" t="s">
        <v>151</v>
      </c>
      <c r="N1805" t="s">
        <v>102</v>
      </c>
      <c r="O1805" t="s">
        <v>354</v>
      </c>
      <c r="P1805" t="s">
        <v>240</v>
      </c>
      <c r="Q1805" s="1" t="s">
        <v>6507</v>
      </c>
      <c r="R1805" t="s">
        <v>6511</v>
      </c>
      <c r="V1805" t="s">
        <v>6499</v>
      </c>
    </row>
    <row r="1806" spans="1:22">
      <c r="A1806" t="s">
        <v>6512</v>
      </c>
      <c r="B1806" t="s">
        <v>6496</v>
      </c>
      <c r="C1806" t="s">
        <v>6506</v>
      </c>
      <c r="D1806" t="s">
        <v>352</v>
      </c>
      <c r="E1806" t="s">
        <v>968</v>
      </c>
      <c r="F1806">
        <v>929093</v>
      </c>
      <c r="G1806" t="s">
        <v>30</v>
      </c>
      <c r="H1806">
        <v>1</v>
      </c>
      <c r="I1806">
        <v>27</v>
      </c>
      <c r="J1806">
        <f>F1806*H1806</f>
        <v>929093.00000000</v>
      </c>
      <c r="K1806">
        <f>(F1806*H1806) / ( 1 + I1806 / 100)</f>
        <v>731569.2913385826771653543307</v>
      </c>
      <c r="L1806">
        <f>J1806-K1806</f>
        <v>197523</v>
      </c>
      <c r="M1806" t="s">
        <v>151</v>
      </c>
      <c r="N1806" t="s">
        <v>102</v>
      </c>
      <c r="O1806" t="s">
        <v>354</v>
      </c>
      <c r="P1806" t="s">
        <v>240</v>
      </c>
      <c r="Q1806" s="1" t="s">
        <v>6507</v>
      </c>
      <c r="R1806" t="s">
        <v>6512</v>
      </c>
      <c r="V1806" t="s">
        <v>6499</v>
      </c>
    </row>
    <row r="1807" spans="1:22">
      <c r="A1807" t="s">
        <v>6513</v>
      </c>
      <c r="B1807" t="s">
        <v>6496</v>
      </c>
      <c r="C1807" t="s">
        <v>6514</v>
      </c>
      <c r="D1807" t="s">
        <v>962</v>
      </c>
      <c r="E1807" t="s">
        <v>963</v>
      </c>
      <c r="F1807">
        <v>22121</v>
      </c>
      <c r="G1807" t="s">
        <v>30</v>
      </c>
      <c r="H1807">
        <v>1</v>
      </c>
      <c r="I1807">
        <v>27</v>
      </c>
      <c r="J1807">
        <f>F1807*H1807</f>
        <v>22121.00000000</v>
      </c>
      <c r="K1807">
        <f>(F1807*H1807) / ( 1 + I1807 / 100)</f>
        <v>17418.11023622047244094488189</v>
      </c>
      <c r="L1807">
        <f>J1807-K1807</f>
        <v>4702</v>
      </c>
      <c r="M1807" t="s">
        <v>151</v>
      </c>
      <c r="N1807" t="s">
        <v>102</v>
      </c>
      <c r="O1807" t="s">
        <v>164</v>
      </c>
      <c r="P1807" t="s">
        <v>240</v>
      </c>
      <c r="Q1807" s="1" t="s">
        <v>6515</v>
      </c>
      <c r="R1807" t="s">
        <v>6513</v>
      </c>
      <c r="V1807" t="s">
        <v>6499</v>
      </c>
    </row>
    <row r="1808" spans="1:22">
      <c r="A1808" t="s">
        <v>6516</v>
      </c>
      <c r="B1808" t="s">
        <v>6496</v>
      </c>
      <c r="C1808" t="s">
        <v>6514</v>
      </c>
      <c r="D1808" t="s">
        <v>352</v>
      </c>
      <c r="E1808" t="s">
        <v>353</v>
      </c>
      <c r="F1808">
        <v>406629</v>
      </c>
      <c r="G1808" t="s">
        <v>30</v>
      </c>
      <c r="H1808">
        <v>1</v>
      </c>
      <c r="I1808">
        <v>27</v>
      </c>
      <c r="J1808">
        <f>F1808*H1808</f>
        <v>406629.00000000</v>
      </c>
      <c r="K1808">
        <f>(F1808*H1808) / ( 1 + I1808 / 100)</f>
        <v>320180.3149606299212598425197</v>
      </c>
      <c r="L1808">
        <f>J1808-K1808</f>
        <v>86448</v>
      </c>
      <c r="M1808" t="s">
        <v>151</v>
      </c>
      <c r="N1808" t="s">
        <v>102</v>
      </c>
      <c r="O1808" t="s">
        <v>354</v>
      </c>
      <c r="P1808" t="s">
        <v>240</v>
      </c>
      <c r="Q1808" s="1" t="s">
        <v>6515</v>
      </c>
      <c r="R1808" t="s">
        <v>6516</v>
      </c>
      <c r="V1808" t="s">
        <v>6499</v>
      </c>
    </row>
    <row r="1809" spans="1:24">
      <c r="A1809" t="s">
        <v>6517</v>
      </c>
      <c r="B1809" t="s">
        <v>6496</v>
      </c>
      <c r="C1809" t="s">
        <v>6514</v>
      </c>
      <c r="D1809" t="s">
        <v>352</v>
      </c>
      <c r="E1809" t="s">
        <v>968</v>
      </c>
      <c r="F1809">
        <v>672970</v>
      </c>
      <c r="G1809" t="s">
        <v>30</v>
      </c>
      <c r="H1809">
        <v>1</v>
      </c>
      <c r="I1809">
        <v>27</v>
      </c>
      <c r="J1809">
        <f>F1809*H1809</f>
        <v>672970.00000000</v>
      </c>
      <c r="K1809">
        <f>(F1809*H1809) / ( 1 + I1809 / 100)</f>
        <v>529897.6377952755905511811024</v>
      </c>
      <c r="L1809">
        <f>J1809-K1809</f>
        <v>143072</v>
      </c>
      <c r="M1809" t="s">
        <v>151</v>
      </c>
      <c r="N1809" t="s">
        <v>102</v>
      </c>
      <c r="O1809" t="s">
        <v>354</v>
      </c>
      <c r="P1809" t="s">
        <v>240</v>
      </c>
      <c r="Q1809" s="1" t="s">
        <v>6515</v>
      </c>
      <c r="R1809" t="s">
        <v>6517</v>
      </c>
      <c r="V1809" t="s">
        <v>6499</v>
      </c>
    </row>
    <row r="1810" spans="1:24">
      <c r="A1810" t="s">
        <v>6518</v>
      </c>
      <c r="B1810" t="s">
        <v>6496</v>
      </c>
      <c r="C1810" t="s">
        <v>6497</v>
      </c>
      <c r="D1810" t="s">
        <v>3040</v>
      </c>
      <c r="E1810" t="s">
        <v>3041</v>
      </c>
      <c r="F1810">
        <v>685</v>
      </c>
      <c r="G1810" t="s">
        <v>30</v>
      </c>
      <c r="H1810">
        <v>1</v>
      </c>
      <c r="I1810">
        <v>0</v>
      </c>
      <c r="J1810">
        <f>F1810*H1810</f>
        <v>685.00000000</v>
      </c>
      <c r="K1810">
        <f>(F1810*H1810) / ( 1 + I1810 / 100)</f>
        <v>685.0000000</v>
      </c>
      <c r="L1810">
        <f>J1810-K1810</f>
        <v>0</v>
      </c>
      <c r="M1810" t="s">
        <v>31</v>
      </c>
      <c r="N1810" t="s">
        <v>601</v>
      </c>
      <c r="O1810" t="s">
        <v>164</v>
      </c>
      <c r="P1810" t="s">
        <v>240</v>
      </c>
      <c r="Q1810" s="1" t="s">
        <v>6519</v>
      </c>
      <c r="V1810" t="s">
        <v>6497</v>
      </c>
    </row>
    <row r="1811" spans="1:24">
      <c r="A1811" t="s">
        <v>6520</v>
      </c>
      <c r="B1811" t="s">
        <v>5391</v>
      </c>
      <c r="C1811" t="s">
        <v>6521</v>
      </c>
      <c r="D1811" t="s">
        <v>6522</v>
      </c>
      <c r="E1811" t="s">
        <v>872</v>
      </c>
      <c r="F1811">
        <v>8985</v>
      </c>
      <c r="G1811" t="s">
        <v>30</v>
      </c>
      <c r="H1811">
        <v>1</v>
      </c>
      <c r="I1811">
        <v>27</v>
      </c>
      <c r="J1811">
        <f>F1811*H1811</f>
        <v>8985.00000000</v>
      </c>
      <c r="K1811">
        <f>(F1811*H1811) / ( 1 + I1811 / 100)</f>
        <v>7074.803149606299212598425197</v>
      </c>
      <c r="L1811">
        <f>J1811-K1811</f>
        <v>1910</v>
      </c>
      <c r="M1811" t="s">
        <v>130</v>
      </c>
      <c r="N1811" t="s">
        <v>601</v>
      </c>
      <c r="O1811" t="s">
        <v>131</v>
      </c>
      <c r="P1811" t="s">
        <v>240</v>
      </c>
      <c r="Q1811" s="1" t="s">
        <v>6523</v>
      </c>
      <c r="V1811" t="s">
        <v>6521</v>
      </c>
    </row>
    <row r="1812" spans="1:24">
      <c r="A1812" t="s">
        <v>6524</v>
      </c>
      <c r="B1812" t="s">
        <v>5391</v>
      </c>
      <c r="C1812" t="s">
        <v>6521</v>
      </c>
      <c r="D1812" t="s">
        <v>2891</v>
      </c>
      <c r="E1812" t="s">
        <v>2892</v>
      </c>
      <c r="F1812">
        <v>41580</v>
      </c>
      <c r="G1812" t="s">
        <v>30</v>
      </c>
      <c r="H1812">
        <v>1</v>
      </c>
      <c r="I1812">
        <v>27</v>
      </c>
      <c r="J1812">
        <f>F1812*H1812</f>
        <v>41580.00000000</v>
      </c>
      <c r="K1812">
        <f>(F1812*H1812) / ( 1 + I1812 / 100)</f>
        <v>32740.15748031496062992125984</v>
      </c>
      <c r="L1812">
        <f>J1812-K1812</f>
        <v>8839</v>
      </c>
      <c r="M1812" t="s">
        <v>130</v>
      </c>
      <c r="N1812" t="s">
        <v>601</v>
      </c>
      <c r="O1812" t="s">
        <v>131</v>
      </c>
      <c r="P1812" t="s">
        <v>240</v>
      </c>
      <c r="Q1812" s="1" t="s">
        <v>6525</v>
      </c>
      <c r="V1812" t="s">
        <v>6521</v>
      </c>
    </row>
    <row r="1813" spans="1:24">
      <c r="A1813" t="s">
        <v>6526</v>
      </c>
      <c r="B1813" t="s">
        <v>6496</v>
      </c>
      <c r="C1813" t="s">
        <v>6527</v>
      </c>
      <c r="D1813" t="s">
        <v>4552</v>
      </c>
      <c r="E1813" t="s">
        <v>4553</v>
      </c>
      <c r="F1813">
        <v>21000</v>
      </c>
      <c r="G1813" t="s">
        <v>30</v>
      </c>
      <c r="H1813">
        <v>1</v>
      </c>
      <c r="I1813">
        <v>27</v>
      </c>
      <c r="J1813">
        <f>F1813*H1813</f>
        <v>21000.00000000</v>
      </c>
      <c r="K1813">
        <f>(F1813*H1813) / ( 1 + I1813 / 100)</f>
        <v>16535.43307086614173228346457</v>
      </c>
      <c r="L1813">
        <f>J1813-K1813</f>
        <v>4464</v>
      </c>
      <c r="M1813" t="s">
        <v>31</v>
      </c>
      <c r="N1813" t="s">
        <v>601</v>
      </c>
      <c r="O1813" t="s">
        <v>247</v>
      </c>
      <c r="P1813" t="s">
        <v>240</v>
      </c>
      <c r="Q1813" s="1" t="s">
        <v>6528</v>
      </c>
      <c r="V1813" t="s">
        <v>6527</v>
      </c>
    </row>
    <row r="1814" spans="1:24">
      <c r="A1814" t="s">
        <v>6529</v>
      </c>
      <c r="B1814" t="s">
        <v>5391</v>
      </c>
      <c r="C1814" t="s">
        <v>6081</v>
      </c>
      <c r="D1814" t="s">
        <v>3040</v>
      </c>
      <c r="E1814" t="s">
        <v>3041</v>
      </c>
      <c r="F1814">
        <v>685</v>
      </c>
      <c r="G1814" t="s">
        <v>30</v>
      </c>
      <c r="H1814">
        <v>1</v>
      </c>
      <c r="I1814">
        <v>0</v>
      </c>
      <c r="J1814">
        <f>F1814*H1814</f>
        <v>685.00000000</v>
      </c>
      <c r="K1814">
        <f>(F1814*H1814) / ( 1 + I1814 / 100)</f>
        <v>685.0000000</v>
      </c>
      <c r="L1814">
        <f>J1814-K1814</f>
        <v>0</v>
      </c>
      <c r="M1814" t="s">
        <v>31</v>
      </c>
      <c r="N1814" t="s">
        <v>601</v>
      </c>
      <c r="O1814" t="s">
        <v>164</v>
      </c>
      <c r="P1814" t="s">
        <v>240</v>
      </c>
      <c r="Q1814" s="1" t="s">
        <v>6530</v>
      </c>
      <c r="V1814" t="s">
        <v>6081</v>
      </c>
    </row>
    <row r="1815" spans="1:24">
      <c r="A1815" t="s">
        <v>6531</v>
      </c>
      <c r="B1815" t="s">
        <v>6496</v>
      </c>
      <c r="C1815" t="s">
        <v>5394</v>
      </c>
      <c r="D1815" t="s">
        <v>28</v>
      </c>
      <c r="E1815" t="s">
        <v>39</v>
      </c>
      <c r="F1815">
        <v>3323</v>
      </c>
      <c r="G1815" t="s">
        <v>30</v>
      </c>
      <c r="H1815">
        <v>1</v>
      </c>
      <c r="I1815">
        <v>27</v>
      </c>
      <c r="J1815">
        <f>F1815*H1815</f>
        <v>3323.0000</v>
      </c>
      <c r="K1815">
        <f>(F1815*H1815) / ( 1 + I1815 / 100)</f>
        <v>2616.535433070866141732283465</v>
      </c>
      <c r="L1815">
        <f>J1815-K1815</f>
        <v>706</v>
      </c>
      <c r="M1815" t="s">
        <v>31</v>
      </c>
      <c r="N1815" t="s">
        <v>32</v>
      </c>
      <c r="O1815" t="s">
        <v>33</v>
      </c>
      <c r="P1815" t="s">
        <v>34</v>
      </c>
      <c r="U1815" t="s">
        <v>35</v>
      </c>
      <c r="V1815" t="s">
        <v>5394</v>
      </c>
      <c r="W1815" t="s">
        <v>6532</v>
      </c>
      <c r="X1815" t="s">
        <v>6533</v>
      </c>
    </row>
    <row r="1816" spans="1:24">
      <c r="A1816" t="s">
        <v>6534</v>
      </c>
      <c r="B1816" t="s">
        <v>6496</v>
      </c>
      <c r="C1816" t="s">
        <v>5394</v>
      </c>
      <c r="D1816" t="s">
        <v>28</v>
      </c>
      <c r="E1816" t="s">
        <v>39</v>
      </c>
      <c r="F1816">
        <v>13</v>
      </c>
      <c r="G1816" t="s">
        <v>30</v>
      </c>
      <c r="H1816">
        <v>1</v>
      </c>
      <c r="I1816">
        <v>27</v>
      </c>
      <c r="J1816">
        <f>F1816*H1816</f>
        <v>13.0000</v>
      </c>
      <c r="K1816">
        <f>(F1816*H1816) / ( 1 + I1816 / 100)</f>
        <v>10.23622047244094488188976378</v>
      </c>
      <c r="L1816">
        <f>J1816-K1816</f>
        <v>2</v>
      </c>
      <c r="M1816" t="s">
        <v>31</v>
      </c>
      <c r="N1816" t="s">
        <v>32</v>
      </c>
      <c r="O1816" t="s">
        <v>33</v>
      </c>
      <c r="P1816" t="s">
        <v>34</v>
      </c>
      <c r="U1816" t="s">
        <v>40</v>
      </c>
      <c r="V1816" t="s">
        <v>5394</v>
      </c>
      <c r="W1816" t="s">
        <v>6535</v>
      </c>
      <c r="X1816" t="s">
        <v>6536</v>
      </c>
    </row>
    <row r="1817" spans="1:24">
      <c r="A1817" t="s">
        <v>6537</v>
      </c>
      <c r="B1817" t="s">
        <v>6496</v>
      </c>
      <c r="C1817" t="s">
        <v>6538</v>
      </c>
      <c r="D1817" t="s">
        <v>28</v>
      </c>
      <c r="E1817" t="s">
        <v>206</v>
      </c>
      <c r="F1817">
        <v>904</v>
      </c>
      <c r="G1817" t="s">
        <v>30</v>
      </c>
      <c r="H1817">
        <v>1</v>
      </c>
      <c r="I1817">
        <v>27</v>
      </c>
      <c r="J1817">
        <f>F1817*H1817</f>
        <v>904.0000</v>
      </c>
      <c r="K1817">
        <f>(F1817*H1817) / ( 1 + I1817 / 100)</f>
        <v>711.8110236220472440944881890</v>
      </c>
      <c r="L1817">
        <f>J1817-K1817</f>
        <v>192</v>
      </c>
      <c r="M1817" t="s">
        <v>31</v>
      </c>
      <c r="N1817" t="s">
        <v>32</v>
      </c>
      <c r="O1817" t="s">
        <v>33</v>
      </c>
      <c r="P1817" t="s">
        <v>34</v>
      </c>
      <c r="U1817" t="s">
        <v>2813</v>
      </c>
      <c r="V1817" t="s">
        <v>6538</v>
      </c>
      <c r="W1817" t="s">
        <v>6539</v>
      </c>
      <c r="X1817" t="s">
        <v>4608</v>
      </c>
    </row>
    <row r="1818" spans="1:24">
      <c r="A1818" t="s">
        <v>6540</v>
      </c>
      <c r="B1818" t="s">
        <v>6496</v>
      </c>
      <c r="C1818" t="s">
        <v>5394</v>
      </c>
      <c r="D1818" t="s">
        <v>28</v>
      </c>
      <c r="E1818" t="s">
        <v>189</v>
      </c>
      <c r="F1818">
        <v>606000</v>
      </c>
      <c r="G1818" t="s">
        <v>30</v>
      </c>
      <c r="H1818">
        <v>1</v>
      </c>
      <c r="I1818">
        <v>0</v>
      </c>
      <c r="J1818">
        <f>F1818*H1818</f>
        <v>606000.0000</v>
      </c>
      <c r="K1818">
        <f>(F1818*H1818) / ( 1 + I1818 / 100)</f>
        <v>606000.000</v>
      </c>
      <c r="L1818">
        <f>J1818-K1818</f>
        <v>0</v>
      </c>
      <c r="M1818" t="s">
        <v>31</v>
      </c>
      <c r="N1818" t="s">
        <v>190</v>
      </c>
      <c r="O1818" t="s">
        <v>191</v>
      </c>
      <c r="P1818" t="s">
        <v>34</v>
      </c>
      <c r="U1818" t="s">
        <v>192</v>
      </c>
      <c r="V1818" t="s">
        <v>5394</v>
      </c>
      <c r="W1818" t="s">
        <v>6541</v>
      </c>
      <c r="X1818" t="s">
        <v>6507</v>
      </c>
    </row>
    <row r="1819" spans="1:24">
      <c r="A1819" t="s">
        <v>6542</v>
      </c>
      <c r="B1819" t="s">
        <v>6496</v>
      </c>
      <c r="C1819" t="s">
        <v>5394</v>
      </c>
      <c r="D1819" t="s">
        <v>28</v>
      </c>
      <c r="E1819" t="s">
        <v>2491</v>
      </c>
      <c r="F1819">
        <v>2801</v>
      </c>
      <c r="G1819" t="s">
        <v>30</v>
      </c>
      <c r="H1819">
        <v>1</v>
      </c>
      <c r="I1819">
        <v>27</v>
      </c>
      <c r="J1819">
        <f>F1819*H1819</f>
        <v>2801.0000</v>
      </c>
      <c r="K1819">
        <f>(F1819*H1819) / ( 1 + I1819 / 100)</f>
        <v>2205.511811023622047244094488</v>
      </c>
      <c r="L1819">
        <f>J1819-K1819</f>
        <v>595</v>
      </c>
      <c r="M1819" t="s">
        <v>31</v>
      </c>
      <c r="N1819" t="s">
        <v>190</v>
      </c>
      <c r="O1819" t="s">
        <v>33</v>
      </c>
      <c r="P1819" t="s">
        <v>34</v>
      </c>
      <c r="U1819" t="s">
        <v>192</v>
      </c>
      <c r="V1819" t="s">
        <v>5394</v>
      </c>
      <c r="W1819" t="s">
        <v>6543</v>
      </c>
      <c r="X1819" t="s">
        <v>6544</v>
      </c>
    </row>
    <row r="1820" spans="1:24">
      <c r="A1820" t="s">
        <v>6545</v>
      </c>
      <c r="B1820" t="s">
        <v>6496</v>
      </c>
      <c r="C1820" t="s">
        <v>5394</v>
      </c>
      <c r="D1820" t="s">
        <v>28</v>
      </c>
      <c r="E1820" t="s">
        <v>39</v>
      </c>
      <c r="F1820">
        <v>5789</v>
      </c>
      <c r="G1820" t="s">
        <v>30</v>
      </c>
      <c r="H1820">
        <v>1</v>
      </c>
      <c r="I1820">
        <v>27</v>
      </c>
      <c r="J1820">
        <f>F1820*H1820</f>
        <v>5789.0000</v>
      </c>
      <c r="K1820">
        <f>(F1820*H1820) / ( 1 + I1820 / 100)</f>
        <v>4558.267716535433070866141732</v>
      </c>
      <c r="L1820">
        <f>J1820-K1820</f>
        <v>1230</v>
      </c>
      <c r="M1820" t="s">
        <v>31</v>
      </c>
      <c r="N1820" t="s">
        <v>190</v>
      </c>
      <c r="O1820" t="s">
        <v>33</v>
      </c>
      <c r="P1820" t="s">
        <v>34</v>
      </c>
      <c r="U1820" t="s">
        <v>40</v>
      </c>
      <c r="V1820" t="s">
        <v>5394</v>
      </c>
      <c r="W1820" t="s">
        <v>6546</v>
      </c>
      <c r="X1820" t="s">
        <v>6547</v>
      </c>
    </row>
    <row r="1821" spans="1:24">
      <c r="A1821" t="s">
        <v>6548</v>
      </c>
      <c r="B1821" t="s">
        <v>6496</v>
      </c>
      <c r="C1821" t="s">
        <v>5394</v>
      </c>
      <c r="D1821" t="s">
        <v>28</v>
      </c>
      <c r="E1821" t="s">
        <v>206</v>
      </c>
      <c r="F1821">
        <v>270</v>
      </c>
      <c r="G1821" t="s">
        <v>30</v>
      </c>
      <c r="H1821">
        <v>1</v>
      </c>
      <c r="I1821">
        <v>27</v>
      </c>
      <c r="J1821">
        <f>F1821*H1821</f>
        <v>270.0000</v>
      </c>
      <c r="K1821">
        <f>(F1821*H1821) / ( 1 + I1821 / 100)</f>
        <v>212.5984251968503937007874016</v>
      </c>
      <c r="L1821">
        <f>J1821-K1821</f>
        <v>57</v>
      </c>
      <c r="M1821" t="s">
        <v>31</v>
      </c>
      <c r="N1821" t="s">
        <v>190</v>
      </c>
      <c r="O1821" t="s">
        <v>33</v>
      </c>
      <c r="P1821" t="s">
        <v>34</v>
      </c>
      <c r="U1821" t="s">
        <v>207</v>
      </c>
      <c r="V1821" t="s">
        <v>5394</v>
      </c>
      <c r="W1821" t="s">
        <v>6549</v>
      </c>
      <c r="X1821" t="s">
        <v>6550</v>
      </c>
    </row>
    <row r="1822" spans="1:24">
      <c r="A1822" t="s">
        <v>6551</v>
      </c>
      <c r="B1822" t="s">
        <v>6496</v>
      </c>
      <c r="C1822" t="s">
        <v>6552</v>
      </c>
      <c r="D1822" t="s">
        <v>298</v>
      </c>
      <c r="E1822" t="s">
        <v>299</v>
      </c>
      <c r="F1822">
        <v>3100</v>
      </c>
      <c r="G1822" t="s">
        <v>30</v>
      </c>
      <c r="H1822">
        <v>1</v>
      </c>
      <c r="I1822">
        <v>27</v>
      </c>
      <c r="J1822">
        <f>F1822*H1822</f>
        <v>3100.0000</v>
      </c>
      <c r="K1822">
        <f>(F1822*H1822) / ( 1 + I1822 / 100)</f>
        <v>2440.944881889763779527559055</v>
      </c>
      <c r="L1822">
        <f>J1822-K1822</f>
        <v>659</v>
      </c>
      <c r="M1822" t="s">
        <v>229</v>
      </c>
      <c r="N1822" t="s">
        <v>190</v>
      </c>
      <c r="O1822" t="s">
        <v>300</v>
      </c>
      <c r="P1822" t="s">
        <v>34</v>
      </c>
      <c r="R1822" t="s">
        <v>6553</v>
      </c>
      <c r="S1822" t="s">
        <v>6554</v>
      </c>
      <c r="T1822" t="s">
        <v>6555</v>
      </c>
      <c r="U1822" t="s">
        <v>387</v>
      </c>
      <c r="V1822" t="s">
        <v>6552</v>
      </c>
      <c r="W1822" t="s">
        <v>6556</v>
      </c>
      <c r="X1822" t="s">
        <v>6557</v>
      </c>
    </row>
    <row r="1823" spans="1:24">
      <c r="A1823" t="s">
        <v>6558</v>
      </c>
      <c r="B1823" t="s">
        <v>6496</v>
      </c>
      <c r="C1823" t="s">
        <v>6559</v>
      </c>
      <c r="D1823" t="s">
        <v>298</v>
      </c>
      <c r="E1823" t="s">
        <v>299</v>
      </c>
      <c r="F1823">
        <v>67425</v>
      </c>
      <c r="G1823" t="s">
        <v>30</v>
      </c>
      <c r="H1823">
        <v>1</v>
      </c>
      <c r="I1823">
        <v>27</v>
      </c>
      <c r="J1823">
        <f>F1823*H1823</f>
        <v>67425.0000</v>
      </c>
      <c r="K1823">
        <f>(F1823*H1823) / ( 1 + I1823 / 100)</f>
        <v>53090.55118110236220472440945</v>
      </c>
      <c r="L1823">
        <f>J1823-K1823</f>
        <v>14334</v>
      </c>
      <c r="M1823" t="s">
        <v>229</v>
      </c>
      <c r="N1823" t="s">
        <v>190</v>
      </c>
      <c r="O1823" t="s">
        <v>300</v>
      </c>
      <c r="P1823" t="s">
        <v>34</v>
      </c>
      <c r="R1823" t="s">
        <v>6560</v>
      </c>
      <c r="S1823" t="s">
        <v>6561</v>
      </c>
      <c r="T1823" t="s">
        <v>6562</v>
      </c>
      <c r="U1823" t="s">
        <v>387</v>
      </c>
      <c r="V1823" t="s">
        <v>6559</v>
      </c>
      <c r="W1823" t="s">
        <v>6563</v>
      </c>
      <c r="X1823" t="s">
        <v>6564</v>
      </c>
    </row>
    <row r="1824" spans="1:24">
      <c r="A1824" t="s">
        <v>6565</v>
      </c>
      <c r="B1824" t="s">
        <v>6496</v>
      </c>
      <c r="C1824" t="s">
        <v>6566</v>
      </c>
      <c r="D1824" t="s">
        <v>298</v>
      </c>
      <c r="E1824" t="s">
        <v>299</v>
      </c>
      <c r="F1824">
        <v>32310</v>
      </c>
      <c r="G1824" t="s">
        <v>30</v>
      </c>
      <c r="H1824">
        <v>1</v>
      </c>
      <c r="I1824">
        <v>27</v>
      </c>
      <c r="J1824">
        <f>F1824*H1824</f>
        <v>32310.0000</v>
      </c>
      <c r="K1824">
        <f>(F1824*H1824) / ( 1 + I1824 / 100)</f>
        <v>25440.94488188976377952755906</v>
      </c>
      <c r="L1824">
        <f>J1824-K1824</f>
        <v>6869</v>
      </c>
      <c r="M1824" t="s">
        <v>229</v>
      </c>
      <c r="N1824" t="s">
        <v>190</v>
      </c>
      <c r="O1824" t="s">
        <v>300</v>
      </c>
      <c r="P1824" t="s">
        <v>34</v>
      </c>
      <c r="R1824" t="s">
        <v>6553</v>
      </c>
      <c r="S1824" t="s">
        <v>6567</v>
      </c>
      <c r="T1824" t="s">
        <v>6568</v>
      </c>
      <c r="U1824" t="s">
        <v>387</v>
      </c>
      <c r="V1824" t="s">
        <v>6566</v>
      </c>
      <c r="W1824" t="s">
        <v>6569</v>
      </c>
      <c r="X1824" t="s">
        <v>6570</v>
      </c>
    </row>
    <row r="1825" spans="1:24">
      <c r="A1825" t="s">
        <v>6571</v>
      </c>
      <c r="B1825" t="s">
        <v>6496</v>
      </c>
      <c r="C1825" t="s">
        <v>6572</v>
      </c>
      <c r="D1825" t="s">
        <v>28</v>
      </c>
      <c r="E1825" t="s">
        <v>640</v>
      </c>
      <c r="F1825">
        <v>4828</v>
      </c>
      <c r="G1825" t="s">
        <v>30</v>
      </c>
      <c r="H1825">
        <v>1</v>
      </c>
      <c r="I1825">
        <v>27</v>
      </c>
      <c r="J1825">
        <f>F1825*H1825</f>
        <v>4828.0000</v>
      </c>
      <c r="K1825">
        <f>(F1825*H1825) / ( 1 + I1825 / 100)</f>
        <v>3801.574803149606299212598425</v>
      </c>
      <c r="L1825">
        <f>J1825-K1825</f>
        <v>1026</v>
      </c>
      <c r="M1825" t="s">
        <v>31</v>
      </c>
      <c r="N1825" t="s">
        <v>190</v>
      </c>
      <c r="O1825" t="s">
        <v>33</v>
      </c>
      <c r="P1825" t="s">
        <v>34</v>
      </c>
      <c r="R1825" t="s">
        <v>6573</v>
      </c>
      <c r="U1825" t="s">
        <v>1641</v>
      </c>
      <c r="V1825" t="s">
        <v>6572</v>
      </c>
      <c r="W1825" t="s">
        <v>6574</v>
      </c>
      <c r="X1825" t="s">
        <v>6575</v>
      </c>
    </row>
    <row r="1826" spans="1:24">
      <c r="A1826" t="s">
        <v>6576</v>
      </c>
      <c r="B1826" t="s">
        <v>5391</v>
      </c>
      <c r="C1826" t="s">
        <v>6037</v>
      </c>
      <c r="D1826" t="s">
        <v>79</v>
      </c>
      <c r="E1826" t="s">
        <v>93</v>
      </c>
      <c r="F1826">
        <v>1000000</v>
      </c>
      <c r="G1826" t="s">
        <v>30</v>
      </c>
      <c r="H1826">
        <v>1</v>
      </c>
      <c r="I1826">
        <v>0</v>
      </c>
      <c r="J1826">
        <f>F1826*H1826</f>
        <v>1000000.0000</v>
      </c>
      <c r="K1826">
        <f>(F1826*H1826) / ( 1 + I1826 / 100)</f>
        <v>1000000.000</v>
      </c>
      <c r="L1826">
        <f>J1826-K1826</f>
        <v>0</v>
      </c>
      <c r="M1826" t="s">
        <v>31</v>
      </c>
      <c r="N1826" t="s">
        <v>48</v>
      </c>
      <c r="O1826" t="s">
        <v>49</v>
      </c>
      <c r="P1826" t="s">
        <v>240</v>
      </c>
      <c r="Q1826" s="1" t="s">
        <v>6362</v>
      </c>
      <c r="R1826" t="s">
        <v>6577</v>
      </c>
      <c r="U1826" t="s">
        <v>52</v>
      </c>
      <c r="V1826" t="s">
        <v>6037</v>
      </c>
      <c r="W1826" t="s">
        <v>6578</v>
      </c>
      <c r="X1826" t="s">
        <v>5577</v>
      </c>
    </row>
    <row r="1827" spans="1:24">
      <c r="A1827" t="s">
        <v>6579</v>
      </c>
      <c r="B1827" t="s">
        <v>6496</v>
      </c>
      <c r="C1827" t="s">
        <v>6580</v>
      </c>
      <c r="D1827" t="s">
        <v>79</v>
      </c>
      <c r="E1827" t="s">
        <v>93</v>
      </c>
      <c r="F1827">
        <v>1000000</v>
      </c>
      <c r="G1827" t="s">
        <v>30</v>
      </c>
      <c r="H1827">
        <v>1</v>
      </c>
      <c r="I1827">
        <v>0</v>
      </c>
      <c r="J1827">
        <f>F1827*H1827</f>
        <v>1000000.0000</v>
      </c>
      <c r="K1827">
        <f>(F1827*H1827) / ( 1 + I1827 / 100)</f>
        <v>1000000.000</v>
      </c>
      <c r="L1827">
        <f>J1827-K1827</f>
        <v>0</v>
      </c>
      <c r="M1827" t="s">
        <v>31</v>
      </c>
      <c r="N1827" t="s">
        <v>48</v>
      </c>
      <c r="O1827" t="s">
        <v>49</v>
      </c>
      <c r="P1827" t="s">
        <v>240</v>
      </c>
      <c r="Q1827" s="1" t="s">
        <v>6581</v>
      </c>
      <c r="R1827" t="s">
        <v>6582</v>
      </c>
      <c r="U1827" t="s">
        <v>52</v>
      </c>
      <c r="V1827" t="s">
        <v>6580</v>
      </c>
      <c r="W1827" t="s">
        <v>6583</v>
      </c>
      <c r="X1827" t="s">
        <v>4509</v>
      </c>
    </row>
    <row r="1828" spans="1:24">
      <c r="A1828" t="s">
        <v>6584</v>
      </c>
      <c r="B1828" t="s">
        <v>6496</v>
      </c>
      <c r="C1828" t="s">
        <v>5394</v>
      </c>
      <c r="D1828" t="s">
        <v>558</v>
      </c>
      <c r="E1828" t="s">
        <v>559</v>
      </c>
      <c r="F1828">
        <v>128270</v>
      </c>
      <c r="G1828" t="s">
        <v>30</v>
      </c>
      <c r="H1828">
        <v>1</v>
      </c>
      <c r="I1828">
        <v>27</v>
      </c>
      <c r="J1828">
        <f>F1828*H1828</f>
        <v>128270.0000</v>
      </c>
      <c r="K1828">
        <f>(F1828*H1828) / ( 1 + I1828 / 100)</f>
        <v>101000.00</v>
      </c>
      <c r="L1828">
        <f>J1828-K1828</f>
        <v>27270</v>
      </c>
      <c r="M1828" t="s">
        <v>31</v>
      </c>
      <c r="N1828" t="s">
        <v>102</v>
      </c>
      <c r="O1828" t="s">
        <v>164</v>
      </c>
      <c r="P1828" t="s">
        <v>240</v>
      </c>
      <c r="Q1828" s="1" t="s">
        <v>6585</v>
      </c>
      <c r="R1828" t="s">
        <v>6586</v>
      </c>
      <c r="U1828" t="s">
        <v>323</v>
      </c>
      <c r="V1828" t="s">
        <v>5394</v>
      </c>
      <c r="W1828" t="s">
        <v>6587</v>
      </c>
      <c r="X1828" t="s">
        <v>4826</v>
      </c>
    </row>
    <row r="1829" spans="1:24">
      <c r="A1829" t="s">
        <v>6588</v>
      </c>
      <c r="B1829" t="s">
        <v>6496</v>
      </c>
      <c r="C1829" t="s">
        <v>6589</v>
      </c>
      <c r="D1829" t="s">
        <v>558</v>
      </c>
      <c r="E1829" t="s">
        <v>559</v>
      </c>
      <c r="F1829">
        <v>119126</v>
      </c>
      <c r="G1829" t="s">
        <v>30</v>
      </c>
      <c r="H1829">
        <v>1</v>
      </c>
      <c r="I1829">
        <v>27</v>
      </c>
      <c r="J1829">
        <f>F1829*H1829</f>
        <v>119126.0000</v>
      </c>
      <c r="K1829">
        <f>(F1829*H1829) / ( 1 + I1829 / 100)</f>
        <v>93800.00</v>
      </c>
      <c r="L1829">
        <f>J1829-K1829</f>
        <v>25326</v>
      </c>
      <c r="M1829" t="s">
        <v>31</v>
      </c>
      <c r="N1829" t="s">
        <v>102</v>
      </c>
      <c r="O1829" t="s">
        <v>164</v>
      </c>
      <c r="P1829" t="s">
        <v>240</v>
      </c>
      <c r="Q1829" s="1" t="s">
        <v>6590</v>
      </c>
      <c r="R1829" t="s">
        <v>6591</v>
      </c>
      <c r="U1829" t="s">
        <v>105</v>
      </c>
      <c r="V1829" t="s">
        <v>6589</v>
      </c>
      <c r="W1829" t="s">
        <v>6592</v>
      </c>
      <c r="X1829" t="s">
        <v>6064</v>
      </c>
    </row>
    <row r="1830" spans="1:24">
      <c r="A1830" t="s">
        <v>6593</v>
      </c>
      <c r="B1830" t="s">
        <v>6496</v>
      </c>
      <c r="C1830" t="s">
        <v>6589</v>
      </c>
      <c r="D1830" t="s">
        <v>558</v>
      </c>
      <c r="E1830" t="s">
        <v>559</v>
      </c>
      <c r="F1830">
        <v>128270</v>
      </c>
      <c r="G1830" t="s">
        <v>30</v>
      </c>
      <c r="H1830">
        <v>1</v>
      </c>
      <c r="I1830">
        <v>27</v>
      </c>
      <c r="J1830">
        <f>F1830*H1830</f>
        <v>128270.0000</v>
      </c>
      <c r="K1830">
        <f>(F1830*H1830) / ( 1 + I1830 / 100)</f>
        <v>101000.00</v>
      </c>
      <c r="L1830">
        <f>J1830-K1830</f>
        <v>27270</v>
      </c>
      <c r="M1830" t="s">
        <v>31</v>
      </c>
      <c r="N1830" t="s">
        <v>102</v>
      </c>
      <c r="O1830" t="s">
        <v>164</v>
      </c>
      <c r="P1830" t="s">
        <v>240</v>
      </c>
      <c r="Q1830" s="1" t="s">
        <v>6594</v>
      </c>
      <c r="R1830" t="s">
        <v>6595</v>
      </c>
      <c r="U1830" t="s">
        <v>105</v>
      </c>
      <c r="V1830" t="s">
        <v>6589</v>
      </c>
      <c r="W1830" t="s">
        <v>6596</v>
      </c>
      <c r="X1830" t="s">
        <v>5237</v>
      </c>
    </row>
    <row r="1831" spans="1:24">
      <c r="A1831" t="s">
        <v>6597</v>
      </c>
      <c r="B1831" t="s">
        <v>6496</v>
      </c>
      <c r="C1831" t="s">
        <v>6552</v>
      </c>
      <c r="D1831" t="s">
        <v>174</v>
      </c>
      <c r="E1831" t="s">
        <v>429</v>
      </c>
      <c r="F1831">
        <v>2984000</v>
      </c>
      <c r="G1831" t="s">
        <v>30</v>
      </c>
      <c r="H1831">
        <v>1</v>
      </c>
      <c r="I1831">
        <v>0</v>
      </c>
      <c r="J1831">
        <f>F1831*H1831</f>
        <v>2984000.0000</v>
      </c>
      <c r="K1831">
        <f>(F1831*H1831) / ( 1 + I1831 / 100)</f>
        <v>2984000.000</v>
      </c>
      <c r="L1831">
        <f>J1831-K1831</f>
        <v>0</v>
      </c>
      <c r="M1831" t="s">
        <v>429</v>
      </c>
      <c r="N1831" t="s">
        <v>102</v>
      </c>
      <c r="O1831" t="s">
        <v>430</v>
      </c>
      <c r="P1831" t="s">
        <v>34</v>
      </c>
      <c r="R1831" t="s">
        <v>1604</v>
      </c>
      <c r="U1831" t="s">
        <v>105</v>
      </c>
      <c r="V1831" t="s">
        <v>6552</v>
      </c>
      <c r="W1831" t="s">
        <v>6598</v>
      </c>
      <c r="X1831" t="s">
        <v>5831</v>
      </c>
    </row>
    <row r="1832" spans="1:24">
      <c r="A1832" t="s">
        <v>6599</v>
      </c>
      <c r="B1832" t="s">
        <v>6496</v>
      </c>
      <c r="C1832" t="s">
        <v>6559</v>
      </c>
      <c r="D1832" t="s">
        <v>128</v>
      </c>
      <c r="E1832" t="s">
        <v>129</v>
      </c>
      <c r="F1832">
        <v>147840</v>
      </c>
      <c r="G1832" t="s">
        <v>30</v>
      </c>
      <c r="H1832">
        <v>1</v>
      </c>
      <c r="I1832">
        <v>27</v>
      </c>
      <c r="J1832">
        <f>F1832*H1832</f>
        <v>147840.0000</v>
      </c>
      <c r="K1832">
        <f>(F1832*H1832) / ( 1 + I1832 / 100)</f>
        <v>116409.4488188976377952755906</v>
      </c>
      <c r="L1832">
        <f>J1832-K1832</f>
        <v>31430</v>
      </c>
      <c r="M1832" t="s">
        <v>130</v>
      </c>
      <c r="N1832" t="s">
        <v>102</v>
      </c>
      <c r="O1832" t="s">
        <v>131</v>
      </c>
      <c r="P1832" t="s">
        <v>240</v>
      </c>
      <c r="Q1832" s="1" t="s">
        <v>6600</v>
      </c>
      <c r="R1832" t="s">
        <v>6601</v>
      </c>
      <c r="U1832" t="s">
        <v>323</v>
      </c>
      <c r="V1832" t="s">
        <v>6559</v>
      </c>
      <c r="W1832" t="s">
        <v>6602</v>
      </c>
      <c r="X1832" t="s">
        <v>4678</v>
      </c>
    </row>
    <row r="1833" spans="1:24">
      <c r="A1833" t="s">
        <v>6603</v>
      </c>
      <c r="B1833" t="s">
        <v>6496</v>
      </c>
      <c r="C1833" t="s">
        <v>6604</v>
      </c>
      <c r="D1833" t="s">
        <v>114</v>
      </c>
      <c r="E1833" t="s">
        <v>115</v>
      </c>
      <c r="F1833">
        <v>150000</v>
      </c>
      <c r="G1833" t="s">
        <v>30</v>
      </c>
      <c r="H1833">
        <v>1</v>
      </c>
      <c r="I1833">
        <v>0</v>
      </c>
      <c r="J1833">
        <f>F1833*H1833</f>
        <v>150000.0000</v>
      </c>
      <c r="K1833">
        <f>(F1833*H1833) / ( 1 + I1833 / 100)</f>
        <v>150000.000</v>
      </c>
      <c r="L1833">
        <f>J1833-K1833</f>
        <v>0</v>
      </c>
      <c r="M1833" t="s">
        <v>31</v>
      </c>
      <c r="N1833" t="s">
        <v>102</v>
      </c>
      <c r="O1833" t="s">
        <v>103</v>
      </c>
      <c r="P1833" t="s">
        <v>34</v>
      </c>
      <c r="R1833" t="s">
        <v>1533</v>
      </c>
      <c r="U1833" t="s">
        <v>105</v>
      </c>
      <c r="V1833" t="s">
        <v>6604</v>
      </c>
      <c r="W1833" t="s">
        <v>6605</v>
      </c>
      <c r="X1833" t="s">
        <v>5896</v>
      </c>
    </row>
    <row r="1834" spans="1:24">
      <c r="A1834" t="s">
        <v>6606</v>
      </c>
      <c r="B1834" t="s">
        <v>6496</v>
      </c>
      <c r="C1834" t="s">
        <v>6572</v>
      </c>
      <c r="D1834" t="s">
        <v>114</v>
      </c>
      <c r="E1834" t="s">
        <v>115</v>
      </c>
      <c r="F1834">
        <v>129546</v>
      </c>
      <c r="G1834" t="s">
        <v>30</v>
      </c>
      <c r="H1834">
        <v>1</v>
      </c>
      <c r="I1834">
        <v>0</v>
      </c>
      <c r="J1834">
        <f>F1834*H1834</f>
        <v>129546.0000</v>
      </c>
      <c r="K1834">
        <f>(F1834*H1834) / ( 1 + I1834 / 100)</f>
        <v>129546.000</v>
      </c>
      <c r="L1834">
        <f>J1834-K1834</f>
        <v>0</v>
      </c>
      <c r="M1834" t="s">
        <v>31</v>
      </c>
      <c r="N1834" t="s">
        <v>102</v>
      </c>
      <c r="O1834" t="s">
        <v>103</v>
      </c>
      <c r="P1834" t="s">
        <v>34</v>
      </c>
      <c r="R1834" t="s">
        <v>1533</v>
      </c>
      <c r="U1834" t="s">
        <v>105</v>
      </c>
      <c r="V1834" t="s">
        <v>6572</v>
      </c>
      <c r="W1834" t="s">
        <v>6607</v>
      </c>
      <c r="X1834" t="s">
        <v>6608</v>
      </c>
    </row>
    <row r="1835" spans="1:24">
      <c r="A1835" t="s">
        <v>6609</v>
      </c>
      <c r="B1835" t="s">
        <v>6496</v>
      </c>
      <c r="C1835" t="s">
        <v>6610</v>
      </c>
      <c r="D1835" t="s">
        <v>298</v>
      </c>
      <c r="E1835" t="s">
        <v>299</v>
      </c>
      <c r="F1835">
        <v>19560</v>
      </c>
      <c r="G1835" t="s">
        <v>30</v>
      </c>
      <c r="H1835">
        <v>1</v>
      </c>
      <c r="I1835">
        <v>27</v>
      </c>
      <c r="J1835">
        <f>F1835*H1835</f>
        <v>19560.0000</v>
      </c>
      <c r="K1835">
        <f>(F1835*H1835) / ( 1 + I1835 / 100)</f>
        <v>15401.57480314960629921259843</v>
      </c>
      <c r="L1835">
        <f>J1835-K1835</f>
        <v>4158</v>
      </c>
      <c r="M1835" t="s">
        <v>229</v>
      </c>
      <c r="N1835" t="s">
        <v>102</v>
      </c>
      <c r="O1835" t="s">
        <v>300</v>
      </c>
      <c r="P1835" t="s">
        <v>34</v>
      </c>
      <c r="R1835" t="s">
        <v>6611</v>
      </c>
      <c r="U1835" t="s">
        <v>323</v>
      </c>
      <c r="V1835" t="s">
        <v>6610</v>
      </c>
      <c r="W1835" t="s">
        <v>6612</v>
      </c>
      <c r="X1835" t="s">
        <v>6613</v>
      </c>
    </row>
    <row r="1836" spans="1:24">
      <c r="A1836" t="s">
        <v>6614</v>
      </c>
      <c r="B1836" t="s">
        <v>6496</v>
      </c>
      <c r="C1836" t="s">
        <v>6610</v>
      </c>
      <c r="D1836" t="s">
        <v>108</v>
      </c>
      <c r="E1836" t="s">
        <v>109</v>
      </c>
      <c r="F1836">
        <v>79</v>
      </c>
      <c r="G1836" t="s">
        <v>30</v>
      </c>
      <c r="H1836">
        <v>1</v>
      </c>
      <c r="I1836">
        <v>0</v>
      </c>
      <c r="J1836">
        <f>F1836*H1836</f>
        <v>79.0000</v>
      </c>
      <c r="K1836">
        <f>(F1836*H1836) / ( 1 + I1836 / 100)</f>
        <v>79.000</v>
      </c>
      <c r="L1836">
        <f>J1836-K1836</f>
        <v>0</v>
      </c>
      <c r="M1836" t="s">
        <v>31</v>
      </c>
      <c r="N1836" t="s">
        <v>102</v>
      </c>
      <c r="O1836" t="s">
        <v>33</v>
      </c>
      <c r="P1836" t="s">
        <v>34</v>
      </c>
      <c r="R1836" t="s">
        <v>5374</v>
      </c>
      <c r="U1836" t="s">
        <v>111</v>
      </c>
      <c r="V1836" t="s">
        <v>6610</v>
      </c>
      <c r="W1836" t="s">
        <v>6615</v>
      </c>
      <c r="X1836" t="s">
        <v>6616</v>
      </c>
    </row>
    <row r="1837" spans="1:24">
      <c r="A1837" t="s">
        <v>6617</v>
      </c>
      <c r="B1837" t="s">
        <v>6496</v>
      </c>
      <c r="C1837" t="s">
        <v>6514</v>
      </c>
      <c r="D1837" t="s">
        <v>298</v>
      </c>
      <c r="E1837" t="s">
        <v>299</v>
      </c>
      <c r="F1837">
        <v>45720</v>
      </c>
      <c r="G1837" t="s">
        <v>30</v>
      </c>
      <c r="H1837">
        <v>1</v>
      </c>
      <c r="I1837">
        <v>27</v>
      </c>
      <c r="J1837">
        <f>F1837*H1837</f>
        <v>45720.0000</v>
      </c>
      <c r="K1837">
        <f>(F1837*H1837) / ( 1 + I1837 / 100)</f>
        <v>36000.00</v>
      </c>
      <c r="L1837">
        <f>J1837-K1837</f>
        <v>9720</v>
      </c>
      <c r="M1837" t="s">
        <v>229</v>
      </c>
      <c r="N1837" t="s">
        <v>102</v>
      </c>
      <c r="O1837" t="s">
        <v>300</v>
      </c>
      <c r="P1837" t="s">
        <v>34</v>
      </c>
      <c r="R1837" t="s">
        <v>6618</v>
      </c>
      <c r="U1837" t="s">
        <v>105</v>
      </c>
      <c r="V1837" t="s">
        <v>6514</v>
      </c>
      <c r="W1837" t="s">
        <v>6619</v>
      </c>
      <c r="X1837" t="s">
        <v>6620</v>
      </c>
    </row>
    <row r="1838" spans="1:24">
      <c r="A1838" t="s">
        <v>6621</v>
      </c>
      <c r="B1838" t="s">
        <v>6496</v>
      </c>
      <c r="C1838" t="s">
        <v>6514</v>
      </c>
      <c r="D1838" t="s">
        <v>108</v>
      </c>
      <c r="E1838" t="s">
        <v>109</v>
      </c>
      <c r="F1838">
        <v>452</v>
      </c>
      <c r="G1838" t="s">
        <v>30</v>
      </c>
      <c r="H1838">
        <v>1</v>
      </c>
      <c r="I1838">
        <v>0</v>
      </c>
      <c r="J1838">
        <f>F1838*H1838</f>
        <v>452.0000</v>
      </c>
      <c r="K1838">
        <f>(F1838*H1838) / ( 1 + I1838 / 100)</f>
        <v>452.000</v>
      </c>
      <c r="L1838">
        <f>J1838-K1838</f>
        <v>0</v>
      </c>
      <c r="M1838" t="s">
        <v>31</v>
      </c>
      <c r="N1838" t="s">
        <v>102</v>
      </c>
      <c r="O1838" t="s">
        <v>33</v>
      </c>
      <c r="P1838" t="s">
        <v>34</v>
      </c>
      <c r="R1838" t="s">
        <v>6622</v>
      </c>
      <c r="U1838" t="s">
        <v>111</v>
      </c>
      <c r="V1838" t="s">
        <v>6514</v>
      </c>
      <c r="W1838" t="s">
        <v>6623</v>
      </c>
      <c r="X1838" t="s">
        <v>6624</v>
      </c>
    </row>
    <row r="1839" spans="1:24">
      <c r="A1839" t="s">
        <v>6625</v>
      </c>
      <c r="B1839" t="s">
        <v>6496</v>
      </c>
      <c r="C1839" t="s">
        <v>6497</v>
      </c>
      <c r="D1839" t="s">
        <v>2910</v>
      </c>
      <c r="E1839" t="s">
        <v>163</v>
      </c>
      <c r="F1839">
        <v>41960</v>
      </c>
      <c r="G1839" t="s">
        <v>30</v>
      </c>
      <c r="H1839">
        <v>1</v>
      </c>
      <c r="I1839">
        <v>27</v>
      </c>
      <c r="J1839">
        <f>F1839*H1839</f>
        <v>41960.0000</v>
      </c>
      <c r="K1839">
        <f>(F1839*H1839) / ( 1 + I1839 / 100)</f>
        <v>33039.37007874015748031496063</v>
      </c>
      <c r="L1839">
        <f>J1839-K1839</f>
        <v>8920</v>
      </c>
      <c r="M1839" t="s">
        <v>31</v>
      </c>
      <c r="N1839" t="s">
        <v>102</v>
      </c>
      <c r="O1839" t="s">
        <v>164</v>
      </c>
      <c r="P1839" t="s">
        <v>50</v>
      </c>
      <c r="R1839" t="s">
        <v>6626</v>
      </c>
      <c r="U1839" t="s">
        <v>105</v>
      </c>
      <c r="V1839" t="s">
        <v>6497</v>
      </c>
      <c r="W1839" t="s">
        <v>6627</v>
      </c>
      <c r="X1839" t="s">
        <v>6628</v>
      </c>
    </row>
    <row r="1840" spans="1:24">
      <c r="A1840" t="s">
        <v>6629</v>
      </c>
      <c r="B1840" t="s">
        <v>6496</v>
      </c>
      <c r="C1840" t="s">
        <v>6497</v>
      </c>
      <c r="D1840" t="s">
        <v>108</v>
      </c>
      <c r="E1840" t="s">
        <v>109</v>
      </c>
      <c r="F1840">
        <v>79</v>
      </c>
      <c r="G1840" t="s">
        <v>30</v>
      </c>
      <c r="H1840">
        <v>1</v>
      </c>
      <c r="I1840">
        <v>0</v>
      </c>
      <c r="J1840">
        <f>F1840*H1840</f>
        <v>79.0000</v>
      </c>
      <c r="K1840">
        <f>(F1840*H1840) / ( 1 + I1840 / 100)</f>
        <v>79.000</v>
      </c>
      <c r="L1840">
        <f>J1840-K1840</f>
        <v>0</v>
      </c>
      <c r="M1840" t="s">
        <v>31</v>
      </c>
      <c r="N1840" t="s">
        <v>102</v>
      </c>
      <c r="O1840" t="s">
        <v>33</v>
      </c>
      <c r="P1840" t="s">
        <v>34</v>
      </c>
      <c r="R1840" t="s">
        <v>5985</v>
      </c>
      <c r="U1840" t="s">
        <v>111</v>
      </c>
      <c r="V1840" t="s">
        <v>6497</v>
      </c>
      <c r="W1840" t="s">
        <v>6630</v>
      </c>
      <c r="X1840" t="s">
        <v>6631</v>
      </c>
    </row>
    <row r="1841" spans="1:24">
      <c r="A1841" t="s">
        <v>6632</v>
      </c>
      <c r="B1841" t="s">
        <v>6496</v>
      </c>
      <c r="C1841" t="s">
        <v>6497</v>
      </c>
      <c r="D1841" t="s">
        <v>108</v>
      </c>
      <c r="E1841" t="s">
        <v>109</v>
      </c>
      <c r="F1841">
        <v>79</v>
      </c>
      <c r="G1841" t="s">
        <v>30</v>
      </c>
      <c r="H1841">
        <v>1</v>
      </c>
      <c r="I1841">
        <v>0</v>
      </c>
      <c r="J1841">
        <f>F1841*H1841</f>
        <v>79.0000</v>
      </c>
      <c r="K1841">
        <f>(F1841*H1841) / ( 1 + I1841 / 100)</f>
        <v>79.000</v>
      </c>
      <c r="L1841">
        <f>J1841-K1841</f>
        <v>0</v>
      </c>
      <c r="M1841" t="s">
        <v>31</v>
      </c>
      <c r="N1841" t="s">
        <v>102</v>
      </c>
      <c r="O1841" t="s">
        <v>33</v>
      </c>
      <c r="P1841" t="s">
        <v>34</v>
      </c>
      <c r="R1841" t="s">
        <v>6633</v>
      </c>
      <c r="U1841" t="s">
        <v>111</v>
      </c>
      <c r="V1841" t="s">
        <v>6497</v>
      </c>
      <c r="W1841" t="s">
        <v>6634</v>
      </c>
      <c r="X1841" t="s">
        <v>6635</v>
      </c>
    </row>
    <row r="1842" spans="1:24">
      <c r="A1842" t="s">
        <v>6636</v>
      </c>
      <c r="B1842" t="s">
        <v>6496</v>
      </c>
      <c r="C1842" t="s">
        <v>6637</v>
      </c>
      <c r="D1842" t="s">
        <v>435</v>
      </c>
      <c r="E1842" t="s">
        <v>436</v>
      </c>
      <c r="F1842">
        <v>282035</v>
      </c>
      <c r="G1842" t="s">
        <v>30</v>
      </c>
      <c r="H1842">
        <v>1</v>
      </c>
      <c r="I1842">
        <v>27</v>
      </c>
      <c r="J1842">
        <f>F1842*H1842</f>
        <v>282035.0000</v>
      </c>
      <c r="K1842">
        <f>(F1842*H1842) / ( 1 + I1842 / 100)</f>
        <v>222074.8031496062992125984252</v>
      </c>
      <c r="L1842">
        <f>J1842-K1842</f>
        <v>59960</v>
      </c>
      <c r="M1842" t="s">
        <v>130</v>
      </c>
      <c r="N1842" t="s">
        <v>102</v>
      </c>
      <c r="O1842" t="s">
        <v>131</v>
      </c>
      <c r="P1842" t="s">
        <v>240</v>
      </c>
      <c r="Q1842" s="1" t="s">
        <v>6638</v>
      </c>
      <c r="R1842" t="s">
        <v>6639</v>
      </c>
      <c r="U1842" t="s">
        <v>105</v>
      </c>
      <c r="V1842" t="s">
        <v>6637</v>
      </c>
      <c r="W1842" t="s">
        <v>6640</v>
      </c>
      <c r="X1842" t="s">
        <v>6641</v>
      </c>
    </row>
    <row r="1843" spans="1:24">
      <c r="A1843" t="s">
        <v>6642</v>
      </c>
      <c r="B1843" t="s">
        <v>6496</v>
      </c>
      <c r="C1843" t="s">
        <v>6637</v>
      </c>
      <c r="D1843" t="s">
        <v>108</v>
      </c>
      <c r="E1843" t="s">
        <v>109</v>
      </c>
      <c r="F1843">
        <v>116</v>
      </c>
      <c r="G1843" t="s">
        <v>30</v>
      </c>
      <c r="H1843">
        <v>1</v>
      </c>
      <c r="I1843">
        <v>0</v>
      </c>
      <c r="J1843">
        <f>F1843*H1843</f>
        <v>116.0000</v>
      </c>
      <c r="K1843">
        <f>(F1843*H1843) / ( 1 + I1843 / 100)</f>
        <v>116.000</v>
      </c>
      <c r="L1843">
        <f>J1843-K1843</f>
        <v>0</v>
      </c>
      <c r="M1843" t="s">
        <v>31</v>
      </c>
      <c r="N1843" t="s">
        <v>102</v>
      </c>
      <c r="O1843" t="s">
        <v>33</v>
      </c>
      <c r="P1843" t="s">
        <v>34</v>
      </c>
      <c r="R1843" t="s">
        <v>6643</v>
      </c>
      <c r="U1843" t="s">
        <v>111</v>
      </c>
      <c r="V1843" t="s">
        <v>6637</v>
      </c>
      <c r="W1843" t="s">
        <v>6644</v>
      </c>
      <c r="X1843" t="s">
        <v>6645</v>
      </c>
    </row>
    <row r="1844" spans="1:24">
      <c r="A1844" t="s">
        <v>6646</v>
      </c>
      <c r="B1844" t="s">
        <v>6496</v>
      </c>
      <c r="C1844" t="s">
        <v>6572</v>
      </c>
      <c r="D1844" t="s">
        <v>108</v>
      </c>
      <c r="E1844" t="s">
        <v>109</v>
      </c>
      <c r="F1844">
        <v>79</v>
      </c>
      <c r="G1844" t="s">
        <v>30</v>
      </c>
      <c r="H1844">
        <v>1</v>
      </c>
      <c r="I1844">
        <v>0</v>
      </c>
      <c r="J1844">
        <f>F1844*H1844</f>
        <v>79.0000</v>
      </c>
      <c r="K1844">
        <f>(F1844*H1844) / ( 1 + I1844 / 100)</f>
        <v>79.000</v>
      </c>
      <c r="L1844">
        <f>J1844-K1844</f>
        <v>0</v>
      </c>
      <c r="M1844" t="s">
        <v>31</v>
      </c>
      <c r="N1844" t="s">
        <v>102</v>
      </c>
      <c r="O1844" t="s">
        <v>33</v>
      </c>
      <c r="P1844" t="s">
        <v>34</v>
      </c>
      <c r="R1844" t="s">
        <v>2764</v>
      </c>
      <c r="U1844" t="s">
        <v>111</v>
      </c>
      <c r="V1844" t="s">
        <v>6572</v>
      </c>
      <c r="W1844" t="s">
        <v>6647</v>
      </c>
      <c r="X1844" t="s">
        <v>6648</v>
      </c>
    </row>
    <row r="1845" spans="1:24">
      <c r="A1845" t="s">
        <v>6649</v>
      </c>
      <c r="B1845" t="s">
        <v>6496</v>
      </c>
      <c r="C1845" t="s">
        <v>6650</v>
      </c>
      <c r="D1845" t="s">
        <v>245</v>
      </c>
      <c r="E1845" t="s">
        <v>246</v>
      </c>
      <c r="F1845">
        <v>573613</v>
      </c>
      <c r="G1845" t="s">
        <v>30</v>
      </c>
      <c r="H1845">
        <v>1</v>
      </c>
      <c r="I1845">
        <v>27</v>
      </c>
      <c r="J1845">
        <f>F1845*H1845</f>
        <v>573613.0000</v>
      </c>
      <c r="K1845">
        <f>(F1845*H1845) / ( 1 + I1845 / 100)</f>
        <v>451663.7795275590551181102362</v>
      </c>
      <c r="L1845">
        <f>J1845-K1845</f>
        <v>121949</v>
      </c>
      <c r="M1845" t="s">
        <v>31</v>
      </c>
      <c r="N1845" t="s">
        <v>102</v>
      </c>
      <c r="O1845" t="s">
        <v>247</v>
      </c>
      <c r="P1845" t="s">
        <v>240</v>
      </c>
      <c r="Q1845" s="1" t="s">
        <v>6651</v>
      </c>
      <c r="R1845" t="s">
        <v>6652</v>
      </c>
      <c r="U1845" t="s">
        <v>105</v>
      </c>
      <c r="V1845" t="s">
        <v>6650</v>
      </c>
      <c r="W1845" t="s">
        <v>6653</v>
      </c>
      <c r="X1845" t="s">
        <v>6654</v>
      </c>
    </row>
    <row r="1846" spans="1:24">
      <c r="A1846" t="s">
        <v>6655</v>
      </c>
      <c r="B1846" t="s">
        <v>6496</v>
      </c>
      <c r="C1846" t="s">
        <v>6650</v>
      </c>
      <c r="D1846" t="s">
        <v>108</v>
      </c>
      <c r="E1846" t="s">
        <v>109</v>
      </c>
      <c r="F1846">
        <v>235</v>
      </c>
      <c r="G1846" t="s">
        <v>30</v>
      </c>
      <c r="H1846">
        <v>1</v>
      </c>
      <c r="I1846">
        <v>0</v>
      </c>
      <c r="J1846">
        <f>F1846*H1846</f>
        <v>235.0000</v>
      </c>
      <c r="K1846">
        <f>(F1846*H1846) / ( 1 + I1846 / 100)</f>
        <v>235.000</v>
      </c>
      <c r="L1846">
        <f>J1846-K1846</f>
        <v>0</v>
      </c>
      <c r="M1846" t="s">
        <v>31</v>
      </c>
      <c r="N1846" t="s">
        <v>102</v>
      </c>
      <c r="O1846" t="s">
        <v>33</v>
      </c>
      <c r="P1846" t="s">
        <v>34</v>
      </c>
      <c r="R1846" t="s">
        <v>6656</v>
      </c>
      <c r="U1846" t="s">
        <v>111</v>
      </c>
      <c r="V1846" t="s">
        <v>6650</v>
      </c>
      <c r="W1846" t="s">
        <v>6657</v>
      </c>
      <c r="X1846" t="s">
        <v>5213</v>
      </c>
    </row>
    <row r="1847" spans="1:24">
      <c r="A1847" t="s">
        <v>6658</v>
      </c>
      <c r="B1847" t="s">
        <v>6496</v>
      </c>
      <c r="C1847" t="s">
        <v>6659</v>
      </c>
      <c r="D1847" t="s">
        <v>490</v>
      </c>
      <c r="E1847" t="s">
        <v>491</v>
      </c>
      <c r="F1847">
        <v>26000</v>
      </c>
      <c r="G1847" t="s">
        <v>30</v>
      </c>
      <c r="H1847">
        <v>1</v>
      </c>
      <c r="I1847">
        <v>0</v>
      </c>
      <c r="J1847">
        <f>F1847*H1847</f>
        <v>26000.0000</v>
      </c>
      <c r="K1847">
        <f>(F1847*H1847) / ( 1 + I1847 / 100)</f>
        <v>26000.000</v>
      </c>
      <c r="L1847">
        <f>J1847-K1847</f>
        <v>0</v>
      </c>
      <c r="M1847" t="s">
        <v>31</v>
      </c>
      <c r="N1847" t="s">
        <v>102</v>
      </c>
      <c r="O1847" t="s">
        <v>164</v>
      </c>
      <c r="P1847" t="s">
        <v>240</v>
      </c>
      <c r="Q1847" s="1" t="s">
        <v>6660</v>
      </c>
      <c r="R1847" t="s">
        <v>6661</v>
      </c>
      <c r="U1847" t="s">
        <v>105</v>
      </c>
      <c r="V1847" t="s">
        <v>6659</v>
      </c>
      <c r="W1847" t="s">
        <v>6662</v>
      </c>
      <c r="X1847" t="s">
        <v>4665</v>
      </c>
    </row>
    <row r="1848" spans="1:24">
      <c r="A1848" t="s">
        <v>6663</v>
      </c>
      <c r="B1848" t="s">
        <v>6496</v>
      </c>
      <c r="C1848" t="s">
        <v>6659</v>
      </c>
      <c r="D1848" t="s">
        <v>174</v>
      </c>
      <c r="E1848" t="s">
        <v>175</v>
      </c>
      <c r="F1848">
        <v>181000</v>
      </c>
      <c r="G1848" t="s">
        <v>30</v>
      </c>
      <c r="H1848">
        <v>1</v>
      </c>
      <c r="I1848">
        <v>0</v>
      </c>
      <c r="J1848">
        <f>F1848*H1848</f>
        <v>181000.0000</v>
      </c>
      <c r="K1848">
        <f>(F1848*H1848) / ( 1 + I1848 / 100)</f>
        <v>181000.000</v>
      </c>
      <c r="L1848">
        <f>J1848-K1848</f>
        <v>0</v>
      </c>
      <c r="M1848" t="s">
        <v>31</v>
      </c>
      <c r="N1848" t="s">
        <v>102</v>
      </c>
      <c r="O1848" t="s">
        <v>176</v>
      </c>
      <c r="P1848" t="s">
        <v>34</v>
      </c>
      <c r="R1848" t="s">
        <v>6664</v>
      </c>
      <c r="U1848" t="s">
        <v>105</v>
      </c>
      <c r="V1848" t="s">
        <v>6659</v>
      </c>
      <c r="W1848" t="s">
        <v>6665</v>
      </c>
      <c r="X1848" t="s">
        <v>6666</v>
      </c>
    </row>
    <row r="1849" spans="1:24">
      <c r="A1849" t="s">
        <v>6667</v>
      </c>
      <c r="B1849" t="s">
        <v>6496</v>
      </c>
      <c r="C1849" t="s">
        <v>6659</v>
      </c>
      <c r="D1849" t="s">
        <v>174</v>
      </c>
      <c r="E1849" t="s">
        <v>515</v>
      </c>
      <c r="F1849">
        <v>2000</v>
      </c>
      <c r="G1849" t="s">
        <v>30</v>
      </c>
      <c r="H1849">
        <v>1</v>
      </c>
      <c r="I1849">
        <v>0</v>
      </c>
      <c r="J1849">
        <f>F1849*H1849</f>
        <v>2000.0000</v>
      </c>
      <c r="K1849">
        <f>(F1849*H1849) / ( 1 + I1849 / 100)</f>
        <v>2000.000</v>
      </c>
      <c r="L1849">
        <f>J1849-K1849</f>
        <v>0</v>
      </c>
      <c r="M1849" t="s">
        <v>31</v>
      </c>
      <c r="N1849" t="s">
        <v>102</v>
      </c>
      <c r="O1849" t="s">
        <v>176</v>
      </c>
      <c r="P1849" t="s">
        <v>34</v>
      </c>
      <c r="R1849" t="s">
        <v>6668</v>
      </c>
      <c r="U1849" t="s">
        <v>105</v>
      </c>
      <c r="V1849" t="s">
        <v>6659</v>
      </c>
      <c r="W1849" t="s">
        <v>6669</v>
      </c>
      <c r="X1849" t="s">
        <v>4669</v>
      </c>
    </row>
    <row r="1850" spans="1:24">
      <c r="A1850" t="s">
        <v>6670</v>
      </c>
      <c r="B1850" t="s">
        <v>6496</v>
      </c>
      <c r="C1850" t="s">
        <v>6659</v>
      </c>
      <c r="D1850" t="s">
        <v>174</v>
      </c>
      <c r="E1850" t="s">
        <v>515</v>
      </c>
      <c r="F1850">
        <v>127000</v>
      </c>
      <c r="G1850" t="s">
        <v>30</v>
      </c>
      <c r="H1850">
        <v>1</v>
      </c>
      <c r="I1850">
        <v>0</v>
      </c>
      <c r="J1850">
        <f>F1850*H1850</f>
        <v>127000.0000</v>
      </c>
      <c r="K1850">
        <f>(F1850*H1850) / ( 1 + I1850 / 100)</f>
        <v>127000.000</v>
      </c>
      <c r="L1850">
        <f>J1850-K1850</f>
        <v>0</v>
      </c>
      <c r="M1850" t="s">
        <v>31</v>
      </c>
      <c r="N1850" t="s">
        <v>102</v>
      </c>
      <c r="O1850" t="s">
        <v>176</v>
      </c>
      <c r="P1850" t="s">
        <v>34</v>
      </c>
      <c r="R1850" t="s">
        <v>6671</v>
      </c>
      <c r="U1850" t="s">
        <v>105</v>
      </c>
      <c r="V1850" t="s">
        <v>6659</v>
      </c>
      <c r="W1850" t="s">
        <v>6672</v>
      </c>
      <c r="X1850" t="s">
        <v>5217</v>
      </c>
    </row>
    <row r="1851" spans="1:24">
      <c r="A1851" t="s">
        <v>6673</v>
      </c>
      <c r="B1851" t="s">
        <v>6496</v>
      </c>
      <c r="C1851" t="s">
        <v>6659</v>
      </c>
      <c r="D1851" t="s">
        <v>174</v>
      </c>
      <c r="E1851" t="s">
        <v>525</v>
      </c>
      <c r="F1851">
        <v>187000</v>
      </c>
      <c r="G1851" t="s">
        <v>30</v>
      </c>
      <c r="H1851">
        <v>1</v>
      </c>
      <c r="I1851">
        <v>0</v>
      </c>
      <c r="J1851">
        <f>F1851*H1851</f>
        <v>187000.0000</v>
      </c>
      <c r="K1851">
        <f>(F1851*H1851) / ( 1 + I1851 / 100)</f>
        <v>187000.000</v>
      </c>
      <c r="L1851">
        <f>J1851-K1851</f>
        <v>0</v>
      </c>
      <c r="M1851" t="s">
        <v>31</v>
      </c>
      <c r="N1851" t="s">
        <v>102</v>
      </c>
      <c r="O1851" t="s">
        <v>176</v>
      </c>
      <c r="P1851" t="s">
        <v>34</v>
      </c>
      <c r="R1851" t="s">
        <v>6674</v>
      </c>
      <c r="U1851" t="s">
        <v>105</v>
      </c>
      <c r="V1851" t="s">
        <v>6659</v>
      </c>
      <c r="W1851" t="s">
        <v>6675</v>
      </c>
      <c r="X1851" t="s">
        <v>5221</v>
      </c>
    </row>
    <row r="1852" spans="1:24">
      <c r="A1852" t="s">
        <v>6676</v>
      </c>
      <c r="B1852" t="s">
        <v>6496</v>
      </c>
      <c r="C1852" t="s">
        <v>6659</v>
      </c>
      <c r="D1852" t="s">
        <v>298</v>
      </c>
      <c r="E1852" t="s">
        <v>299</v>
      </c>
      <c r="F1852">
        <v>1440</v>
      </c>
      <c r="G1852" t="s">
        <v>30</v>
      </c>
      <c r="H1852">
        <v>1</v>
      </c>
      <c r="I1852">
        <v>27</v>
      </c>
      <c r="J1852">
        <f>F1852*H1852</f>
        <v>1440.0000</v>
      </c>
      <c r="K1852">
        <f>(F1852*H1852) / ( 1 + I1852 / 100)</f>
        <v>1133.858267716535433070866142</v>
      </c>
      <c r="L1852">
        <f>J1852-K1852</f>
        <v>306</v>
      </c>
      <c r="M1852" t="s">
        <v>229</v>
      </c>
      <c r="N1852" t="s">
        <v>102</v>
      </c>
      <c r="O1852" t="s">
        <v>300</v>
      </c>
      <c r="P1852" t="s">
        <v>34</v>
      </c>
      <c r="R1852" t="s">
        <v>6677</v>
      </c>
      <c r="U1852" t="s">
        <v>323</v>
      </c>
      <c r="V1852" t="s">
        <v>6659</v>
      </c>
      <c r="W1852" t="s">
        <v>6678</v>
      </c>
      <c r="X1852" t="s">
        <v>5225</v>
      </c>
    </row>
    <row r="1853" spans="1:24">
      <c r="A1853" t="s">
        <v>6679</v>
      </c>
      <c r="B1853" t="s">
        <v>6496</v>
      </c>
      <c r="C1853" t="s">
        <v>6659</v>
      </c>
      <c r="D1853" t="s">
        <v>108</v>
      </c>
      <c r="E1853" t="s">
        <v>109</v>
      </c>
      <c r="F1853">
        <v>79</v>
      </c>
      <c r="G1853" t="s">
        <v>30</v>
      </c>
      <c r="H1853">
        <v>1</v>
      </c>
      <c r="I1853">
        <v>0</v>
      </c>
      <c r="J1853">
        <f>F1853*H1853</f>
        <v>79.0000</v>
      </c>
      <c r="K1853">
        <f>(F1853*H1853) / ( 1 + I1853 / 100)</f>
        <v>79.000</v>
      </c>
      <c r="L1853">
        <f>J1853-K1853</f>
        <v>0</v>
      </c>
      <c r="M1853" t="s">
        <v>31</v>
      </c>
      <c r="N1853" t="s">
        <v>102</v>
      </c>
      <c r="O1853" t="s">
        <v>33</v>
      </c>
      <c r="P1853" t="s">
        <v>34</v>
      </c>
      <c r="R1853" t="s">
        <v>5667</v>
      </c>
      <c r="U1853" t="s">
        <v>111</v>
      </c>
      <c r="V1853" t="s">
        <v>6659</v>
      </c>
      <c r="W1853" t="s">
        <v>6680</v>
      </c>
      <c r="X1853" t="s">
        <v>6681</v>
      </c>
    </row>
    <row r="1854" spans="1:24">
      <c r="A1854" t="s">
        <v>6682</v>
      </c>
      <c r="B1854" t="s">
        <v>6496</v>
      </c>
      <c r="C1854" t="s">
        <v>6659</v>
      </c>
      <c r="D1854" t="s">
        <v>108</v>
      </c>
      <c r="E1854" t="s">
        <v>109</v>
      </c>
      <c r="F1854">
        <v>79</v>
      </c>
      <c r="G1854" t="s">
        <v>30</v>
      </c>
      <c r="H1854">
        <v>1</v>
      </c>
      <c r="I1854">
        <v>0</v>
      </c>
      <c r="J1854">
        <f>F1854*H1854</f>
        <v>79.0000</v>
      </c>
      <c r="K1854">
        <f>(F1854*H1854) / ( 1 + I1854 / 100)</f>
        <v>79.000</v>
      </c>
      <c r="L1854">
        <f>J1854-K1854</f>
        <v>0</v>
      </c>
      <c r="M1854" t="s">
        <v>31</v>
      </c>
      <c r="N1854" t="s">
        <v>102</v>
      </c>
      <c r="O1854" t="s">
        <v>33</v>
      </c>
      <c r="P1854" t="s">
        <v>34</v>
      </c>
      <c r="R1854" t="s">
        <v>6683</v>
      </c>
      <c r="U1854" t="s">
        <v>111</v>
      </c>
      <c r="V1854" t="s">
        <v>6659</v>
      </c>
      <c r="W1854" t="s">
        <v>6684</v>
      </c>
      <c r="X1854" t="s">
        <v>6044</v>
      </c>
    </row>
    <row r="1855" spans="1:24">
      <c r="A1855" t="s">
        <v>6685</v>
      </c>
      <c r="B1855" t="s">
        <v>6496</v>
      </c>
      <c r="C1855" t="s">
        <v>6589</v>
      </c>
      <c r="D1855" t="s">
        <v>6134</v>
      </c>
      <c r="E1855" t="s">
        <v>6135</v>
      </c>
      <c r="F1855">
        <v>102870</v>
      </c>
      <c r="G1855" t="s">
        <v>30</v>
      </c>
      <c r="H1855">
        <v>1</v>
      </c>
      <c r="I1855">
        <v>27</v>
      </c>
      <c r="J1855">
        <f>F1855*H1855</f>
        <v>102870.0000</v>
      </c>
      <c r="K1855">
        <f>(F1855*H1855) / ( 1 + I1855 / 100)</f>
        <v>81000.00</v>
      </c>
      <c r="L1855">
        <f>J1855-K1855</f>
        <v>21870</v>
      </c>
      <c r="M1855" t="s">
        <v>267</v>
      </c>
      <c r="N1855" t="s">
        <v>102</v>
      </c>
      <c r="O1855" t="s">
        <v>268</v>
      </c>
      <c r="P1855" t="s">
        <v>240</v>
      </c>
      <c r="Q1855" s="1" t="s">
        <v>6686</v>
      </c>
      <c r="R1855" t="s">
        <v>6687</v>
      </c>
      <c r="U1855" t="s">
        <v>105</v>
      </c>
      <c r="V1855" t="s">
        <v>6589</v>
      </c>
      <c r="W1855" t="s">
        <v>6688</v>
      </c>
      <c r="X1855" t="s">
        <v>5240</v>
      </c>
    </row>
    <row r="1856" spans="1:24">
      <c r="A1856" t="s">
        <v>6689</v>
      </c>
      <c r="B1856" t="s">
        <v>6496</v>
      </c>
      <c r="C1856" t="s">
        <v>6589</v>
      </c>
      <c r="D1856" t="s">
        <v>108</v>
      </c>
      <c r="E1856" t="s">
        <v>109</v>
      </c>
      <c r="F1856">
        <v>79</v>
      </c>
      <c r="G1856" t="s">
        <v>30</v>
      </c>
      <c r="H1856">
        <v>1</v>
      </c>
      <c r="I1856">
        <v>0</v>
      </c>
      <c r="J1856">
        <f>F1856*H1856</f>
        <v>79.0000</v>
      </c>
      <c r="K1856">
        <f>(F1856*H1856) / ( 1 + I1856 / 100)</f>
        <v>79.000</v>
      </c>
      <c r="L1856">
        <f>J1856-K1856</f>
        <v>0</v>
      </c>
      <c r="M1856" t="s">
        <v>31</v>
      </c>
      <c r="N1856" t="s">
        <v>102</v>
      </c>
      <c r="O1856" t="s">
        <v>33</v>
      </c>
      <c r="P1856" t="s">
        <v>34</v>
      </c>
      <c r="R1856" t="s">
        <v>2729</v>
      </c>
      <c r="U1856" t="s">
        <v>111</v>
      </c>
      <c r="V1856" t="s">
        <v>6589</v>
      </c>
      <c r="W1856" t="s">
        <v>6690</v>
      </c>
      <c r="X1856" t="s">
        <v>5245</v>
      </c>
    </row>
    <row r="1857" spans="1:24">
      <c r="A1857" t="s">
        <v>6691</v>
      </c>
      <c r="B1857" t="s">
        <v>6496</v>
      </c>
      <c r="C1857" t="s">
        <v>6589</v>
      </c>
      <c r="D1857" t="s">
        <v>108</v>
      </c>
      <c r="E1857" t="s">
        <v>109</v>
      </c>
      <c r="F1857">
        <v>79</v>
      </c>
      <c r="G1857" t="s">
        <v>30</v>
      </c>
      <c r="H1857">
        <v>1</v>
      </c>
      <c r="I1857">
        <v>0</v>
      </c>
      <c r="J1857">
        <f>F1857*H1857</f>
        <v>79.0000</v>
      </c>
      <c r="K1857">
        <f>(F1857*H1857) / ( 1 + I1857 / 100)</f>
        <v>79.000</v>
      </c>
      <c r="L1857">
        <f>J1857-K1857</f>
        <v>0</v>
      </c>
      <c r="M1857" t="s">
        <v>31</v>
      </c>
      <c r="N1857" t="s">
        <v>102</v>
      </c>
      <c r="O1857" t="s">
        <v>33</v>
      </c>
      <c r="P1857" t="s">
        <v>34</v>
      </c>
      <c r="R1857" t="s">
        <v>4676</v>
      </c>
      <c r="U1857" t="s">
        <v>111</v>
      </c>
      <c r="V1857" t="s">
        <v>6589</v>
      </c>
      <c r="W1857" t="s">
        <v>6692</v>
      </c>
      <c r="X1857" t="s">
        <v>5249</v>
      </c>
    </row>
    <row r="1858" spans="1:24">
      <c r="A1858" t="s">
        <v>6693</v>
      </c>
      <c r="B1858" t="s">
        <v>6496</v>
      </c>
      <c r="C1858" t="s">
        <v>6589</v>
      </c>
      <c r="D1858" t="s">
        <v>108</v>
      </c>
      <c r="E1858" t="s">
        <v>109</v>
      </c>
      <c r="F1858">
        <v>79</v>
      </c>
      <c r="G1858" t="s">
        <v>30</v>
      </c>
      <c r="H1858">
        <v>1</v>
      </c>
      <c r="I1858">
        <v>0</v>
      </c>
      <c r="J1858">
        <f>F1858*H1858</f>
        <v>79.0000</v>
      </c>
      <c r="K1858">
        <f>(F1858*H1858) / ( 1 + I1858 / 100)</f>
        <v>79.000</v>
      </c>
      <c r="L1858">
        <f>J1858-K1858</f>
        <v>0</v>
      </c>
      <c r="M1858" t="s">
        <v>31</v>
      </c>
      <c r="N1858" t="s">
        <v>102</v>
      </c>
      <c r="O1858" t="s">
        <v>33</v>
      </c>
      <c r="P1858" t="s">
        <v>34</v>
      </c>
      <c r="R1858" t="s">
        <v>3566</v>
      </c>
      <c r="U1858" t="s">
        <v>111</v>
      </c>
      <c r="V1858" t="s">
        <v>6589</v>
      </c>
      <c r="W1858" t="s">
        <v>6694</v>
      </c>
      <c r="X1858" t="s">
        <v>6076</v>
      </c>
    </row>
    <row r="1859" spans="1:24">
      <c r="A1859" t="s">
        <v>6695</v>
      </c>
      <c r="B1859" t="s">
        <v>6496</v>
      </c>
      <c r="C1859" t="s">
        <v>6696</v>
      </c>
      <c r="D1859" t="s">
        <v>282</v>
      </c>
      <c r="E1859" t="s">
        <v>283</v>
      </c>
      <c r="F1859">
        <v>19000</v>
      </c>
      <c r="G1859" t="s">
        <v>30</v>
      </c>
      <c r="H1859">
        <v>1</v>
      </c>
      <c r="I1859">
        <v>0</v>
      </c>
      <c r="J1859">
        <f>F1859*H1859</f>
        <v>19000.0000</v>
      </c>
      <c r="K1859">
        <f>(F1859*H1859) / ( 1 + I1859 / 100)</f>
        <v>19000.000</v>
      </c>
      <c r="L1859">
        <f>J1859-K1859</f>
        <v>0</v>
      </c>
      <c r="M1859" t="s">
        <v>31</v>
      </c>
      <c r="N1859" t="s">
        <v>102</v>
      </c>
      <c r="O1859" t="s">
        <v>103</v>
      </c>
      <c r="P1859" t="s">
        <v>240</v>
      </c>
      <c r="Q1859" s="1" t="s">
        <v>6697</v>
      </c>
      <c r="R1859" t="s">
        <v>6698</v>
      </c>
      <c r="U1859" t="s">
        <v>323</v>
      </c>
      <c r="V1859" t="s">
        <v>6696</v>
      </c>
      <c r="W1859" t="s">
        <v>6699</v>
      </c>
      <c r="X1859" t="s">
        <v>6700</v>
      </c>
    </row>
    <row r="1860" spans="1:24">
      <c r="A1860" t="s">
        <v>6701</v>
      </c>
      <c r="B1860" t="s">
        <v>6496</v>
      </c>
      <c r="C1860" t="s">
        <v>6696</v>
      </c>
      <c r="D1860" t="s">
        <v>108</v>
      </c>
      <c r="E1860" t="s">
        <v>109</v>
      </c>
      <c r="F1860">
        <v>79</v>
      </c>
      <c r="G1860" t="s">
        <v>30</v>
      </c>
      <c r="H1860">
        <v>1</v>
      </c>
      <c r="I1860">
        <v>0</v>
      </c>
      <c r="J1860">
        <f>F1860*H1860</f>
        <v>79.0000</v>
      </c>
      <c r="K1860">
        <f>(F1860*H1860) / ( 1 + I1860 / 100)</f>
        <v>79.000</v>
      </c>
      <c r="L1860">
        <f>J1860-K1860</f>
        <v>0</v>
      </c>
      <c r="M1860" t="s">
        <v>31</v>
      </c>
      <c r="N1860" t="s">
        <v>102</v>
      </c>
      <c r="O1860" t="s">
        <v>33</v>
      </c>
      <c r="P1860" t="s">
        <v>34</v>
      </c>
      <c r="R1860" t="s">
        <v>6702</v>
      </c>
      <c r="U1860" t="s">
        <v>111</v>
      </c>
      <c r="V1860" t="s">
        <v>6696</v>
      </c>
      <c r="W1860" t="s">
        <v>6703</v>
      </c>
      <c r="X1860" t="s">
        <v>5254</v>
      </c>
    </row>
    <row r="1861" spans="1:24">
      <c r="A1861" t="s">
        <v>6704</v>
      </c>
      <c r="B1861" t="s">
        <v>6496</v>
      </c>
      <c r="C1861" t="s">
        <v>6566</v>
      </c>
      <c r="D1861" t="s">
        <v>298</v>
      </c>
      <c r="E1861" t="s">
        <v>299</v>
      </c>
      <c r="F1861">
        <v>9235</v>
      </c>
      <c r="G1861" t="s">
        <v>30</v>
      </c>
      <c r="H1861">
        <v>1</v>
      </c>
      <c r="I1861">
        <v>27</v>
      </c>
      <c r="J1861">
        <f>F1861*H1861</f>
        <v>9235.0000</v>
      </c>
      <c r="K1861">
        <f>(F1861*H1861) / ( 1 + I1861 / 100)</f>
        <v>7271.653543307086614173228346</v>
      </c>
      <c r="L1861">
        <f>J1861-K1861</f>
        <v>1963</v>
      </c>
      <c r="M1861" t="s">
        <v>229</v>
      </c>
      <c r="N1861" t="s">
        <v>102</v>
      </c>
      <c r="O1861" t="s">
        <v>300</v>
      </c>
      <c r="P1861" t="s">
        <v>34</v>
      </c>
      <c r="R1861" t="s">
        <v>6705</v>
      </c>
      <c r="U1861" t="s">
        <v>105</v>
      </c>
      <c r="V1861" t="s">
        <v>6566</v>
      </c>
      <c r="W1861" t="s">
        <v>6706</v>
      </c>
      <c r="X1861" t="s">
        <v>5259</v>
      </c>
    </row>
    <row r="1862" spans="1:24">
      <c r="A1862" t="s">
        <v>6707</v>
      </c>
      <c r="B1862" t="s">
        <v>6496</v>
      </c>
      <c r="C1862" t="s">
        <v>6566</v>
      </c>
      <c r="D1862" t="s">
        <v>108</v>
      </c>
      <c r="E1862" t="s">
        <v>109</v>
      </c>
      <c r="F1862">
        <v>79</v>
      </c>
      <c r="G1862" t="s">
        <v>30</v>
      </c>
      <c r="H1862">
        <v>1</v>
      </c>
      <c r="I1862">
        <v>0</v>
      </c>
      <c r="J1862">
        <f>F1862*H1862</f>
        <v>79.0000</v>
      </c>
      <c r="K1862">
        <f>(F1862*H1862) / ( 1 + I1862 / 100)</f>
        <v>79.000</v>
      </c>
      <c r="L1862">
        <f>J1862-K1862</f>
        <v>0</v>
      </c>
      <c r="M1862" t="s">
        <v>31</v>
      </c>
      <c r="N1862" t="s">
        <v>102</v>
      </c>
      <c r="O1862" t="s">
        <v>33</v>
      </c>
      <c r="P1862" t="s">
        <v>34</v>
      </c>
      <c r="R1862" t="s">
        <v>6708</v>
      </c>
      <c r="U1862" t="s">
        <v>111</v>
      </c>
      <c r="V1862" t="s">
        <v>6566</v>
      </c>
      <c r="W1862" t="s">
        <v>6709</v>
      </c>
      <c r="X1862" t="s">
        <v>5796</v>
      </c>
    </row>
    <row r="1863" spans="1:24">
      <c r="A1863" t="s">
        <v>6710</v>
      </c>
      <c r="B1863" t="s">
        <v>6496</v>
      </c>
      <c r="C1863" t="s">
        <v>6580</v>
      </c>
      <c r="D1863" t="s">
        <v>298</v>
      </c>
      <c r="E1863" t="s">
        <v>299</v>
      </c>
      <c r="F1863">
        <v>12380</v>
      </c>
      <c r="G1863" t="s">
        <v>30</v>
      </c>
      <c r="H1863">
        <v>1</v>
      </c>
      <c r="I1863">
        <v>27</v>
      </c>
      <c r="J1863">
        <f>F1863*H1863</f>
        <v>12380.0000</v>
      </c>
      <c r="K1863">
        <f>(F1863*H1863) / ( 1 + I1863 / 100)</f>
        <v>9748.031496062992125984251969</v>
      </c>
      <c r="L1863">
        <f>J1863-K1863</f>
        <v>2631</v>
      </c>
      <c r="M1863" t="s">
        <v>229</v>
      </c>
      <c r="N1863" t="s">
        <v>102</v>
      </c>
      <c r="O1863" t="s">
        <v>300</v>
      </c>
      <c r="P1863" t="s">
        <v>34</v>
      </c>
      <c r="R1863" t="s">
        <v>6711</v>
      </c>
      <c r="U1863" t="s">
        <v>323</v>
      </c>
      <c r="V1863" t="s">
        <v>6580</v>
      </c>
      <c r="W1863" t="s">
        <v>6712</v>
      </c>
      <c r="X1863" t="s">
        <v>5808</v>
      </c>
    </row>
    <row r="1864" spans="1:24">
      <c r="A1864" t="s">
        <v>6713</v>
      </c>
      <c r="B1864" t="s">
        <v>6496</v>
      </c>
      <c r="C1864" t="s">
        <v>6580</v>
      </c>
      <c r="D1864" t="s">
        <v>108</v>
      </c>
      <c r="E1864" t="s">
        <v>109</v>
      </c>
      <c r="F1864">
        <v>79</v>
      </c>
      <c r="G1864" t="s">
        <v>30</v>
      </c>
      <c r="H1864">
        <v>1</v>
      </c>
      <c r="I1864">
        <v>0</v>
      </c>
      <c r="J1864">
        <f>F1864*H1864</f>
        <v>79.0000</v>
      </c>
      <c r="K1864">
        <f>(F1864*H1864) / ( 1 + I1864 / 100)</f>
        <v>79.000</v>
      </c>
      <c r="L1864">
        <f>J1864-K1864</f>
        <v>0</v>
      </c>
      <c r="M1864" t="s">
        <v>31</v>
      </c>
      <c r="N1864" t="s">
        <v>102</v>
      </c>
      <c r="O1864" t="s">
        <v>33</v>
      </c>
      <c r="P1864" t="s">
        <v>34</v>
      </c>
      <c r="R1864" t="s">
        <v>6714</v>
      </c>
      <c r="U1864" t="s">
        <v>111</v>
      </c>
      <c r="V1864" t="s">
        <v>6580</v>
      </c>
      <c r="W1864" t="s">
        <v>6715</v>
      </c>
      <c r="X1864" t="s">
        <v>5812</v>
      </c>
    </row>
    <row r="1865" spans="1:24">
      <c r="A1865" t="s">
        <v>6716</v>
      </c>
      <c r="B1865" t="s">
        <v>6496</v>
      </c>
      <c r="C1865" t="s">
        <v>6559</v>
      </c>
      <c r="D1865" t="s">
        <v>108</v>
      </c>
      <c r="E1865" t="s">
        <v>109</v>
      </c>
      <c r="F1865">
        <v>79</v>
      </c>
      <c r="G1865" t="s">
        <v>30</v>
      </c>
      <c r="H1865">
        <v>1</v>
      </c>
      <c r="I1865">
        <v>0</v>
      </c>
      <c r="J1865">
        <f>F1865*H1865</f>
        <v>79.0000</v>
      </c>
      <c r="K1865">
        <f>(F1865*H1865) / ( 1 + I1865 / 100)</f>
        <v>79.000</v>
      </c>
      <c r="L1865">
        <f>J1865-K1865</f>
        <v>0</v>
      </c>
      <c r="M1865" t="s">
        <v>31</v>
      </c>
      <c r="N1865" t="s">
        <v>102</v>
      </c>
      <c r="O1865" t="s">
        <v>33</v>
      </c>
      <c r="P1865" t="s">
        <v>34</v>
      </c>
      <c r="R1865" t="s">
        <v>6717</v>
      </c>
      <c r="U1865" t="s">
        <v>111</v>
      </c>
      <c r="V1865" t="s">
        <v>6559</v>
      </c>
      <c r="W1865" t="s">
        <v>6718</v>
      </c>
      <c r="X1865" t="s">
        <v>5827</v>
      </c>
    </row>
    <row r="1866" spans="1:24">
      <c r="A1866" t="s">
        <v>6719</v>
      </c>
      <c r="B1866" t="s">
        <v>6496</v>
      </c>
      <c r="C1866" t="s">
        <v>6552</v>
      </c>
      <c r="D1866" t="s">
        <v>100</v>
      </c>
      <c r="E1866" t="s">
        <v>101</v>
      </c>
      <c r="F1866">
        <v>55660</v>
      </c>
      <c r="G1866" t="s">
        <v>30</v>
      </c>
      <c r="H1866">
        <v>1</v>
      </c>
      <c r="I1866">
        <v>0</v>
      </c>
      <c r="J1866">
        <f>F1866*H1866</f>
        <v>55660.0000</v>
      </c>
      <c r="K1866">
        <f>(F1866*H1866) / ( 1 + I1866 / 100)</f>
        <v>55660.000</v>
      </c>
      <c r="L1866">
        <f>J1866-K1866</f>
        <v>0</v>
      </c>
      <c r="M1866" t="s">
        <v>31</v>
      </c>
      <c r="N1866" t="s">
        <v>102</v>
      </c>
      <c r="O1866" t="s">
        <v>103</v>
      </c>
      <c r="P1866" t="s">
        <v>34</v>
      </c>
      <c r="R1866" t="s">
        <v>6720</v>
      </c>
      <c r="U1866" t="s">
        <v>323</v>
      </c>
      <c r="V1866" t="s">
        <v>6552</v>
      </c>
      <c r="W1866" t="s">
        <v>6721</v>
      </c>
      <c r="X1866" t="s">
        <v>4687</v>
      </c>
    </row>
    <row r="1867" spans="1:24">
      <c r="A1867" t="s">
        <v>6722</v>
      </c>
      <c r="B1867" t="s">
        <v>6496</v>
      </c>
      <c r="C1867" t="s">
        <v>6552</v>
      </c>
      <c r="E1867" t="s">
        <v>5663</v>
      </c>
      <c r="F1867">
        <v>3445</v>
      </c>
      <c r="G1867" t="s">
        <v>30</v>
      </c>
      <c r="H1867">
        <v>1</v>
      </c>
      <c r="I1867">
        <v>0</v>
      </c>
      <c r="J1867">
        <f>F1867*H1867</f>
        <v>3445.0000</v>
      </c>
      <c r="K1867">
        <f>(F1867*H1867) / ( 1 + I1867 / 100)</f>
        <v>3445.000</v>
      </c>
      <c r="L1867">
        <f>J1867-K1867</f>
        <v>0</v>
      </c>
      <c r="M1867" t="s">
        <v>31</v>
      </c>
      <c r="N1867" t="s">
        <v>102</v>
      </c>
      <c r="O1867" t="s">
        <v>247</v>
      </c>
      <c r="P1867" t="s">
        <v>50</v>
      </c>
      <c r="R1867" t="s">
        <v>6723</v>
      </c>
      <c r="U1867" t="s">
        <v>323</v>
      </c>
      <c r="V1867" t="s">
        <v>6552</v>
      </c>
      <c r="W1867" t="s">
        <v>6724</v>
      </c>
      <c r="X1867" t="s">
        <v>4692</v>
      </c>
    </row>
    <row r="1868" spans="1:24">
      <c r="A1868" t="s">
        <v>6725</v>
      </c>
      <c r="B1868" t="s">
        <v>6496</v>
      </c>
      <c r="C1868" t="s">
        <v>6552</v>
      </c>
      <c r="D1868" t="s">
        <v>108</v>
      </c>
      <c r="E1868" t="s">
        <v>109</v>
      </c>
      <c r="F1868">
        <v>79</v>
      </c>
      <c r="G1868" t="s">
        <v>30</v>
      </c>
      <c r="H1868">
        <v>1</v>
      </c>
      <c r="I1868">
        <v>0</v>
      </c>
      <c r="J1868">
        <f>F1868*H1868</f>
        <v>79.0000</v>
      </c>
      <c r="K1868">
        <f>(F1868*H1868) / ( 1 + I1868 / 100)</f>
        <v>79.000</v>
      </c>
      <c r="L1868">
        <f>J1868-K1868</f>
        <v>0</v>
      </c>
      <c r="M1868" t="s">
        <v>31</v>
      </c>
      <c r="N1868" t="s">
        <v>102</v>
      </c>
      <c r="O1868" t="s">
        <v>33</v>
      </c>
      <c r="P1868" t="s">
        <v>34</v>
      </c>
      <c r="R1868" t="s">
        <v>6726</v>
      </c>
      <c r="U1868" t="s">
        <v>111</v>
      </c>
      <c r="V1868" t="s">
        <v>6552</v>
      </c>
      <c r="W1868" t="s">
        <v>6727</v>
      </c>
      <c r="X1868" t="s">
        <v>5285</v>
      </c>
    </row>
    <row r="1869" spans="1:24">
      <c r="A1869" t="s">
        <v>6728</v>
      </c>
      <c r="B1869" t="s">
        <v>6496</v>
      </c>
      <c r="C1869" t="s">
        <v>6552</v>
      </c>
      <c r="D1869" t="s">
        <v>108</v>
      </c>
      <c r="E1869" t="s">
        <v>109</v>
      </c>
      <c r="F1869">
        <v>79</v>
      </c>
      <c r="G1869" t="s">
        <v>30</v>
      </c>
      <c r="H1869">
        <v>1</v>
      </c>
      <c r="I1869">
        <v>0</v>
      </c>
      <c r="J1869">
        <f>F1869*H1869</f>
        <v>79.0000</v>
      </c>
      <c r="K1869">
        <f>(F1869*H1869) / ( 1 + I1869 / 100)</f>
        <v>79.000</v>
      </c>
      <c r="L1869">
        <f>J1869-K1869</f>
        <v>0</v>
      </c>
      <c r="M1869" t="s">
        <v>31</v>
      </c>
      <c r="N1869" t="s">
        <v>102</v>
      </c>
      <c r="O1869" t="s">
        <v>33</v>
      </c>
      <c r="P1869" t="s">
        <v>34</v>
      </c>
      <c r="R1869" t="s">
        <v>6729</v>
      </c>
      <c r="U1869" t="s">
        <v>111</v>
      </c>
      <c r="V1869" t="s">
        <v>6552</v>
      </c>
      <c r="W1869" t="s">
        <v>6730</v>
      </c>
      <c r="X1869" t="s">
        <v>5289</v>
      </c>
    </row>
    <row r="1870" spans="1:24">
      <c r="A1870" t="s">
        <v>6731</v>
      </c>
      <c r="B1870" t="s">
        <v>6496</v>
      </c>
      <c r="C1870" t="s">
        <v>6506</v>
      </c>
      <c r="D1870" t="s">
        <v>413</v>
      </c>
      <c r="E1870" t="s">
        <v>414</v>
      </c>
      <c r="F1870">
        <v>65000</v>
      </c>
      <c r="G1870" t="s">
        <v>30</v>
      </c>
      <c r="H1870">
        <v>1</v>
      </c>
      <c r="I1870">
        <v>0</v>
      </c>
      <c r="J1870">
        <f>F1870*H1870</f>
        <v>65000.0000</v>
      </c>
      <c r="K1870">
        <f>(F1870*H1870) / ( 1 + I1870 / 100)</f>
        <v>65000.000</v>
      </c>
      <c r="L1870">
        <f>J1870-K1870</f>
        <v>0</v>
      </c>
      <c r="M1870" t="s">
        <v>31</v>
      </c>
      <c r="N1870" t="s">
        <v>102</v>
      </c>
      <c r="O1870" t="s">
        <v>164</v>
      </c>
      <c r="P1870" t="s">
        <v>240</v>
      </c>
      <c r="Q1870" s="1" t="s">
        <v>6732</v>
      </c>
      <c r="R1870" t="s">
        <v>6733</v>
      </c>
      <c r="U1870" t="s">
        <v>105</v>
      </c>
      <c r="V1870" t="s">
        <v>6506</v>
      </c>
      <c r="W1870" t="s">
        <v>6734</v>
      </c>
      <c r="X1870" t="s">
        <v>5293</v>
      </c>
    </row>
    <row r="1871" spans="1:24">
      <c r="A1871" t="s">
        <v>6735</v>
      </c>
      <c r="B1871" t="s">
        <v>6496</v>
      </c>
      <c r="C1871" t="s">
        <v>6506</v>
      </c>
      <c r="D1871" t="s">
        <v>6736</v>
      </c>
      <c r="E1871" t="s">
        <v>6737</v>
      </c>
      <c r="F1871">
        <v>102870</v>
      </c>
      <c r="G1871" t="s">
        <v>30</v>
      </c>
      <c r="H1871">
        <v>1</v>
      </c>
      <c r="I1871">
        <v>27</v>
      </c>
      <c r="J1871">
        <f>F1871*H1871</f>
        <v>102870.0000</v>
      </c>
      <c r="K1871">
        <f>(F1871*H1871) / ( 1 + I1871 / 100)</f>
        <v>81000.00</v>
      </c>
      <c r="L1871">
        <f>J1871-K1871</f>
        <v>21870</v>
      </c>
      <c r="M1871" t="s">
        <v>267</v>
      </c>
      <c r="N1871" t="s">
        <v>102</v>
      </c>
      <c r="O1871" t="s">
        <v>164</v>
      </c>
      <c r="P1871" t="s">
        <v>240</v>
      </c>
      <c r="Q1871" s="1" t="s">
        <v>6738</v>
      </c>
      <c r="R1871" t="s">
        <v>6739</v>
      </c>
      <c r="U1871" t="s">
        <v>105</v>
      </c>
      <c r="V1871" t="s">
        <v>6506</v>
      </c>
      <c r="W1871" t="s">
        <v>6740</v>
      </c>
      <c r="X1871" t="s">
        <v>4700</v>
      </c>
    </row>
    <row r="1872" spans="1:24">
      <c r="A1872" t="s">
        <v>6741</v>
      </c>
      <c r="B1872" t="s">
        <v>6496</v>
      </c>
      <c r="C1872" t="s">
        <v>6506</v>
      </c>
      <c r="D1872" t="s">
        <v>6742</v>
      </c>
      <c r="E1872" t="s">
        <v>4174</v>
      </c>
      <c r="F1872">
        <v>9000</v>
      </c>
      <c r="G1872" t="s">
        <v>30</v>
      </c>
      <c r="H1872">
        <v>1</v>
      </c>
      <c r="I1872">
        <v>27</v>
      </c>
      <c r="J1872">
        <f>F1872*H1872</f>
        <v>9000.0000</v>
      </c>
      <c r="K1872">
        <f>(F1872*H1872) / ( 1 + I1872 / 100)</f>
        <v>7086.614173228346456692913386</v>
      </c>
      <c r="L1872">
        <f>J1872-K1872</f>
        <v>1913</v>
      </c>
      <c r="M1872" t="s">
        <v>267</v>
      </c>
      <c r="N1872" t="s">
        <v>102</v>
      </c>
      <c r="O1872" t="s">
        <v>984</v>
      </c>
      <c r="P1872" t="s">
        <v>240</v>
      </c>
      <c r="Q1872" s="1" t="s">
        <v>6743</v>
      </c>
      <c r="R1872" t="s">
        <v>6744</v>
      </c>
      <c r="U1872" t="s">
        <v>105</v>
      </c>
      <c r="V1872" t="s">
        <v>6506</v>
      </c>
      <c r="W1872" t="s">
        <v>6745</v>
      </c>
      <c r="X1872" t="s">
        <v>4704</v>
      </c>
    </row>
    <row r="1873" spans="1:24">
      <c r="A1873" t="s">
        <v>6746</v>
      </c>
      <c r="B1873" t="s">
        <v>6496</v>
      </c>
      <c r="C1873" t="s">
        <v>6506</v>
      </c>
      <c r="D1873" t="s">
        <v>298</v>
      </c>
      <c r="E1873" t="s">
        <v>299</v>
      </c>
      <c r="F1873">
        <v>1020</v>
      </c>
      <c r="G1873" t="s">
        <v>30</v>
      </c>
      <c r="H1873">
        <v>1</v>
      </c>
      <c r="I1873">
        <v>27</v>
      </c>
      <c r="J1873">
        <f>F1873*H1873</f>
        <v>1020.0000</v>
      </c>
      <c r="K1873">
        <f>(F1873*H1873) / ( 1 + I1873 / 100)</f>
        <v>803.1496062992125984251968504</v>
      </c>
      <c r="L1873">
        <f>J1873-K1873</f>
        <v>216</v>
      </c>
      <c r="M1873" t="s">
        <v>229</v>
      </c>
      <c r="N1873" t="s">
        <v>102</v>
      </c>
      <c r="O1873" t="s">
        <v>300</v>
      </c>
      <c r="P1873" t="s">
        <v>34</v>
      </c>
      <c r="R1873" t="s">
        <v>6747</v>
      </c>
      <c r="U1873" t="s">
        <v>323</v>
      </c>
      <c r="V1873" t="s">
        <v>6506</v>
      </c>
      <c r="W1873" t="s">
        <v>6748</v>
      </c>
      <c r="X1873" t="s">
        <v>4708</v>
      </c>
    </row>
    <row r="1874" spans="1:24">
      <c r="A1874" t="s">
        <v>6749</v>
      </c>
      <c r="B1874" t="s">
        <v>6496</v>
      </c>
      <c r="C1874" t="s">
        <v>6506</v>
      </c>
      <c r="D1874" t="s">
        <v>108</v>
      </c>
      <c r="E1874" t="s">
        <v>109</v>
      </c>
      <c r="F1874">
        <v>782</v>
      </c>
      <c r="G1874" t="s">
        <v>30</v>
      </c>
      <c r="H1874">
        <v>1</v>
      </c>
      <c r="I1874">
        <v>0</v>
      </c>
      <c r="J1874">
        <f>F1874*H1874</f>
        <v>782.0000</v>
      </c>
      <c r="K1874">
        <f>(F1874*H1874) / ( 1 + I1874 / 100)</f>
        <v>782.000</v>
      </c>
      <c r="L1874">
        <f>J1874-K1874</f>
        <v>0</v>
      </c>
      <c r="M1874" t="s">
        <v>31</v>
      </c>
      <c r="N1874" t="s">
        <v>102</v>
      </c>
      <c r="O1874" t="s">
        <v>33</v>
      </c>
      <c r="P1874" t="s">
        <v>34</v>
      </c>
      <c r="R1874" t="s">
        <v>6750</v>
      </c>
      <c r="U1874" t="s">
        <v>111</v>
      </c>
      <c r="V1874" t="s">
        <v>6506</v>
      </c>
      <c r="W1874" t="s">
        <v>6751</v>
      </c>
      <c r="X1874" t="s">
        <v>6752</v>
      </c>
    </row>
    <row r="1875" spans="1:24">
      <c r="A1875" t="s">
        <v>6753</v>
      </c>
      <c r="B1875" t="s">
        <v>6496</v>
      </c>
      <c r="C1875" t="s">
        <v>6506</v>
      </c>
      <c r="D1875" t="s">
        <v>108</v>
      </c>
      <c r="E1875" t="s">
        <v>109</v>
      </c>
      <c r="F1875">
        <v>79</v>
      </c>
      <c r="G1875" t="s">
        <v>30</v>
      </c>
      <c r="H1875">
        <v>1</v>
      </c>
      <c r="I1875">
        <v>0</v>
      </c>
      <c r="J1875">
        <f>F1875*H1875</f>
        <v>79.0000</v>
      </c>
      <c r="K1875">
        <f>(F1875*H1875) / ( 1 + I1875 / 100)</f>
        <v>79.000</v>
      </c>
      <c r="L1875">
        <f>J1875-K1875</f>
        <v>0</v>
      </c>
      <c r="M1875" t="s">
        <v>31</v>
      </c>
      <c r="N1875" t="s">
        <v>102</v>
      </c>
      <c r="O1875" t="s">
        <v>33</v>
      </c>
      <c r="P1875" t="s">
        <v>34</v>
      </c>
      <c r="R1875" t="s">
        <v>3401</v>
      </c>
      <c r="U1875" t="s">
        <v>111</v>
      </c>
      <c r="V1875" t="s">
        <v>6506</v>
      </c>
      <c r="W1875" t="s">
        <v>6754</v>
      </c>
      <c r="X1875" t="s">
        <v>5871</v>
      </c>
    </row>
    <row r="1876" spans="1:24">
      <c r="A1876" t="s">
        <v>6755</v>
      </c>
      <c r="B1876" t="s">
        <v>6496</v>
      </c>
      <c r="C1876" t="s">
        <v>6506</v>
      </c>
      <c r="D1876" t="s">
        <v>108</v>
      </c>
      <c r="E1876" t="s">
        <v>109</v>
      </c>
      <c r="F1876">
        <v>79</v>
      </c>
      <c r="G1876" t="s">
        <v>30</v>
      </c>
      <c r="H1876">
        <v>1</v>
      </c>
      <c r="I1876">
        <v>0</v>
      </c>
      <c r="J1876">
        <f>F1876*H1876</f>
        <v>79.0000</v>
      </c>
      <c r="K1876">
        <f>(F1876*H1876) / ( 1 + I1876 / 100)</f>
        <v>79.000</v>
      </c>
      <c r="L1876">
        <f>J1876-K1876</f>
        <v>0</v>
      </c>
      <c r="M1876" t="s">
        <v>31</v>
      </c>
      <c r="N1876" t="s">
        <v>102</v>
      </c>
      <c r="O1876" t="s">
        <v>33</v>
      </c>
      <c r="P1876" t="s">
        <v>34</v>
      </c>
      <c r="R1876" t="s">
        <v>5985</v>
      </c>
      <c r="U1876" t="s">
        <v>111</v>
      </c>
      <c r="V1876" t="s">
        <v>6506</v>
      </c>
      <c r="W1876" t="s">
        <v>6756</v>
      </c>
      <c r="X1876" t="s">
        <v>6147</v>
      </c>
    </row>
    <row r="1877" spans="1:24">
      <c r="A1877" t="s">
        <v>6757</v>
      </c>
      <c r="B1877" t="s">
        <v>6496</v>
      </c>
      <c r="C1877" t="s">
        <v>6506</v>
      </c>
      <c r="D1877" t="s">
        <v>108</v>
      </c>
      <c r="E1877" t="s">
        <v>109</v>
      </c>
      <c r="F1877">
        <v>79</v>
      </c>
      <c r="G1877" t="s">
        <v>30</v>
      </c>
      <c r="H1877">
        <v>1</v>
      </c>
      <c r="I1877">
        <v>0</v>
      </c>
      <c r="J1877">
        <f>F1877*H1877</f>
        <v>79.0000</v>
      </c>
      <c r="K1877">
        <f>(F1877*H1877) / ( 1 + I1877 / 100)</f>
        <v>79.000</v>
      </c>
      <c r="L1877">
        <f>J1877-K1877</f>
        <v>0</v>
      </c>
      <c r="M1877" t="s">
        <v>31</v>
      </c>
      <c r="N1877" t="s">
        <v>102</v>
      </c>
      <c r="O1877" t="s">
        <v>33</v>
      </c>
      <c r="P1877" t="s">
        <v>34</v>
      </c>
      <c r="R1877" t="s">
        <v>2558</v>
      </c>
      <c r="U1877" t="s">
        <v>111</v>
      </c>
      <c r="V1877" t="s">
        <v>6506</v>
      </c>
      <c r="W1877" t="s">
        <v>6758</v>
      </c>
      <c r="X1877" t="s">
        <v>4712</v>
      </c>
    </row>
    <row r="1878" spans="1:24">
      <c r="A1878" t="s">
        <v>6759</v>
      </c>
      <c r="B1878" t="s">
        <v>6496</v>
      </c>
      <c r="C1878" t="s">
        <v>6760</v>
      </c>
      <c r="D1878" t="s">
        <v>6761</v>
      </c>
      <c r="E1878" t="s">
        <v>6762</v>
      </c>
      <c r="F1878">
        <v>54950</v>
      </c>
      <c r="G1878" t="s">
        <v>30</v>
      </c>
      <c r="H1878">
        <v>1</v>
      </c>
      <c r="I1878">
        <v>27</v>
      </c>
      <c r="J1878">
        <f>F1878*H1878</f>
        <v>54950.0000</v>
      </c>
      <c r="K1878">
        <f>(F1878*H1878) / ( 1 + I1878 / 100)</f>
        <v>43267.71653543307086614173228</v>
      </c>
      <c r="L1878">
        <f>J1878-K1878</f>
        <v>11682</v>
      </c>
      <c r="M1878" t="s">
        <v>130</v>
      </c>
      <c r="N1878" t="s">
        <v>102</v>
      </c>
      <c r="O1878" t="s">
        <v>131</v>
      </c>
      <c r="P1878" t="s">
        <v>240</v>
      </c>
      <c r="Q1878" s="1" t="s">
        <v>6763</v>
      </c>
      <c r="R1878" t="s">
        <v>6764</v>
      </c>
      <c r="U1878" t="s">
        <v>105</v>
      </c>
      <c r="V1878" t="s">
        <v>6760</v>
      </c>
      <c r="W1878" t="s">
        <v>6765</v>
      </c>
      <c r="X1878" t="s">
        <v>4716</v>
      </c>
    </row>
    <row r="1879" spans="1:24">
      <c r="A1879" t="s">
        <v>6766</v>
      </c>
      <c r="B1879" t="s">
        <v>6496</v>
      </c>
      <c r="C1879" t="s">
        <v>6604</v>
      </c>
      <c r="D1879" t="s">
        <v>6153</v>
      </c>
      <c r="E1879" t="s">
        <v>283</v>
      </c>
      <c r="F1879">
        <v>175560</v>
      </c>
      <c r="G1879" t="s">
        <v>30</v>
      </c>
      <c r="H1879">
        <v>1</v>
      </c>
      <c r="I1879">
        <v>0</v>
      </c>
      <c r="J1879">
        <f>F1879*H1879</f>
        <v>175560.0000</v>
      </c>
      <c r="K1879">
        <f>(F1879*H1879) / ( 1 + I1879 / 100)</f>
        <v>175560.000</v>
      </c>
      <c r="L1879">
        <f>J1879-K1879</f>
        <v>0</v>
      </c>
      <c r="M1879" t="s">
        <v>31</v>
      </c>
      <c r="N1879" t="s">
        <v>102</v>
      </c>
      <c r="O1879" t="s">
        <v>103</v>
      </c>
      <c r="P1879" t="s">
        <v>34</v>
      </c>
      <c r="R1879" t="s">
        <v>6767</v>
      </c>
      <c r="U1879" t="s">
        <v>105</v>
      </c>
      <c r="V1879" t="s">
        <v>6604</v>
      </c>
      <c r="W1879" t="s">
        <v>6768</v>
      </c>
      <c r="X1879" t="s">
        <v>5302</v>
      </c>
    </row>
    <row r="1880" spans="1:24">
      <c r="A1880" t="s">
        <v>6769</v>
      </c>
      <c r="B1880" t="s">
        <v>6496</v>
      </c>
      <c r="C1880" t="s">
        <v>6604</v>
      </c>
      <c r="D1880" t="s">
        <v>5677</v>
      </c>
      <c r="E1880" t="s">
        <v>5678</v>
      </c>
      <c r="F1880">
        <v>200000</v>
      </c>
      <c r="G1880" t="s">
        <v>30</v>
      </c>
      <c r="H1880">
        <v>1</v>
      </c>
      <c r="I1880">
        <v>27</v>
      </c>
      <c r="J1880">
        <f>F1880*H1880</f>
        <v>200000.0000</v>
      </c>
      <c r="K1880">
        <f>(F1880*H1880) / ( 1 + I1880 / 100)</f>
        <v>157480.3149606299212598425197</v>
      </c>
      <c r="L1880">
        <f>J1880-K1880</f>
        <v>42519</v>
      </c>
      <c r="M1880" t="s">
        <v>229</v>
      </c>
      <c r="N1880" t="s">
        <v>102</v>
      </c>
      <c r="O1880" t="s">
        <v>940</v>
      </c>
      <c r="P1880" t="s">
        <v>34</v>
      </c>
      <c r="R1880" t="s">
        <v>6770</v>
      </c>
      <c r="U1880" t="s">
        <v>105</v>
      </c>
      <c r="V1880" t="s">
        <v>6604</v>
      </c>
      <c r="W1880" t="s">
        <v>6771</v>
      </c>
      <c r="X1880" t="s">
        <v>5308</v>
      </c>
    </row>
    <row r="1881" spans="1:24">
      <c r="A1881" t="s">
        <v>6772</v>
      </c>
      <c r="B1881" t="s">
        <v>6496</v>
      </c>
      <c r="C1881" t="s">
        <v>6604</v>
      </c>
      <c r="D1881" t="s">
        <v>100</v>
      </c>
      <c r="E1881" t="s">
        <v>101</v>
      </c>
      <c r="F1881">
        <v>849200</v>
      </c>
      <c r="G1881" t="s">
        <v>30</v>
      </c>
      <c r="H1881">
        <v>1</v>
      </c>
      <c r="I1881">
        <v>0</v>
      </c>
      <c r="J1881">
        <f>F1881*H1881</f>
        <v>849200.0000</v>
      </c>
      <c r="K1881">
        <f>(F1881*H1881) / ( 1 + I1881 / 100)</f>
        <v>849200.000</v>
      </c>
      <c r="L1881">
        <f>J1881-K1881</f>
        <v>0</v>
      </c>
      <c r="M1881" t="s">
        <v>31</v>
      </c>
      <c r="N1881" t="s">
        <v>102</v>
      </c>
      <c r="O1881" t="s">
        <v>103</v>
      </c>
      <c r="P1881" t="s">
        <v>34</v>
      </c>
      <c r="R1881" t="s">
        <v>1540</v>
      </c>
      <c r="U1881" t="s">
        <v>105</v>
      </c>
      <c r="V1881" t="s">
        <v>6604</v>
      </c>
      <c r="W1881" t="s">
        <v>6773</v>
      </c>
      <c r="X1881" t="s">
        <v>5900</v>
      </c>
    </row>
    <row r="1882" spans="1:24">
      <c r="A1882" t="s">
        <v>6774</v>
      </c>
      <c r="B1882" t="s">
        <v>6496</v>
      </c>
      <c r="C1882" t="s">
        <v>6604</v>
      </c>
      <c r="D1882" t="s">
        <v>282</v>
      </c>
      <c r="E1882" t="s">
        <v>283</v>
      </c>
      <c r="F1882">
        <v>300000</v>
      </c>
      <c r="G1882" t="s">
        <v>30</v>
      </c>
      <c r="H1882">
        <v>1</v>
      </c>
      <c r="I1882">
        <v>0</v>
      </c>
      <c r="J1882">
        <f>F1882*H1882</f>
        <v>300000.0000</v>
      </c>
      <c r="K1882">
        <f>(F1882*H1882) / ( 1 + I1882 / 100)</f>
        <v>300000.000</v>
      </c>
      <c r="L1882">
        <f>J1882-K1882</f>
        <v>0</v>
      </c>
      <c r="M1882" t="s">
        <v>31</v>
      </c>
      <c r="N1882" t="s">
        <v>102</v>
      </c>
      <c r="O1882" t="s">
        <v>103</v>
      </c>
      <c r="P1882" t="s">
        <v>240</v>
      </c>
      <c r="Q1882" s="1" t="s">
        <v>6775</v>
      </c>
      <c r="R1882" t="s">
        <v>6776</v>
      </c>
      <c r="U1882" t="s">
        <v>105</v>
      </c>
      <c r="V1882" t="s">
        <v>6604</v>
      </c>
      <c r="W1882" t="s">
        <v>6777</v>
      </c>
      <c r="X1882" t="s">
        <v>5904</v>
      </c>
    </row>
    <row r="1883" spans="1:24">
      <c r="A1883" t="s">
        <v>6778</v>
      </c>
      <c r="B1883" t="s">
        <v>6496</v>
      </c>
      <c r="C1883" t="s">
        <v>6604</v>
      </c>
      <c r="D1883" t="s">
        <v>108</v>
      </c>
      <c r="E1883" t="s">
        <v>109</v>
      </c>
      <c r="F1883">
        <v>79</v>
      </c>
      <c r="G1883" t="s">
        <v>30</v>
      </c>
      <c r="H1883">
        <v>1</v>
      </c>
      <c r="I1883">
        <v>0</v>
      </c>
      <c r="J1883">
        <f>F1883*H1883</f>
        <v>79.0000</v>
      </c>
      <c r="K1883">
        <f>(F1883*H1883) / ( 1 + I1883 / 100)</f>
        <v>79.000</v>
      </c>
      <c r="L1883">
        <f>J1883-K1883</f>
        <v>0</v>
      </c>
      <c r="M1883" t="s">
        <v>31</v>
      </c>
      <c r="N1883" t="s">
        <v>102</v>
      </c>
      <c r="O1883" t="s">
        <v>33</v>
      </c>
      <c r="P1883" t="s">
        <v>34</v>
      </c>
      <c r="R1883" t="s">
        <v>6779</v>
      </c>
      <c r="U1883" t="s">
        <v>111</v>
      </c>
      <c r="V1883" t="s">
        <v>6604</v>
      </c>
      <c r="W1883" t="s">
        <v>6780</v>
      </c>
      <c r="X1883" t="s">
        <v>6186</v>
      </c>
    </row>
    <row r="1884" spans="1:24">
      <c r="A1884" t="s">
        <v>6781</v>
      </c>
      <c r="B1884" t="s">
        <v>6496</v>
      </c>
      <c r="C1884" t="s">
        <v>6604</v>
      </c>
      <c r="D1884" t="s">
        <v>108</v>
      </c>
      <c r="E1884" t="s">
        <v>109</v>
      </c>
      <c r="F1884">
        <v>82</v>
      </c>
      <c r="G1884" t="s">
        <v>30</v>
      </c>
      <c r="H1884">
        <v>1</v>
      </c>
      <c r="I1884">
        <v>0</v>
      </c>
      <c r="J1884">
        <f>F1884*H1884</f>
        <v>82.0000</v>
      </c>
      <c r="K1884">
        <f>(F1884*H1884) / ( 1 + I1884 / 100)</f>
        <v>82.000</v>
      </c>
      <c r="L1884">
        <f>J1884-K1884</f>
        <v>0</v>
      </c>
      <c r="M1884" t="s">
        <v>31</v>
      </c>
      <c r="N1884" t="s">
        <v>102</v>
      </c>
      <c r="O1884" t="s">
        <v>33</v>
      </c>
      <c r="P1884" t="s">
        <v>34</v>
      </c>
      <c r="R1884" t="s">
        <v>6782</v>
      </c>
      <c r="U1884" t="s">
        <v>111</v>
      </c>
      <c r="V1884" t="s">
        <v>6604</v>
      </c>
      <c r="W1884" t="s">
        <v>6783</v>
      </c>
      <c r="X1884" t="s">
        <v>6784</v>
      </c>
    </row>
    <row r="1885" spans="1:24">
      <c r="A1885" t="s">
        <v>6785</v>
      </c>
      <c r="B1885" t="s">
        <v>6496</v>
      </c>
      <c r="C1885" t="s">
        <v>6604</v>
      </c>
      <c r="D1885" t="s">
        <v>108</v>
      </c>
      <c r="E1885" t="s">
        <v>109</v>
      </c>
      <c r="F1885">
        <v>79</v>
      </c>
      <c r="G1885" t="s">
        <v>30</v>
      </c>
      <c r="H1885">
        <v>1</v>
      </c>
      <c r="I1885">
        <v>0</v>
      </c>
      <c r="J1885">
        <f>F1885*H1885</f>
        <v>79.0000</v>
      </c>
      <c r="K1885">
        <f>(F1885*H1885) / ( 1 + I1885 / 100)</f>
        <v>79.000</v>
      </c>
      <c r="L1885">
        <f>J1885-K1885</f>
        <v>0</v>
      </c>
      <c r="M1885" t="s">
        <v>31</v>
      </c>
      <c r="N1885" t="s">
        <v>102</v>
      </c>
      <c r="O1885" t="s">
        <v>33</v>
      </c>
      <c r="P1885" t="s">
        <v>34</v>
      </c>
      <c r="R1885" t="s">
        <v>2477</v>
      </c>
      <c r="U1885" t="s">
        <v>111</v>
      </c>
      <c r="V1885" t="s">
        <v>6604</v>
      </c>
      <c r="W1885" t="s">
        <v>6786</v>
      </c>
      <c r="X1885" t="s">
        <v>5312</v>
      </c>
    </row>
    <row r="1886" spans="1:24">
      <c r="A1886" t="s">
        <v>6787</v>
      </c>
      <c r="B1886" t="s">
        <v>6496</v>
      </c>
      <c r="C1886" t="s">
        <v>6604</v>
      </c>
      <c r="D1886" t="s">
        <v>108</v>
      </c>
      <c r="E1886" t="s">
        <v>109</v>
      </c>
      <c r="F1886">
        <v>348</v>
      </c>
      <c r="G1886" t="s">
        <v>30</v>
      </c>
      <c r="H1886">
        <v>1</v>
      </c>
      <c r="I1886">
        <v>0</v>
      </c>
      <c r="J1886">
        <f>F1886*H1886</f>
        <v>348.0000</v>
      </c>
      <c r="K1886">
        <f>(F1886*H1886) / ( 1 + I1886 / 100)</f>
        <v>348.000</v>
      </c>
      <c r="L1886">
        <f>J1886-K1886</f>
        <v>0</v>
      </c>
      <c r="M1886" t="s">
        <v>31</v>
      </c>
      <c r="N1886" t="s">
        <v>102</v>
      </c>
      <c r="O1886" t="s">
        <v>33</v>
      </c>
      <c r="P1886" t="s">
        <v>34</v>
      </c>
      <c r="R1886" t="s">
        <v>6788</v>
      </c>
      <c r="U1886" t="s">
        <v>111</v>
      </c>
      <c r="V1886" t="s">
        <v>6604</v>
      </c>
      <c r="W1886" t="s">
        <v>6789</v>
      </c>
      <c r="X1886" t="s">
        <v>6193</v>
      </c>
    </row>
    <row r="1887" spans="1:24">
      <c r="A1887" t="s">
        <v>6790</v>
      </c>
      <c r="B1887" t="s">
        <v>6496</v>
      </c>
      <c r="C1887" t="s">
        <v>6604</v>
      </c>
      <c r="D1887" t="s">
        <v>108</v>
      </c>
      <c r="E1887" t="s">
        <v>109</v>
      </c>
      <c r="F1887">
        <v>123</v>
      </c>
      <c r="G1887" t="s">
        <v>30</v>
      </c>
      <c r="H1887">
        <v>1</v>
      </c>
      <c r="I1887">
        <v>0</v>
      </c>
      <c r="J1887">
        <f>F1887*H1887</f>
        <v>123.0000</v>
      </c>
      <c r="K1887">
        <f>(F1887*H1887) / ( 1 + I1887 / 100)</f>
        <v>123.000</v>
      </c>
      <c r="L1887">
        <f>J1887-K1887</f>
        <v>0</v>
      </c>
      <c r="M1887" t="s">
        <v>31</v>
      </c>
      <c r="N1887" t="s">
        <v>102</v>
      </c>
      <c r="O1887" t="s">
        <v>33</v>
      </c>
      <c r="P1887" t="s">
        <v>34</v>
      </c>
      <c r="R1887" t="s">
        <v>6791</v>
      </c>
      <c r="U1887" t="s">
        <v>111</v>
      </c>
      <c r="V1887" t="s">
        <v>6604</v>
      </c>
      <c r="W1887" t="s">
        <v>6792</v>
      </c>
      <c r="X1887" t="s">
        <v>5915</v>
      </c>
    </row>
    <row r="1888" spans="1:24">
      <c r="A1888" t="s">
        <v>6793</v>
      </c>
      <c r="B1888" t="s">
        <v>6496</v>
      </c>
      <c r="C1888" t="s">
        <v>6794</v>
      </c>
      <c r="D1888" t="s">
        <v>865</v>
      </c>
      <c r="E1888" t="s">
        <v>866</v>
      </c>
      <c r="F1888">
        <v>393376</v>
      </c>
      <c r="G1888" t="s">
        <v>30</v>
      </c>
      <c r="H1888">
        <v>1</v>
      </c>
      <c r="I1888">
        <v>27</v>
      </c>
      <c r="J1888">
        <f>F1888*H1888</f>
        <v>393376.0000</v>
      </c>
      <c r="K1888">
        <f>(F1888*H1888) / ( 1 + I1888 / 100)</f>
        <v>309744.8818897637795275590551</v>
      </c>
      <c r="L1888">
        <f>J1888-K1888</f>
        <v>83631</v>
      </c>
      <c r="M1888" t="s">
        <v>130</v>
      </c>
      <c r="N1888" t="s">
        <v>102</v>
      </c>
      <c r="O1888" t="s">
        <v>131</v>
      </c>
      <c r="P1888" t="s">
        <v>240</v>
      </c>
      <c r="Q1888" s="1" t="s">
        <v>6795</v>
      </c>
      <c r="R1888" t="s">
        <v>6796</v>
      </c>
      <c r="U1888" t="s">
        <v>105</v>
      </c>
      <c r="V1888" t="s">
        <v>6794</v>
      </c>
      <c r="W1888" t="s">
        <v>6797</v>
      </c>
      <c r="X1888" t="s">
        <v>5921</v>
      </c>
    </row>
    <row r="1889" spans="1:24">
      <c r="A1889" t="s">
        <v>6798</v>
      </c>
      <c r="B1889" t="s">
        <v>6496</v>
      </c>
      <c r="C1889" t="s">
        <v>6794</v>
      </c>
      <c r="D1889" t="s">
        <v>722</v>
      </c>
      <c r="E1889" t="s">
        <v>723</v>
      </c>
      <c r="F1889">
        <v>5000</v>
      </c>
      <c r="G1889" t="s">
        <v>30</v>
      </c>
      <c r="H1889">
        <v>1</v>
      </c>
      <c r="I1889">
        <v>27</v>
      </c>
      <c r="J1889">
        <f>F1889*H1889</f>
        <v>5000.0000</v>
      </c>
      <c r="K1889">
        <f>(F1889*H1889) / ( 1 + I1889 / 100)</f>
        <v>3937.007874015748031496062992</v>
      </c>
      <c r="L1889">
        <f>J1889-K1889</f>
        <v>1062</v>
      </c>
      <c r="M1889" t="s">
        <v>31</v>
      </c>
      <c r="N1889" t="s">
        <v>102</v>
      </c>
      <c r="O1889" t="s">
        <v>268</v>
      </c>
      <c r="P1889" t="s">
        <v>240</v>
      </c>
      <c r="Q1889" s="1" t="s">
        <v>6799</v>
      </c>
      <c r="R1889" t="s">
        <v>6800</v>
      </c>
      <c r="U1889" t="s">
        <v>323</v>
      </c>
      <c r="V1889" t="s">
        <v>6794</v>
      </c>
      <c r="W1889" t="s">
        <v>6801</v>
      </c>
      <c r="X1889" t="s">
        <v>5926</v>
      </c>
    </row>
    <row r="1890" spans="1:24">
      <c r="A1890" t="s">
        <v>6802</v>
      </c>
      <c r="B1890" t="s">
        <v>6496</v>
      </c>
      <c r="C1890" t="s">
        <v>6794</v>
      </c>
      <c r="D1890" t="s">
        <v>4080</v>
      </c>
      <c r="E1890" t="s">
        <v>4081</v>
      </c>
      <c r="F1890">
        <v>62230</v>
      </c>
      <c r="G1890" t="s">
        <v>30</v>
      </c>
      <c r="H1890">
        <v>1</v>
      </c>
      <c r="I1890">
        <v>27</v>
      </c>
      <c r="J1890">
        <f>F1890*H1890</f>
        <v>62230.0000</v>
      </c>
      <c r="K1890">
        <f>(F1890*H1890) / ( 1 + I1890 / 100)</f>
        <v>49000.00</v>
      </c>
      <c r="L1890">
        <f>J1890-K1890</f>
        <v>13230</v>
      </c>
      <c r="M1890" t="s">
        <v>267</v>
      </c>
      <c r="N1890" t="s">
        <v>102</v>
      </c>
      <c r="O1890" t="s">
        <v>984</v>
      </c>
      <c r="P1890" t="s">
        <v>240</v>
      </c>
      <c r="Q1890" s="1" t="s">
        <v>6803</v>
      </c>
      <c r="R1890" t="s">
        <v>6804</v>
      </c>
      <c r="U1890" t="s">
        <v>323</v>
      </c>
      <c r="V1890" t="s">
        <v>6794</v>
      </c>
      <c r="W1890" t="s">
        <v>6805</v>
      </c>
      <c r="X1890" t="s">
        <v>5316</v>
      </c>
    </row>
    <row r="1891" spans="1:24">
      <c r="A1891" t="s">
        <v>6806</v>
      </c>
      <c r="B1891" t="s">
        <v>6496</v>
      </c>
      <c r="C1891" t="s">
        <v>6794</v>
      </c>
      <c r="D1891" t="s">
        <v>108</v>
      </c>
      <c r="E1891" t="s">
        <v>109</v>
      </c>
      <c r="F1891">
        <v>79</v>
      </c>
      <c r="G1891" t="s">
        <v>30</v>
      </c>
      <c r="H1891">
        <v>1</v>
      </c>
      <c r="I1891">
        <v>0</v>
      </c>
      <c r="J1891">
        <f>F1891*H1891</f>
        <v>79.0000</v>
      </c>
      <c r="K1891">
        <f>(F1891*H1891) / ( 1 + I1891 / 100)</f>
        <v>79.000</v>
      </c>
      <c r="L1891">
        <f>J1891-K1891</f>
        <v>0</v>
      </c>
      <c r="M1891" t="s">
        <v>31</v>
      </c>
      <c r="N1891" t="s">
        <v>102</v>
      </c>
      <c r="O1891" t="s">
        <v>33</v>
      </c>
      <c r="P1891" t="s">
        <v>34</v>
      </c>
      <c r="R1891" t="s">
        <v>3472</v>
      </c>
      <c r="U1891" t="s">
        <v>111</v>
      </c>
      <c r="V1891" t="s">
        <v>6794</v>
      </c>
      <c r="W1891" t="s">
        <v>6807</v>
      </c>
      <c r="X1891" t="s">
        <v>5936</v>
      </c>
    </row>
    <row r="1892" spans="1:24">
      <c r="A1892" t="s">
        <v>6808</v>
      </c>
      <c r="B1892" t="s">
        <v>6496</v>
      </c>
      <c r="C1892" t="s">
        <v>6794</v>
      </c>
      <c r="D1892" t="s">
        <v>108</v>
      </c>
      <c r="E1892" t="s">
        <v>109</v>
      </c>
      <c r="F1892">
        <v>79</v>
      </c>
      <c r="G1892" t="s">
        <v>30</v>
      </c>
      <c r="H1892">
        <v>1</v>
      </c>
      <c r="I1892">
        <v>0</v>
      </c>
      <c r="J1892">
        <f>F1892*H1892</f>
        <v>79.0000</v>
      </c>
      <c r="K1892">
        <f>(F1892*H1892) / ( 1 + I1892 / 100)</f>
        <v>79.000</v>
      </c>
      <c r="L1892">
        <f>J1892-K1892</f>
        <v>0</v>
      </c>
      <c r="M1892" t="s">
        <v>31</v>
      </c>
      <c r="N1892" t="s">
        <v>102</v>
      </c>
      <c r="O1892" t="s">
        <v>33</v>
      </c>
      <c r="P1892" t="s">
        <v>34</v>
      </c>
      <c r="R1892" t="s">
        <v>3479</v>
      </c>
      <c r="U1892" t="s">
        <v>111</v>
      </c>
      <c r="V1892" t="s">
        <v>6794</v>
      </c>
      <c r="W1892" t="s">
        <v>6809</v>
      </c>
      <c r="X1892" t="s">
        <v>5939</v>
      </c>
    </row>
    <row r="1893" spans="1:24">
      <c r="A1893" t="s">
        <v>6810</v>
      </c>
      <c r="B1893" t="s">
        <v>6496</v>
      </c>
      <c r="C1893" t="s">
        <v>5394</v>
      </c>
      <c r="D1893" t="s">
        <v>298</v>
      </c>
      <c r="E1893" t="s">
        <v>299</v>
      </c>
      <c r="F1893">
        <v>1396</v>
      </c>
      <c r="G1893" t="s">
        <v>30</v>
      </c>
      <c r="H1893">
        <v>1</v>
      </c>
      <c r="I1893">
        <v>27</v>
      </c>
      <c r="J1893">
        <f>F1893*H1893</f>
        <v>1396.0000</v>
      </c>
      <c r="K1893">
        <f>(F1893*H1893) / ( 1 + I1893 / 100)</f>
        <v>1099.212598425196850393700787</v>
      </c>
      <c r="L1893">
        <f>J1893-K1893</f>
        <v>296</v>
      </c>
      <c r="M1893" t="s">
        <v>229</v>
      </c>
      <c r="N1893" t="s">
        <v>102</v>
      </c>
      <c r="O1893" t="s">
        <v>300</v>
      </c>
      <c r="P1893" t="s">
        <v>34</v>
      </c>
      <c r="R1893" t="s">
        <v>6811</v>
      </c>
      <c r="U1893" t="s">
        <v>323</v>
      </c>
      <c r="V1893" t="s">
        <v>5394</v>
      </c>
      <c r="W1893" t="s">
        <v>6812</v>
      </c>
      <c r="X1893" t="s">
        <v>4830</v>
      </c>
    </row>
    <row r="1894" spans="1:24">
      <c r="A1894" t="s">
        <v>6813</v>
      </c>
      <c r="B1894" t="s">
        <v>6496</v>
      </c>
      <c r="C1894" t="s">
        <v>5394</v>
      </c>
      <c r="D1894" t="s">
        <v>108</v>
      </c>
      <c r="E1894" t="s">
        <v>329</v>
      </c>
      <c r="F1894">
        <v>218</v>
      </c>
      <c r="G1894" t="s">
        <v>30</v>
      </c>
      <c r="H1894">
        <v>1</v>
      </c>
      <c r="I1894">
        <v>0</v>
      </c>
      <c r="J1894">
        <f>F1894*H1894</f>
        <v>218.0000</v>
      </c>
      <c r="K1894">
        <f>(F1894*H1894) / ( 1 + I1894 / 100)</f>
        <v>218.000</v>
      </c>
      <c r="L1894">
        <f>J1894-K1894</f>
        <v>0</v>
      </c>
      <c r="M1894" t="s">
        <v>31</v>
      </c>
      <c r="N1894" t="s">
        <v>102</v>
      </c>
      <c r="O1894" t="s">
        <v>33</v>
      </c>
      <c r="P1894" t="s">
        <v>34</v>
      </c>
      <c r="R1894" t="s">
        <v>6814</v>
      </c>
      <c r="U1894" t="s">
        <v>111</v>
      </c>
      <c r="V1894" t="s">
        <v>5394</v>
      </c>
      <c r="W1894" t="s">
        <v>6815</v>
      </c>
      <c r="X1894" t="s">
        <v>4727</v>
      </c>
    </row>
    <row r="1895" spans="1:24">
      <c r="A1895" t="s">
        <v>6816</v>
      </c>
      <c r="B1895" t="s">
        <v>6496</v>
      </c>
      <c r="C1895" t="s">
        <v>5394</v>
      </c>
      <c r="D1895" t="s">
        <v>108</v>
      </c>
      <c r="E1895" t="s">
        <v>109</v>
      </c>
      <c r="F1895">
        <v>503</v>
      </c>
      <c r="G1895" t="s">
        <v>30</v>
      </c>
      <c r="H1895">
        <v>1</v>
      </c>
      <c r="I1895">
        <v>0</v>
      </c>
      <c r="J1895">
        <f>F1895*H1895</f>
        <v>503.0000</v>
      </c>
      <c r="K1895">
        <f>(F1895*H1895) / ( 1 + I1895 / 100)</f>
        <v>503.000</v>
      </c>
      <c r="L1895">
        <f>J1895-K1895</f>
        <v>0</v>
      </c>
      <c r="M1895" t="s">
        <v>31</v>
      </c>
      <c r="N1895" t="s">
        <v>102</v>
      </c>
      <c r="O1895" t="s">
        <v>33</v>
      </c>
      <c r="P1895" t="s">
        <v>34</v>
      </c>
      <c r="R1895" t="s">
        <v>6817</v>
      </c>
      <c r="U1895" t="s">
        <v>111</v>
      </c>
      <c r="V1895" t="s">
        <v>5394</v>
      </c>
      <c r="W1895" t="s">
        <v>6818</v>
      </c>
      <c r="X1895" t="s">
        <v>5966</v>
      </c>
    </row>
    <row r="1896" spans="1:24">
      <c r="A1896" t="s">
        <v>6819</v>
      </c>
      <c r="B1896" t="s">
        <v>6496</v>
      </c>
      <c r="C1896" t="s">
        <v>5394</v>
      </c>
      <c r="D1896" t="s">
        <v>108</v>
      </c>
      <c r="E1896" t="s">
        <v>109</v>
      </c>
      <c r="F1896">
        <v>79</v>
      </c>
      <c r="G1896" t="s">
        <v>30</v>
      </c>
      <c r="H1896">
        <v>1</v>
      </c>
      <c r="I1896">
        <v>0</v>
      </c>
      <c r="J1896">
        <f>F1896*H1896</f>
        <v>79.0000</v>
      </c>
      <c r="K1896">
        <f>(F1896*H1896) / ( 1 + I1896 / 100)</f>
        <v>79.000</v>
      </c>
      <c r="L1896">
        <f>J1896-K1896</f>
        <v>0</v>
      </c>
      <c r="M1896" t="s">
        <v>31</v>
      </c>
      <c r="N1896" t="s">
        <v>102</v>
      </c>
      <c r="O1896" t="s">
        <v>33</v>
      </c>
      <c r="P1896" t="s">
        <v>34</v>
      </c>
      <c r="R1896" t="s">
        <v>6820</v>
      </c>
      <c r="U1896" t="s">
        <v>111</v>
      </c>
      <c r="V1896" t="s">
        <v>5394</v>
      </c>
      <c r="W1896" t="s">
        <v>6821</v>
      </c>
      <c r="X1896" t="s">
        <v>4855</v>
      </c>
    </row>
    <row r="1897" spans="1:24">
      <c r="A1897" t="s">
        <v>6822</v>
      </c>
      <c r="B1897" t="s">
        <v>6496</v>
      </c>
      <c r="C1897" t="s">
        <v>5394</v>
      </c>
      <c r="D1897" t="s">
        <v>108</v>
      </c>
      <c r="E1897" t="s">
        <v>109</v>
      </c>
      <c r="F1897">
        <v>1362</v>
      </c>
      <c r="G1897" t="s">
        <v>30</v>
      </c>
      <c r="H1897">
        <v>1</v>
      </c>
      <c r="I1897">
        <v>0</v>
      </c>
      <c r="J1897">
        <f>F1897*H1897</f>
        <v>1362.0000</v>
      </c>
      <c r="K1897">
        <f>(F1897*H1897) / ( 1 + I1897 / 100)</f>
        <v>1362.000</v>
      </c>
      <c r="L1897">
        <f>J1897-K1897</f>
        <v>0</v>
      </c>
      <c r="M1897" t="s">
        <v>31</v>
      </c>
      <c r="N1897" t="s">
        <v>102</v>
      </c>
      <c r="O1897" t="s">
        <v>33</v>
      </c>
      <c r="P1897" t="s">
        <v>34</v>
      </c>
      <c r="R1897" t="s">
        <v>6823</v>
      </c>
      <c r="U1897" t="s">
        <v>111</v>
      </c>
      <c r="V1897" t="s">
        <v>5394</v>
      </c>
      <c r="W1897" t="s">
        <v>6824</v>
      </c>
      <c r="X1897" t="s">
        <v>4860</v>
      </c>
    </row>
    <row r="1898" spans="1:24">
      <c r="A1898" t="s">
        <v>6825</v>
      </c>
      <c r="B1898" t="s">
        <v>6496</v>
      </c>
      <c r="C1898" t="s">
        <v>5394</v>
      </c>
      <c r="D1898" t="s">
        <v>108</v>
      </c>
      <c r="E1898" t="s">
        <v>109</v>
      </c>
      <c r="F1898">
        <v>79</v>
      </c>
      <c r="G1898" t="s">
        <v>30</v>
      </c>
      <c r="H1898">
        <v>1</v>
      </c>
      <c r="I1898">
        <v>0</v>
      </c>
      <c r="J1898">
        <f>F1898*H1898</f>
        <v>79.0000</v>
      </c>
      <c r="K1898">
        <f>(F1898*H1898) / ( 1 + I1898 / 100)</f>
        <v>79.000</v>
      </c>
      <c r="L1898">
        <f>J1898-K1898</f>
        <v>0</v>
      </c>
      <c r="M1898" t="s">
        <v>31</v>
      </c>
      <c r="N1898" t="s">
        <v>102</v>
      </c>
      <c r="O1898" t="s">
        <v>33</v>
      </c>
      <c r="P1898" t="s">
        <v>34</v>
      </c>
      <c r="R1898" t="s">
        <v>6826</v>
      </c>
      <c r="U1898" t="s">
        <v>111</v>
      </c>
      <c r="V1898" t="s">
        <v>5394</v>
      </c>
      <c r="W1898" t="s">
        <v>6827</v>
      </c>
      <c r="X1898" t="s">
        <v>5337</v>
      </c>
    </row>
    <row r="1899" spans="1:24">
      <c r="A1899" t="s">
        <v>6828</v>
      </c>
      <c r="B1899" t="s">
        <v>6496</v>
      </c>
      <c r="C1899" t="s">
        <v>5394</v>
      </c>
      <c r="D1899" t="s">
        <v>108</v>
      </c>
      <c r="E1899" t="s">
        <v>109</v>
      </c>
      <c r="F1899">
        <v>31489</v>
      </c>
      <c r="G1899" t="s">
        <v>30</v>
      </c>
      <c r="H1899">
        <v>1</v>
      </c>
      <c r="I1899">
        <v>0</v>
      </c>
      <c r="J1899">
        <f>F1899*H1899</f>
        <v>31489.0000</v>
      </c>
      <c r="K1899">
        <f>(F1899*H1899) / ( 1 + I1899 / 100)</f>
        <v>31489.000</v>
      </c>
      <c r="L1899">
        <f>J1899-K1899</f>
        <v>0</v>
      </c>
      <c r="M1899" t="s">
        <v>31</v>
      </c>
      <c r="N1899" t="s">
        <v>102</v>
      </c>
      <c r="O1899" t="s">
        <v>33</v>
      </c>
      <c r="P1899" t="s">
        <v>34</v>
      </c>
      <c r="R1899" t="s">
        <v>6829</v>
      </c>
      <c r="U1899" t="s">
        <v>111</v>
      </c>
      <c r="V1899" t="s">
        <v>5394</v>
      </c>
      <c r="W1899" t="s">
        <v>6830</v>
      </c>
      <c r="X1899" t="s">
        <v>4864</v>
      </c>
    </row>
    <row r="1900" spans="1:24">
      <c r="A1900" t="s">
        <v>6831</v>
      </c>
      <c r="B1900" t="s">
        <v>5391</v>
      </c>
      <c r="C1900" t="s">
        <v>6832</v>
      </c>
      <c r="D1900" t="s">
        <v>6761</v>
      </c>
      <c r="E1900" t="s">
        <v>6762</v>
      </c>
      <c r="F1900">
        <v>54950</v>
      </c>
      <c r="G1900" t="s">
        <v>30</v>
      </c>
      <c r="H1900">
        <v>1</v>
      </c>
      <c r="I1900">
        <v>27</v>
      </c>
      <c r="J1900">
        <f>F1900*H1900</f>
        <v>54950.0000</v>
      </c>
      <c r="K1900">
        <f>(F1900*H1900) / ( 1 + I1900 / 100)</f>
        <v>43267.71653543307086614173228</v>
      </c>
      <c r="L1900">
        <f>J1900-K1900</f>
        <v>11682</v>
      </c>
      <c r="M1900" t="s">
        <v>130</v>
      </c>
      <c r="N1900" t="s">
        <v>102</v>
      </c>
      <c r="O1900" t="s">
        <v>131</v>
      </c>
      <c r="P1900" t="s">
        <v>50</v>
      </c>
      <c r="R1900" t="s">
        <v>6833</v>
      </c>
      <c r="U1900" t="s">
        <v>105</v>
      </c>
      <c r="V1900" t="s">
        <v>6832</v>
      </c>
      <c r="W1900" t="s">
        <v>6834</v>
      </c>
      <c r="X1900" t="s">
        <v>5344</v>
      </c>
    </row>
    <row r="1901" spans="1:24">
      <c r="A1901" t="s">
        <v>6835</v>
      </c>
      <c r="B1901" t="s">
        <v>5391</v>
      </c>
      <c r="C1901" t="s">
        <v>6521</v>
      </c>
      <c r="D1901" t="s">
        <v>298</v>
      </c>
      <c r="E1901" t="s">
        <v>299</v>
      </c>
      <c r="F1901">
        <v>49900</v>
      </c>
      <c r="G1901" t="s">
        <v>30</v>
      </c>
      <c r="H1901">
        <v>1</v>
      </c>
      <c r="I1901">
        <v>27</v>
      </c>
      <c r="J1901">
        <f>F1901*H1901</f>
        <v>49900.0000</v>
      </c>
      <c r="K1901">
        <f>(F1901*H1901) / ( 1 + I1901 / 100)</f>
        <v>39291.33858267716535433070866</v>
      </c>
      <c r="L1901">
        <f>J1901-K1901</f>
        <v>10608</v>
      </c>
      <c r="M1901" t="s">
        <v>229</v>
      </c>
      <c r="N1901" t="s">
        <v>102</v>
      </c>
      <c r="O1901" t="s">
        <v>300</v>
      </c>
      <c r="P1901" t="s">
        <v>34</v>
      </c>
      <c r="R1901" t="s">
        <v>6836</v>
      </c>
      <c r="U1901" t="s">
        <v>105</v>
      </c>
      <c r="V1901" t="s">
        <v>6521</v>
      </c>
      <c r="W1901" t="s">
        <v>6837</v>
      </c>
      <c r="X1901" t="s">
        <v>4736</v>
      </c>
    </row>
    <row r="1902" spans="1:24">
      <c r="A1902" t="s">
        <v>6838</v>
      </c>
      <c r="B1902" t="s">
        <v>5391</v>
      </c>
      <c r="C1902" t="s">
        <v>6521</v>
      </c>
      <c r="D1902" t="s">
        <v>298</v>
      </c>
      <c r="E1902" t="s">
        <v>299</v>
      </c>
      <c r="F1902">
        <v>1440</v>
      </c>
      <c r="G1902" t="s">
        <v>30</v>
      </c>
      <c r="H1902">
        <v>1</v>
      </c>
      <c r="I1902">
        <v>27</v>
      </c>
      <c r="J1902">
        <f>F1902*H1902</f>
        <v>1440.0000</v>
      </c>
      <c r="K1902">
        <f>(F1902*H1902) / ( 1 + I1902 / 100)</f>
        <v>1133.858267716535433070866142</v>
      </c>
      <c r="L1902">
        <f>J1902-K1902</f>
        <v>306</v>
      </c>
      <c r="M1902" t="s">
        <v>229</v>
      </c>
      <c r="N1902" t="s">
        <v>102</v>
      </c>
      <c r="O1902" t="s">
        <v>300</v>
      </c>
      <c r="P1902" t="s">
        <v>34</v>
      </c>
      <c r="R1902" t="s">
        <v>6839</v>
      </c>
      <c r="U1902" t="s">
        <v>105</v>
      </c>
      <c r="V1902" t="s">
        <v>6521</v>
      </c>
      <c r="W1902" t="s">
        <v>6840</v>
      </c>
      <c r="X1902" t="s">
        <v>4443</v>
      </c>
    </row>
    <row r="1903" spans="1:24">
      <c r="A1903" t="s">
        <v>6841</v>
      </c>
      <c r="B1903" t="s">
        <v>5391</v>
      </c>
      <c r="C1903" t="s">
        <v>6521</v>
      </c>
      <c r="D1903" t="s">
        <v>2457</v>
      </c>
      <c r="E1903" t="s">
        <v>1982</v>
      </c>
      <c r="F1903">
        <v>22034</v>
      </c>
      <c r="G1903" t="s">
        <v>30</v>
      </c>
      <c r="H1903">
        <v>1</v>
      </c>
      <c r="I1903">
        <v>27</v>
      </c>
      <c r="J1903">
        <f>F1903*H1903</f>
        <v>22034.0000</v>
      </c>
      <c r="K1903">
        <f>(F1903*H1903) / ( 1 + I1903 / 100)</f>
        <v>17349.60629921259842519685039</v>
      </c>
      <c r="L1903">
        <f>J1903-K1903</f>
        <v>4684</v>
      </c>
      <c r="M1903" t="s">
        <v>229</v>
      </c>
      <c r="N1903" t="s">
        <v>102</v>
      </c>
      <c r="O1903" t="s">
        <v>230</v>
      </c>
      <c r="P1903" t="s">
        <v>240</v>
      </c>
      <c r="Q1903" s="1" t="s">
        <v>6842</v>
      </c>
      <c r="R1903" t="s">
        <v>6843</v>
      </c>
      <c r="U1903" t="s">
        <v>105</v>
      </c>
      <c r="V1903" t="s">
        <v>6521</v>
      </c>
      <c r="W1903" t="s">
        <v>6844</v>
      </c>
      <c r="X1903" t="s">
        <v>4448</v>
      </c>
    </row>
    <row r="1904" spans="1:24">
      <c r="A1904" t="s">
        <v>6845</v>
      </c>
      <c r="B1904" t="s">
        <v>5391</v>
      </c>
      <c r="C1904" t="s">
        <v>6521</v>
      </c>
      <c r="D1904" t="s">
        <v>298</v>
      </c>
      <c r="E1904" t="s">
        <v>299</v>
      </c>
      <c r="F1904">
        <v>16200</v>
      </c>
      <c r="G1904" t="s">
        <v>30</v>
      </c>
      <c r="H1904">
        <v>1</v>
      </c>
      <c r="I1904">
        <v>27</v>
      </c>
      <c r="J1904">
        <f>F1904*H1904</f>
        <v>16200.0000</v>
      </c>
      <c r="K1904">
        <f>(F1904*H1904) / ( 1 + I1904 / 100)</f>
        <v>12755.90551181102362204724409</v>
      </c>
      <c r="L1904">
        <f>J1904-K1904</f>
        <v>3444</v>
      </c>
      <c r="M1904" t="s">
        <v>229</v>
      </c>
      <c r="N1904" t="s">
        <v>102</v>
      </c>
      <c r="O1904" t="s">
        <v>300</v>
      </c>
      <c r="P1904" t="s">
        <v>34</v>
      </c>
      <c r="R1904" t="s">
        <v>6846</v>
      </c>
      <c r="U1904" t="s">
        <v>105</v>
      </c>
      <c r="V1904" t="s">
        <v>6521</v>
      </c>
      <c r="W1904" t="s">
        <v>6847</v>
      </c>
      <c r="X1904" t="s">
        <v>4453</v>
      </c>
    </row>
    <row r="1905" spans="1:24">
      <c r="A1905" t="s">
        <v>6848</v>
      </c>
      <c r="B1905" t="s">
        <v>5391</v>
      </c>
      <c r="C1905" t="s">
        <v>6521</v>
      </c>
      <c r="D1905" t="s">
        <v>108</v>
      </c>
      <c r="E1905" t="s">
        <v>109</v>
      </c>
      <c r="F1905">
        <v>79</v>
      </c>
      <c r="G1905" t="s">
        <v>30</v>
      </c>
      <c r="H1905">
        <v>1</v>
      </c>
      <c r="I1905">
        <v>0</v>
      </c>
      <c r="J1905">
        <f>F1905*H1905</f>
        <v>79.0000</v>
      </c>
      <c r="K1905">
        <f>(F1905*H1905) / ( 1 + I1905 / 100)</f>
        <v>79.000</v>
      </c>
      <c r="L1905">
        <f>J1905-K1905</f>
        <v>0</v>
      </c>
      <c r="M1905" t="s">
        <v>31</v>
      </c>
      <c r="N1905" t="s">
        <v>102</v>
      </c>
      <c r="O1905" t="s">
        <v>33</v>
      </c>
      <c r="P1905" t="s">
        <v>34</v>
      </c>
      <c r="R1905" t="s">
        <v>6849</v>
      </c>
      <c r="U1905" t="s">
        <v>111</v>
      </c>
      <c r="V1905" t="s">
        <v>6521</v>
      </c>
      <c r="W1905" t="s">
        <v>6850</v>
      </c>
      <c r="X1905" t="s">
        <v>4471</v>
      </c>
    </row>
    <row r="1906" spans="1:24">
      <c r="A1906" t="s">
        <v>6851</v>
      </c>
      <c r="B1906" t="s">
        <v>5391</v>
      </c>
      <c r="C1906" t="s">
        <v>6521</v>
      </c>
      <c r="D1906" t="s">
        <v>108</v>
      </c>
      <c r="E1906" t="s">
        <v>109</v>
      </c>
      <c r="F1906">
        <v>79</v>
      </c>
      <c r="G1906" t="s">
        <v>30</v>
      </c>
      <c r="H1906">
        <v>1</v>
      </c>
      <c r="I1906">
        <v>0</v>
      </c>
      <c r="J1906">
        <f>F1906*H1906</f>
        <v>79.0000</v>
      </c>
      <c r="K1906">
        <f>(F1906*H1906) / ( 1 + I1906 / 100)</f>
        <v>79.000</v>
      </c>
      <c r="L1906">
        <f>J1906-K1906</f>
        <v>0</v>
      </c>
      <c r="M1906" t="s">
        <v>31</v>
      </c>
      <c r="N1906" t="s">
        <v>102</v>
      </c>
      <c r="O1906" t="s">
        <v>33</v>
      </c>
      <c r="P1906" t="s">
        <v>34</v>
      </c>
      <c r="R1906" t="s">
        <v>6852</v>
      </c>
      <c r="U1906" t="s">
        <v>111</v>
      </c>
      <c r="V1906" t="s">
        <v>6521</v>
      </c>
      <c r="W1906" t="s">
        <v>6853</v>
      </c>
      <c r="X1906" t="s">
        <v>4573</v>
      </c>
    </row>
    <row r="1907" spans="1:24">
      <c r="A1907" t="s">
        <v>6854</v>
      </c>
      <c r="B1907" t="s">
        <v>5391</v>
      </c>
      <c r="C1907" t="s">
        <v>6521</v>
      </c>
      <c r="D1907" t="s">
        <v>108</v>
      </c>
      <c r="E1907" t="s">
        <v>109</v>
      </c>
      <c r="F1907">
        <v>79</v>
      </c>
      <c r="G1907" t="s">
        <v>30</v>
      </c>
      <c r="H1907">
        <v>1</v>
      </c>
      <c r="I1907">
        <v>0</v>
      </c>
      <c r="J1907">
        <f>F1907*H1907</f>
        <v>79.0000</v>
      </c>
      <c r="K1907">
        <f>(F1907*H1907) / ( 1 + I1907 / 100)</f>
        <v>79.000</v>
      </c>
      <c r="L1907">
        <f>J1907-K1907</f>
        <v>0</v>
      </c>
      <c r="M1907" t="s">
        <v>31</v>
      </c>
      <c r="N1907" t="s">
        <v>102</v>
      </c>
      <c r="O1907" t="s">
        <v>33</v>
      </c>
      <c r="P1907" t="s">
        <v>34</v>
      </c>
      <c r="R1907" t="s">
        <v>6855</v>
      </c>
      <c r="U1907" t="s">
        <v>111</v>
      </c>
      <c r="V1907" t="s">
        <v>6521</v>
      </c>
      <c r="W1907" t="s">
        <v>6856</v>
      </c>
      <c r="X1907" t="s">
        <v>4475</v>
      </c>
    </row>
    <row r="1908" spans="1:24">
      <c r="A1908" t="s">
        <v>6857</v>
      </c>
      <c r="B1908" t="s">
        <v>5391</v>
      </c>
      <c r="C1908" t="s">
        <v>6521</v>
      </c>
      <c r="D1908" t="s">
        <v>108</v>
      </c>
      <c r="E1908" t="s">
        <v>109</v>
      </c>
      <c r="F1908">
        <v>79</v>
      </c>
      <c r="G1908" t="s">
        <v>30</v>
      </c>
      <c r="H1908">
        <v>1</v>
      </c>
      <c r="I1908">
        <v>0</v>
      </c>
      <c r="J1908">
        <f>F1908*H1908</f>
        <v>79.0000</v>
      </c>
      <c r="K1908">
        <f>(F1908*H1908) / ( 1 + I1908 / 100)</f>
        <v>79.000</v>
      </c>
      <c r="L1908">
        <f>J1908-K1908</f>
        <v>0</v>
      </c>
      <c r="M1908" t="s">
        <v>31</v>
      </c>
      <c r="N1908" t="s">
        <v>102</v>
      </c>
      <c r="O1908" t="s">
        <v>33</v>
      </c>
      <c r="P1908" t="s">
        <v>34</v>
      </c>
      <c r="R1908" t="s">
        <v>6858</v>
      </c>
      <c r="U1908" t="s">
        <v>111</v>
      </c>
      <c r="V1908" t="s">
        <v>6521</v>
      </c>
      <c r="W1908" t="s">
        <v>6859</v>
      </c>
      <c r="X1908" t="s">
        <v>4480</v>
      </c>
    </row>
    <row r="1909" spans="1:24">
      <c r="A1909" t="s">
        <v>6860</v>
      </c>
      <c r="B1909" t="s">
        <v>5391</v>
      </c>
      <c r="C1909" t="s">
        <v>5411</v>
      </c>
      <c r="D1909" t="s">
        <v>5053</v>
      </c>
      <c r="E1909" t="s">
        <v>283</v>
      </c>
      <c r="F1909">
        <v>250000</v>
      </c>
      <c r="G1909" t="s">
        <v>30</v>
      </c>
      <c r="H1909">
        <v>1</v>
      </c>
      <c r="I1909">
        <v>0</v>
      </c>
      <c r="J1909">
        <f>F1909*H1909</f>
        <v>250000.0000</v>
      </c>
      <c r="K1909">
        <f>(F1909*H1909) / ( 1 + I1909 / 100)</f>
        <v>250000.000</v>
      </c>
      <c r="L1909">
        <f>J1909-K1909</f>
        <v>0</v>
      </c>
      <c r="M1909" t="s">
        <v>31</v>
      </c>
      <c r="N1909" t="s">
        <v>102</v>
      </c>
      <c r="O1909" t="s">
        <v>103</v>
      </c>
      <c r="P1909" t="s">
        <v>240</v>
      </c>
      <c r="Q1909" s="1" t="s">
        <v>6861</v>
      </c>
      <c r="R1909" t="s">
        <v>6862</v>
      </c>
      <c r="U1909" t="s">
        <v>105</v>
      </c>
      <c r="V1909" t="s">
        <v>5411</v>
      </c>
      <c r="W1909" t="s">
        <v>6863</v>
      </c>
      <c r="X1909" t="s">
        <v>4494</v>
      </c>
    </row>
    <row r="1910" spans="1:24">
      <c r="A1910" t="s">
        <v>6864</v>
      </c>
      <c r="B1910" t="s">
        <v>5391</v>
      </c>
      <c r="C1910" t="s">
        <v>5411</v>
      </c>
      <c r="D1910" t="s">
        <v>6736</v>
      </c>
      <c r="E1910" t="s">
        <v>6737</v>
      </c>
      <c r="F1910">
        <v>181610</v>
      </c>
      <c r="G1910" t="s">
        <v>30</v>
      </c>
      <c r="H1910">
        <v>1</v>
      </c>
      <c r="I1910">
        <v>27</v>
      </c>
      <c r="J1910">
        <f>F1910*H1910</f>
        <v>181610.0000</v>
      </c>
      <c r="K1910">
        <f>(F1910*H1910) / ( 1 + I1910 / 100)</f>
        <v>143000.00</v>
      </c>
      <c r="L1910">
        <f>J1910-K1910</f>
        <v>38610</v>
      </c>
      <c r="M1910" t="s">
        <v>267</v>
      </c>
      <c r="N1910" t="s">
        <v>102</v>
      </c>
      <c r="O1910" t="s">
        <v>164</v>
      </c>
      <c r="P1910" t="s">
        <v>240</v>
      </c>
      <c r="Q1910" s="1" t="s">
        <v>6865</v>
      </c>
      <c r="R1910" t="s">
        <v>6866</v>
      </c>
      <c r="U1910" t="s">
        <v>105</v>
      </c>
      <c r="V1910" t="s">
        <v>5411</v>
      </c>
      <c r="W1910" t="s">
        <v>6867</v>
      </c>
      <c r="X1910" t="s">
        <v>4596</v>
      </c>
    </row>
    <row r="1911" spans="1:24">
      <c r="A1911" t="s">
        <v>6868</v>
      </c>
      <c r="B1911" t="s">
        <v>5391</v>
      </c>
      <c r="C1911" t="s">
        <v>5411</v>
      </c>
      <c r="D1911" t="s">
        <v>108</v>
      </c>
      <c r="E1911" t="s">
        <v>109</v>
      </c>
      <c r="F1911">
        <v>79</v>
      </c>
      <c r="G1911" t="s">
        <v>30</v>
      </c>
      <c r="H1911">
        <v>1</v>
      </c>
      <c r="I1911">
        <v>0</v>
      </c>
      <c r="J1911">
        <f>F1911*H1911</f>
        <v>79.0000</v>
      </c>
      <c r="K1911">
        <f>(F1911*H1911) / ( 1 + I1911 / 100)</f>
        <v>79.000</v>
      </c>
      <c r="L1911">
        <f>J1911-K1911</f>
        <v>0</v>
      </c>
      <c r="M1911" t="s">
        <v>31</v>
      </c>
      <c r="N1911" t="s">
        <v>102</v>
      </c>
      <c r="O1911" t="s">
        <v>33</v>
      </c>
      <c r="P1911" t="s">
        <v>34</v>
      </c>
      <c r="R1911" t="s">
        <v>6869</v>
      </c>
      <c r="U1911" t="s">
        <v>111</v>
      </c>
      <c r="V1911" t="s">
        <v>5411</v>
      </c>
      <c r="W1911" t="s">
        <v>6870</v>
      </c>
      <c r="X1911" t="s">
        <v>4608</v>
      </c>
    </row>
    <row r="1912" spans="1:24">
      <c r="A1912" t="s">
        <v>6871</v>
      </c>
      <c r="B1912" t="s">
        <v>5391</v>
      </c>
      <c r="C1912" t="s">
        <v>5411</v>
      </c>
      <c r="D1912" t="s">
        <v>108</v>
      </c>
      <c r="E1912" t="s">
        <v>109</v>
      </c>
      <c r="F1912">
        <v>103</v>
      </c>
      <c r="G1912" t="s">
        <v>30</v>
      </c>
      <c r="H1912">
        <v>1</v>
      </c>
      <c r="I1912">
        <v>0</v>
      </c>
      <c r="J1912">
        <f>F1912*H1912</f>
        <v>103.0000</v>
      </c>
      <c r="K1912">
        <f>(F1912*H1912) / ( 1 + I1912 / 100)</f>
        <v>103.000</v>
      </c>
      <c r="L1912">
        <f>J1912-K1912</f>
        <v>0</v>
      </c>
      <c r="M1912" t="s">
        <v>31</v>
      </c>
      <c r="N1912" t="s">
        <v>102</v>
      </c>
      <c r="O1912" t="s">
        <v>33</v>
      </c>
      <c r="P1912" t="s">
        <v>34</v>
      </c>
      <c r="R1912" t="s">
        <v>6872</v>
      </c>
      <c r="U1912" t="s">
        <v>111</v>
      </c>
      <c r="V1912" t="s">
        <v>5411</v>
      </c>
      <c r="W1912" t="s">
        <v>6873</v>
      </c>
      <c r="X1912" t="s">
        <v>4613</v>
      </c>
    </row>
    <row r="1913" spans="1:24">
      <c r="A1913" t="s">
        <v>6874</v>
      </c>
      <c r="B1913" t="s">
        <v>5391</v>
      </c>
      <c r="C1913" t="s">
        <v>5411</v>
      </c>
      <c r="D1913" t="s">
        <v>108</v>
      </c>
      <c r="E1913" t="s">
        <v>109</v>
      </c>
      <c r="F1913">
        <v>79</v>
      </c>
      <c r="G1913" t="s">
        <v>30</v>
      </c>
      <c r="H1913">
        <v>1</v>
      </c>
      <c r="I1913">
        <v>0</v>
      </c>
      <c r="J1913">
        <f>F1913*H1913</f>
        <v>79.0000</v>
      </c>
      <c r="K1913">
        <f>(F1913*H1913) / ( 1 + I1913 / 100)</f>
        <v>79.000</v>
      </c>
      <c r="L1913">
        <f>J1913-K1913</f>
        <v>0</v>
      </c>
      <c r="M1913" t="s">
        <v>31</v>
      </c>
      <c r="N1913" t="s">
        <v>102</v>
      </c>
      <c r="O1913" t="s">
        <v>33</v>
      </c>
      <c r="P1913" t="s">
        <v>34</v>
      </c>
      <c r="R1913" t="s">
        <v>6875</v>
      </c>
      <c r="U1913" t="s">
        <v>111</v>
      </c>
      <c r="V1913" t="s">
        <v>5411</v>
      </c>
      <c r="W1913" t="s">
        <v>6876</v>
      </c>
      <c r="X1913" t="s">
        <v>4506</v>
      </c>
    </row>
    <row r="1914" spans="1:24">
      <c r="A1914" t="s">
        <v>6877</v>
      </c>
      <c r="B1914" t="s">
        <v>5391</v>
      </c>
      <c r="C1914" t="s">
        <v>6037</v>
      </c>
      <c r="D1914" t="s">
        <v>1128</v>
      </c>
      <c r="E1914" t="s">
        <v>1129</v>
      </c>
      <c r="F1914">
        <v>419966</v>
      </c>
      <c r="G1914" t="s">
        <v>30</v>
      </c>
      <c r="H1914">
        <v>1</v>
      </c>
      <c r="I1914">
        <v>0</v>
      </c>
      <c r="J1914">
        <f>F1914*H1914</f>
        <v>419966.0000</v>
      </c>
      <c r="K1914">
        <f>(F1914*H1914) / ( 1 + I1914 / 100)</f>
        <v>419966.000</v>
      </c>
      <c r="L1914">
        <f>J1914-K1914</f>
        <v>0</v>
      </c>
      <c r="M1914" t="s">
        <v>130</v>
      </c>
      <c r="N1914" t="s">
        <v>102</v>
      </c>
      <c r="O1914" t="s">
        <v>164</v>
      </c>
      <c r="P1914" t="s">
        <v>240</v>
      </c>
      <c r="Q1914" s="1" t="s">
        <v>6878</v>
      </c>
      <c r="R1914" t="s">
        <v>6879</v>
      </c>
      <c r="U1914" t="s">
        <v>105</v>
      </c>
      <c r="V1914" t="s">
        <v>6037</v>
      </c>
      <c r="W1914" t="s">
        <v>6880</v>
      </c>
      <c r="X1914" t="s">
        <v>4509</v>
      </c>
    </row>
    <row r="1915" spans="1:24">
      <c r="A1915" t="s">
        <v>6881</v>
      </c>
      <c r="B1915" t="s">
        <v>5391</v>
      </c>
      <c r="C1915" t="s">
        <v>6037</v>
      </c>
      <c r="D1915" t="s">
        <v>1128</v>
      </c>
      <c r="E1915" t="s">
        <v>1129</v>
      </c>
      <c r="F1915">
        <v>419966</v>
      </c>
      <c r="G1915" t="s">
        <v>30</v>
      </c>
      <c r="H1915">
        <v>1</v>
      </c>
      <c r="I1915">
        <v>0</v>
      </c>
      <c r="J1915">
        <f>F1915*H1915</f>
        <v>419966.0000</v>
      </c>
      <c r="K1915">
        <f>(F1915*H1915) / ( 1 + I1915 / 100)</f>
        <v>419966.000</v>
      </c>
      <c r="L1915">
        <f>J1915-K1915</f>
        <v>0</v>
      </c>
      <c r="M1915" t="s">
        <v>130</v>
      </c>
      <c r="N1915" t="s">
        <v>102</v>
      </c>
      <c r="O1915" t="s">
        <v>164</v>
      </c>
      <c r="P1915" t="s">
        <v>240</v>
      </c>
      <c r="Q1915" s="1" t="s">
        <v>6882</v>
      </c>
      <c r="R1915" t="s">
        <v>6879</v>
      </c>
      <c r="U1915" t="s">
        <v>105</v>
      </c>
      <c r="V1915" t="s">
        <v>6037</v>
      </c>
      <c r="W1915" t="s">
        <v>6883</v>
      </c>
      <c r="X1915" t="s">
        <v>4514</v>
      </c>
    </row>
    <row r="1916" spans="1:24">
      <c r="A1916" t="s">
        <v>6884</v>
      </c>
      <c r="B1916" t="s">
        <v>5391</v>
      </c>
      <c r="C1916" t="s">
        <v>6037</v>
      </c>
      <c r="D1916" t="s">
        <v>245</v>
      </c>
      <c r="E1916" t="s">
        <v>246</v>
      </c>
      <c r="F1916">
        <v>573613</v>
      </c>
      <c r="G1916" t="s">
        <v>30</v>
      </c>
      <c r="H1916">
        <v>1</v>
      </c>
      <c r="I1916">
        <v>27</v>
      </c>
      <c r="J1916">
        <f>F1916*H1916</f>
        <v>573613.0000</v>
      </c>
      <c r="K1916">
        <f>(F1916*H1916) / ( 1 + I1916 / 100)</f>
        <v>451663.7795275590551181102362</v>
      </c>
      <c r="L1916">
        <f>J1916-K1916</f>
        <v>121949</v>
      </c>
      <c r="M1916" t="s">
        <v>31</v>
      </c>
      <c r="N1916" t="s">
        <v>102</v>
      </c>
      <c r="O1916" t="s">
        <v>247</v>
      </c>
      <c r="P1916" t="s">
        <v>240</v>
      </c>
      <c r="Q1916" s="1" t="s">
        <v>6885</v>
      </c>
      <c r="R1916" t="s">
        <v>6886</v>
      </c>
      <c r="U1916" t="s">
        <v>105</v>
      </c>
      <c r="V1916" t="s">
        <v>6037</v>
      </c>
      <c r="W1916" t="s">
        <v>6887</v>
      </c>
      <c r="X1916" t="s">
        <v>4518</v>
      </c>
    </row>
    <row r="1917" spans="1:24">
      <c r="A1917" t="s">
        <v>6888</v>
      </c>
      <c r="B1917" t="s">
        <v>5391</v>
      </c>
      <c r="C1917" t="s">
        <v>6037</v>
      </c>
      <c r="D1917" t="s">
        <v>298</v>
      </c>
      <c r="E1917" t="s">
        <v>299</v>
      </c>
      <c r="F1917">
        <v>4300</v>
      </c>
      <c r="G1917" t="s">
        <v>30</v>
      </c>
      <c r="H1917">
        <v>1</v>
      </c>
      <c r="I1917">
        <v>27</v>
      </c>
      <c r="J1917">
        <f>F1917*H1917</f>
        <v>4300.0000</v>
      </c>
      <c r="K1917">
        <f>(F1917*H1917) / ( 1 + I1917 / 100)</f>
        <v>3385.826771653543307086614173</v>
      </c>
      <c r="L1917">
        <f>J1917-K1917</f>
        <v>914</v>
      </c>
      <c r="M1917" t="s">
        <v>229</v>
      </c>
      <c r="N1917" t="s">
        <v>102</v>
      </c>
      <c r="O1917" t="s">
        <v>300</v>
      </c>
      <c r="P1917" t="s">
        <v>34</v>
      </c>
      <c r="R1917" t="s">
        <v>6889</v>
      </c>
      <c r="U1917" t="s">
        <v>323</v>
      </c>
      <c r="V1917" t="s">
        <v>6037</v>
      </c>
      <c r="W1917" t="s">
        <v>6890</v>
      </c>
      <c r="X1917" t="s">
        <v>4524</v>
      </c>
    </row>
    <row r="1918" spans="1:24">
      <c r="A1918" t="s">
        <v>6891</v>
      </c>
      <c r="B1918" t="s">
        <v>5391</v>
      </c>
      <c r="C1918" t="s">
        <v>6037</v>
      </c>
      <c r="D1918" t="s">
        <v>298</v>
      </c>
      <c r="E1918" t="s">
        <v>299</v>
      </c>
      <c r="F1918">
        <v>144780</v>
      </c>
      <c r="G1918" t="s">
        <v>30</v>
      </c>
      <c r="H1918">
        <v>1</v>
      </c>
      <c r="I1918">
        <v>27</v>
      </c>
      <c r="J1918">
        <f>F1918*H1918</f>
        <v>144780.0000</v>
      </c>
      <c r="K1918">
        <f>(F1918*H1918) / ( 1 + I1918 / 100)</f>
        <v>114000.00</v>
      </c>
      <c r="L1918">
        <f>J1918-K1918</f>
        <v>30780</v>
      </c>
      <c r="M1918" t="s">
        <v>229</v>
      </c>
      <c r="N1918" t="s">
        <v>102</v>
      </c>
      <c r="O1918" t="s">
        <v>300</v>
      </c>
      <c r="P1918" t="s">
        <v>34</v>
      </c>
      <c r="R1918" t="s">
        <v>6892</v>
      </c>
      <c r="U1918" t="s">
        <v>323</v>
      </c>
      <c r="V1918" t="s">
        <v>6037</v>
      </c>
      <c r="W1918" t="s">
        <v>6893</v>
      </c>
      <c r="X1918" t="s">
        <v>4529</v>
      </c>
    </row>
    <row r="1919" spans="1:24">
      <c r="A1919" t="s">
        <v>6894</v>
      </c>
      <c r="B1919" t="s">
        <v>5391</v>
      </c>
      <c r="C1919" t="s">
        <v>6037</v>
      </c>
      <c r="D1919" t="s">
        <v>108</v>
      </c>
      <c r="E1919" t="s">
        <v>109</v>
      </c>
      <c r="F1919">
        <v>235</v>
      </c>
      <c r="G1919" t="s">
        <v>30</v>
      </c>
      <c r="H1919">
        <v>1</v>
      </c>
      <c r="I1919">
        <v>0</v>
      </c>
      <c r="J1919">
        <f>F1919*H1919</f>
        <v>235.0000</v>
      </c>
      <c r="K1919">
        <f>(F1919*H1919) / ( 1 + I1919 / 100)</f>
        <v>235.000</v>
      </c>
      <c r="L1919">
        <f>J1919-K1919</f>
        <v>0</v>
      </c>
      <c r="M1919" t="s">
        <v>31</v>
      </c>
      <c r="N1919" t="s">
        <v>102</v>
      </c>
      <c r="O1919" t="s">
        <v>33</v>
      </c>
      <c r="P1919" t="s">
        <v>34</v>
      </c>
      <c r="R1919" t="s">
        <v>6042</v>
      </c>
      <c r="U1919" t="s">
        <v>111</v>
      </c>
      <c r="V1919" t="s">
        <v>6037</v>
      </c>
      <c r="W1919" t="s">
        <v>6895</v>
      </c>
      <c r="X1919" t="s">
        <v>4544</v>
      </c>
    </row>
    <row r="1920" spans="1:24">
      <c r="A1920" t="s">
        <v>6896</v>
      </c>
      <c r="B1920" t="s">
        <v>5391</v>
      </c>
      <c r="C1920" t="s">
        <v>6037</v>
      </c>
      <c r="D1920" t="s">
        <v>108</v>
      </c>
      <c r="E1920" t="s">
        <v>109</v>
      </c>
      <c r="F1920">
        <v>79</v>
      </c>
      <c r="G1920" t="s">
        <v>30</v>
      </c>
      <c r="H1920">
        <v>1</v>
      </c>
      <c r="I1920">
        <v>0</v>
      </c>
      <c r="J1920">
        <f>F1920*H1920</f>
        <v>79.0000</v>
      </c>
      <c r="K1920">
        <f>(F1920*H1920) / ( 1 + I1920 / 100)</f>
        <v>79.000</v>
      </c>
      <c r="L1920">
        <f>J1920-K1920</f>
        <v>0</v>
      </c>
      <c r="M1920" t="s">
        <v>31</v>
      </c>
      <c r="N1920" t="s">
        <v>102</v>
      </c>
      <c r="O1920" t="s">
        <v>33</v>
      </c>
      <c r="P1920" t="s">
        <v>34</v>
      </c>
      <c r="R1920" t="s">
        <v>6046</v>
      </c>
      <c r="U1920" t="s">
        <v>111</v>
      </c>
      <c r="V1920" t="s">
        <v>6037</v>
      </c>
      <c r="W1920" t="s">
        <v>6897</v>
      </c>
      <c r="X1920" t="s">
        <v>4549</v>
      </c>
    </row>
    <row r="1921" spans="1:25">
      <c r="A1921" t="s">
        <v>6898</v>
      </c>
      <c r="B1921" t="s">
        <v>5391</v>
      </c>
      <c r="C1921" t="s">
        <v>6037</v>
      </c>
      <c r="D1921" t="s">
        <v>108</v>
      </c>
      <c r="E1921" t="s">
        <v>109</v>
      </c>
      <c r="F1921">
        <v>79</v>
      </c>
      <c r="G1921" t="s">
        <v>30</v>
      </c>
      <c r="H1921">
        <v>1</v>
      </c>
      <c r="I1921">
        <v>0</v>
      </c>
      <c r="J1921">
        <f>F1921*H1921</f>
        <v>79.0000</v>
      </c>
      <c r="K1921">
        <f>(F1921*H1921) / ( 1 + I1921 / 100)</f>
        <v>79.000</v>
      </c>
      <c r="L1921">
        <f>J1921-K1921</f>
        <v>0</v>
      </c>
      <c r="M1921" t="s">
        <v>31</v>
      </c>
      <c r="N1921" t="s">
        <v>102</v>
      </c>
      <c r="O1921" t="s">
        <v>33</v>
      </c>
      <c r="P1921" t="s">
        <v>34</v>
      </c>
      <c r="R1921" t="s">
        <v>6050</v>
      </c>
      <c r="U1921" t="s">
        <v>111</v>
      </c>
      <c r="V1921" t="s">
        <v>6037</v>
      </c>
      <c r="W1921" t="s">
        <v>6899</v>
      </c>
      <c r="X1921" t="s">
        <v>5577</v>
      </c>
    </row>
    <row r="1922" spans="1:25">
      <c r="A1922" t="s">
        <v>6900</v>
      </c>
      <c r="B1922" t="s">
        <v>6496</v>
      </c>
      <c r="C1922" t="s">
        <v>6580</v>
      </c>
      <c r="D1922" t="s">
        <v>46</v>
      </c>
      <c r="E1922" t="s">
        <v>47</v>
      </c>
      <c r="F1922">
        <v>250000</v>
      </c>
      <c r="G1922" t="s">
        <v>30</v>
      </c>
      <c r="H1922">
        <v>1</v>
      </c>
      <c r="I1922">
        <v>0</v>
      </c>
      <c r="J1922">
        <f>F1922*H1922</f>
        <v>250000.0000</v>
      </c>
      <c r="K1922">
        <f>(F1922*H1922) / ( 1 + I1922 / 100)</f>
        <v>250000.000</v>
      </c>
      <c r="L1922">
        <f>J1922-K1922</f>
        <v>0</v>
      </c>
      <c r="M1922" t="s">
        <v>31</v>
      </c>
      <c r="N1922" t="s">
        <v>48</v>
      </c>
      <c r="O1922" t="s">
        <v>49</v>
      </c>
      <c r="P1922" t="s">
        <v>240</v>
      </c>
      <c r="Q1922" s="1" t="s">
        <v>6901</v>
      </c>
      <c r="R1922" t="s">
        <v>6902</v>
      </c>
      <c r="U1922" t="s">
        <v>52</v>
      </c>
      <c r="V1922" t="s">
        <v>6580</v>
      </c>
      <c r="W1922" t="s">
        <v>6903</v>
      </c>
      <c r="X1922" t="s">
        <v>4514</v>
      </c>
    </row>
    <row r="1923" spans="1:25">
      <c r="A1923" t="s">
        <v>6904</v>
      </c>
      <c r="B1923" t="s">
        <v>6496</v>
      </c>
      <c r="C1923" t="s">
        <v>6559</v>
      </c>
      <c r="D1923" t="s">
        <v>6905</v>
      </c>
      <c r="E1923" t="s">
        <v>6906</v>
      </c>
      <c r="F1923">
        <v>292606</v>
      </c>
      <c r="G1923" t="s">
        <v>30</v>
      </c>
      <c r="H1923">
        <v>1</v>
      </c>
      <c r="I1923">
        <v>0</v>
      </c>
      <c r="J1923">
        <f>F1923*H1923</f>
        <v>292606.0000</v>
      </c>
      <c r="K1923">
        <f>(F1923*H1923) / ( 1 + I1923 / 100)</f>
        <v>292606.000</v>
      </c>
      <c r="L1923">
        <f>J1923-K1923</f>
        <v>0</v>
      </c>
      <c r="M1923" t="s">
        <v>31</v>
      </c>
      <c r="N1923" t="s">
        <v>48</v>
      </c>
      <c r="O1923" t="s">
        <v>71</v>
      </c>
      <c r="P1923" t="s">
        <v>240</v>
      </c>
      <c r="Q1923" s="1" t="s">
        <v>6907</v>
      </c>
      <c r="R1923" t="s">
        <v>6908</v>
      </c>
      <c r="U1923" t="s">
        <v>52</v>
      </c>
      <c r="V1923" t="s">
        <v>6559</v>
      </c>
      <c r="W1923" t="s">
        <v>6909</v>
      </c>
      <c r="X1923" t="s">
        <v>4518</v>
      </c>
    </row>
    <row r="1924" spans="1:25">
      <c r="A1924" t="s">
        <v>6910</v>
      </c>
      <c r="B1924" t="s">
        <v>6496</v>
      </c>
      <c r="C1924" t="s">
        <v>6552</v>
      </c>
      <c r="D1924" t="s">
        <v>84</v>
      </c>
      <c r="E1924" t="s">
        <v>85</v>
      </c>
      <c r="F1924">
        <v>3019</v>
      </c>
      <c r="G1924" t="s">
        <v>30</v>
      </c>
      <c r="H1924">
        <v>1</v>
      </c>
      <c r="I1924">
        <v>27</v>
      </c>
      <c r="J1924">
        <f>F1924*H1924</f>
        <v>3019.0000</v>
      </c>
      <c r="K1924">
        <f>(F1924*H1924) / ( 1 + I1924 / 100)</f>
        <v>2377.165354330708661417322835</v>
      </c>
      <c r="L1924">
        <f>J1924-K1924</f>
        <v>641</v>
      </c>
      <c r="M1924" t="s">
        <v>31</v>
      </c>
      <c r="N1924" t="s">
        <v>48</v>
      </c>
      <c r="O1924" t="s">
        <v>71</v>
      </c>
      <c r="P1924" t="s">
        <v>240</v>
      </c>
      <c r="Q1924" s="1" t="s">
        <v>6911</v>
      </c>
      <c r="R1924" t="s">
        <v>6912</v>
      </c>
      <c r="U1924" t="s">
        <v>52</v>
      </c>
      <c r="V1924" t="s">
        <v>6552</v>
      </c>
      <c r="W1924" t="s">
        <v>6913</v>
      </c>
      <c r="X1924" t="s">
        <v>4524</v>
      </c>
    </row>
    <row r="1925" spans="1:25">
      <c r="A1925" t="s">
        <v>6914</v>
      </c>
      <c r="B1925" t="s">
        <v>6496</v>
      </c>
      <c r="C1925" t="s">
        <v>6506</v>
      </c>
      <c r="D1925" t="s">
        <v>399</v>
      </c>
      <c r="E1925" t="s">
        <v>400</v>
      </c>
      <c r="F1925">
        <v>29197</v>
      </c>
      <c r="G1925" t="s">
        <v>30</v>
      </c>
      <c r="H1925">
        <v>1</v>
      </c>
      <c r="I1925">
        <v>27</v>
      </c>
      <c r="J1925">
        <f>F1925*H1925</f>
        <v>29197.0000</v>
      </c>
      <c r="K1925">
        <f>(F1925*H1925) / ( 1 + I1925 / 100)</f>
        <v>22989.76377952755905511811024</v>
      </c>
      <c r="L1925">
        <f>J1925-K1925</f>
        <v>6207</v>
      </c>
      <c r="M1925" t="s">
        <v>31</v>
      </c>
      <c r="N1925" t="s">
        <v>48</v>
      </c>
      <c r="O1925" t="s">
        <v>401</v>
      </c>
      <c r="P1925" t="s">
        <v>240</v>
      </c>
      <c r="Q1925" s="1" t="s">
        <v>6915</v>
      </c>
      <c r="R1925" t="s">
        <v>6916</v>
      </c>
      <c r="U1925" t="s">
        <v>52</v>
      </c>
      <c r="V1925" t="s">
        <v>6506</v>
      </c>
      <c r="W1925" t="s">
        <v>6917</v>
      </c>
      <c r="X1925" t="s">
        <v>4529</v>
      </c>
    </row>
    <row r="1926" spans="1:25">
      <c r="A1926" t="s">
        <v>6918</v>
      </c>
      <c r="B1926" t="s">
        <v>6496</v>
      </c>
      <c r="C1926" t="s">
        <v>6760</v>
      </c>
      <c r="D1926" t="s">
        <v>108</v>
      </c>
      <c r="E1926" t="s">
        <v>329</v>
      </c>
      <c r="F1926">
        <v>319</v>
      </c>
      <c r="G1926" t="s">
        <v>30</v>
      </c>
      <c r="H1926">
        <v>1</v>
      </c>
      <c r="I1926">
        <v>0</v>
      </c>
      <c r="J1926">
        <f>F1926*H1926</f>
        <v>319.0000</v>
      </c>
      <c r="K1926">
        <f>(F1926*H1926) / ( 1 + I1926 / 100)</f>
        <v>319.000</v>
      </c>
      <c r="L1926">
        <f>J1926-K1926</f>
        <v>0</v>
      </c>
      <c r="M1926" t="s">
        <v>31</v>
      </c>
      <c r="N1926" t="s">
        <v>48</v>
      </c>
      <c r="O1926" t="s">
        <v>33</v>
      </c>
      <c r="P1926" t="s">
        <v>34</v>
      </c>
      <c r="R1926" t="s">
        <v>5597</v>
      </c>
      <c r="U1926" t="s">
        <v>111</v>
      </c>
      <c r="V1926" t="s">
        <v>6760</v>
      </c>
      <c r="W1926" t="s">
        <v>6919</v>
      </c>
      <c r="X1926" t="s">
        <v>4534</v>
      </c>
    </row>
    <row r="1927" spans="1:25">
      <c r="A1927" t="s">
        <v>6920</v>
      </c>
      <c r="B1927" t="s">
        <v>6496</v>
      </c>
      <c r="C1927" t="s">
        <v>6604</v>
      </c>
      <c r="D1927" t="s">
        <v>46</v>
      </c>
      <c r="E1927" t="s">
        <v>47</v>
      </c>
      <c r="F1927">
        <v>250000</v>
      </c>
      <c r="G1927" t="s">
        <v>30</v>
      </c>
      <c r="H1927">
        <v>1</v>
      </c>
      <c r="I1927">
        <v>0</v>
      </c>
      <c r="J1927">
        <f>F1927*H1927</f>
        <v>250000.0000</v>
      </c>
      <c r="K1927">
        <f>(F1927*H1927) / ( 1 + I1927 / 100)</f>
        <v>250000.000</v>
      </c>
      <c r="L1927">
        <f>J1927-K1927</f>
        <v>0</v>
      </c>
      <c r="M1927" t="s">
        <v>31</v>
      </c>
      <c r="N1927" t="s">
        <v>48</v>
      </c>
      <c r="O1927" t="s">
        <v>49</v>
      </c>
      <c r="P1927" t="s">
        <v>240</v>
      </c>
      <c r="Q1927" s="1" t="s">
        <v>6921</v>
      </c>
      <c r="R1927" t="s">
        <v>6922</v>
      </c>
      <c r="U1927" t="s">
        <v>52</v>
      </c>
      <c r="V1927" t="s">
        <v>6604</v>
      </c>
      <c r="W1927" t="s">
        <v>6923</v>
      </c>
      <c r="X1927" t="s">
        <v>4757</v>
      </c>
    </row>
    <row r="1928" spans="1:25">
      <c r="A1928" t="s">
        <v>6924</v>
      </c>
      <c r="B1928" t="s">
        <v>5391</v>
      </c>
      <c r="C1928" t="s">
        <v>6832</v>
      </c>
      <c r="D1928" t="s">
        <v>46</v>
      </c>
      <c r="E1928" t="s">
        <v>47</v>
      </c>
      <c r="F1928">
        <v>123943</v>
      </c>
      <c r="G1928" t="s">
        <v>30</v>
      </c>
      <c r="H1928">
        <v>1</v>
      </c>
      <c r="I1928">
        <v>0</v>
      </c>
      <c r="J1928">
        <f>F1928*H1928</f>
        <v>123943.0000</v>
      </c>
      <c r="K1928">
        <f>(F1928*H1928) / ( 1 + I1928 / 100)</f>
        <v>123943.000</v>
      </c>
      <c r="L1928">
        <f>J1928-K1928</f>
        <v>0</v>
      </c>
      <c r="M1928" t="s">
        <v>31</v>
      </c>
      <c r="N1928" t="s">
        <v>48</v>
      </c>
      <c r="O1928" t="s">
        <v>49</v>
      </c>
      <c r="P1928" t="s">
        <v>240</v>
      </c>
      <c r="Q1928" s="1" t="s">
        <v>6925</v>
      </c>
      <c r="R1928" t="s">
        <v>6926</v>
      </c>
      <c r="U1928" t="s">
        <v>52</v>
      </c>
      <c r="V1928" t="s">
        <v>6832</v>
      </c>
      <c r="W1928" t="s">
        <v>6927</v>
      </c>
      <c r="X1928" t="s">
        <v>4539</v>
      </c>
    </row>
    <row r="1929" spans="1:25">
      <c r="A1929" t="s">
        <v>6928</v>
      </c>
      <c r="B1929" t="s">
        <v>5391</v>
      </c>
      <c r="C1929" t="s">
        <v>6521</v>
      </c>
      <c r="D1929" t="s">
        <v>84</v>
      </c>
      <c r="E1929" t="s">
        <v>85</v>
      </c>
      <c r="F1929">
        <v>76966</v>
      </c>
      <c r="G1929" t="s">
        <v>30</v>
      </c>
      <c r="H1929">
        <v>1</v>
      </c>
      <c r="I1929">
        <v>27</v>
      </c>
      <c r="J1929">
        <f>F1929*H1929</f>
        <v>76966.0000</v>
      </c>
      <c r="K1929">
        <f>(F1929*H1929) / ( 1 + I1929 / 100)</f>
        <v>60603.14960629921259842519685</v>
      </c>
      <c r="L1929">
        <f>J1929-K1929</f>
        <v>16362</v>
      </c>
      <c r="M1929" t="s">
        <v>31</v>
      </c>
      <c r="N1929" t="s">
        <v>48</v>
      </c>
      <c r="O1929" t="s">
        <v>71</v>
      </c>
      <c r="P1929" t="s">
        <v>240</v>
      </c>
      <c r="Q1929" s="1" t="s">
        <v>6929</v>
      </c>
      <c r="R1929" t="s">
        <v>6930</v>
      </c>
      <c r="U1929" t="s">
        <v>52</v>
      </c>
      <c r="V1929" t="s">
        <v>6521</v>
      </c>
      <c r="W1929" t="s">
        <v>6931</v>
      </c>
      <c r="X1929" t="s">
        <v>4544</v>
      </c>
    </row>
    <row r="1930" spans="1:25">
      <c r="A1930" t="s">
        <v>6932</v>
      </c>
      <c r="B1930" t="s">
        <v>5391</v>
      </c>
      <c r="C1930" t="s">
        <v>6037</v>
      </c>
      <c r="D1930" t="s">
        <v>372</v>
      </c>
      <c r="E1930" t="s">
        <v>373</v>
      </c>
      <c r="F1930">
        <v>2.88</v>
      </c>
      <c r="G1930" t="s">
        <v>374</v>
      </c>
      <c r="H1930">
        <v>347.79</v>
      </c>
      <c r="I1930">
        <v>0</v>
      </c>
      <c r="J1930">
        <f>F1930*H1930</f>
        <v>1001.63520000</v>
      </c>
      <c r="K1930">
        <f>(F1930*H1930) / ( 1 + I1930 / 100)</f>
        <v>1001.6352000</v>
      </c>
      <c r="L1930">
        <f>J1930-K1930</f>
        <v>0</v>
      </c>
      <c r="M1930" t="s">
        <v>31</v>
      </c>
      <c r="N1930" t="s">
        <v>375</v>
      </c>
      <c r="O1930" t="s">
        <v>33</v>
      </c>
      <c r="P1930" t="s">
        <v>34</v>
      </c>
      <c r="V1930" t="s">
        <v>6037</v>
      </c>
      <c r="Y1930" t="s">
        <v>6933</v>
      </c>
    </row>
    <row r="1931" spans="1:25">
      <c r="A1931" t="s">
        <v>6934</v>
      </c>
      <c r="B1931" t="s">
        <v>5391</v>
      </c>
      <c r="C1931" t="s">
        <v>6037</v>
      </c>
      <c r="D1931" t="s">
        <v>377</v>
      </c>
      <c r="E1931" t="s">
        <v>378</v>
      </c>
      <c r="F1931">
        <v>10383.52</v>
      </c>
      <c r="G1931" t="s">
        <v>374</v>
      </c>
      <c r="H1931">
        <v>347.79</v>
      </c>
      <c r="I1931">
        <v>0</v>
      </c>
      <c r="J1931">
        <f>F1931*H1931</f>
        <v>3611284.42080000</v>
      </c>
      <c r="K1931">
        <f>(F1931*H1931) / ( 1 + I1931 / 100)</f>
        <v>3611284.4208000</v>
      </c>
      <c r="L1931">
        <f>J1931-K1931</f>
        <v>0</v>
      </c>
      <c r="M1931" t="s">
        <v>130</v>
      </c>
      <c r="N1931" t="s">
        <v>375</v>
      </c>
      <c r="O1931" t="s">
        <v>379</v>
      </c>
      <c r="P1931" t="s">
        <v>240</v>
      </c>
      <c r="Q1931" s="1" t="s">
        <v>6935</v>
      </c>
      <c r="V1931" t="s">
        <v>6037</v>
      </c>
      <c r="Y1931" t="s">
        <v>6936</v>
      </c>
    </row>
    <row r="1932" spans="1:25">
      <c r="A1932" t="s">
        <v>6937</v>
      </c>
      <c r="B1932" t="s">
        <v>5391</v>
      </c>
      <c r="C1932" t="s">
        <v>6037</v>
      </c>
      <c r="D1932" t="s">
        <v>372</v>
      </c>
      <c r="E1932" t="s">
        <v>373</v>
      </c>
      <c r="F1932">
        <v>2.88</v>
      </c>
      <c r="G1932" t="s">
        <v>374</v>
      </c>
      <c r="H1932">
        <v>347.79</v>
      </c>
      <c r="I1932">
        <v>0</v>
      </c>
      <c r="J1932">
        <f>F1932*H1932</f>
        <v>1001.63520000</v>
      </c>
      <c r="K1932">
        <f>(F1932*H1932) / ( 1 + I1932 / 100)</f>
        <v>1001.6352000</v>
      </c>
      <c r="L1932">
        <f>J1932-K1932</f>
        <v>0</v>
      </c>
      <c r="M1932" t="s">
        <v>31</v>
      </c>
      <c r="N1932" t="s">
        <v>375</v>
      </c>
      <c r="O1932" t="s">
        <v>33</v>
      </c>
      <c r="P1932" t="s">
        <v>34</v>
      </c>
      <c r="V1932" t="s">
        <v>6037</v>
      </c>
    </row>
    <row r="1933" spans="1:25">
      <c r="A1933" t="s">
        <v>6938</v>
      </c>
      <c r="B1933" t="s">
        <v>5391</v>
      </c>
      <c r="C1933" t="s">
        <v>6037</v>
      </c>
      <c r="D1933" t="s">
        <v>377</v>
      </c>
      <c r="E1933" t="s">
        <v>378</v>
      </c>
      <c r="F1933">
        <v>1888.66</v>
      </c>
      <c r="G1933" t="s">
        <v>374</v>
      </c>
      <c r="H1933">
        <v>349.5</v>
      </c>
      <c r="I1933">
        <v>0</v>
      </c>
      <c r="J1933">
        <f>F1933*H1933</f>
        <v>660086.67000000</v>
      </c>
      <c r="K1933">
        <f>(F1933*H1933) / ( 1 + I1933 / 100)</f>
        <v>660086.6700000</v>
      </c>
      <c r="L1933">
        <f>J1933-K1933</f>
        <v>0</v>
      </c>
      <c r="M1933" t="s">
        <v>130</v>
      </c>
      <c r="N1933" t="s">
        <v>375</v>
      </c>
      <c r="O1933" t="s">
        <v>379</v>
      </c>
      <c r="P1933" t="s">
        <v>240</v>
      </c>
      <c r="Q1933" s="1" t="s">
        <v>6939</v>
      </c>
      <c r="V1933" t="s">
        <v>6037</v>
      </c>
    </row>
    <row r="1934" spans="1:25">
      <c r="A1934" t="s">
        <v>6940</v>
      </c>
      <c r="B1934" t="s">
        <v>6496</v>
      </c>
      <c r="C1934" t="s">
        <v>6794</v>
      </c>
      <c r="D1934" t="s">
        <v>372</v>
      </c>
      <c r="E1934" t="s">
        <v>373</v>
      </c>
      <c r="F1934">
        <v>2.85</v>
      </c>
      <c r="G1934" t="s">
        <v>374</v>
      </c>
      <c r="H1934">
        <v>348.25</v>
      </c>
      <c r="I1934">
        <v>0</v>
      </c>
      <c r="J1934">
        <f>F1934*H1934</f>
        <v>992.51250000</v>
      </c>
      <c r="K1934">
        <f>(F1934*H1934) / ( 1 + I1934 / 100)</f>
        <v>992.5125000</v>
      </c>
      <c r="L1934">
        <f>J1934-K1934</f>
        <v>0</v>
      </c>
      <c r="M1934" t="s">
        <v>31</v>
      </c>
      <c r="N1934" t="s">
        <v>375</v>
      </c>
      <c r="O1934" t="s">
        <v>33</v>
      </c>
      <c r="P1934" t="s">
        <v>34</v>
      </c>
      <c r="V1934" t="s">
        <v>6794</v>
      </c>
      <c r="Y1934" t="s">
        <v>6941</v>
      </c>
    </row>
    <row r="1935" spans="1:25">
      <c r="A1935" t="s">
        <v>6942</v>
      </c>
      <c r="B1935" t="s">
        <v>6496</v>
      </c>
      <c r="C1935" t="s">
        <v>6794</v>
      </c>
      <c r="D1935" t="s">
        <v>377</v>
      </c>
      <c r="E1935" t="s">
        <v>378</v>
      </c>
      <c r="F1935">
        <v>9372.629999999999</v>
      </c>
      <c r="G1935" t="s">
        <v>374</v>
      </c>
      <c r="H1935">
        <v>347.79</v>
      </c>
      <c r="I1935">
        <v>0</v>
      </c>
      <c r="J1935">
        <f>F1935*H1935</f>
        <v>3259706.98770000</v>
      </c>
      <c r="K1935">
        <f>(F1935*H1935) / ( 1 + I1935 / 100)</f>
        <v>3259706.9877000</v>
      </c>
      <c r="L1935">
        <f>J1935-K1935</f>
        <v>0</v>
      </c>
      <c r="M1935" t="s">
        <v>130</v>
      </c>
      <c r="N1935" t="s">
        <v>375</v>
      </c>
      <c r="O1935" t="s">
        <v>379</v>
      </c>
      <c r="P1935" t="s">
        <v>240</v>
      </c>
      <c r="Q1935" s="1" t="s">
        <v>6943</v>
      </c>
      <c r="V1935" t="s">
        <v>6794</v>
      </c>
      <c r="Y1935" t="s">
        <v>6944</v>
      </c>
    </row>
    <row r="1936" spans="1:25">
      <c r="A1936" t="s">
        <v>6945</v>
      </c>
      <c r="B1936" t="s">
        <v>6496</v>
      </c>
      <c r="C1936" t="s">
        <v>6552</v>
      </c>
      <c r="D1936" t="s">
        <v>372</v>
      </c>
      <c r="E1936" t="s">
        <v>373</v>
      </c>
      <c r="F1936">
        <v>26.6</v>
      </c>
      <c r="G1936" t="s">
        <v>628</v>
      </c>
      <c r="H1936">
        <v>292.8</v>
      </c>
      <c r="I1936">
        <v>0</v>
      </c>
      <c r="J1936">
        <f>F1936*H1936</f>
        <v>7788.48000000</v>
      </c>
      <c r="K1936">
        <f>(F1936*H1936) / ( 1 + I1936 / 100)</f>
        <v>7788.4800000</v>
      </c>
      <c r="L1936">
        <f>J1936-K1936</f>
        <v>0</v>
      </c>
      <c r="M1936" t="s">
        <v>31</v>
      </c>
      <c r="N1936" t="s">
        <v>629</v>
      </c>
      <c r="O1936" t="s">
        <v>33</v>
      </c>
      <c r="P1936" t="s">
        <v>34</v>
      </c>
      <c r="V1936" t="s">
        <v>6552</v>
      </c>
      <c r="Y1936" t="s">
        <v>6946</v>
      </c>
    </row>
    <row r="1937" spans="1:25">
      <c r="A1937" t="s">
        <v>6947</v>
      </c>
      <c r="B1937" t="s">
        <v>6496</v>
      </c>
      <c r="C1937" t="s">
        <v>6552</v>
      </c>
      <c r="D1937" t="s">
        <v>631</v>
      </c>
      <c r="E1937" t="s">
        <v>632</v>
      </c>
      <c r="F1937">
        <v>3916</v>
      </c>
      <c r="G1937" t="s">
        <v>628</v>
      </c>
      <c r="H1937">
        <v>292.8</v>
      </c>
      <c r="I1937">
        <v>0</v>
      </c>
      <c r="J1937">
        <f>F1937*H1937</f>
        <v>1146604.80000000</v>
      </c>
      <c r="K1937">
        <f>(F1937*H1937) / ( 1 + I1937 / 100)</f>
        <v>1146604.8000000</v>
      </c>
      <c r="L1937">
        <f>J1937-K1937</f>
        <v>0</v>
      </c>
      <c r="M1937" t="s">
        <v>130</v>
      </c>
      <c r="N1937" t="s">
        <v>629</v>
      </c>
      <c r="O1937" t="s">
        <v>131</v>
      </c>
      <c r="P1937" t="s">
        <v>240</v>
      </c>
      <c r="Q1937" s="1" t="s">
        <v>6948</v>
      </c>
      <c r="V1937" t="s">
        <v>6552</v>
      </c>
      <c r="Y1937" t="s">
        <v>6949</v>
      </c>
    </row>
    <row r="1938" spans="1:25">
      <c r="A1938" t="s">
        <v>6950</v>
      </c>
      <c r="B1938" t="s">
        <v>6951</v>
      </c>
      <c r="C1938" t="s">
        <v>6952</v>
      </c>
      <c r="D1938" t="s">
        <v>3954</v>
      </c>
      <c r="E1938" t="s">
        <v>963</v>
      </c>
      <c r="F1938">
        <v>1500</v>
      </c>
      <c r="G1938" t="s">
        <v>30</v>
      </c>
      <c r="H1938">
        <v>1</v>
      </c>
      <c r="I1938">
        <v>27</v>
      </c>
      <c r="J1938">
        <f>F1938*H1938</f>
        <v>1500.0000</v>
      </c>
      <c r="K1938">
        <f>(F1938*H1938) / ( 1 + I1938 / 100)</f>
        <v>1181.102362204724409448818898</v>
      </c>
      <c r="L1938">
        <f>J1938-K1938</f>
        <v>318</v>
      </c>
      <c r="M1938" t="s">
        <v>31</v>
      </c>
      <c r="N1938" t="s">
        <v>6953</v>
      </c>
      <c r="O1938" t="s">
        <v>33</v>
      </c>
      <c r="P1938" t="s">
        <v>34</v>
      </c>
      <c r="R1938" t="s">
        <v>6954</v>
      </c>
      <c r="U1938" t="s">
        <v>6955</v>
      </c>
      <c r="V1938" t="s">
        <v>6952</v>
      </c>
      <c r="W1938" t="s">
        <v>6956</v>
      </c>
      <c r="X1938" t="s">
        <v>6957</v>
      </c>
    </row>
    <row r="1939" spans="1:25">
      <c r="A1939" t="s">
        <v>6958</v>
      </c>
      <c r="B1939" t="s">
        <v>6496</v>
      </c>
      <c r="C1939" t="s">
        <v>6959</v>
      </c>
      <c r="D1939" t="s">
        <v>3954</v>
      </c>
      <c r="E1939" t="s">
        <v>963</v>
      </c>
      <c r="F1939">
        <v>1500</v>
      </c>
      <c r="G1939" t="s">
        <v>30</v>
      </c>
      <c r="H1939">
        <v>1</v>
      </c>
      <c r="I1939">
        <v>27</v>
      </c>
      <c r="J1939">
        <f>F1939*H1939</f>
        <v>1500.0000</v>
      </c>
      <c r="K1939">
        <f>(F1939*H1939) / ( 1 + I1939 / 100)</f>
        <v>1181.102362204724409448818898</v>
      </c>
      <c r="L1939">
        <f>J1939-K1939</f>
        <v>318</v>
      </c>
      <c r="M1939" t="s">
        <v>31</v>
      </c>
      <c r="N1939" t="s">
        <v>6953</v>
      </c>
      <c r="O1939" t="s">
        <v>33</v>
      </c>
      <c r="P1939" t="s">
        <v>34</v>
      </c>
      <c r="R1939" t="s">
        <v>6960</v>
      </c>
      <c r="U1939" t="s">
        <v>6955</v>
      </c>
      <c r="V1939" t="s">
        <v>6959</v>
      </c>
      <c r="W1939" t="s">
        <v>6961</v>
      </c>
      <c r="X1939" t="s">
        <v>6962</v>
      </c>
    </row>
    <row r="1940" spans="1:25">
      <c r="A1940" t="s">
        <v>6963</v>
      </c>
      <c r="B1940" t="s">
        <v>6496</v>
      </c>
      <c r="C1940" t="s">
        <v>6527</v>
      </c>
      <c r="D1940" t="s">
        <v>3954</v>
      </c>
      <c r="E1940" t="s">
        <v>6964</v>
      </c>
      <c r="F1940">
        <v>2521</v>
      </c>
      <c r="G1940" t="s">
        <v>30</v>
      </c>
      <c r="H1940">
        <v>1</v>
      </c>
      <c r="I1940">
        <v>27</v>
      </c>
      <c r="J1940">
        <f>F1940*H1940</f>
        <v>2521.0000</v>
      </c>
      <c r="K1940">
        <f>(F1940*H1940) / ( 1 + I1940 / 100)</f>
        <v>1985.039370078740157480314961</v>
      </c>
      <c r="L1940">
        <f>J1940-K1940</f>
        <v>535</v>
      </c>
      <c r="M1940" t="s">
        <v>31</v>
      </c>
      <c r="N1940" t="s">
        <v>6953</v>
      </c>
      <c r="O1940" t="s">
        <v>33</v>
      </c>
      <c r="P1940" t="s">
        <v>34</v>
      </c>
      <c r="U1940" t="s">
        <v>6965</v>
      </c>
      <c r="V1940" t="s">
        <v>6527</v>
      </c>
      <c r="W1940" t="s">
        <v>6966</v>
      </c>
      <c r="X1940" t="s">
        <v>6967</v>
      </c>
    </row>
    <row r="1941" spans="1:25">
      <c r="A1941" t="s">
        <v>6968</v>
      </c>
      <c r="B1941" t="s">
        <v>5391</v>
      </c>
      <c r="C1941" t="s">
        <v>5411</v>
      </c>
      <c r="D1941" t="s">
        <v>3954</v>
      </c>
      <c r="E1941" t="s">
        <v>963</v>
      </c>
      <c r="F1941">
        <v>1500</v>
      </c>
      <c r="G1941" t="s">
        <v>30</v>
      </c>
      <c r="H1941">
        <v>1</v>
      </c>
      <c r="I1941">
        <v>27</v>
      </c>
      <c r="J1941">
        <f>F1941*H1941</f>
        <v>1500.0000</v>
      </c>
      <c r="K1941">
        <f>(F1941*H1941) / ( 1 + I1941 / 100)</f>
        <v>1181.102362204724409448818898</v>
      </c>
      <c r="L1941">
        <f>J1941-K1941</f>
        <v>318</v>
      </c>
      <c r="M1941" t="s">
        <v>31</v>
      </c>
      <c r="N1941" t="s">
        <v>6953</v>
      </c>
      <c r="O1941" t="s">
        <v>33</v>
      </c>
      <c r="P1941" t="s">
        <v>34</v>
      </c>
      <c r="R1941" t="s">
        <v>6969</v>
      </c>
      <c r="U1941" t="s">
        <v>6955</v>
      </c>
      <c r="V1941" t="s">
        <v>5411</v>
      </c>
      <c r="W1941" t="s">
        <v>6970</v>
      </c>
      <c r="X1941" t="s">
        <v>6971</v>
      </c>
    </row>
    <row r="1942" spans="1:25">
      <c r="A1942" t="s">
        <v>6972</v>
      </c>
      <c r="B1942" t="s">
        <v>6496</v>
      </c>
      <c r="C1942" t="s">
        <v>6514</v>
      </c>
      <c r="D1942" t="s">
        <v>2775</v>
      </c>
      <c r="E1942" t="s">
        <v>2776</v>
      </c>
      <c r="F1942">
        <v>4588</v>
      </c>
      <c r="G1942" t="s">
        <v>30</v>
      </c>
      <c r="H1942">
        <v>1</v>
      </c>
      <c r="I1942">
        <v>0</v>
      </c>
      <c r="J1942">
        <f>F1942*H1942</f>
        <v>4588.0000</v>
      </c>
      <c r="K1942">
        <f>(F1942*H1942) / ( 1 + I1942 / 100)</f>
        <v>4588.000</v>
      </c>
      <c r="L1942">
        <f>J1942-K1942</f>
        <v>0</v>
      </c>
      <c r="M1942" t="s">
        <v>31</v>
      </c>
      <c r="N1942" t="s">
        <v>5426</v>
      </c>
      <c r="O1942" t="s">
        <v>71</v>
      </c>
      <c r="P1942" t="s">
        <v>240</v>
      </c>
      <c r="Q1942" s="1" t="s">
        <v>6973</v>
      </c>
      <c r="R1942" t="s">
        <v>6974</v>
      </c>
      <c r="T1942" t="s">
        <v>5429</v>
      </c>
      <c r="U1942" t="s">
        <v>5430</v>
      </c>
      <c r="V1942" t="s">
        <v>6514</v>
      </c>
      <c r="W1942" t="s">
        <v>6975</v>
      </c>
      <c r="X1942" t="s">
        <v>5432</v>
      </c>
    </row>
    <row r="1943" spans="1:25">
      <c r="A1943" t="s">
        <v>6976</v>
      </c>
      <c r="B1943" t="s">
        <v>6496</v>
      </c>
      <c r="C1943" t="s">
        <v>6514</v>
      </c>
      <c r="D1943" t="s">
        <v>665</v>
      </c>
      <c r="E1943" t="s">
        <v>666</v>
      </c>
      <c r="F1943">
        <v>8896</v>
      </c>
      <c r="G1943" t="s">
        <v>30</v>
      </c>
      <c r="H1943">
        <v>1</v>
      </c>
      <c r="I1943">
        <v>27</v>
      </c>
      <c r="J1943">
        <f>F1943*H1943</f>
        <v>8896.0000</v>
      </c>
      <c r="K1943">
        <f>(F1943*H1943) / ( 1 + I1943 / 100)</f>
        <v>7004.724409448818897637795276</v>
      </c>
      <c r="L1943">
        <f>J1943-K1943</f>
        <v>1891</v>
      </c>
      <c r="M1943" t="s">
        <v>31</v>
      </c>
      <c r="N1943" t="s">
        <v>5426</v>
      </c>
      <c r="O1943" t="s">
        <v>71</v>
      </c>
      <c r="P1943" t="s">
        <v>240</v>
      </c>
      <c r="Q1943" s="1" t="s">
        <v>6977</v>
      </c>
      <c r="T1943" t="s">
        <v>5441</v>
      </c>
      <c r="U1943" t="s">
        <v>5442</v>
      </c>
      <c r="V1943" t="s">
        <v>6514</v>
      </c>
      <c r="W1943" t="s">
        <v>6978</v>
      </c>
      <c r="X1943" t="s">
        <v>5432</v>
      </c>
    </row>
    <row r="1944" spans="1:25">
      <c r="A1944" t="s">
        <v>6979</v>
      </c>
      <c r="B1944" t="s">
        <v>6496</v>
      </c>
      <c r="C1944" t="s">
        <v>6497</v>
      </c>
      <c r="D1944" t="s">
        <v>79</v>
      </c>
      <c r="E1944" t="s">
        <v>93</v>
      </c>
      <c r="F1944">
        <v>100000</v>
      </c>
      <c r="G1944" t="s">
        <v>30</v>
      </c>
      <c r="H1944">
        <v>1</v>
      </c>
      <c r="I1944">
        <v>0</v>
      </c>
      <c r="J1944">
        <f>F1944*H1944</f>
        <v>100000.0000</v>
      </c>
      <c r="K1944">
        <f>(F1944*H1944) / ( 1 + I1944 / 100)</f>
        <v>100000.000</v>
      </c>
      <c r="L1944">
        <f>J1944-K1944</f>
        <v>0</v>
      </c>
      <c r="M1944" t="s">
        <v>31</v>
      </c>
      <c r="N1944" t="s">
        <v>5426</v>
      </c>
      <c r="O1944" t="s">
        <v>49</v>
      </c>
      <c r="P1944" t="s">
        <v>240</v>
      </c>
      <c r="Q1944" s="1" t="s">
        <v>6581</v>
      </c>
      <c r="T1944" t="s">
        <v>6980</v>
      </c>
      <c r="U1944" t="s">
        <v>5430</v>
      </c>
      <c r="V1944" t="s">
        <v>6497</v>
      </c>
      <c r="W1944" t="s">
        <v>6981</v>
      </c>
      <c r="X1944" t="s">
        <v>5432</v>
      </c>
    </row>
    <row r="1945" spans="1:25">
      <c r="A1945" t="s">
        <v>6982</v>
      </c>
      <c r="B1945" t="s">
        <v>6496</v>
      </c>
      <c r="C1945" t="s">
        <v>6497</v>
      </c>
      <c r="D1945" t="s">
        <v>46</v>
      </c>
      <c r="E1945" t="s">
        <v>47</v>
      </c>
      <c r="F1945">
        <v>250000</v>
      </c>
      <c r="G1945" t="s">
        <v>30</v>
      </c>
      <c r="H1945">
        <v>1</v>
      </c>
      <c r="I1945">
        <v>0</v>
      </c>
      <c r="J1945">
        <f>F1945*H1945</f>
        <v>250000.0000</v>
      </c>
      <c r="K1945">
        <f>(F1945*H1945) / ( 1 + I1945 / 100)</f>
        <v>250000.000</v>
      </c>
      <c r="L1945">
        <f>J1945-K1945</f>
        <v>0</v>
      </c>
      <c r="M1945" t="s">
        <v>31</v>
      </c>
      <c r="N1945" t="s">
        <v>5426</v>
      </c>
      <c r="O1945" t="s">
        <v>49</v>
      </c>
      <c r="P1945" t="s">
        <v>240</v>
      </c>
      <c r="Q1945" s="1" t="s">
        <v>6983</v>
      </c>
      <c r="T1945" t="s">
        <v>6984</v>
      </c>
      <c r="U1945" t="s">
        <v>5430</v>
      </c>
      <c r="V1945" t="s">
        <v>6497</v>
      </c>
      <c r="W1945" t="s">
        <v>6985</v>
      </c>
      <c r="X1945" t="s">
        <v>5432</v>
      </c>
    </row>
    <row r="1946" spans="1:25">
      <c r="A1946" t="s">
        <v>6986</v>
      </c>
      <c r="B1946" t="s">
        <v>6496</v>
      </c>
      <c r="C1946" t="s">
        <v>6497</v>
      </c>
      <c r="D1946" t="s">
        <v>79</v>
      </c>
      <c r="E1946" t="s">
        <v>93</v>
      </c>
      <c r="F1946">
        <v>100000</v>
      </c>
      <c r="G1946" t="s">
        <v>30</v>
      </c>
      <c r="H1946">
        <v>1</v>
      </c>
      <c r="I1946">
        <v>0</v>
      </c>
      <c r="J1946">
        <f>F1946*H1946</f>
        <v>100000.0000</v>
      </c>
      <c r="K1946">
        <f>(F1946*H1946) / ( 1 + I1946 / 100)</f>
        <v>100000.000</v>
      </c>
      <c r="L1946">
        <f>J1946-K1946</f>
        <v>0</v>
      </c>
      <c r="M1946" t="s">
        <v>31</v>
      </c>
      <c r="N1946" t="s">
        <v>5426</v>
      </c>
      <c r="O1946" t="s">
        <v>49</v>
      </c>
      <c r="P1946" t="s">
        <v>50</v>
      </c>
      <c r="T1946" t="s">
        <v>6980</v>
      </c>
      <c r="U1946" t="s">
        <v>5430</v>
      </c>
      <c r="V1946" t="s">
        <v>6497</v>
      </c>
      <c r="W1946" t="s">
        <v>6981</v>
      </c>
      <c r="X1946" t="s">
        <v>5432</v>
      </c>
    </row>
    <row r="1947" spans="1:25">
      <c r="A1947" t="s">
        <v>6987</v>
      </c>
      <c r="B1947" t="s">
        <v>6496</v>
      </c>
      <c r="C1947" t="s">
        <v>6497</v>
      </c>
      <c r="D1947" t="s">
        <v>79</v>
      </c>
      <c r="E1947" t="s">
        <v>93</v>
      </c>
      <c r="F1947">
        <v>11028</v>
      </c>
      <c r="G1947" t="s">
        <v>30</v>
      </c>
      <c r="H1947">
        <v>1</v>
      </c>
      <c r="I1947">
        <v>0</v>
      </c>
      <c r="J1947">
        <f>F1947*H1947</f>
        <v>11028.0000</v>
      </c>
      <c r="K1947">
        <f>(F1947*H1947) / ( 1 + I1947 / 100)</f>
        <v>11028.000</v>
      </c>
      <c r="L1947">
        <f>J1947-K1947</f>
        <v>0</v>
      </c>
      <c r="M1947" t="s">
        <v>31</v>
      </c>
      <c r="N1947" t="s">
        <v>5426</v>
      </c>
      <c r="O1947" t="s">
        <v>49</v>
      </c>
      <c r="P1947" t="s">
        <v>240</v>
      </c>
      <c r="Q1947" s="1" t="s">
        <v>6988</v>
      </c>
      <c r="R1947" t="s">
        <v>6989</v>
      </c>
      <c r="T1947" t="s">
        <v>6990</v>
      </c>
      <c r="U1947" t="s">
        <v>5430</v>
      </c>
      <c r="V1947" t="s">
        <v>6497</v>
      </c>
      <c r="W1947" t="s">
        <v>6991</v>
      </c>
      <c r="X1947" t="s">
        <v>5432</v>
      </c>
    </row>
    <row r="1948" spans="1:25">
      <c r="A1948" t="s">
        <v>6992</v>
      </c>
      <c r="B1948" t="s">
        <v>6496</v>
      </c>
      <c r="C1948" t="s">
        <v>6497</v>
      </c>
      <c r="D1948" t="s">
        <v>69</v>
      </c>
      <c r="E1948" t="s">
        <v>70</v>
      </c>
      <c r="F1948">
        <v>30557</v>
      </c>
      <c r="G1948" t="s">
        <v>30</v>
      </c>
      <c r="H1948">
        <v>1</v>
      </c>
      <c r="I1948">
        <v>0</v>
      </c>
      <c r="J1948">
        <f>F1948*H1948</f>
        <v>30557.0000</v>
      </c>
      <c r="K1948">
        <f>(F1948*H1948) / ( 1 + I1948 / 100)</f>
        <v>30557.000</v>
      </c>
      <c r="L1948">
        <f>J1948-K1948</f>
        <v>0</v>
      </c>
      <c r="M1948" t="s">
        <v>31</v>
      </c>
      <c r="N1948" t="s">
        <v>5426</v>
      </c>
      <c r="O1948" t="s">
        <v>71</v>
      </c>
      <c r="P1948" t="s">
        <v>240</v>
      </c>
      <c r="Q1948" s="1" t="s">
        <v>6993</v>
      </c>
      <c r="R1948" t="s">
        <v>6994</v>
      </c>
      <c r="T1948" t="s">
        <v>5461</v>
      </c>
      <c r="U1948" t="s">
        <v>5430</v>
      </c>
      <c r="V1948" t="s">
        <v>6497</v>
      </c>
      <c r="W1948" t="s">
        <v>6995</v>
      </c>
      <c r="X1948" t="s">
        <v>5432</v>
      </c>
    </row>
    <row r="1949" spans="1:25">
      <c r="A1949" t="s">
        <v>6996</v>
      </c>
      <c r="B1949" t="s">
        <v>6496</v>
      </c>
      <c r="C1949" t="s">
        <v>6637</v>
      </c>
      <c r="D1949" t="s">
        <v>79</v>
      </c>
      <c r="E1949" t="s">
        <v>93</v>
      </c>
      <c r="F1949">
        <v>3391</v>
      </c>
      <c r="G1949" t="s">
        <v>30</v>
      </c>
      <c r="H1949">
        <v>1</v>
      </c>
      <c r="I1949">
        <v>0</v>
      </c>
      <c r="J1949">
        <f>F1949*H1949</f>
        <v>3391.0000</v>
      </c>
      <c r="K1949">
        <f>(F1949*H1949) / ( 1 + I1949 / 100)</f>
        <v>3391.000</v>
      </c>
      <c r="L1949">
        <f>J1949-K1949</f>
        <v>0</v>
      </c>
      <c r="M1949" t="s">
        <v>31</v>
      </c>
      <c r="N1949" t="s">
        <v>5426</v>
      </c>
      <c r="O1949" t="s">
        <v>49</v>
      </c>
      <c r="P1949" t="s">
        <v>240</v>
      </c>
      <c r="Q1949" s="1" t="s">
        <v>6997</v>
      </c>
      <c r="R1949" t="s">
        <v>6998</v>
      </c>
      <c r="T1949" t="s">
        <v>6990</v>
      </c>
      <c r="U1949" t="s">
        <v>5430</v>
      </c>
      <c r="V1949" t="s">
        <v>6637</v>
      </c>
      <c r="W1949" t="s">
        <v>6999</v>
      </c>
      <c r="X1949" t="s">
        <v>5432</v>
      </c>
    </row>
    <row r="1950" spans="1:25">
      <c r="A1950" t="s">
        <v>7000</v>
      </c>
      <c r="B1950" t="s">
        <v>6496</v>
      </c>
      <c r="C1950" t="s">
        <v>6637</v>
      </c>
      <c r="D1950" t="s">
        <v>84</v>
      </c>
      <c r="E1950" t="s">
        <v>85</v>
      </c>
      <c r="F1950">
        <v>69999</v>
      </c>
      <c r="G1950" t="s">
        <v>30</v>
      </c>
      <c r="H1950">
        <v>1</v>
      </c>
      <c r="I1950">
        <v>27</v>
      </c>
      <c r="J1950">
        <f>F1950*H1950</f>
        <v>69999.0000</v>
      </c>
      <c r="K1950">
        <f>(F1950*H1950) / ( 1 + I1950 / 100)</f>
        <v>55117.32283464566929133858268</v>
      </c>
      <c r="L1950">
        <f>J1950-K1950</f>
        <v>14881</v>
      </c>
      <c r="M1950" t="s">
        <v>31</v>
      </c>
      <c r="N1950" t="s">
        <v>5426</v>
      </c>
      <c r="O1950" t="s">
        <v>71</v>
      </c>
      <c r="P1950" t="s">
        <v>240</v>
      </c>
      <c r="Q1950" s="1" t="s">
        <v>7001</v>
      </c>
      <c r="T1950" t="s">
        <v>7002</v>
      </c>
      <c r="U1950" t="s">
        <v>5442</v>
      </c>
      <c r="V1950" t="s">
        <v>6637</v>
      </c>
      <c r="W1950" t="s">
        <v>7003</v>
      </c>
      <c r="X1950" t="s">
        <v>5432</v>
      </c>
    </row>
    <row r="1951" spans="1:25">
      <c r="A1951" t="s">
        <v>7004</v>
      </c>
      <c r="B1951" t="s">
        <v>6496</v>
      </c>
      <c r="C1951" t="s">
        <v>6637</v>
      </c>
      <c r="F1951">
        <v>8500</v>
      </c>
      <c r="G1951" t="s">
        <v>30</v>
      </c>
      <c r="H1951">
        <v>1</v>
      </c>
      <c r="I1951">
        <v>27</v>
      </c>
      <c r="J1951">
        <f>F1951*H1951</f>
        <v>8500.0000</v>
      </c>
      <c r="K1951">
        <f>(F1951*H1951) / ( 1 + I1951 / 100)</f>
        <v>6692.913385826771653543307087</v>
      </c>
      <c r="L1951">
        <f>J1951-K1951</f>
        <v>1807</v>
      </c>
      <c r="N1951" t="s">
        <v>5426</v>
      </c>
      <c r="P1951" t="s">
        <v>55</v>
      </c>
      <c r="T1951" t="s">
        <v>7005</v>
      </c>
      <c r="U1951" t="s">
        <v>5442</v>
      </c>
      <c r="V1951" t="s">
        <v>6637</v>
      </c>
      <c r="W1951" t="s">
        <v>7006</v>
      </c>
      <c r="X1951" t="s">
        <v>6392</v>
      </c>
    </row>
    <row r="1952" spans="1:25">
      <c r="A1952" t="s">
        <v>7007</v>
      </c>
      <c r="B1952" t="s">
        <v>6496</v>
      </c>
      <c r="C1952" t="s">
        <v>6637</v>
      </c>
      <c r="D1952" t="s">
        <v>407</v>
      </c>
      <c r="E1952" t="s">
        <v>408</v>
      </c>
      <c r="F1952">
        <v>28102</v>
      </c>
      <c r="G1952" t="s">
        <v>30</v>
      </c>
      <c r="H1952">
        <v>1</v>
      </c>
      <c r="I1952">
        <v>27</v>
      </c>
      <c r="J1952">
        <f>F1952*H1952</f>
        <v>28102.0000</v>
      </c>
      <c r="K1952">
        <f>(F1952*H1952) / ( 1 + I1952 / 100)</f>
        <v>22127.55905511811023622047244</v>
      </c>
      <c r="L1952">
        <f>J1952-K1952</f>
        <v>5974</v>
      </c>
      <c r="M1952" t="s">
        <v>31</v>
      </c>
      <c r="N1952" t="s">
        <v>5426</v>
      </c>
      <c r="O1952" t="s">
        <v>247</v>
      </c>
      <c r="P1952" t="s">
        <v>240</v>
      </c>
      <c r="Q1952" s="1" t="s">
        <v>7008</v>
      </c>
      <c r="T1952" t="s">
        <v>7009</v>
      </c>
      <c r="U1952" t="s">
        <v>5442</v>
      </c>
      <c r="V1952" t="s">
        <v>6637</v>
      </c>
      <c r="W1952" t="s">
        <v>7010</v>
      </c>
      <c r="X1952" t="s">
        <v>6392</v>
      </c>
    </row>
    <row r="1953" spans="1:24">
      <c r="A1953" t="s">
        <v>7011</v>
      </c>
      <c r="B1953" t="s">
        <v>6496</v>
      </c>
      <c r="C1953" t="s">
        <v>6637</v>
      </c>
      <c r="D1953" t="s">
        <v>871</v>
      </c>
      <c r="E1953" t="s">
        <v>872</v>
      </c>
      <c r="F1953">
        <v>12490</v>
      </c>
      <c r="G1953" t="s">
        <v>30</v>
      </c>
      <c r="H1953">
        <v>1</v>
      </c>
      <c r="I1953">
        <v>27</v>
      </c>
      <c r="J1953">
        <f>F1953*H1953</f>
        <v>12490.0000</v>
      </c>
      <c r="K1953">
        <f>(F1953*H1953) / ( 1 + I1953 / 100)</f>
        <v>9834.645669291338582677165354</v>
      </c>
      <c r="L1953">
        <f>J1953-K1953</f>
        <v>2655</v>
      </c>
      <c r="M1953" t="s">
        <v>130</v>
      </c>
      <c r="N1953" t="s">
        <v>5426</v>
      </c>
      <c r="O1953" t="s">
        <v>131</v>
      </c>
      <c r="P1953" t="s">
        <v>240</v>
      </c>
      <c r="Q1953" s="1" t="s">
        <v>7012</v>
      </c>
      <c r="T1953" t="s">
        <v>7013</v>
      </c>
      <c r="U1953" t="s">
        <v>5442</v>
      </c>
      <c r="V1953" t="s">
        <v>6637</v>
      </c>
      <c r="W1953" t="s">
        <v>7014</v>
      </c>
      <c r="X1953" t="s">
        <v>6392</v>
      </c>
    </row>
    <row r="1954" spans="1:24">
      <c r="A1954" t="s">
        <v>7015</v>
      </c>
      <c r="B1954" t="s">
        <v>6496</v>
      </c>
      <c r="C1954" t="s">
        <v>6637</v>
      </c>
      <c r="D1954" t="s">
        <v>7016</v>
      </c>
      <c r="E1954" t="s">
        <v>7017</v>
      </c>
      <c r="F1954">
        <v>7521</v>
      </c>
      <c r="G1954" t="s">
        <v>30</v>
      </c>
      <c r="H1954">
        <v>1</v>
      </c>
      <c r="I1954">
        <v>27</v>
      </c>
      <c r="J1954">
        <f>F1954*H1954</f>
        <v>7521.0000</v>
      </c>
      <c r="K1954">
        <f>(F1954*H1954) / ( 1 + I1954 / 100)</f>
        <v>5922.047244094488188976377953</v>
      </c>
      <c r="L1954">
        <f>J1954-K1954</f>
        <v>1598</v>
      </c>
      <c r="M1954" t="s">
        <v>31</v>
      </c>
      <c r="N1954" t="s">
        <v>5426</v>
      </c>
      <c r="O1954" t="s">
        <v>131</v>
      </c>
      <c r="P1954" t="s">
        <v>240</v>
      </c>
      <c r="Q1954" s="1" t="s">
        <v>7018</v>
      </c>
      <c r="T1954" t="s">
        <v>7019</v>
      </c>
      <c r="U1954" t="s">
        <v>5442</v>
      </c>
      <c r="V1954" t="s">
        <v>6637</v>
      </c>
      <c r="W1954" t="s">
        <v>7020</v>
      </c>
      <c r="X1954" t="s">
        <v>6392</v>
      </c>
    </row>
    <row r="1955" spans="1:24">
      <c r="A1955" t="s">
        <v>7021</v>
      </c>
      <c r="B1955" t="s">
        <v>6496</v>
      </c>
      <c r="C1955" t="s">
        <v>6959</v>
      </c>
      <c r="D1955" t="s">
        <v>4556</v>
      </c>
      <c r="E1955" t="s">
        <v>4557</v>
      </c>
      <c r="F1955">
        <v>8532</v>
      </c>
      <c r="G1955" t="s">
        <v>30</v>
      </c>
      <c r="H1955">
        <v>1</v>
      </c>
      <c r="I1955">
        <v>0</v>
      </c>
      <c r="J1955">
        <f>F1955*H1955</f>
        <v>8532.0000</v>
      </c>
      <c r="K1955">
        <f>(F1955*H1955) / ( 1 + I1955 / 100)</f>
        <v>8532.000</v>
      </c>
      <c r="L1955">
        <f>J1955-K1955</f>
        <v>0</v>
      </c>
      <c r="M1955" t="s">
        <v>31</v>
      </c>
      <c r="N1955" t="s">
        <v>5426</v>
      </c>
      <c r="O1955" t="s">
        <v>71</v>
      </c>
      <c r="P1955" t="s">
        <v>240</v>
      </c>
      <c r="Q1955" s="1" t="s">
        <v>7022</v>
      </c>
      <c r="R1955" t="s">
        <v>7023</v>
      </c>
      <c r="T1955" t="s">
        <v>5477</v>
      </c>
      <c r="U1955" t="s">
        <v>5430</v>
      </c>
      <c r="V1955" t="s">
        <v>6959</v>
      </c>
      <c r="W1955" t="s">
        <v>7024</v>
      </c>
      <c r="X1955" t="s">
        <v>5432</v>
      </c>
    </row>
    <row r="1956" spans="1:24">
      <c r="A1956" t="s">
        <v>7025</v>
      </c>
      <c r="B1956" t="s">
        <v>6496</v>
      </c>
      <c r="C1956" t="s">
        <v>6959</v>
      </c>
      <c r="D1956" t="s">
        <v>5469</v>
      </c>
      <c r="E1956" t="s">
        <v>5470</v>
      </c>
      <c r="F1956">
        <v>3050</v>
      </c>
      <c r="G1956" t="s">
        <v>30</v>
      </c>
      <c r="H1956">
        <v>1</v>
      </c>
      <c r="I1956">
        <v>0</v>
      </c>
      <c r="J1956">
        <f>F1956*H1956</f>
        <v>3050.0000</v>
      </c>
      <c r="K1956">
        <f>(F1956*H1956) / ( 1 + I1956 / 100)</f>
        <v>3050.000</v>
      </c>
      <c r="L1956">
        <f>J1956-K1956</f>
        <v>0</v>
      </c>
      <c r="M1956" t="s">
        <v>31</v>
      </c>
      <c r="N1956" t="s">
        <v>5426</v>
      </c>
      <c r="O1956" t="s">
        <v>71</v>
      </c>
      <c r="P1956" t="s">
        <v>240</v>
      </c>
      <c r="Q1956" s="1" t="s">
        <v>7026</v>
      </c>
      <c r="R1956" t="s">
        <v>7027</v>
      </c>
      <c r="T1956" t="s">
        <v>5473</v>
      </c>
      <c r="U1956" t="s">
        <v>5430</v>
      </c>
      <c r="V1956" t="s">
        <v>6959</v>
      </c>
      <c r="W1956" t="s">
        <v>7028</v>
      </c>
      <c r="X1956" t="s">
        <v>5432</v>
      </c>
    </row>
    <row r="1957" spans="1:24">
      <c r="A1957" t="s">
        <v>7029</v>
      </c>
      <c r="B1957" t="s">
        <v>6496</v>
      </c>
      <c r="C1957" t="s">
        <v>6572</v>
      </c>
      <c r="D1957" t="s">
        <v>690</v>
      </c>
      <c r="E1957" t="s">
        <v>691</v>
      </c>
      <c r="F1957">
        <v>2096</v>
      </c>
      <c r="G1957" t="s">
        <v>30</v>
      </c>
      <c r="H1957">
        <v>1</v>
      </c>
      <c r="I1957">
        <v>27</v>
      </c>
      <c r="J1957">
        <f>F1957*H1957</f>
        <v>2096.0000</v>
      </c>
      <c r="K1957">
        <f>(F1957*H1957) / ( 1 + I1957 / 100)</f>
        <v>1650.393700787401574803149606</v>
      </c>
      <c r="L1957">
        <f>J1957-K1957</f>
        <v>445</v>
      </c>
      <c r="M1957" t="s">
        <v>267</v>
      </c>
      <c r="N1957" t="s">
        <v>5426</v>
      </c>
      <c r="O1957" t="s">
        <v>401</v>
      </c>
      <c r="P1957" t="s">
        <v>240</v>
      </c>
      <c r="Q1957" s="1" t="s">
        <v>7030</v>
      </c>
      <c r="T1957" t="s">
        <v>7031</v>
      </c>
      <c r="U1957" t="s">
        <v>5442</v>
      </c>
      <c r="V1957" t="s">
        <v>6572</v>
      </c>
      <c r="W1957" t="s">
        <v>7032</v>
      </c>
      <c r="X1957" t="s">
        <v>5432</v>
      </c>
    </row>
    <row r="1958" spans="1:24">
      <c r="A1958" t="s">
        <v>7033</v>
      </c>
      <c r="B1958" t="s">
        <v>6496</v>
      </c>
      <c r="C1958" t="s">
        <v>6572</v>
      </c>
      <c r="D1958" t="s">
        <v>2457</v>
      </c>
      <c r="E1958" t="s">
        <v>1982</v>
      </c>
      <c r="F1958">
        <v>5872</v>
      </c>
      <c r="G1958" t="s">
        <v>30</v>
      </c>
      <c r="H1958">
        <v>1</v>
      </c>
      <c r="I1958">
        <v>27</v>
      </c>
      <c r="J1958">
        <f>F1958*H1958</f>
        <v>5872.0000</v>
      </c>
      <c r="K1958">
        <f>(F1958*H1958) / ( 1 + I1958 / 100)</f>
        <v>4623.622047244094488188976378</v>
      </c>
      <c r="L1958">
        <f>J1958-K1958</f>
        <v>1248</v>
      </c>
      <c r="M1958" t="s">
        <v>229</v>
      </c>
      <c r="N1958" t="s">
        <v>5426</v>
      </c>
      <c r="O1958" t="s">
        <v>230</v>
      </c>
      <c r="P1958" t="s">
        <v>240</v>
      </c>
      <c r="T1958" t="s">
        <v>7034</v>
      </c>
      <c r="U1958" t="s">
        <v>5442</v>
      </c>
      <c r="V1958" t="s">
        <v>6572</v>
      </c>
      <c r="W1958" t="s">
        <v>7035</v>
      </c>
      <c r="X1958" t="s">
        <v>6392</v>
      </c>
    </row>
    <row r="1959" spans="1:24">
      <c r="A1959" t="s">
        <v>7036</v>
      </c>
      <c r="B1959" t="s">
        <v>6496</v>
      </c>
      <c r="C1959" t="s">
        <v>6572</v>
      </c>
      <c r="D1959" t="s">
        <v>2413</v>
      </c>
      <c r="E1959" t="s">
        <v>872</v>
      </c>
      <c r="F1959">
        <v>10851</v>
      </c>
      <c r="G1959" t="s">
        <v>30</v>
      </c>
      <c r="H1959">
        <v>1</v>
      </c>
      <c r="I1959">
        <v>27</v>
      </c>
      <c r="J1959">
        <f>F1959*H1959</f>
        <v>10851.0000</v>
      </c>
      <c r="K1959">
        <f>(F1959*H1959) / ( 1 + I1959 / 100)</f>
        <v>8544.094488188976377952755906</v>
      </c>
      <c r="L1959">
        <f>J1959-K1959</f>
        <v>2306</v>
      </c>
      <c r="M1959" t="s">
        <v>130</v>
      </c>
      <c r="N1959" t="s">
        <v>5426</v>
      </c>
      <c r="O1959" t="s">
        <v>131</v>
      </c>
      <c r="P1959" t="s">
        <v>240</v>
      </c>
      <c r="Q1959" s="1" t="s">
        <v>7037</v>
      </c>
      <c r="T1959" t="s">
        <v>7038</v>
      </c>
      <c r="U1959" t="s">
        <v>5442</v>
      </c>
      <c r="V1959" t="s">
        <v>6572</v>
      </c>
      <c r="W1959" t="s">
        <v>7039</v>
      </c>
      <c r="X1959" t="s">
        <v>6392</v>
      </c>
    </row>
    <row r="1960" spans="1:24">
      <c r="A1960" t="s">
        <v>7040</v>
      </c>
      <c r="B1960" t="s">
        <v>6496</v>
      </c>
      <c r="C1960" t="s">
        <v>6572</v>
      </c>
      <c r="D1960" t="s">
        <v>407</v>
      </c>
      <c r="E1960" t="s">
        <v>408</v>
      </c>
      <c r="F1960">
        <v>15931</v>
      </c>
      <c r="G1960" t="s">
        <v>30</v>
      </c>
      <c r="H1960">
        <v>1</v>
      </c>
      <c r="I1960">
        <v>27</v>
      </c>
      <c r="J1960">
        <f>F1960*H1960</f>
        <v>15931.0000</v>
      </c>
      <c r="K1960">
        <f>(F1960*H1960) / ( 1 + I1960 / 100)</f>
        <v>12544.09448818897637795275591</v>
      </c>
      <c r="L1960">
        <f>J1960-K1960</f>
        <v>3386</v>
      </c>
      <c r="M1960" t="s">
        <v>31</v>
      </c>
      <c r="N1960" t="s">
        <v>5426</v>
      </c>
      <c r="O1960" t="s">
        <v>247</v>
      </c>
      <c r="P1960" t="s">
        <v>240</v>
      </c>
      <c r="Q1960" s="1" t="s">
        <v>7041</v>
      </c>
      <c r="T1960" t="s">
        <v>7042</v>
      </c>
      <c r="U1960" t="s">
        <v>5442</v>
      </c>
      <c r="V1960" t="s">
        <v>6572</v>
      </c>
      <c r="W1960" t="s">
        <v>7043</v>
      </c>
      <c r="X1960" t="s">
        <v>6392</v>
      </c>
    </row>
    <row r="1961" spans="1:24">
      <c r="A1961" t="s">
        <v>7044</v>
      </c>
      <c r="B1961" t="s">
        <v>6496</v>
      </c>
      <c r="C1961" t="s">
        <v>6572</v>
      </c>
      <c r="D1961" t="s">
        <v>2384</v>
      </c>
      <c r="E1961" t="s">
        <v>1624</v>
      </c>
      <c r="F1961">
        <v>14690</v>
      </c>
      <c r="G1961" t="s">
        <v>30</v>
      </c>
      <c r="H1961">
        <v>1</v>
      </c>
      <c r="I1961">
        <v>27</v>
      </c>
      <c r="J1961">
        <f>F1961*H1961</f>
        <v>14690.0000</v>
      </c>
      <c r="K1961">
        <f>(F1961*H1961) / ( 1 + I1961 / 100)</f>
        <v>11566.92913385826771653543307</v>
      </c>
      <c r="L1961">
        <f>J1961-K1961</f>
        <v>3123</v>
      </c>
      <c r="M1961" t="s">
        <v>229</v>
      </c>
      <c r="N1961" t="s">
        <v>5426</v>
      </c>
      <c r="O1961" t="s">
        <v>230</v>
      </c>
      <c r="P1961" t="s">
        <v>240</v>
      </c>
      <c r="Q1961" s="1" t="s">
        <v>7045</v>
      </c>
      <c r="T1961" t="s">
        <v>7046</v>
      </c>
      <c r="U1961" t="s">
        <v>5442</v>
      </c>
      <c r="V1961" t="s">
        <v>6572</v>
      </c>
      <c r="W1961" t="s">
        <v>7047</v>
      </c>
      <c r="X1961" t="s">
        <v>6392</v>
      </c>
    </row>
    <row r="1962" spans="1:24">
      <c r="A1962" t="s">
        <v>7048</v>
      </c>
      <c r="B1962" t="s">
        <v>6496</v>
      </c>
      <c r="C1962" t="s">
        <v>6659</v>
      </c>
      <c r="D1962" t="s">
        <v>7049</v>
      </c>
      <c r="E1962" t="s">
        <v>7050</v>
      </c>
      <c r="F1962">
        <v>22477</v>
      </c>
      <c r="G1962" t="s">
        <v>30</v>
      </c>
      <c r="H1962">
        <v>1</v>
      </c>
      <c r="I1962">
        <v>0</v>
      </c>
      <c r="J1962">
        <f>F1962*H1962</f>
        <v>22477.0000</v>
      </c>
      <c r="K1962">
        <f>(F1962*H1962) / ( 1 + I1962 / 100)</f>
        <v>22477.000</v>
      </c>
      <c r="L1962">
        <f>J1962-K1962</f>
        <v>0</v>
      </c>
      <c r="M1962" t="s">
        <v>31</v>
      </c>
      <c r="N1962" t="s">
        <v>5426</v>
      </c>
      <c r="O1962" t="s">
        <v>71</v>
      </c>
      <c r="P1962" t="s">
        <v>50</v>
      </c>
      <c r="R1962" t="s">
        <v>7051</v>
      </c>
      <c r="T1962" t="s">
        <v>7052</v>
      </c>
      <c r="U1962" t="s">
        <v>5430</v>
      </c>
      <c r="V1962" t="s">
        <v>6659</v>
      </c>
      <c r="W1962" t="s">
        <v>7053</v>
      </c>
      <c r="X1962" t="s">
        <v>5432</v>
      </c>
    </row>
    <row r="1963" spans="1:24">
      <c r="A1963" t="s">
        <v>7054</v>
      </c>
      <c r="B1963" t="s">
        <v>6496</v>
      </c>
      <c r="C1963" t="s">
        <v>6659</v>
      </c>
      <c r="D1963" t="s">
        <v>46</v>
      </c>
      <c r="E1963" t="s">
        <v>47</v>
      </c>
      <c r="F1963">
        <v>250000</v>
      </c>
      <c r="G1963" t="s">
        <v>30</v>
      </c>
      <c r="H1963">
        <v>1</v>
      </c>
      <c r="I1963">
        <v>0</v>
      </c>
      <c r="J1963">
        <f>F1963*H1963</f>
        <v>250000.0000</v>
      </c>
      <c r="K1963">
        <f>(F1963*H1963) / ( 1 + I1963 / 100)</f>
        <v>250000.000</v>
      </c>
      <c r="L1963">
        <f>J1963-K1963</f>
        <v>0</v>
      </c>
      <c r="M1963" t="s">
        <v>31</v>
      </c>
      <c r="N1963" t="s">
        <v>5426</v>
      </c>
      <c r="O1963" t="s">
        <v>49</v>
      </c>
      <c r="P1963" t="s">
        <v>240</v>
      </c>
      <c r="Q1963" s="1" t="s">
        <v>7055</v>
      </c>
      <c r="T1963" t="s">
        <v>7056</v>
      </c>
      <c r="U1963" t="s">
        <v>5430</v>
      </c>
      <c r="V1963" t="s">
        <v>6659</v>
      </c>
      <c r="W1963" t="s">
        <v>7057</v>
      </c>
      <c r="X1963" t="s">
        <v>5432</v>
      </c>
    </row>
    <row r="1964" spans="1:24">
      <c r="A1964" t="s">
        <v>7058</v>
      </c>
      <c r="B1964" t="s">
        <v>6496</v>
      </c>
      <c r="C1964" t="s">
        <v>6589</v>
      </c>
      <c r="D1964" t="s">
        <v>469</v>
      </c>
      <c r="E1964" t="s">
        <v>469</v>
      </c>
      <c r="F1964">
        <v>19318</v>
      </c>
      <c r="G1964" t="s">
        <v>30</v>
      </c>
      <c r="H1964">
        <v>1</v>
      </c>
      <c r="I1964">
        <v>0</v>
      </c>
      <c r="J1964">
        <f>F1964*H1964</f>
        <v>19318.0000</v>
      </c>
      <c r="K1964">
        <f>(F1964*H1964) / ( 1 + I1964 / 100)</f>
        <v>19318.000</v>
      </c>
      <c r="L1964">
        <f>J1964-K1964</f>
        <v>0</v>
      </c>
      <c r="M1964" t="s">
        <v>31</v>
      </c>
      <c r="N1964" t="s">
        <v>5426</v>
      </c>
      <c r="O1964" t="s">
        <v>71</v>
      </c>
      <c r="P1964" t="s">
        <v>50</v>
      </c>
      <c r="R1964" t="s">
        <v>7059</v>
      </c>
      <c r="T1964" t="s">
        <v>469</v>
      </c>
      <c r="U1964" t="s">
        <v>5430</v>
      </c>
      <c r="V1964" t="s">
        <v>6589</v>
      </c>
      <c r="W1964" t="s">
        <v>7060</v>
      </c>
      <c r="X1964" t="s">
        <v>5432</v>
      </c>
    </row>
    <row r="1965" spans="1:24">
      <c r="A1965" t="s">
        <v>7061</v>
      </c>
      <c r="B1965" t="s">
        <v>6496</v>
      </c>
      <c r="C1965" t="s">
        <v>6566</v>
      </c>
      <c r="D1965" t="s">
        <v>227</v>
      </c>
      <c r="E1965" t="s">
        <v>228</v>
      </c>
      <c r="F1965">
        <v>4990</v>
      </c>
      <c r="G1965" t="s">
        <v>30</v>
      </c>
      <c r="H1965">
        <v>1</v>
      </c>
      <c r="I1965">
        <v>27</v>
      </c>
      <c r="J1965">
        <f>F1965*H1965</f>
        <v>4990.0000</v>
      </c>
      <c r="K1965">
        <f>(F1965*H1965) / ( 1 + I1965 / 100)</f>
        <v>3929.133858267716535433070866</v>
      </c>
      <c r="L1965">
        <f>J1965-K1965</f>
        <v>1060</v>
      </c>
      <c r="M1965" t="s">
        <v>229</v>
      </c>
      <c r="N1965" t="s">
        <v>5426</v>
      </c>
      <c r="O1965" t="s">
        <v>230</v>
      </c>
      <c r="P1965" t="s">
        <v>240</v>
      </c>
      <c r="Q1965" s="1" t="s">
        <v>7062</v>
      </c>
      <c r="T1965" t="s">
        <v>5486</v>
      </c>
      <c r="U1965" t="s">
        <v>5442</v>
      </c>
      <c r="V1965" t="s">
        <v>6566</v>
      </c>
      <c r="W1965" t="s">
        <v>7063</v>
      </c>
      <c r="X1965" t="s">
        <v>5432</v>
      </c>
    </row>
    <row r="1966" spans="1:24">
      <c r="A1966" t="s">
        <v>7064</v>
      </c>
      <c r="B1966" t="s">
        <v>6496</v>
      </c>
      <c r="C1966" t="s">
        <v>6566</v>
      </c>
      <c r="D1966" t="s">
        <v>2384</v>
      </c>
      <c r="E1966" t="s">
        <v>1624</v>
      </c>
      <c r="F1966">
        <v>28980</v>
      </c>
      <c r="G1966" t="s">
        <v>30</v>
      </c>
      <c r="H1966">
        <v>1</v>
      </c>
      <c r="I1966">
        <v>27</v>
      </c>
      <c r="J1966">
        <f>F1966*H1966</f>
        <v>28980.0000</v>
      </c>
      <c r="K1966">
        <f>(F1966*H1966) / ( 1 + I1966 / 100)</f>
        <v>22818.89763779527559055118110</v>
      </c>
      <c r="L1966">
        <f>J1966-K1966</f>
        <v>6161</v>
      </c>
      <c r="M1966" t="s">
        <v>229</v>
      </c>
      <c r="N1966" t="s">
        <v>5426</v>
      </c>
      <c r="O1966" t="s">
        <v>230</v>
      </c>
      <c r="P1966" t="s">
        <v>240</v>
      </c>
      <c r="Q1966" s="1" t="s">
        <v>7065</v>
      </c>
      <c r="T1966" t="s">
        <v>7046</v>
      </c>
      <c r="U1966" t="s">
        <v>5442</v>
      </c>
      <c r="V1966" t="s">
        <v>6566</v>
      </c>
      <c r="W1966" t="s">
        <v>7066</v>
      </c>
      <c r="X1966" t="s">
        <v>6392</v>
      </c>
    </row>
    <row r="1967" spans="1:24">
      <c r="A1967" t="s">
        <v>7067</v>
      </c>
      <c r="B1967" t="s">
        <v>6496</v>
      </c>
      <c r="C1967" t="s">
        <v>6566</v>
      </c>
      <c r="D1967" t="s">
        <v>3889</v>
      </c>
      <c r="E1967" t="s">
        <v>1982</v>
      </c>
      <c r="F1967">
        <v>5810</v>
      </c>
      <c r="G1967" t="s">
        <v>30</v>
      </c>
      <c r="H1967">
        <v>1</v>
      </c>
      <c r="I1967">
        <v>27</v>
      </c>
      <c r="J1967">
        <f>F1967*H1967</f>
        <v>5810.0000</v>
      </c>
      <c r="K1967">
        <f>(F1967*H1967) / ( 1 + I1967 / 100)</f>
        <v>4574.803149606299212598425197</v>
      </c>
      <c r="L1967">
        <f>J1967-K1967</f>
        <v>1235</v>
      </c>
      <c r="M1967" t="s">
        <v>229</v>
      </c>
      <c r="N1967" t="s">
        <v>5426</v>
      </c>
      <c r="O1967" t="s">
        <v>230</v>
      </c>
      <c r="P1967" t="s">
        <v>240</v>
      </c>
      <c r="Q1967" s="1" t="s">
        <v>7068</v>
      </c>
      <c r="T1967" t="s">
        <v>7069</v>
      </c>
      <c r="U1967" t="s">
        <v>5442</v>
      </c>
      <c r="V1967" t="s">
        <v>6566</v>
      </c>
      <c r="W1967" t="s">
        <v>7070</v>
      </c>
      <c r="X1967" t="s">
        <v>6392</v>
      </c>
    </row>
    <row r="1968" spans="1:24">
      <c r="A1968" t="s">
        <v>7071</v>
      </c>
      <c r="B1968" t="s">
        <v>6496</v>
      </c>
      <c r="C1968" t="s">
        <v>6566</v>
      </c>
      <c r="D1968" t="s">
        <v>149</v>
      </c>
      <c r="E1968" t="s">
        <v>150</v>
      </c>
      <c r="F1968">
        <v>6785</v>
      </c>
      <c r="G1968" t="s">
        <v>30</v>
      </c>
      <c r="H1968">
        <v>1</v>
      </c>
      <c r="I1968">
        <v>27</v>
      </c>
      <c r="J1968">
        <f>F1968*H1968</f>
        <v>6785.0000</v>
      </c>
      <c r="K1968">
        <f>(F1968*H1968) / ( 1 + I1968 / 100)</f>
        <v>5342.519685039370078740157480</v>
      </c>
      <c r="L1968">
        <f>J1968-K1968</f>
        <v>1442</v>
      </c>
      <c r="M1968" t="s">
        <v>151</v>
      </c>
      <c r="N1968" t="s">
        <v>5426</v>
      </c>
      <c r="O1968" t="s">
        <v>152</v>
      </c>
      <c r="P1968" t="s">
        <v>240</v>
      </c>
      <c r="Q1968" s="1" t="s">
        <v>6544</v>
      </c>
      <c r="T1968" t="s">
        <v>7072</v>
      </c>
      <c r="U1968" t="s">
        <v>5442</v>
      </c>
      <c r="V1968" t="s">
        <v>6566</v>
      </c>
      <c r="W1968" t="s">
        <v>7073</v>
      </c>
      <c r="X1968" t="s">
        <v>6392</v>
      </c>
    </row>
    <row r="1969" spans="1:24">
      <c r="A1969" t="s">
        <v>7074</v>
      </c>
      <c r="B1969" t="s">
        <v>6496</v>
      </c>
      <c r="C1969" t="s">
        <v>6566</v>
      </c>
      <c r="D1969" t="s">
        <v>2586</v>
      </c>
      <c r="E1969" t="s">
        <v>2587</v>
      </c>
      <c r="F1969">
        <v>3090</v>
      </c>
      <c r="G1969" t="s">
        <v>30</v>
      </c>
      <c r="H1969">
        <v>1</v>
      </c>
      <c r="I1969">
        <v>27</v>
      </c>
      <c r="J1969">
        <f>F1969*H1969</f>
        <v>3090.0000</v>
      </c>
      <c r="K1969">
        <f>(F1969*H1969) / ( 1 + I1969 / 100)</f>
        <v>2433.070866141732283464566929</v>
      </c>
      <c r="L1969">
        <f>J1969-K1969</f>
        <v>656</v>
      </c>
      <c r="M1969" t="s">
        <v>267</v>
      </c>
      <c r="N1969" t="s">
        <v>5426</v>
      </c>
      <c r="O1969" t="s">
        <v>1451</v>
      </c>
      <c r="P1969" t="s">
        <v>240</v>
      </c>
      <c r="Q1969" s="1" t="s">
        <v>7075</v>
      </c>
      <c r="T1969" t="s">
        <v>7076</v>
      </c>
      <c r="U1969" t="s">
        <v>5442</v>
      </c>
      <c r="V1969" t="s">
        <v>6566</v>
      </c>
      <c r="W1969" t="s">
        <v>7077</v>
      </c>
      <c r="X1969" t="s">
        <v>6392</v>
      </c>
    </row>
    <row r="1970" spans="1:24">
      <c r="A1970" t="s">
        <v>7078</v>
      </c>
      <c r="B1970" t="s">
        <v>6496</v>
      </c>
      <c r="C1970" t="s">
        <v>6566</v>
      </c>
      <c r="D1970" t="s">
        <v>1623</v>
      </c>
      <c r="E1970" t="s">
        <v>1624</v>
      </c>
      <c r="F1970">
        <v>5260</v>
      </c>
      <c r="G1970" t="s">
        <v>30</v>
      </c>
      <c r="H1970">
        <v>1</v>
      </c>
      <c r="I1970">
        <v>27</v>
      </c>
      <c r="J1970">
        <f>F1970*H1970</f>
        <v>5260.0000</v>
      </c>
      <c r="K1970">
        <f>(F1970*H1970) / ( 1 + I1970 / 100)</f>
        <v>4141.732283464566929133858268</v>
      </c>
      <c r="L1970">
        <f>J1970-K1970</f>
        <v>1118</v>
      </c>
      <c r="M1970" t="s">
        <v>31</v>
      </c>
      <c r="N1970" t="s">
        <v>5426</v>
      </c>
      <c r="O1970" t="s">
        <v>268</v>
      </c>
      <c r="P1970" t="s">
        <v>240</v>
      </c>
      <c r="Q1970" s="1" t="s">
        <v>7079</v>
      </c>
      <c r="T1970" t="s">
        <v>7080</v>
      </c>
      <c r="U1970" t="s">
        <v>5442</v>
      </c>
      <c r="V1970" t="s">
        <v>6566</v>
      </c>
      <c r="W1970" t="s">
        <v>7081</v>
      </c>
      <c r="X1970" t="s">
        <v>6392</v>
      </c>
    </row>
    <row r="1971" spans="1:24">
      <c r="A1971" t="s">
        <v>7082</v>
      </c>
      <c r="B1971" t="s">
        <v>6496</v>
      </c>
      <c r="C1971" t="s">
        <v>6527</v>
      </c>
      <c r="D1971" t="s">
        <v>5490</v>
      </c>
      <c r="E1971" t="s">
        <v>5491</v>
      </c>
      <c r="F1971">
        <v>7741</v>
      </c>
      <c r="G1971" t="s">
        <v>30</v>
      </c>
      <c r="H1971">
        <v>1</v>
      </c>
      <c r="I1971">
        <v>0</v>
      </c>
      <c r="J1971">
        <f>F1971*H1971</f>
        <v>7741.0000</v>
      </c>
      <c r="K1971">
        <f>(F1971*H1971) / ( 1 + I1971 / 100)</f>
        <v>7741.000</v>
      </c>
      <c r="L1971">
        <f>J1971-K1971</f>
        <v>0</v>
      </c>
      <c r="M1971" t="s">
        <v>31</v>
      </c>
      <c r="N1971" t="s">
        <v>5426</v>
      </c>
      <c r="O1971" t="s">
        <v>71</v>
      </c>
      <c r="P1971" t="s">
        <v>50</v>
      </c>
      <c r="R1971" t="s">
        <v>7083</v>
      </c>
      <c r="T1971" t="s">
        <v>5493</v>
      </c>
      <c r="U1971" t="s">
        <v>5430</v>
      </c>
      <c r="V1971" t="s">
        <v>6527</v>
      </c>
      <c r="W1971" t="s">
        <v>7084</v>
      </c>
      <c r="X1971" t="s">
        <v>5432</v>
      </c>
    </row>
    <row r="1972" spans="1:24">
      <c r="A1972" t="s">
        <v>7085</v>
      </c>
      <c r="B1972" t="s">
        <v>6496</v>
      </c>
      <c r="C1972" t="s">
        <v>6559</v>
      </c>
      <c r="D1972" t="s">
        <v>4881</v>
      </c>
      <c r="E1972" t="s">
        <v>4882</v>
      </c>
      <c r="F1972">
        <v>6130</v>
      </c>
      <c r="G1972" t="s">
        <v>30</v>
      </c>
      <c r="H1972">
        <v>1</v>
      </c>
      <c r="I1972">
        <v>0</v>
      </c>
      <c r="J1972">
        <f>F1972*H1972</f>
        <v>6130.0000</v>
      </c>
      <c r="K1972">
        <f>(F1972*H1972) / ( 1 + I1972 / 100)</f>
        <v>6130.000</v>
      </c>
      <c r="L1972">
        <f>J1972-K1972</f>
        <v>0</v>
      </c>
      <c r="M1972" t="s">
        <v>31</v>
      </c>
      <c r="N1972" t="s">
        <v>5426</v>
      </c>
      <c r="O1972" t="s">
        <v>71</v>
      </c>
      <c r="P1972" t="s">
        <v>240</v>
      </c>
      <c r="Q1972" s="1" t="s">
        <v>7086</v>
      </c>
      <c r="R1972" t="s">
        <v>7087</v>
      </c>
      <c r="T1972" t="s">
        <v>5499</v>
      </c>
      <c r="U1972" t="s">
        <v>5430</v>
      </c>
      <c r="V1972" t="s">
        <v>6559</v>
      </c>
      <c r="W1972" t="s">
        <v>7088</v>
      </c>
      <c r="X1972" t="s">
        <v>5432</v>
      </c>
    </row>
    <row r="1973" spans="1:24">
      <c r="A1973" t="s">
        <v>7089</v>
      </c>
      <c r="B1973" t="s">
        <v>6496</v>
      </c>
      <c r="C1973" t="s">
        <v>6552</v>
      </c>
      <c r="D1973" t="s">
        <v>3297</v>
      </c>
      <c r="E1973" t="s">
        <v>3298</v>
      </c>
      <c r="F1973">
        <v>29540</v>
      </c>
      <c r="G1973" t="s">
        <v>30</v>
      </c>
      <c r="H1973">
        <v>1</v>
      </c>
      <c r="I1973">
        <v>0</v>
      </c>
      <c r="J1973">
        <f>F1973*H1973</f>
        <v>29540.0000</v>
      </c>
      <c r="K1973">
        <f>(F1973*H1973) / ( 1 + I1973 / 100)</f>
        <v>29540.000</v>
      </c>
      <c r="L1973">
        <f>J1973-K1973</f>
        <v>0</v>
      </c>
      <c r="M1973" t="s">
        <v>31</v>
      </c>
      <c r="N1973" t="s">
        <v>5426</v>
      </c>
      <c r="O1973" t="s">
        <v>71</v>
      </c>
      <c r="P1973" t="s">
        <v>240</v>
      </c>
      <c r="Q1973" s="1" t="s">
        <v>7090</v>
      </c>
      <c r="R1973" t="s">
        <v>7091</v>
      </c>
      <c r="T1973" t="s">
        <v>5511</v>
      </c>
      <c r="U1973" t="s">
        <v>5430</v>
      </c>
      <c r="V1973" t="s">
        <v>6552</v>
      </c>
      <c r="W1973" t="s">
        <v>7092</v>
      </c>
      <c r="X1973" t="s">
        <v>5432</v>
      </c>
    </row>
    <row r="1974" spans="1:24">
      <c r="A1974" t="s">
        <v>7093</v>
      </c>
      <c r="B1974" t="s">
        <v>6496</v>
      </c>
      <c r="C1974" t="s">
        <v>6506</v>
      </c>
      <c r="D1974" t="s">
        <v>407</v>
      </c>
      <c r="E1974" t="s">
        <v>408</v>
      </c>
      <c r="F1974">
        <v>23972</v>
      </c>
      <c r="G1974" t="s">
        <v>30</v>
      </c>
      <c r="H1974">
        <v>1</v>
      </c>
      <c r="I1974">
        <v>27</v>
      </c>
      <c r="J1974">
        <f>F1974*H1974</f>
        <v>23972.0000</v>
      </c>
      <c r="K1974">
        <f>(F1974*H1974) / ( 1 + I1974 / 100)</f>
        <v>18875.59055118110236220472441</v>
      </c>
      <c r="L1974">
        <f>J1974-K1974</f>
        <v>5096</v>
      </c>
      <c r="M1974" t="s">
        <v>31</v>
      </c>
      <c r="N1974" t="s">
        <v>5426</v>
      </c>
      <c r="O1974" t="s">
        <v>247</v>
      </c>
      <c r="P1974" t="s">
        <v>240</v>
      </c>
      <c r="Q1974" s="1" t="s">
        <v>7094</v>
      </c>
      <c r="T1974" t="s">
        <v>6390</v>
      </c>
      <c r="U1974" t="s">
        <v>5442</v>
      </c>
      <c r="V1974" t="s">
        <v>6506</v>
      </c>
      <c r="W1974" t="s">
        <v>7095</v>
      </c>
      <c r="X1974" t="s">
        <v>6392</v>
      </c>
    </row>
    <row r="1975" spans="1:24">
      <c r="A1975" t="s">
        <v>7096</v>
      </c>
      <c r="B1975" t="s">
        <v>6496</v>
      </c>
      <c r="C1975" t="s">
        <v>6506</v>
      </c>
      <c r="D1975" t="s">
        <v>407</v>
      </c>
      <c r="E1975" t="s">
        <v>408</v>
      </c>
      <c r="F1975">
        <v>6831</v>
      </c>
      <c r="G1975" t="s">
        <v>30</v>
      </c>
      <c r="H1975">
        <v>1</v>
      </c>
      <c r="I1975">
        <v>27</v>
      </c>
      <c r="J1975">
        <f>F1975*H1975</f>
        <v>6831.0000</v>
      </c>
      <c r="K1975">
        <f>(F1975*H1975) / ( 1 + I1975 / 100)</f>
        <v>5378.740157480314960629921260</v>
      </c>
      <c r="L1975">
        <f>J1975-K1975</f>
        <v>1452</v>
      </c>
      <c r="M1975" t="s">
        <v>31</v>
      </c>
      <c r="N1975" t="s">
        <v>5426</v>
      </c>
      <c r="O1975" t="s">
        <v>247</v>
      </c>
      <c r="P1975" t="s">
        <v>240</v>
      </c>
      <c r="Q1975" s="1" t="s">
        <v>7097</v>
      </c>
      <c r="T1975" t="s">
        <v>6390</v>
      </c>
      <c r="U1975" t="s">
        <v>5442</v>
      </c>
      <c r="V1975" t="s">
        <v>6506</v>
      </c>
      <c r="W1975" t="s">
        <v>7098</v>
      </c>
      <c r="X1975" t="s">
        <v>6392</v>
      </c>
    </row>
    <row r="1976" spans="1:24">
      <c r="A1976" t="s">
        <v>7099</v>
      </c>
      <c r="B1976" t="s">
        <v>6496</v>
      </c>
      <c r="C1976" t="s">
        <v>6760</v>
      </c>
      <c r="D1976" t="s">
        <v>2586</v>
      </c>
      <c r="E1976" t="s">
        <v>2587</v>
      </c>
      <c r="F1976">
        <v>10520</v>
      </c>
      <c r="G1976" t="s">
        <v>30</v>
      </c>
      <c r="H1976">
        <v>1</v>
      </c>
      <c r="I1976">
        <v>27</v>
      </c>
      <c r="J1976">
        <f>F1976*H1976</f>
        <v>10520.0000</v>
      </c>
      <c r="K1976">
        <f>(F1976*H1976) / ( 1 + I1976 / 100)</f>
        <v>8283.464566929133858267716535</v>
      </c>
      <c r="L1976">
        <f>J1976-K1976</f>
        <v>2236</v>
      </c>
      <c r="M1976" t="s">
        <v>267</v>
      </c>
      <c r="N1976" t="s">
        <v>5426</v>
      </c>
      <c r="O1976" t="s">
        <v>1451</v>
      </c>
      <c r="P1976" t="s">
        <v>240</v>
      </c>
      <c r="Q1976" s="1" t="s">
        <v>7100</v>
      </c>
      <c r="T1976" t="s">
        <v>7076</v>
      </c>
      <c r="U1976" t="s">
        <v>5442</v>
      </c>
      <c r="V1976" t="s">
        <v>6760</v>
      </c>
      <c r="W1976" t="s">
        <v>7101</v>
      </c>
      <c r="X1976" t="s">
        <v>6392</v>
      </c>
    </row>
    <row r="1977" spans="1:24">
      <c r="A1977" t="s">
        <v>7102</v>
      </c>
      <c r="B1977" t="s">
        <v>6496</v>
      </c>
      <c r="C1977" t="s">
        <v>5394</v>
      </c>
      <c r="D1977" t="s">
        <v>3954</v>
      </c>
      <c r="E1977" t="s">
        <v>6453</v>
      </c>
      <c r="F1977">
        <v>12</v>
      </c>
      <c r="G1977" t="s">
        <v>30</v>
      </c>
      <c r="H1977">
        <v>1</v>
      </c>
      <c r="I1977">
        <v>0</v>
      </c>
      <c r="J1977">
        <f>F1977*H1977</f>
        <v>12.0000</v>
      </c>
      <c r="K1977">
        <f>(F1977*H1977) / ( 1 + I1977 / 100)</f>
        <v>12.000</v>
      </c>
      <c r="L1977">
        <f>J1977-K1977</f>
        <v>0</v>
      </c>
      <c r="M1977" t="s">
        <v>31</v>
      </c>
      <c r="N1977" t="s">
        <v>5426</v>
      </c>
      <c r="O1977" t="s">
        <v>33</v>
      </c>
      <c r="P1977" t="s">
        <v>34</v>
      </c>
      <c r="R1977" t="s">
        <v>6454</v>
      </c>
      <c r="U1977" t="s">
        <v>6459</v>
      </c>
      <c r="V1977" t="s">
        <v>5394</v>
      </c>
      <c r="W1977" t="s">
        <v>7103</v>
      </c>
      <c r="X1977" t="s">
        <v>6461</v>
      </c>
    </row>
    <row r="1978" spans="1:24">
      <c r="A1978" t="s">
        <v>7104</v>
      </c>
      <c r="B1978" t="s">
        <v>6496</v>
      </c>
      <c r="C1978" t="s">
        <v>5394</v>
      </c>
      <c r="D1978" t="s">
        <v>3954</v>
      </c>
      <c r="E1978" t="s">
        <v>6458</v>
      </c>
      <c r="F1978">
        <v>13229</v>
      </c>
      <c r="G1978" t="s">
        <v>30</v>
      </c>
      <c r="H1978">
        <v>1</v>
      </c>
      <c r="I1978">
        <v>0</v>
      </c>
      <c r="J1978">
        <f>F1978*H1978</f>
        <v>13229.0000</v>
      </c>
      <c r="K1978">
        <f>(F1978*H1978) / ( 1 + I1978 / 100)</f>
        <v>13229.000</v>
      </c>
      <c r="L1978">
        <f>J1978-K1978</f>
        <v>0</v>
      </c>
      <c r="M1978" t="s">
        <v>31</v>
      </c>
      <c r="N1978" t="s">
        <v>5426</v>
      </c>
      <c r="O1978" t="s">
        <v>33</v>
      </c>
      <c r="P1978" t="s">
        <v>34</v>
      </c>
      <c r="U1978" t="s">
        <v>6458</v>
      </c>
      <c r="V1978" t="s">
        <v>5394</v>
      </c>
      <c r="W1978" t="s">
        <v>7105</v>
      </c>
      <c r="X1978" t="s">
        <v>6461</v>
      </c>
    </row>
    <row r="1979" spans="1:24">
      <c r="A1979" t="s">
        <v>7106</v>
      </c>
      <c r="B1979" t="s">
        <v>6496</v>
      </c>
      <c r="C1979" t="s">
        <v>5394</v>
      </c>
      <c r="D1979" t="s">
        <v>3954</v>
      </c>
      <c r="E1979" t="s">
        <v>5523</v>
      </c>
      <c r="F1979">
        <v>4222</v>
      </c>
      <c r="G1979" t="s">
        <v>30</v>
      </c>
      <c r="H1979">
        <v>1</v>
      </c>
      <c r="I1979">
        <v>0</v>
      </c>
      <c r="J1979">
        <f>F1979*H1979</f>
        <v>4222.0000</v>
      </c>
      <c r="K1979">
        <f>(F1979*H1979) / ( 1 + I1979 / 100)</f>
        <v>4222.000</v>
      </c>
      <c r="L1979">
        <f>J1979-K1979</f>
        <v>0</v>
      </c>
      <c r="M1979" t="s">
        <v>31</v>
      </c>
      <c r="N1979" t="s">
        <v>5426</v>
      </c>
      <c r="O1979" t="s">
        <v>33</v>
      </c>
      <c r="P1979" t="s">
        <v>34</v>
      </c>
      <c r="R1979" t="s">
        <v>5524</v>
      </c>
      <c r="U1979" t="s">
        <v>5523</v>
      </c>
      <c r="V1979" t="s">
        <v>5394</v>
      </c>
      <c r="W1979" t="s">
        <v>7107</v>
      </c>
      <c r="X1979" t="s">
        <v>5526</v>
      </c>
    </row>
    <row r="1980" spans="1:24">
      <c r="A1980" t="s">
        <v>7108</v>
      </c>
      <c r="B1980" t="s">
        <v>6496</v>
      </c>
      <c r="C1980" t="s">
        <v>5394</v>
      </c>
      <c r="D1980" t="s">
        <v>3954</v>
      </c>
      <c r="E1980" t="s">
        <v>5528</v>
      </c>
      <c r="F1980">
        <v>268</v>
      </c>
      <c r="G1980" t="s">
        <v>30</v>
      </c>
      <c r="H1980">
        <v>1</v>
      </c>
      <c r="I1980">
        <v>0</v>
      </c>
      <c r="J1980">
        <f>F1980*H1980</f>
        <v>268.0000</v>
      </c>
      <c r="K1980">
        <f>(F1980*H1980) / ( 1 + I1980 / 100)</f>
        <v>268.000</v>
      </c>
      <c r="L1980">
        <f>J1980-K1980</f>
        <v>0</v>
      </c>
      <c r="M1980" t="s">
        <v>31</v>
      </c>
      <c r="N1980" t="s">
        <v>5426</v>
      </c>
      <c r="O1980" t="s">
        <v>33</v>
      </c>
      <c r="P1980" t="s">
        <v>34</v>
      </c>
      <c r="R1980" t="s">
        <v>5529</v>
      </c>
      <c r="U1980" t="s">
        <v>5530</v>
      </c>
      <c r="V1980" t="s">
        <v>5394</v>
      </c>
      <c r="W1980" t="s">
        <v>7109</v>
      </c>
      <c r="X1980" t="s">
        <v>7110</v>
      </c>
    </row>
    <row r="1981" spans="1:24">
      <c r="A1981" t="s">
        <v>7111</v>
      </c>
      <c r="B1981" t="s">
        <v>6496</v>
      </c>
      <c r="C1981" t="s">
        <v>5394</v>
      </c>
      <c r="D1981" t="s">
        <v>3954</v>
      </c>
      <c r="E1981" t="s">
        <v>5534</v>
      </c>
      <c r="F1981">
        <v>55</v>
      </c>
      <c r="G1981" t="s">
        <v>30</v>
      </c>
      <c r="H1981">
        <v>1</v>
      </c>
      <c r="I1981">
        <v>0</v>
      </c>
      <c r="J1981">
        <f>F1981*H1981</f>
        <v>55.0000</v>
      </c>
      <c r="K1981">
        <f>(F1981*H1981) / ( 1 + I1981 / 100)</f>
        <v>55.000</v>
      </c>
      <c r="L1981">
        <f>J1981-K1981</f>
        <v>0</v>
      </c>
      <c r="M1981" t="s">
        <v>31</v>
      </c>
      <c r="N1981" t="s">
        <v>5426</v>
      </c>
      <c r="O1981" t="s">
        <v>33</v>
      </c>
      <c r="P1981" t="s">
        <v>34</v>
      </c>
      <c r="R1981" t="s">
        <v>7112</v>
      </c>
      <c r="U1981" t="s">
        <v>5534</v>
      </c>
      <c r="V1981" t="s">
        <v>5394</v>
      </c>
      <c r="W1981" t="s">
        <v>7113</v>
      </c>
      <c r="X1981" t="s">
        <v>5537</v>
      </c>
    </row>
    <row r="1982" spans="1:24">
      <c r="A1982" t="s">
        <v>7114</v>
      </c>
      <c r="B1982" t="s">
        <v>6496</v>
      </c>
      <c r="C1982" t="s">
        <v>5394</v>
      </c>
      <c r="D1982" t="s">
        <v>3954</v>
      </c>
      <c r="E1982" t="s">
        <v>5539</v>
      </c>
      <c r="F1982">
        <v>2220</v>
      </c>
      <c r="G1982" t="s">
        <v>30</v>
      </c>
      <c r="H1982">
        <v>1</v>
      </c>
      <c r="I1982">
        <v>0</v>
      </c>
      <c r="J1982">
        <f>F1982*H1982</f>
        <v>2220.0000</v>
      </c>
      <c r="K1982">
        <f>(F1982*H1982) / ( 1 + I1982 / 100)</f>
        <v>2220.000</v>
      </c>
      <c r="L1982">
        <f>J1982-K1982</f>
        <v>0</v>
      </c>
      <c r="M1982" t="s">
        <v>31</v>
      </c>
      <c r="N1982" t="s">
        <v>5426</v>
      </c>
      <c r="O1982" t="s">
        <v>33</v>
      </c>
      <c r="P1982" t="s">
        <v>34</v>
      </c>
      <c r="R1982" t="s">
        <v>7115</v>
      </c>
      <c r="U1982" t="s">
        <v>5539</v>
      </c>
      <c r="V1982" t="s">
        <v>5394</v>
      </c>
      <c r="W1982" t="s">
        <v>7116</v>
      </c>
      <c r="X1982" t="s">
        <v>7117</v>
      </c>
    </row>
    <row r="1983" spans="1:24">
      <c r="A1983" t="s">
        <v>7118</v>
      </c>
      <c r="B1983" t="s">
        <v>5391</v>
      </c>
      <c r="C1983" t="s">
        <v>7119</v>
      </c>
      <c r="D1983" t="s">
        <v>751</v>
      </c>
      <c r="E1983" t="s">
        <v>752</v>
      </c>
      <c r="F1983">
        <v>13695</v>
      </c>
      <c r="G1983" t="s">
        <v>30</v>
      </c>
      <c r="H1983">
        <v>1</v>
      </c>
      <c r="I1983">
        <v>0</v>
      </c>
      <c r="J1983">
        <f>F1983*H1983</f>
        <v>13695.0000</v>
      </c>
      <c r="K1983">
        <f>(F1983*H1983) / ( 1 + I1983 / 100)</f>
        <v>13695.000</v>
      </c>
      <c r="L1983">
        <f>J1983-K1983</f>
        <v>0</v>
      </c>
      <c r="M1983" t="s">
        <v>31</v>
      </c>
      <c r="N1983" t="s">
        <v>5426</v>
      </c>
      <c r="O1983" t="s">
        <v>164</v>
      </c>
      <c r="P1983" t="s">
        <v>240</v>
      </c>
      <c r="Q1983" s="1" t="s">
        <v>7120</v>
      </c>
      <c r="R1983" t="s">
        <v>7121</v>
      </c>
      <c r="S1983" t="s">
        <v>7122</v>
      </c>
      <c r="T1983" t="s">
        <v>7123</v>
      </c>
      <c r="U1983" t="s">
        <v>7124</v>
      </c>
      <c r="V1983" t="s">
        <v>7119</v>
      </c>
      <c r="W1983" t="s">
        <v>7125</v>
      </c>
      <c r="X1983" t="s">
        <v>6456</v>
      </c>
    </row>
    <row r="1984" spans="1:24">
      <c r="A1984" t="s">
        <v>7126</v>
      </c>
      <c r="B1984" t="s">
        <v>5391</v>
      </c>
      <c r="C1984" t="s">
        <v>7119</v>
      </c>
      <c r="D1984" t="s">
        <v>3954</v>
      </c>
      <c r="E1984" t="s">
        <v>7127</v>
      </c>
      <c r="F1984">
        <v>231</v>
      </c>
      <c r="G1984" t="s">
        <v>30</v>
      </c>
      <c r="H1984">
        <v>1</v>
      </c>
      <c r="I1984">
        <v>0</v>
      </c>
      <c r="J1984">
        <f>F1984*H1984</f>
        <v>231.0000</v>
      </c>
      <c r="K1984">
        <f>(F1984*H1984) / ( 1 + I1984 / 100)</f>
        <v>231.000</v>
      </c>
      <c r="L1984">
        <f>J1984-K1984</f>
        <v>0</v>
      </c>
      <c r="M1984" t="s">
        <v>31</v>
      </c>
      <c r="N1984" t="s">
        <v>5426</v>
      </c>
      <c r="O1984" t="s">
        <v>33</v>
      </c>
      <c r="P1984" t="s">
        <v>34</v>
      </c>
      <c r="U1984" t="s">
        <v>7128</v>
      </c>
      <c r="V1984" t="s">
        <v>7119</v>
      </c>
      <c r="W1984" t="s">
        <v>7129</v>
      </c>
      <c r="X1984" t="s">
        <v>6456</v>
      </c>
    </row>
    <row r="1985" spans="1:25">
      <c r="A1985" t="s">
        <v>7130</v>
      </c>
      <c r="B1985" t="s">
        <v>5391</v>
      </c>
      <c r="C1985" t="s">
        <v>7119</v>
      </c>
      <c r="D1985" t="s">
        <v>3954</v>
      </c>
      <c r="E1985" t="s">
        <v>5549</v>
      </c>
      <c r="F1985">
        <v>5555</v>
      </c>
      <c r="G1985" t="s">
        <v>30</v>
      </c>
      <c r="H1985">
        <v>1</v>
      </c>
      <c r="I1985">
        <v>0</v>
      </c>
      <c r="J1985">
        <f>F1985*H1985</f>
        <v>5555.0000</v>
      </c>
      <c r="K1985">
        <f>(F1985*H1985) / ( 1 + I1985 / 100)</f>
        <v>5555.000</v>
      </c>
      <c r="L1985">
        <f>J1985-K1985</f>
        <v>0</v>
      </c>
      <c r="M1985" t="s">
        <v>31</v>
      </c>
      <c r="N1985" t="s">
        <v>5426</v>
      </c>
      <c r="O1985" t="s">
        <v>33</v>
      </c>
      <c r="P1985" t="s">
        <v>34</v>
      </c>
      <c r="R1985" t="s">
        <v>5550</v>
      </c>
      <c r="U1985" t="s">
        <v>5549</v>
      </c>
      <c r="V1985" t="s">
        <v>7119</v>
      </c>
      <c r="W1985" t="s">
        <v>7131</v>
      </c>
      <c r="X1985" t="s">
        <v>5552</v>
      </c>
    </row>
    <row r="1986" spans="1:25">
      <c r="A1986" t="s">
        <v>7132</v>
      </c>
      <c r="B1986" t="s">
        <v>5391</v>
      </c>
      <c r="C1986" t="s">
        <v>7119</v>
      </c>
      <c r="D1986" t="s">
        <v>238</v>
      </c>
      <c r="E1986" t="s">
        <v>239</v>
      </c>
      <c r="F1986">
        <v>9198</v>
      </c>
      <c r="G1986" t="s">
        <v>30</v>
      </c>
      <c r="H1986">
        <v>1</v>
      </c>
      <c r="I1986">
        <v>0</v>
      </c>
      <c r="J1986">
        <f>F1986*H1986</f>
        <v>9198.0000</v>
      </c>
      <c r="K1986">
        <f>(F1986*H1986) / ( 1 + I1986 / 100)</f>
        <v>9198.000</v>
      </c>
      <c r="L1986">
        <f>J1986-K1986</f>
        <v>0</v>
      </c>
      <c r="M1986" t="s">
        <v>31</v>
      </c>
      <c r="N1986" t="s">
        <v>5426</v>
      </c>
      <c r="O1986" t="s">
        <v>71</v>
      </c>
      <c r="P1986" t="s">
        <v>240</v>
      </c>
      <c r="Q1986" s="1" t="s">
        <v>7133</v>
      </c>
      <c r="R1986" t="s">
        <v>7134</v>
      </c>
      <c r="T1986" t="s">
        <v>6474</v>
      </c>
      <c r="U1986" t="s">
        <v>5430</v>
      </c>
      <c r="V1986" t="s">
        <v>7119</v>
      </c>
      <c r="W1986" t="s">
        <v>7135</v>
      </c>
      <c r="X1986" t="s">
        <v>5432</v>
      </c>
    </row>
    <row r="1987" spans="1:25">
      <c r="A1987" t="s">
        <v>7136</v>
      </c>
      <c r="B1987" t="s">
        <v>5391</v>
      </c>
      <c r="C1987" t="s">
        <v>7119</v>
      </c>
      <c r="D1987" t="s">
        <v>2775</v>
      </c>
      <c r="E1987" t="s">
        <v>2776</v>
      </c>
      <c r="F1987">
        <v>4521</v>
      </c>
      <c r="G1987" t="s">
        <v>30</v>
      </c>
      <c r="H1987">
        <v>1</v>
      </c>
      <c r="I1987">
        <v>0</v>
      </c>
      <c r="J1987">
        <f>F1987*H1987</f>
        <v>4521.0000</v>
      </c>
      <c r="K1987">
        <f>(F1987*H1987) / ( 1 + I1987 / 100)</f>
        <v>4521.000</v>
      </c>
      <c r="L1987">
        <f>J1987-K1987</f>
        <v>0</v>
      </c>
      <c r="M1987" t="s">
        <v>31</v>
      </c>
      <c r="N1987" t="s">
        <v>5426</v>
      </c>
      <c r="O1987" t="s">
        <v>71</v>
      </c>
      <c r="P1987" t="s">
        <v>240</v>
      </c>
      <c r="Q1987" s="1" t="s">
        <v>7137</v>
      </c>
      <c r="R1987" t="s">
        <v>7138</v>
      </c>
      <c r="T1987" t="s">
        <v>5429</v>
      </c>
      <c r="U1987" t="s">
        <v>5430</v>
      </c>
      <c r="V1987" t="s">
        <v>7119</v>
      </c>
      <c r="W1987" t="s">
        <v>7139</v>
      </c>
      <c r="X1987" t="s">
        <v>5432</v>
      </c>
    </row>
    <row r="1988" spans="1:25">
      <c r="A1988" t="s">
        <v>7140</v>
      </c>
      <c r="B1988" t="s">
        <v>5391</v>
      </c>
      <c r="C1988" t="s">
        <v>7119</v>
      </c>
      <c r="D1988" t="s">
        <v>665</v>
      </c>
      <c r="E1988" t="s">
        <v>666</v>
      </c>
      <c r="F1988">
        <v>7906</v>
      </c>
      <c r="G1988" t="s">
        <v>30</v>
      </c>
      <c r="H1988">
        <v>1</v>
      </c>
      <c r="I1988">
        <v>27</v>
      </c>
      <c r="J1988">
        <f>F1988*H1988</f>
        <v>7906.0000</v>
      </c>
      <c r="K1988">
        <f>(F1988*H1988) / ( 1 + I1988 / 100)</f>
        <v>6225.196850393700787401574803</v>
      </c>
      <c r="L1988">
        <f>J1988-K1988</f>
        <v>1680</v>
      </c>
      <c r="M1988" t="s">
        <v>31</v>
      </c>
      <c r="N1988" t="s">
        <v>5426</v>
      </c>
      <c r="O1988" t="s">
        <v>71</v>
      </c>
      <c r="P1988" t="s">
        <v>240</v>
      </c>
      <c r="Q1988" s="1" t="s">
        <v>7141</v>
      </c>
      <c r="T1988" t="s">
        <v>5441</v>
      </c>
      <c r="U1988" t="s">
        <v>5442</v>
      </c>
      <c r="V1988" t="s">
        <v>7119</v>
      </c>
      <c r="W1988" t="s">
        <v>7142</v>
      </c>
      <c r="X1988" t="s">
        <v>5432</v>
      </c>
    </row>
    <row r="1989" spans="1:25">
      <c r="A1989" t="s">
        <v>7143</v>
      </c>
      <c r="B1989" t="s">
        <v>5391</v>
      </c>
      <c r="C1989" t="s">
        <v>6521</v>
      </c>
      <c r="D1989" t="s">
        <v>665</v>
      </c>
      <c r="E1989" t="s">
        <v>666</v>
      </c>
      <c r="F1989">
        <v>6959</v>
      </c>
      <c r="G1989" t="s">
        <v>30</v>
      </c>
      <c r="H1989">
        <v>1</v>
      </c>
      <c r="I1989">
        <v>27</v>
      </c>
      <c r="J1989">
        <f>F1989*H1989</f>
        <v>6959.0000</v>
      </c>
      <c r="K1989">
        <f>(F1989*H1989) / ( 1 + I1989 / 100)</f>
        <v>5479.527559055118110236220472</v>
      </c>
      <c r="L1989">
        <f>J1989-K1989</f>
        <v>1479</v>
      </c>
      <c r="M1989" t="s">
        <v>31</v>
      </c>
      <c r="N1989" t="s">
        <v>5426</v>
      </c>
      <c r="O1989" t="s">
        <v>71</v>
      </c>
      <c r="P1989" t="s">
        <v>240</v>
      </c>
      <c r="Q1989" s="1" t="s">
        <v>7144</v>
      </c>
      <c r="T1989" t="s">
        <v>5441</v>
      </c>
      <c r="U1989" t="s">
        <v>5442</v>
      </c>
      <c r="V1989" t="s">
        <v>6521</v>
      </c>
      <c r="W1989" t="s">
        <v>7145</v>
      </c>
      <c r="X1989" t="s">
        <v>5432</v>
      </c>
    </row>
    <row r="1990" spans="1:25">
      <c r="A1990" t="s">
        <v>7146</v>
      </c>
      <c r="B1990" t="s">
        <v>5391</v>
      </c>
      <c r="C1990" t="s">
        <v>6521</v>
      </c>
      <c r="D1990" t="s">
        <v>2384</v>
      </c>
      <c r="E1990" t="s">
        <v>1624</v>
      </c>
      <c r="F1990">
        <v>24910</v>
      </c>
      <c r="G1990" t="s">
        <v>30</v>
      </c>
      <c r="H1990">
        <v>1</v>
      </c>
      <c r="I1990">
        <v>27</v>
      </c>
      <c r="J1990">
        <f>F1990*H1990</f>
        <v>24910.0000</v>
      </c>
      <c r="K1990">
        <f>(F1990*H1990) / ( 1 + I1990 / 100)</f>
        <v>19614.17322834645669291338583</v>
      </c>
      <c r="L1990">
        <f>J1990-K1990</f>
        <v>5295</v>
      </c>
      <c r="M1990" t="s">
        <v>229</v>
      </c>
      <c r="N1990" t="s">
        <v>5426</v>
      </c>
      <c r="O1990" t="s">
        <v>230</v>
      </c>
      <c r="P1990" t="s">
        <v>240</v>
      </c>
      <c r="Q1990" s="1" t="s">
        <v>7147</v>
      </c>
      <c r="T1990" t="s">
        <v>7046</v>
      </c>
      <c r="U1990" t="s">
        <v>5442</v>
      </c>
      <c r="V1990" t="s">
        <v>6521</v>
      </c>
      <c r="W1990" t="s">
        <v>7148</v>
      </c>
      <c r="X1990" t="s">
        <v>6392</v>
      </c>
    </row>
    <row r="1991" spans="1:25">
      <c r="A1991" t="s">
        <v>7149</v>
      </c>
      <c r="B1991" t="s">
        <v>5391</v>
      </c>
      <c r="C1991" t="s">
        <v>5411</v>
      </c>
      <c r="D1991" t="s">
        <v>79</v>
      </c>
      <c r="E1991" t="s">
        <v>80</v>
      </c>
      <c r="F1991">
        <v>3327</v>
      </c>
      <c r="G1991" t="s">
        <v>30</v>
      </c>
      <c r="H1991">
        <v>1</v>
      </c>
      <c r="I1991">
        <v>27</v>
      </c>
      <c r="J1991">
        <f>F1991*H1991</f>
        <v>3327.0000</v>
      </c>
      <c r="K1991">
        <f>(F1991*H1991) / ( 1 + I1991 / 100)</f>
        <v>2619.685039370078740157480315</v>
      </c>
      <c r="L1991">
        <f>J1991-K1991</f>
        <v>707</v>
      </c>
      <c r="M1991" t="s">
        <v>31</v>
      </c>
      <c r="N1991" t="s">
        <v>5426</v>
      </c>
      <c r="O1991" t="s">
        <v>71</v>
      </c>
      <c r="P1991" t="s">
        <v>240</v>
      </c>
      <c r="Q1991" s="1" t="s">
        <v>7150</v>
      </c>
      <c r="R1991" t="s">
        <v>7151</v>
      </c>
      <c r="T1991" t="s">
        <v>5457</v>
      </c>
      <c r="U1991" t="s">
        <v>5430</v>
      </c>
      <c r="V1991" t="s">
        <v>5411</v>
      </c>
      <c r="W1991" t="s">
        <v>7152</v>
      </c>
      <c r="X1991" t="s">
        <v>5432</v>
      </c>
    </row>
    <row r="1992" spans="1:25">
      <c r="A1992" t="s">
        <v>7153</v>
      </c>
      <c r="B1992" t="s">
        <v>5391</v>
      </c>
      <c r="C1992" t="s">
        <v>5411</v>
      </c>
      <c r="D1992" t="s">
        <v>407</v>
      </c>
      <c r="E1992" t="s">
        <v>408</v>
      </c>
      <c r="F1992">
        <v>14163</v>
      </c>
      <c r="G1992" t="s">
        <v>30</v>
      </c>
      <c r="H1992">
        <v>1</v>
      </c>
      <c r="I1992">
        <v>27</v>
      </c>
      <c r="J1992">
        <f>F1992*H1992</f>
        <v>14163.0000</v>
      </c>
      <c r="K1992">
        <f>(F1992*H1992) / ( 1 + I1992 / 100)</f>
        <v>11151.96850393700787401574803</v>
      </c>
      <c r="L1992">
        <f>J1992-K1992</f>
        <v>3011</v>
      </c>
      <c r="M1992" t="s">
        <v>31</v>
      </c>
      <c r="N1992" t="s">
        <v>5426</v>
      </c>
      <c r="O1992" t="s">
        <v>247</v>
      </c>
      <c r="P1992" t="s">
        <v>240</v>
      </c>
      <c r="Q1992" s="1" t="s">
        <v>7154</v>
      </c>
      <c r="T1992" t="s">
        <v>6390</v>
      </c>
      <c r="U1992" t="s">
        <v>5442</v>
      </c>
      <c r="V1992" t="s">
        <v>5411</v>
      </c>
      <c r="W1992" t="s">
        <v>7155</v>
      </c>
      <c r="X1992" t="s">
        <v>6392</v>
      </c>
    </row>
    <row r="1993" spans="1:25">
      <c r="A1993" t="s">
        <v>7156</v>
      </c>
      <c r="B1993" t="s">
        <v>5391</v>
      </c>
      <c r="C1993" t="s">
        <v>5411</v>
      </c>
      <c r="D1993" t="s">
        <v>2457</v>
      </c>
      <c r="E1993" t="s">
        <v>1982</v>
      </c>
      <c r="F1993">
        <v>3410</v>
      </c>
      <c r="G1993" t="s">
        <v>30</v>
      </c>
      <c r="H1993">
        <v>1</v>
      </c>
      <c r="I1993">
        <v>27</v>
      </c>
      <c r="J1993">
        <f>F1993*H1993</f>
        <v>3410.0000</v>
      </c>
      <c r="K1993">
        <f>(F1993*H1993) / ( 1 + I1993 / 100)</f>
        <v>2685.039370078740157480314961</v>
      </c>
      <c r="L1993">
        <f>J1993-K1993</f>
        <v>724</v>
      </c>
      <c r="M1993" t="s">
        <v>229</v>
      </c>
      <c r="N1993" t="s">
        <v>5426</v>
      </c>
      <c r="O1993" t="s">
        <v>230</v>
      </c>
      <c r="P1993" t="s">
        <v>240</v>
      </c>
      <c r="Q1993" s="1" t="s">
        <v>7157</v>
      </c>
      <c r="T1993" t="s">
        <v>7034</v>
      </c>
      <c r="U1993" t="s">
        <v>5442</v>
      </c>
      <c r="V1993" t="s">
        <v>5411</v>
      </c>
      <c r="W1993" t="s">
        <v>7158</v>
      </c>
      <c r="X1993" t="s">
        <v>6392</v>
      </c>
    </row>
    <row r="1994" spans="1:25">
      <c r="A1994" t="s">
        <v>7159</v>
      </c>
      <c r="B1994" t="s">
        <v>5391</v>
      </c>
      <c r="C1994" t="s">
        <v>5411</v>
      </c>
      <c r="D1994" t="s">
        <v>407</v>
      </c>
      <c r="E1994" t="s">
        <v>408</v>
      </c>
      <c r="F1994">
        <v>26504</v>
      </c>
      <c r="G1994" t="s">
        <v>30</v>
      </c>
      <c r="H1994">
        <v>1</v>
      </c>
      <c r="I1994">
        <v>27</v>
      </c>
      <c r="J1994">
        <f>F1994*H1994</f>
        <v>26504.0000</v>
      </c>
      <c r="K1994">
        <f>(F1994*H1994) / ( 1 + I1994 / 100)</f>
        <v>20869.29133858267716535433071</v>
      </c>
      <c r="L1994">
        <f>J1994-K1994</f>
        <v>5634</v>
      </c>
      <c r="M1994" t="s">
        <v>31</v>
      </c>
      <c r="N1994" t="s">
        <v>5426</v>
      </c>
      <c r="O1994" t="s">
        <v>247</v>
      </c>
      <c r="P1994" t="s">
        <v>240</v>
      </c>
      <c r="Q1994" s="1" t="s">
        <v>7160</v>
      </c>
      <c r="T1994" t="s">
        <v>6390</v>
      </c>
      <c r="U1994" t="s">
        <v>5442</v>
      </c>
      <c r="V1994" t="s">
        <v>5411</v>
      </c>
      <c r="W1994" t="s">
        <v>7161</v>
      </c>
      <c r="X1994" t="s">
        <v>6392</v>
      </c>
    </row>
    <row r="1995" spans="1:25">
      <c r="A1995" t="s">
        <v>7162</v>
      </c>
      <c r="B1995" t="s">
        <v>5391</v>
      </c>
      <c r="C1995" t="s">
        <v>5411</v>
      </c>
      <c r="D1995" t="s">
        <v>407</v>
      </c>
      <c r="E1995" t="s">
        <v>408</v>
      </c>
      <c r="F1995">
        <v>7236</v>
      </c>
      <c r="G1995" t="s">
        <v>30</v>
      </c>
      <c r="H1995">
        <v>1</v>
      </c>
      <c r="I1995">
        <v>27</v>
      </c>
      <c r="J1995">
        <f>F1995*H1995</f>
        <v>7236.0000</v>
      </c>
      <c r="K1995">
        <f>(F1995*H1995) / ( 1 + I1995 / 100)</f>
        <v>5697.637795275590551181102362</v>
      </c>
      <c r="L1995">
        <f>J1995-K1995</f>
        <v>1538</v>
      </c>
      <c r="M1995" t="s">
        <v>31</v>
      </c>
      <c r="N1995" t="s">
        <v>5426</v>
      </c>
      <c r="O1995" t="s">
        <v>247</v>
      </c>
      <c r="P1995" t="s">
        <v>240</v>
      </c>
      <c r="Q1995" s="1" t="s">
        <v>7163</v>
      </c>
      <c r="T1995" t="s">
        <v>6390</v>
      </c>
      <c r="U1995" t="s">
        <v>5442</v>
      </c>
      <c r="V1995" t="s">
        <v>5411</v>
      </c>
      <c r="W1995" t="s">
        <v>7164</v>
      </c>
      <c r="X1995" t="s">
        <v>6392</v>
      </c>
    </row>
    <row r="1996" spans="1:25">
      <c r="A1996" t="s">
        <v>7165</v>
      </c>
      <c r="B1996" t="s">
        <v>6951</v>
      </c>
      <c r="C1996" t="s">
        <v>7166</v>
      </c>
      <c r="D1996" t="s">
        <v>372</v>
      </c>
      <c r="E1996" t="s">
        <v>373</v>
      </c>
      <c r="F1996">
        <v>2.77</v>
      </c>
      <c r="G1996" t="s">
        <v>374</v>
      </c>
      <c r="H1996">
        <v>354.46</v>
      </c>
      <c r="I1996">
        <v>0</v>
      </c>
      <c r="J1996">
        <f>F1996*H1996</f>
        <v>981.85420000</v>
      </c>
      <c r="K1996">
        <f>(F1996*H1996) / ( 1 + I1996 / 100)</f>
        <v>981.8542000</v>
      </c>
      <c r="L1996">
        <f>J1996-K1996</f>
        <v>0</v>
      </c>
      <c r="M1996" t="s">
        <v>31</v>
      </c>
      <c r="N1996" t="s">
        <v>375</v>
      </c>
      <c r="O1996" t="s">
        <v>33</v>
      </c>
      <c r="P1996" t="s">
        <v>34</v>
      </c>
      <c r="V1996" t="s">
        <v>7166</v>
      </c>
    </row>
    <row r="1997" spans="1:25">
      <c r="A1997" t="s">
        <v>7167</v>
      </c>
      <c r="B1997" t="s">
        <v>6951</v>
      </c>
      <c r="C1997" t="s">
        <v>7166</v>
      </c>
      <c r="D1997" t="s">
        <v>377</v>
      </c>
      <c r="E1997" t="s">
        <v>378</v>
      </c>
      <c r="F1997">
        <v>5294.35</v>
      </c>
      <c r="G1997" t="s">
        <v>374</v>
      </c>
      <c r="H1997">
        <v>354.46</v>
      </c>
      <c r="I1997">
        <v>0</v>
      </c>
      <c r="J1997">
        <f>F1997*H1997</f>
        <v>1876635.30100000</v>
      </c>
      <c r="K1997">
        <f>(F1997*H1997) / ( 1 + I1997 / 100)</f>
        <v>1876635.3010000</v>
      </c>
      <c r="L1997">
        <f>J1997-K1997</f>
        <v>0</v>
      </c>
      <c r="M1997" t="s">
        <v>130</v>
      </c>
      <c r="N1997" t="s">
        <v>375</v>
      </c>
      <c r="O1997" t="s">
        <v>379</v>
      </c>
      <c r="P1997" t="s">
        <v>240</v>
      </c>
      <c r="Q1997" s="1" t="s">
        <v>7168</v>
      </c>
      <c r="V1997" t="s">
        <v>7166</v>
      </c>
      <c r="Y1997" t="s">
        <v>7169</v>
      </c>
    </row>
    <row r="1998" spans="1:25">
      <c r="A1998" t="s">
        <v>7170</v>
      </c>
      <c r="B1998" t="s">
        <v>6951</v>
      </c>
      <c r="C1998" t="s">
        <v>7171</v>
      </c>
      <c r="D1998" t="s">
        <v>372</v>
      </c>
      <c r="E1998" t="s">
        <v>373</v>
      </c>
      <c r="F1998">
        <v>2.85</v>
      </c>
      <c r="G1998" t="s">
        <v>374</v>
      </c>
      <c r="H1998">
        <v>354.46</v>
      </c>
      <c r="I1998">
        <v>0</v>
      </c>
      <c r="J1998">
        <f>F1998*H1998</f>
        <v>1010.21100000</v>
      </c>
      <c r="K1998">
        <f>(F1998*H1998) / ( 1 + I1998 / 100)</f>
        <v>1010.2110000</v>
      </c>
      <c r="L1998">
        <f>J1998-K1998</f>
        <v>0</v>
      </c>
      <c r="M1998" t="s">
        <v>31</v>
      </c>
      <c r="N1998" t="s">
        <v>375</v>
      </c>
      <c r="O1998" t="s">
        <v>33</v>
      </c>
      <c r="P1998" t="s">
        <v>34</v>
      </c>
      <c r="V1998" t="s">
        <v>7171</v>
      </c>
    </row>
    <row r="1999" spans="1:25">
      <c r="A1999" t="s">
        <v>7172</v>
      </c>
      <c r="B1999" t="s">
        <v>6951</v>
      </c>
      <c r="C1999" t="s">
        <v>7173</v>
      </c>
      <c r="D1999" t="s">
        <v>372</v>
      </c>
      <c r="E1999" t="s">
        <v>373</v>
      </c>
      <c r="F1999">
        <v>6.68</v>
      </c>
      <c r="G1999" t="s">
        <v>628</v>
      </c>
      <c r="H1999">
        <v>301.54</v>
      </c>
      <c r="I1999">
        <v>0</v>
      </c>
      <c r="J1999">
        <f>F1999*H1999</f>
        <v>2014.28720000</v>
      </c>
      <c r="K1999">
        <f>(F1999*H1999) / ( 1 + I1999 / 100)</f>
        <v>2014.2872000</v>
      </c>
      <c r="L1999">
        <f>J1999-K1999</f>
        <v>0</v>
      </c>
      <c r="M1999" t="s">
        <v>31</v>
      </c>
      <c r="N1999" t="s">
        <v>629</v>
      </c>
      <c r="O1999" t="s">
        <v>33</v>
      </c>
      <c r="P1999" t="s">
        <v>34</v>
      </c>
      <c r="V1999" t="s">
        <v>7173</v>
      </c>
    </row>
    <row r="2000" spans="1:25">
      <c r="A2000" t="s">
        <v>7174</v>
      </c>
      <c r="B2000" t="s">
        <v>6951</v>
      </c>
      <c r="C2000" t="s">
        <v>7173</v>
      </c>
      <c r="D2000" t="s">
        <v>372</v>
      </c>
      <c r="E2000" t="s">
        <v>373</v>
      </c>
      <c r="F2000">
        <v>16.7</v>
      </c>
      <c r="G2000" t="s">
        <v>628</v>
      </c>
      <c r="H2000">
        <v>301.54</v>
      </c>
      <c r="I2000">
        <v>0</v>
      </c>
      <c r="J2000">
        <f>F2000*H2000</f>
        <v>5035.71800000</v>
      </c>
      <c r="K2000">
        <f>(F2000*H2000) / ( 1 + I2000 / 100)</f>
        <v>5035.7180000</v>
      </c>
      <c r="L2000">
        <f>J2000-K2000</f>
        <v>0</v>
      </c>
      <c r="M2000" t="s">
        <v>31</v>
      </c>
      <c r="N2000" t="s">
        <v>629</v>
      </c>
      <c r="O2000" t="s">
        <v>33</v>
      </c>
      <c r="P2000" t="s">
        <v>34</v>
      </c>
      <c r="V2000" t="s">
        <v>7173</v>
      </c>
      <c r="Y2000" t="s">
        <v>7175</v>
      </c>
    </row>
    <row r="2001" spans="1:25">
      <c r="A2001" t="s">
        <v>7176</v>
      </c>
      <c r="B2001" t="s">
        <v>6951</v>
      </c>
      <c r="C2001" t="s">
        <v>7173</v>
      </c>
      <c r="D2001" t="s">
        <v>372</v>
      </c>
      <c r="E2001" t="s">
        <v>373</v>
      </c>
      <c r="F2001">
        <v>20.04</v>
      </c>
      <c r="G2001" t="s">
        <v>628</v>
      </c>
      <c r="H2001">
        <v>301.54</v>
      </c>
      <c r="I2001">
        <v>0</v>
      </c>
      <c r="J2001">
        <f>F2001*H2001</f>
        <v>6042.86160000</v>
      </c>
      <c r="K2001">
        <f>(F2001*H2001) / ( 1 + I2001 / 100)</f>
        <v>6042.8616000</v>
      </c>
      <c r="L2001">
        <f>J2001-K2001</f>
        <v>0</v>
      </c>
      <c r="M2001" t="s">
        <v>31</v>
      </c>
      <c r="N2001" t="s">
        <v>629</v>
      </c>
      <c r="O2001" t="s">
        <v>33</v>
      </c>
      <c r="P2001" t="s">
        <v>34</v>
      </c>
      <c r="V2001" t="s">
        <v>7173</v>
      </c>
      <c r="Y2001" t="s">
        <v>7175</v>
      </c>
    </row>
    <row r="2002" spans="1:25">
      <c r="A2002" t="s">
        <v>7177</v>
      </c>
      <c r="B2002" t="s">
        <v>6951</v>
      </c>
      <c r="C2002" t="s">
        <v>7173</v>
      </c>
      <c r="D2002" t="s">
        <v>631</v>
      </c>
      <c r="E2002" t="s">
        <v>632</v>
      </c>
      <c r="F2002">
        <v>15670.6</v>
      </c>
      <c r="G2002" t="s">
        <v>628</v>
      </c>
      <c r="H2002">
        <v>301.54</v>
      </c>
      <c r="I2002">
        <v>0</v>
      </c>
      <c r="J2002">
        <f>F2002*H2002</f>
        <v>4725312.72400000</v>
      </c>
      <c r="K2002">
        <f>(F2002*H2002) / ( 1 + I2002 / 100)</f>
        <v>4725312.7240000</v>
      </c>
      <c r="L2002">
        <f>J2002-K2002</f>
        <v>0</v>
      </c>
      <c r="M2002" t="s">
        <v>130</v>
      </c>
      <c r="N2002" t="s">
        <v>629</v>
      </c>
      <c r="O2002" t="s">
        <v>131</v>
      </c>
      <c r="P2002" t="s">
        <v>240</v>
      </c>
      <c r="Q2002" s="1" t="s">
        <v>7178</v>
      </c>
      <c r="V2002" t="s">
        <v>7173</v>
      </c>
      <c r="Y2002" t="s">
        <v>7179</v>
      </c>
    </row>
    <row r="2003" spans="1:25">
      <c r="A2003" t="s">
        <v>7180</v>
      </c>
      <c r="B2003" t="s">
        <v>6951</v>
      </c>
      <c r="C2003" t="s">
        <v>7181</v>
      </c>
      <c r="D2003" t="s">
        <v>352</v>
      </c>
      <c r="E2003" t="s">
        <v>1300</v>
      </c>
      <c r="F2003">
        <v>53340</v>
      </c>
      <c r="G2003" t="s">
        <v>30</v>
      </c>
      <c r="H2003">
        <v>1</v>
      </c>
      <c r="I2003">
        <v>27</v>
      </c>
      <c r="J2003">
        <f>F2003*H2003</f>
        <v>53340.00000000</v>
      </c>
      <c r="K2003">
        <f>(F2003*H2003) / ( 1 + I2003 / 100)</f>
        <v>42000.000000</v>
      </c>
      <c r="L2003">
        <f>J2003-K2003</f>
        <v>11340</v>
      </c>
      <c r="M2003" t="s">
        <v>151</v>
      </c>
      <c r="N2003" t="s">
        <v>102</v>
      </c>
      <c r="O2003" t="s">
        <v>354</v>
      </c>
      <c r="P2003" t="s">
        <v>240</v>
      </c>
      <c r="Q2003" s="1" t="s">
        <v>7182</v>
      </c>
      <c r="R2003" t="s">
        <v>7180</v>
      </c>
      <c r="V2003" t="s">
        <v>7183</v>
      </c>
    </row>
    <row r="2004" spans="1:25">
      <c r="A2004" t="s">
        <v>7184</v>
      </c>
      <c r="B2004" t="s">
        <v>6951</v>
      </c>
      <c r="C2004" t="s">
        <v>7181</v>
      </c>
      <c r="D2004" t="s">
        <v>352</v>
      </c>
      <c r="E2004" t="s">
        <v>1296</v>
      </c>
      <c r="F2004">
        <v>52858</v>
      </c>
      <c r="G2004" t="s">
        <v>30</v>
      </c>
      <c r="H2004">
        <v>1</v>
      </c>
      <c r="I2004">
        <v>27</v>
      </c>
      <c r="J2004">
        <f>F2004*H2004</f>
        <v>52858.00000000</v>
      </c>
      <c r="K2004">
        <f>(F2004*H2004) / ( 1 + I2004 / 100)</f>
        <v>41620.47244094488188976377953</v>
      </c>
      <c r="L2004">
        <f>J2004-K2004</f>
        <v>11237</v>
      </c>
      <c r="M2004" t="s">
        <v>151</v>
      </c>
      <c r="N2004" t="s">
        <v>102</v>
      </c>
      <c r="O2004" t="s">
        <v>131</v>
      </c>
      <c r="P2004" t="s">
        <v>240</v>
      </c>
      <c r="Q2004" s="1" t="s">
        <v>7182</v>
      </c>
      <c r="R2004" t="s">
        <v>7184</v>
      </c>
      <c r="V2004" t="s">
        <v>7183</v>
      </c>
    </row>
    <row r="2005" spans="1:25">
      <c r="A2005" t="s">
        <v>7185</v>
      </c>
      <c r="B2005" t="s">
        <v>6951</v>
      </c>
      <c r="C2005" t="s">
        <v>7181</v>
      </c>
      <c r="D2005" t="s">
        <v>962</v>
      </c>
      <c r="E2005" t="s">
        <v>963</v>
      </c>
      <c r="F2005">
        <v>37671</v>
      </c>
      <c r="G2005" t="s">
        <v>30</v>
      </c>
      <c r="H2005">
        <v>1</v>
      </c>
      <c r="I2005">
        <v>27</v>
      </c>
      <c r="J2005">
        <f>F2005*H2005</f>
        <v>37671.00000000</v>
      </c>
      <c r="K2005">
        <f>(F2005*H2005) / ( 1 + I2005 / 100)</f>
        <v>29662.20472440944881889763780</v>
      </c>
      <c r="L2005">
        <f>J2005-K2005</f>
        <v>8008</v>
      </c>
      <c r="M2005" t="s">
        <v>151</v>
      </c>
      <c r="N2005" t="s">
        <v>102</v>
      </c>
      <c r="O2005" t="s">
        <v>164</v>
      </c>
      <c r="P2005" t="s">
        <v>240</v>
      </c>
      <c r="Q2005" s="1" t="s">
        <v>7182</v>
      </c>
      <c r="R2005" t="s">
        <v>7185</v>
      </c>
      <c r="V2005" t="s">
        <v>7183</v>
      </c>
    </row>
    <row r="2006" spans="1:25">
      <c r="A2006" t="s">
        <v>7186</v>
      </c>
      <c r="B2006" t="s">
        <v>6951</v>
      </c>
      <c r="C2006" t="s">
        <v>7181</v>
      </c>
      <c r="D2006" t="s">
        <v>352</v>
      </c>
      <c r="E2006" t="s">
        <v>1303</v>
      </c>
      <c r="F2006">
        <v>257175</v>
      </c>
      <c r="G2006" t="s">
        <v>30</v>
      </c>
      <c r="H2006">
        <v>1</v>
      </c>
      <c r="I2006">
        <v>27</v>
      </c>
      <c r="J2006">
        <f>F2006*H2006</f>
        <v>257175.00000000</v>
      </c>
      <c r="K2006">
        <f>(F2006*H2006) / ( 1 + I2006 / 100)</f>
        <v>202500.000000</v>
      </c>
      <c r="L2006">
        <f>J2006-K2006</f>
        <v>54675</v>
      </c>
      <c r="M2006" t="s">
        <v>151</v>
      </c>
      <c r="N2006" t="s">
        <v>102</v>
      </c>
      <c r="O2006" t="s">
        <v>354</v>
      </c>
      <c r="P2006" t="s">
        <v>240</v>
      </c>
      <c r="Q2006" s="1" t="s">
        <v>7182</v>
      </c>
      <c r="R2006" t="s">
        <v>7186</v>
      </c>
      <c r="V2006" t="s">
        <v>7183</v>
      </c>
    </row>
    <row r="2007" spans="1:25">
      <c r="A2007" t="s">
        <v>7187</v>
      </c>
      <c r="B2007" t="s">
        <v>6951</v>
      </c>
      <c r="C2007" t="s">
        <v>7181</v>
      </c>
      <c r="D2007" t="s">
        <v>352</v>
      </c>
      <c r="E2007" t="s">
        <v>353</v>
      </c>
      <c r="F2007">
        <v>699796</v>
      </c>
      <c r="G2007" t="s">
        <v>30</v>
      </c>
      <c r="H2007">
        <v>1</v>
      </c>
      <c r="I2007">
        <v>27</v>
      </c>
      <c r="J2007">
        <f>F2007*H2007</f>
        <v>699796.00000000</v>
      </c>
      <c r="K2007">
        <f>(F2007*H2007) / ( 1 + I2007 / 100)</f>
        <v>551020.4724409448818897637795</v>
      </c>
      <c r="L2007">
        <f>J2007-K2007</f>
        <v>148775</v>
      </c>
      <c r="M2007" t="s">
        <v>151</v>
      </c>
      <c r="N2007" t="s">
        <v>102</v>
      </c>
      <c r="O2007" t="s">
        <v>354</v>
      </c>
      <c r="P2007" t="s">
        <v>240</v>
      </c>
      <c r="Q2007" s="1" t="s">
        <v>7182</v>
      </c>
      <c r="R2007" t="s">
        <v>7187</v>
      </c>
      <c r="V2007" t="s">
        <v>7183</v>
      </c>
    </row>
    <row r="2008" spans="1:25">
      <c r="A2008" t="s">
        <v>7188</v>
      </c>
      <c r="B2008" t="s">
        <v>6951</v>
      </c>
      <c r="C2008" t="s">
        <v>7181</v>
      </c>
      <c r="D2008" t="s">
        <v>352</v>
      </c>
      <c r="E2008" t="s">
        <v>968</v>
      </c>
      <c r="F2008">
        <v>1305677</v>
      </c>
      <c r="G2008" t="s">
        <v>30</v>
      </c>
      <c r="H2008">
        <v>1</v>
      </c>
      <c r="I2008">
        <v>27</v>
      </c>
      <c r="J2008">
        <f>F2008*H2008</f>
        <v>1305677.00000000</v>
      </c>
      <c r="K2008">
        <f>(F2008*H2008) / ( 1 + I2008 / 100)</f>
        <v>1028092.125984251968503937008</v>
      </c>
      <c r="L2008">
        <f>J2008-K2008</f>
        <v>277584</v>
      </c>
      <c r="M2008" t="s">
        <v>151</v>
      </c>
      <c r="N2008" t="s">
        <v>102</v>
      </c>
      <c r="O2008" t="s">
        <v>354</v>
      </c>
      <c r="P2008" t="s">
        <v>240</v>
      </c>
      <c r="Q2008" s="1" t="s">
        <v>7182</v>
      </c>
      <c r="R2008" t="s">
        <v>7188</v>
      </c>
      <c r="V2008" t="s">
        <v>7183</v>
      </c>
    </row>
    <row r="2009" spans="1:25">
      <c r="A2009" t="s">
        <v>7189</v>
      </c>
      <c r="B2009" t="s">
        <v>6951</v>
      </c>
      <c r="C2009" t="s">
        <v>7166</v>
      </c>
      <c r="D2009" t="s">
        <v>3040</v>
      </c>
      <c r="E2009" t="s">
        <v>3041</v>
      </c>
      <c r="F2009">
        <v>685</v>
      </c>
      <c r="G2009" t="s">
        <v>30</v>
      </c>
      <c r="H2009">
        <v>1</v>
      </c>
      <c r="I2009">
        <v>0</v>
      </c>
      <c r="J2009">
        <f>F2009*H2009</f>
        <v>685.00000000</v>
      </c>
      <c r="K2009">
        <f>(F2009*H2009) / ( 1 + I2009 / 100)</f>
        <v>685.0000000</v>
      </c>
      <c r="L2009">
        <f>J2009-K2009</f>
        <v>0</v>
      </c>
      <c r="M2009" t="s">
        <v>31</v>
      </c>
      <c r="N2009" t="s">
        <v>601</v>
      </c>
      <c r="O2009" t="s">
        <v>164</v>
      </c>
      <c r="P2009" t="s">
        <v>240</v>
      </c>
      <c r="Q2009" s="1" t="s">
        <v>7190</v>
      </c>
      <c r="V2009" t="s">
        <v>7166</v>
      </c>
    </row>
    <row r="2010" spans="1:25">
      <c r="A2010" t="s">
        <v>7191</v>
      </c>
      <c r="B2010" t="s">
        <v>6951</v>
      </c>
      <c r="C2010" t="s">
        <v>7192</v>
      </c>
      <c r="D2010" t="s">
        <v>7193</v>
      </c>
      <c r="E2010" t="s">
        <v>7194</v>
      </c>
      <c r="F2010">
        <v>3980</v>
      </c>
      <c r="G2010" t="s">
        <v>30</v>
      </c>
      <c r="H2010">
        <v>1</v>
      </c>
      <c r="I2010">
        <v>27</v>
      </c>
      <c r="J2010">
        <f>F2010*H2010</f>
        <v>3980.00000000</v>
      </c>
      <c r="K2010">
        <f>(F2010*H2010) / ( 1 + I2010 / 100)</f>
        <v>3133.858267716535433070866142</v>
      </c>
      <c r="L2010">
        <f>J2010-K2010</f>
        <v>846</v>
      </c>
      <c r="M2010" t="s">
        <v>267</v>
      </c>
      <c r="N2010" t="s">
        <v>601</v>
      </c>
      <c r="O2010" t="s">
        <v>984</v>
      </c>
      <c r="P2010" t="s">
        <v>240</v>
      </c>
      <c r="Q2010" s="1" t="s">
        <v>7195</v>
      </c>
      <c r="V2010" t="s">
        <v>7192</v>
      </c>
    </row>
    <row r="2011" spans="1:25">
      <c r="A2011" t="s">
        <v>7196</v>
      </c>
      <c r="B2011" t="s">
        <v>6496</v>
      </c>
      <c r="C2011" t="s">
        <v>7197</v>
      </c>
      <c r="D2011" t="s">
        <v>100</v>
      </c>
      <c r="E2011" t="s">
        <v>101</v>
      </c>
      <c r="F2011">
        <v>55660</v>
      </c>
      <c r="G2011" t="s">
        <v>30</v>
      </c>
      <c r="H2011">
        <v>1</v>
      </c>
      <c r="I2011">
        <v>0</v>
      </c>
      <c r="J2011">
        <f>F2011*H2011</f>
        <v>55660.00000000</v>
      </c>
      <c r="K2011">
        <f>(F2011*H2011) / ( 1 + I2011 / 100)</f>
        <v>55660.0000000</v>
      </c>
      <c r="L2011">
        <f>J2011-K2011</f>
        <v>0</v>
      </c>
      <c r="M2011" t="s">
        <v>31</v>
      </c>
      <c r="N2011" t="s">
        <v>601</v>
      </c>
      <c r="O2011" t="s">
        <v>103</v>
      </c>
      <c r="P2011" t="s">
        <v>34</v>
      </c>
      <c r="V2011" t="s">
        <v>5394</v>
      </c>
    </row>
    <row r="2012" spans="1:25">
      <c r="A2012" t="s">
        <v>7198</v>
      </c>
      <c r="B2012" t="s">
        <v>6951</v>
      </c>
      <c r="C2012" t="s">
        <v>7199</v>
      </c>
      <c r="D2012" t="s">
        <v>174</v>
      </c>
      <c r="E2012" t="s">
        <v>2661</v>
      </c>
      <c r="F2012">
        <v>5000</v>
      </c>
      <c r="G2012" t="s">
        <v>30</v>
      </c>
      <c r="H2012">
        <v>1</v>
      </c>
      <c r="I2012">
        <v>0</v>
      </c>
      <c r="J2012">
        <f>F2012*H2012</f>
        <v>5000.0000</v>
      </c>
      <c r="K2012">
        <f>(F2012*H2012) / ( 1 + I2012 / 100)</f>
        <v>5000.000</v>
      </c>
      <c r="L2012">
        <f>J2012-K2012</f>
        <v>0</v>
      </c>
      <c r="M2012" t="s">
        <v>31</v>
      </c>
      <c r="N2012" t="s">
        <v>102</v>
      </c>
      <c r="O2012" t="s">
        <v>176</v>
      </c>
      <c r="P2012" t="s">
        <v>34</v>
      </c>
      <c r="R2012" t="s">
        <v>7200</v>
      </c>
      <c r="U2012" t="s">
        <v>323</v>
      </c>
      <c r="V2012" t="s">
        <v>7199</v>
      </c>
      <c r="W2012" t="s">
        <v>7201</v>
      </c>
      <c r="X2012" t="s">
        <v>5259</v>
      </c>
    </row>
    <row r="2013" spans="1:25">
      <c r="A2013" t="s">
        <v>7202</v>
      </c>
      <c r="B2013" t="s">
        <v>6951</v>
      </c>
      <c r="C2013" t="s">
        <v>7199</v>
      </c>
      <c r="D2013" t="s">
        <v>108</v>
      </c>
      <c r="E2013" t="s">
        <v>109</v>
      </c>
      <c r="F2013">
        <v>79</v>
      </c>
      <c r="G2013" t="s">
        <v>30</v>
      </c>
      <c r="H2013">
        <v>1</v>
      </c>
      <c r="I2013">
        <v>0</v>
      </c>
      <c r="J2013">
        <f>F2013*H2013</f>
        <v>79.0000</v>
      </c>
      <c r="K2013">
        <f>(F2013*H2013) / ( 1 + I2013 / 100)</f>
        <v>79.000</v>
      </c>
      <c r="L2013">
        <f>J2013-K2013</f>
        <v>0</v>
      </c>
      <c r="M2013" t="s">
        <v>31</v>
      </c>
      <c r="N2013" t="s">
        <v>102</v>
      </c>
      <c r="O2013" t="s">
        <v>33</v>
      </c>
      <c r="P2013" t="s">
        <v>34</v>
      </c>
      <c r="R2013" t="s">
        <v>7203</v>
      </c>
      <c r="U2013" t="s">
        <v>111</v>
      </c>
      <c r="V2013" t="s">
        <v>7199</v>
      </c>
      <c r="W2013" t="s">
        <v>7204</v>
      </c>
      <c r="X2013" t="s">
        <v>5801</v>
      </c>
    </row>
    <row r="2014" spans="1:25">
      <c r="A2014" t="s">
        <v>7205</v>
      </c>
      <c r="B2014" t="s">
        <v>6951</v>
      </c>
      <c r="C2014" t="s">
        <v>7206</v>
      </c>
      <c r="D2014" t="s">
        <v>245</v>
      </c>
      <c r="E2014" t="s">
        <v>246</v>
      </c>
      <c r="F2014">
        <v>28572</v>
      </c>
      <c r="G2014" t="s">
        <v>30</v>
      </c>
      <c r="H2014">
        <v>1</v>
      </c>
      <c r="I2014">
        <v>27</v>
      </c>
      <c r="J2014">
        <f>F2014*H2014</f>
        <v>28572.0000</v>
      </c>
      <c r="K2014">
        <f>(F2014*H2014) / ( 1 + I2014 / 100)</f>
        <v>22497.63779527559055118110236</v>
      </c>
      <c r="L2014">
        <f>J2014-K2014</f>
        <v>6074</v>
      </c>
      <c r="M2014" t="s">
        <v>31</v>
      </c>
      <c r="N2014" t="s">
        <v>102</v>
      </c>
      <c r="O2014" t="s">
        <v>247</v>
      </c>
      <c r="P2014" t="s">
        <v>240</v>
      </c>
      <c r="Q2014" s="1" t="s">
        <v>7207</v>
      </c>
      <c r="R2014" t="s">
        <v>7208</v>
      </c>
      <c r="U2014" t="s">
        <v>105</v>
      </c>
      <c r="V2014" t="s">
        <v>7206</v>
      </c>
      <c r="W2014" t="s">
        <v>7209</v>
      </c>
      <c r="X2014" t="s">
        <v>6094</v>
      </c>
    </row>
    <row r="2015" spans="1:25">
      <c r="A2015" t="s">
        <v>7210</v>
      </c>
      <c r="B2015" t="s">
        <v>6951</v>
      </c>
      <c r="C2015" t="s">
        <v>7206</v>
      </c>
      <c r="D2015" t="s">
        <v>245</v>
      </c>
      <c r="E2015" t="s">
        <v>246</v>
      </c>
      <c r="F2015">
        <v>573613</v>
      </c>
      <c r="G2015" t="s">
        <v>30</v>
      </c>
      <c r="H2015">
        <v>1</v>
      </c>
      <c r="I2015">
        <v>27</v>
      </c>
      <c r="J2015">
        <f>F2015*H2015</f>
        <v>573613.0000</v>
      </c>
      <c r="K2015">
        <f>(F2015*H2015) / ( 1 + I2015 / 100)</f>
        <v>451663.7795275590551181102362</v>
      </c>
      <c r="L2015">
        <f>J2015-K2015</f>
        <v>121949</v>
      </c>
      <c r="M2015" t="s">
        <v>31</v>
      </c>
      <c r="N2015" t="s">
        <v>102</v>
      </c>
      <c r="O2015" t="s">
        <v>247</v>
      </c>
      <c r="P2015" t="s">
        <v>240</v>
      </c>
      <c r="Q2015" s="1" t="s">
        <v>7211</v>
      </c>
      <c r="R2015" t="s">
        <v>7212</v>
      </c>
      <c r="U2015" t="s">
        <v>105</v>
      </c>
      <c r="V2015" t="s">
        <v>7206</v>
      </c>
      <c r="W2015" t="s">
        <v>7213</v>
      </c>
      <c r="X2015" t="s">
        <v>5805</v>
      </c>
    </row>
    <row r="2016" spans="1:25">
      <c r="A2016" t="s">
        <v>7214</v>
      </c>
      <c r="B2016" t="s">
        <v>6951</v>
      </c>
      <c r="C2016" t="s">
        <v>7206</v>
      </c>
      <c r="D2016" t="s">
        <v>108</v>
      </c>
      <c r="E2016" t="s">
        <v>109</v>
      </c>
      <c r="F2016">
        <v>79</v>
      </c>
      <c r="G2016" t="s">
        <v>30</v>
      </c>
      <c r="H2016">
        <v>1</v>
      </c>
      <c r="I2016">
        <v>0</v>
      </c>
      <c r="J2016">
        <f>F2016*H2016</f>
        <v>79.0000</v>
      </c>
      <c r="K2016">
        <f>(F2016*H2016) / ( 1 + I2016 / 100)</f>
        <v>79.000</v>
      </c>
      <c r="L2016">
        <f>J2016-K2016</f>
        <v>0</v>
      </c>
      <c r="M2016" t="s">
        <v>31</v>
      </c>
      <c r="N2016" t="s">
        <v>102</v>
      </c>
      <c r="O2016" t="s">
        <v>33</v>
      </c>
      <c r="P2016" t="s">
        <v>34</v>
      </c>
      <c r="R2016" t="s">
        <v>7215</v>
      </c>
      <c r="U2016" t="s">
        <v>111</v>
      </c>
      <c r="V2016" t="s">
        <v>7206</v>
      </c>
      <c r="W2016" t="s">
        <v>7216</v>
      </c>
      <c r="X2016" t="s">
        <v>6104</v>
      </c>
    </row>
    <row r="2017" spans="1:24">
      <c r="A2017" t="s">
        <v>7217</v>
      </c>
      <c r="B2017" t="s">
        <v>6951</v>
      </c>
      <c r="C2017" t="s">
        <v>7206</v>
      </c>
      <c r="D2017" t="s">
        <v>108</v>
      </c>
      <c r="E2017" t="s">
        <v>109</v>
      </c>
      <c r="F2017">
        <v>235</v>
      </c>
      <c r="G2017" t="s">
        <v>30</v>
      </c>
      <c r="H2017">
        <v>1</v>
      </c>
      <c r="I2017">
        <v>0</v>
      </c>
      <c r="J2017">
        <f>F2017*H2017</f>
        <v>235.0000</v>
      </c>
      <c r="K2017">
        <f>(F2017*H2017) / ( 1 + I2017 / 100)</f>
        <v>235.000</v>
      </c>
      <c r="L2017">
        <f>J2017-K2017</f>
        <v>0</v>
      </c>
      <c r="M2017" t="s">
        <v>31</v>
      </c>
      <c r="N2017" t="s">
        <v>102</v>
      </c>
      <c r="O2017" t="s">
        <v>33</v>
      </c>
      <c r="P2017" t="s">
        <v>34</v>
      </c>
      <c r="R2017" t="s">
        <v>7218</v>
      </c>
      <c r="U2017" t="s">
        <v>111</v>
      </c>
      <c r="V2017" t="s">
        <v>7206</v>
      </c>
      <c r="W2017" t="s">
        <v>7219</v>
      </c>
      <c r="X2017" t="s">
        <v>5812</v>
      </c>
    </row>
    <row r="2018" spans="1:24">
      <c r="A2018" t="s">
        <v>7220</v>
      </c>
      <c r="B2018" t="s">
        <v>6951</v>
      </c>
      <c r="C2018" t="s">
        <v>7221</v>
      </c>
      <c r="D2018" t="s">
        <v>298</v>
      </c>
      <c r="E2018" t="s">
        <v>299</v>
      </c>
      <c r="F2018">
        <v>15300</v>
      </c>
      <c r="G2018" t="s">
        <v>30</v>
      </c>
      <c r="H2018">
        <v>1</v>
      </c>
      <c r="I2018">
        <v>27</v>
      </c>
      <c r="J2018">
        <f>F2018*H2018</f>
        <v>15300.0000</v>
      </c>
      <c r="K2018">
        <f>(F2018*H2018) / ( 1 + I2018 / 100)</f>
        <v>12047.24409448818897637795276</v>
      </c>
      <c r="L2018">
        <f>J2018-K2018</f>
        <v>3252</v>
      </c>
      <c r="M2018" t="s">
        <v>229</v>
      </c>
      <c r="N2018" t="s">
        <v>102</v>
      </c>
      <c r="O2018" t="s">
        <v>300</v>
      </c>
      <c r="P2018" t="s">
        <v>34</v>
      </c>
      <c r="R2018" t="s">
        <v>7222</v>
      </c>
      <c r="U2018" t="s">
        <v>105</v>
      </c>
      <c r="V2018" t="s">
        <v>7221</v>
      </c>
      <c r="W2018" t="s">
        <v>7223</v>
      </c>
      <c r="X2018" t="s">
        <v>4678</v>
      </c>
    </row>
    <row r="2019" spans="1:24">
      <c r="A2019" t="s">
        <v>7224</v>
      </c>
      <c r="B2019" t="s">
        <v>6951</v>
      </c>
      <c r="C2019" t="s">
        <v>7225</v>
      </c>
      <c r="D2019" t="s">
        <v>298</v>
      </c>
      <c r="E2019" t="s">
        <v>299</v>
      </c>
      <c r="F2019">
        <v>19620</v>
      </c>
      <c r="G2019" t="s">
        <v>30</v>
      </c>
      <c r="H2019">
        <v>1</v>
      </c>
      <c r="I2019">
        <v>27</v>
      </c>
      <c r="J2019">
        <f>F2019*H2019</f>
        <v>19620.0000</v>
      </c>
      <c r="K2019">
        <f>(F2019*H2019) / ( 1 + I2019 / 100)</f>
        <v>15448.81889763779527559055118</v>
      </c>
      <c r="L2019">
        <f>J2019-K2019</f>
        <v>4171</v>
      </c>
      <c r="M2019" t="s">
        <v>229</v>
      </c>
      <c r="N2019" t="s">
        <v>102</v>
      </c>
      <c r="O2019" t="s">
        <v>300</v>
      </c>
      <c r="P2019" t="s">
        <v>34</v>
      </c>
      <c r="R2019" t="s">
        <v>7226</v>
      </c>
      <c r="U2019" t="s">
        <v>105</v>
      </c>
      <c r="V2019" t="s">
        <v>7225</v>
      </c>
      <c r="W2019" t="s">
        <v>7227</v>
      </c>
      <c r="X2019" t="s">
        <v>5827</v>
      </c>
    </row>
    <row r="2020" spans="1:24">
      <c r="A2020" t="s">
        <v>7228</v>
      </c>
      <c r="B2020" t="s">
        <v>6951</v>
      </c>
      <c r="C2020" t="s">
        <v>7225</v>
      </c>
      <c r="D2020" t="s">
        <v>298</v>
      </c>
      <c r="E2020" t="s">
        <v>299</v>
      </c>
      <c r="F2020">
        <v>31600</v>
      </c>
      <c r="G2020" t="s">
        <v>30</v>
      </c>
      <c r="H2020">
        <v>1</v>
      </c>
      <c r="I2020">
        <v>27</v>
      </c>
      <c r="J2020">
        <f>F2020*H2020</f>
        <v>31600.0000</v>
      </c>
      <c r="K2020">
        <f>(F2020*H2020) / ( 1 + I2020 / 100)</f>
        <v>24881.88976377952755905511811</v>
      </c>
      <c r="L2020">
        <f>J2020-K2020</f>
        <v>6718</v>
      </c>
      <c r="M2020" t="s">
        <v>229</v>
      </c>
      <c r="N2020" t="s">
        <v>102</v>
      </c>
      <c r="O2020" t="s">
        <v>300</v>
      </c>
      <c r="P2020" t="s">
        <v>34</v>
      </c>
      <c r="R2020" t="s">
        <v>7229</v>
      </c>
      <c r="U2020" t="s">
        <v>105</v>
      </c>
      <c r="V2020" t="s">
        <v>7225</v>
      </c>
      <c r="W2020" t="s">
        <v>7230</v>
      </c>
      <c r="X2020" t="s">
        <v>5831</v>
      </c>
    </row>
    <row r="2021" spans="1:24">
      <c r="A2021" t="s">
        <v>7231</v>
      </c>
      <c r="B2021" t="s">
        <v>6951</v>
      </c>
      <c r="C2021" t="s">
        <v>7225</v>
      </c>
      <c r="D2021" t="s">
        <v>174</v>
      </c>
      <c r="E2021" t="s">
        <v>525</v>
      </c>
      <c r="F2021">
        <v>151000</v>
      </c>
      <c r="G2021" t="s">
        <v>30</v>
      </c>
      <c r="H2021">
        <v>1</v>
      </c>
      <c r="I2021">
        <v>0</v>
      </c>
      <c r="J2021">
        <f>F2021*H2021</f>
        <v>151000.0000</v>
      </c>
      <c r="K2021">
        <f>(F2021*H2021) / ( 1 + I2021 / 100)</f>
        <v>151000.000</v>
      </c>
      <c r="L2021">
        <f>J2021-K2021</f>
        <v>0</v>
      </c>
      <c r="M2021" t="s">
        <v>31</v>
      </c>
      <c r="N2021" t="s">
        <v>102</v>
      </c>
      <c r="O2021" t="s">
        <v>176</v>
      </c>
      <c r="P2021" t="s">
        <v>34</v>
      </c>
      <c r="R2021" t="s">
        <v>5129</v>
      </c>
      <c r="U2021" t="s">
        <v>105</v>
      </c>
      <c r="V2021" t="s">
        <v>7225</v>
      </c>
      <c r="W2021" t="s">
        <v>7232</v>
      </c>
      <c r="X2021" t="s">
        <v>4687</v>
      </c>
    </row>
    <row r="2022" spans="1:24">
      <c r="A2022" t="s">
        <v>7233</v>
      </c>
      <c r="B2022" t="s">
        <v>6951</v>
      </c>
      <c r="C2022" t="s">
        <v>7225</v>
      </c>
      <c r="D2022" t="s">
        <v>174</v>
      </c>
      <c r="E2022" t="s">
        <v>515</v>
      </c>
      <c r="F2022">
        <v>117000</v>
      </c>
      <c r="G2022" t="s">
        <v>30</v>
      </c>
      <c r="H2022">
        <v>1</v>
      </c>
      <c r="I2022">
        <v>0</v>
      </c>
      <c r="J2022">
        <f>F2022*H2022</f>
        <v>117000.0000</v>
      </c>
      <c r="K2022">
        <f>(F2022*H2022) / ( 1 + I2022 / 100)</f>
        <v>117000.000</v>
      </c>
      <c r="L2022">
        <f>J2022-K2022</f>
        <v>0</v>
      </c>
      <c r="M2022" t="s">
        <v>31</v>
      </c>
      <c r="N2022" t="s">
        <v>102</v>
      </c>
      <c r="O2022" t="s">
        <v>176</v>
      </c>
      <c r="P2022" t="s">
        <v>34</v>
      </c>
      <c r="R2022" t="s">
        <v>5133</v>
      </c>
      <c r="U2022" t="s">
        <v>105</v>
      </c>
      <c r="V2022" t="s">
        <v>7225</v>
      </c>
      <c r="W2022" t="s">
        <v>7234</v>
      </c>
      <c r="X2022" t="s">
        <v>4692</v>
      </c>
    </row>
    <row r="2023" spans="1:24">
      <c r="A2023" t="s">
        <v>7235</v>
      </c>
      <c r="B2023" t="s">
        <v>6951</v>
      </c>
      <c r="C2023" t="s">
        <v>7225</v>
      </c>
      <c r="D2023" t="s">
        <v>174</v>
      </c>
      <c r="E2023" t="s">
        <v>175</v>
      </c>
      <c r="F2023">
        <v>159000</v>
      </c>
      <c r="G2023" t="s">
        <v>30</v>
      </c>
      <c r="H2023">
        <v>1</v>
      </c>
      <c r="I2023">
        <v>0</v>
      </c>
      <c r="J2023">
        <f>F2023*H2023</f>
        <v>159000.0000</v>
      </c>
      <c r="K2023">
        <f>(F2023*H2023) / ( 1 + I2023 / 100)</f>
        <v>159000.000</v>
      </c>
      <c r="L2023">
        <f>J2023-K2023</f>
        <v>0</v>
      </c>
      <c r="M2023" t="s">
        <v>31</v>
      </c>
      <c r="N2023" t="s">
        <v>102</v>
      </c>
      <c r="O2023" t="s">
        <v>176</v>
      </c>
      <c r="P2023" t="s">
        <v>34</v>
      </c>
      <c r="R2023" t="s">
        <v>5125</v>
      </c>
      <c r="U2023" t="s">
        <v>105</v>
      </c>
      <c r="V2023" t="s">
        <v>7225</v>
      </c>
      <c r="W2023" t="s">
        <v>7236</v>
      </c>
      <c r="X2023" t="s">
        <v>4697</v>
      </c>
    </row>
    <row r="2024" spans="1:24">
      <c r="A2024" t="s">
        <v>7237</v>
      </c>
      <c r="B2024" t="s">
        <v>6951</v>
      </c>
      <c r="C2024" t="s">
        <v>7225</v>
      </c>
      <c r="D2024" t="s">
        <v>108</v>
      </c>
      <c r="E2024" t="s">
        <v>109</v>
      </c>
      <c r="F2024">
        <v>79</v>
      </c>
      <c r="G2024" t="s">
        <v>30</v>
      </c>
      <c r="H2024">
        <v>1</v>
      </c>
      <c r="I2024">
        <v>0</v>
      </c>
      <c r="J2024">
        <f>F2024*H2024</f>
        <v>79.0000</v>
      </c>
      <c r="K2024">
        <f>(F2024*H2024) / ( 1 + I2024 / 100)</f>
        <v>79.000</v>
      </c>
      <c r="L2024">
        <f>J2024-K2024</f>
        <v>0</v>
      </c>
      <c r="M2024" t="s">
        <v>31</v>
      </c>
      <c r="N2024" t="s">
        <v>102</v>
      </c>
      <c r="O2024" t="s">
        <v>33</v>
      </c>
      <c r="P2024" t="s">
        <v>34</v>
      </c>
      <c r="R2024" t="s">
        <v>2517</v>
      </c>
      <c r="U2024" t="s">
        <v>111</v>
      </c>
      <c r="V2024" t="s">
        <v>7225</v>
      </c>
      <c r="W2024" t="s">
        <v>7238</v>
      </c>
      <c r="X2024" t="s">
        <v>5289</v>
      </c>
    </row>
    <row r="2025" spans="1:24">
      <c r="A2025" t="s">
        <v>7239</v>
      </c>
      <c r="B2025" t="s">
        <v>6951</v>
      </c>
      <c r="C2025" t="s">
        <v>7225</v>
      </c>
      <c r="D2025" t="s">
        <v>108</v>
      </c>
      <c r="E2025" t="s">
        <v>109</v>
      </c>
      <c r="F2025">
        <v>79</v>
      </c>
      <c r="G2025" t="s">
        <v>30</v>
      </c>
      <c r="H2025">
        <v>1</v>
      </c>
      <c r="I2025">
        <v>0</v>
      </c>
      <c r="J2025">
        <f>F2025*H2025</f>
        <v>79.0000</v>
      </c>
      <c r="K2025">
        <f>(F2025*H2025) / ( 1 + I2025 / 100)</f>
        <v>79.000</v>
      </c>
      <c r="L2025">
        <f>J2025-K2025</f>
        <v>0</v>
      </c>
      <c r="M2025" t="s">
        <v>31</v>
      </c>
      <c r="N2025" t="s">
        <v>102</v>
      </c>
      <c r="O2025" t="s">
        <v>33</v>
      </c>
      <c r="P2025" t="s">
        <v>34</v>
      </c>
      <c r="R2025" t="s">
        <v>2523</v>
      </c>
      <c r="U2025" t="s">
        <v>111</v>
      </c>
      <c r="V2025" t="s">
        <v>7225</v>
      </c>
      <c r="W2025" t="s">
        <v>7240</v>
      </c>
      <c r="X2025" t="s">
        <v>5293</v>
      </c>
    </row>
    <row r="2026" spans="1:24">
      <c r="A2026" t="s">
        <v>7241</v>
      </c>
      <c r="B2026" t="s">
        <v>6951</v>
      </c>
      <c r="C2026" t="s">
        <v>7242</v>
      </c>
      <c r="D2026" t="s">
        <v>174</v>
      </c>
      <c r="E2026" t="s">
        <v>425</v>
      </c>
      <c r="F2026">
        <v>24000</v>
      </c>
      <c r="G2026" t="s">
        <v>30</v>
      </c>
      <c r="H2026">
        <v>1</v>
      </c>
      <c r="I2026">
        <v>0</v>
      </c>
      <c r="J2026">
        <f>F2026*H2026</f>
        <v>24000.0000</v>
      </c>
      <c r="K2026">
        <f>(F2026*H2026) / ( 1 + I2026 / 100)</f>
        <v>24000.000</v>
      </c>
      <c r="L2026">
        <f>J2026-K2026</f>
        <v>0</v>
      </c>
      <c r="M2026" t="s">
        <v>151</v>
      </c>
      <c r="N2026" t="s">
        <v>102</v>
      </c>
      <c r="O2026" t="s">
        <v>176</v>
      </c>
      <c r="P2026" t="s">
        <v>34</v>
      </c>
      <c r="R2026" t="s">
        <v>7243</v>
      </c>
      <c r="U2026" t="s">
        <v>105</v>
      </c>
      <c r="V2026" t="s">
        <v>7242</v>
      </c>
      <c r="W2026" t="s">
        <v>7244</v>
      </c>
      <c r="X2026" t="s">
        <v>4712</v>
      </c>
    </row>
    <row r="2027" spans="1:24">
      <c r="A2027" t="s">
        <v>7245</v>
      </c>
      <c r="B2027" t="s">
        <v>6951</v>
      </c>
      <c r="C2027" t="s">
        <v>7242</v>
      </c>
      <c r="D2027" t="s">
        <v>7246</v>
      </c>
      <c r="E2027" t="s">
        <v>7247</v>
      </c>
      <c r="F2027">
        <v>1907478</v>
      </c>
      <c r="G2027" t="s">
        <v>30</v>
      </c>
      <c r="H2027">
        <v>1</v>
      </c>
      <c r="I2027">
        <v>27</v>
      </c>
      <c r="J2027">
        <f>F2027*H2027</f>
        <v>1907478.0000</v>
      </c>
      <c r="K2027">
        <f>(F2027*H2027) / ( 1 + I2027 / 100)</f>
        <v>1501951.181102362204724409449</v>
      </c>
      <c r="L2027">
        <f>J2027-K2027</f>
        <v>405526</v>
      </c>
      <c r="M2027" t="s">
        <v>130</v>
      </c>
      <c r="N2027" t="s">
        <v>102</v>
      </c>
      <c r="O2027" t="s">
        <v>884</v>
      </c>
      <c r="P2027" t="s">
        <v>240</v>
      </c>
      <c r="Q2027" s="1" t="s">
        <v>7248</v>
      </c>
      <c r="R2027" t="s">
        <v>7249</v>
      </c>
      <c r="U2027" t="s">
        <v>105</v>
      </c>
      <c r="V2027" t="s">
        <v>7242</v>
      </c>
      <c r="W2027" t="s">
        <v>7250</v>
      </c>
      <c r="X2027" t="s">
        <v>4716</v>
      </c>
    </row>
    <row r="2028" spans="1:24">
      <c r="A2028" t="s">
        <v>7251</v>
      </c>
      <c r="B2028" t="s">
        <v>6951</v>
      </c>
      <c r="C2028" t="s">
        <v>7242</v>
      </c>
      <c r="D2028" t="s">
        <v>108</v>
      </c>
      <c r="E2028" t="s">
        <v>109</v>
      </c>
      <c r="F2028">
        <v>782</v>
      </c>
      <c r="G2028" t="s">
        <v>30</v>
      </c>
      <c r="H2028">
        <v>1</v>
      </c>
      <c r="I2028">
        <v>0</v>
      </c>
      <c r="J2028">
        <f>F2028*H2028</f>
        <v>782.0000</v>
      </c>
      <c r="K2028">
        <f>(F2028*H2028) / ( 1 + I2028 / 100)</f>
        <v>782.000</v>
      </c>
      <c r="L2028">
        <f>J2028-K2028</f>
        <v>0</v>
      </c>
      <c r="M2028" t="s">
        <v>31</v>
      </c>
      <c r="N2028" t="s">
        <v>102</v>
      </c>
      <c r="O2028" t="s">
        <v>33</v>
      </c>
      <c r="P2028" t="s">
        <v>34</v>
      </c>
      <c r="R2028" t="s">
        <v>7252</v>
      </c>
      <c r="U2028" t="s">
        <v>111</v>
      </c>
      <c r="V2028" t="s">
        <v>7242</v>
      </c>
      <c r="W2028" t="s">
        <v>7253</v>
      </c>
      <c r="X2028" t="s">
        <v>5885</v>
      </c>
    </row>
    <row r="2029" spans="1:24">
      <c r="A2029" t="s">
        <v>7254</v>
      </c>
      <c r="B2029" t="s">
        <v>6951</v>
      </c>
      <c r="C2029" t="s">
        <v>7255</v>
      </c>
      <c r="D2029" t="s">
        <v>307</v>
      </c>
      <c r="E2029" t="s">
        <v>308</v>
      </c>
      <c r="F2029">
        <v>48768</v>
      </c>
      <c r="G2029" t="s">
        <v>30</v>
      </c>
      <c r="H2029">
        <v>1</v>
      </c>
      <c r="I2029">
        <v>27</v>
      </c>
      <c r="J2029">
        <f>F2029*H2029</f>
        <v>48768.0000</v>
      </c>
      <c r="K2029">
        <f>(F2029*H2029) / ( 1 + I2029 / 100)</f>
        <v>38400.00</v>
      </c>
      <c r="L2029">
        <f>J2029-K2029</f>
        <v>10368</v>
      </c>
      <c r="M2029" t="s">
        <v>130</v>
      </c>
      <c r="N2029" t="s">
        <v>102</v>
      </c>
      <c r="O2029" t="s">
        <v>131</v>
      </c>
      <c r="P2029" t="s">
        <v>240</v>
      </c>
      <c r="Q2029" s="1" t="s">
        <v>7256</v>
      </c>
      <c r="R2029" t="s">
        <v>7257</v>
      </c>
      <c r="U2029" t="s">
        <v>105</v>
      </c>
      <c r="V2029" t="s">
        <v>7255</v>
      </c>
      <c r="W2029" t="s">
        <v>7258</v>
      </c>
      <c r="X2029" t="s">
        <v>5889</v>
      </c>
    </row>
    <row r="2030" spans="1:24">
      <c r="A2030" t="s">
        <v>7259</v>
      </c>
      <c r="B2030" t="s">
        <v>6951</v>
      </c>
      <c r="C2030" t="s">
        <v>7255</v>
      </c>
      <c r="D2030" t="s">
        <v>298</v>
      </c>
      <c r="E2030" t="s">
        <v>299</v>
      </c>
      <c r="F2030">
        <v>8250</v>
      </c>
      <c r="G2030" t="s">
        <v>30</v>
      </c>
      <c r="H2030">
        <v>1</v>
      </c>
      <c r="I2030">
        <v>27</v>
      </c>
      <c r="J2030">
        <f>F2030*H2030</f>
        <v>8250.0000</v>
      </c>
      <c r="K2030">
        <f>(F2030*H2030) / ( 1 + I2030 / 100)</f>
        <v>6496.062992125984251968503937</v>
      </c>
      <c r="L2030">
        <f>J2030-K2030</f>
        <v>1753</v>
      </c>
      <c r="M2030" t="s">
        <v>229</v>
      </c>
      <c r="N2030" t="s">
        <v>102</v>
      </c>
      <c r="O2030" t="s">
        <v>300</v>
      </c>
      <c r="P2030" t="s">
        <v>34</v>
      </c>
      <c r="R2030" t="s">
        <v>7260</v>
      </c>
      <c r="U2030" t="s">
        <v>105</v>
      </c>
      <c r="V2030" t="s">
        <v>7255</v>
      </c>
      <c r="W2030" t="s">
        <v>7261</v>
      </c>
      <c r="X2030" t="s">
        <v>5302</v>
      </c>
    </row>
    <row r="2031" spans="1:24">
      <c r="A2031" t="s">
        <v>7262</v>
      </c>
      <c r="B2031" t="s">
        <v>6951</v>
      </c>
      <c r="C2031" t="s">
        <v>7255</v>
      </c>
      <c r="D2031" t="s">
        <v>298</v>
      </c>
      <c r="E2031" t="s">
        <v>299</v>
      </c>
      <c r="F2031">
        <v>8430</v>
      </c>
      <c r="G2031" t="s">
        <v>30</v>
      </c>
      <c r="H2031">
        <v>1</v>
      </c>
      <c r="I2031">
        <v>27</v>
      </c>
      <c r="J2031">
        <f>F2031*H2031</f>
        <v>8430.0000</v>
      </c>
      <c r="K2031">
        <f>(F2031*H2031) / ( 1 + I2031 / 100)</f>
        <v>6637.795275590551181102362205</v>
      </c>
      <c r="L2031">
        <f>J2031-K2031</f>
        <v>1792</v>
      </c>
      <c r="M2031" t="s">
        <v>229</v>
      </c>
      <c r="N2031" t="s">
        <v>102</v>
      </c>
      <c r="O2031" t="s">
        <v>300</v>
      </c>
      <c r="P2031" t="s">
        <v>34</v>
      </c>
      <c r="R2031" t="s">
        <v>7263</v>
      </c>
      <c r="U2031" t="s">
        <v>105</v>
      </c>
      <c r="V2031" t="s">
        <v>7255</v>
      </c>
      <c r="W2031" t="s">
        <v>7264</v>
      </c>
      <c r="X2031" t="s">
        <v>5308</v>
      </c>
    </row>
    <row r="2032" spans="1:24">
      <c r="A2032" t="s">
        <v>7265</v>
      </c>
      <c r="B2032" t="s">
        <v>6951</v>
      </c>
      <c r="C2032" t="s">
        <v>7255</v>
      </c>
      <c r="D2032" t="s">
        <v>174</v>
      </c>
      <c r="E2032" t="s">
        <v>429</v>
      </c>
      <c r="F2032">
        <v>2570000</v>
      </c>
      <c r="G2032" t="s">
        <v>30</v>
      </c>
      <c r="H2032">
        <v>1</v>
      </c>
      <c r="I2032">
        <v>0</v>
      </c>
      <c r="J2032">
        <f>F2032*H2032</f>
        <v>2570000.0000</v>
      </c>
      <c r="K2032">
        <f>(F2032*H2032) / ( 1 + I2032 / 100)</f>
        <v>2570000.000</v>
      </c>
      <c r="L2032">
        <f>J2032-K2032</f>
        <v>0</v>
      </c>
      <c r="M2032" t="s">
        <v>429</v>
      </c>
      <c r="N2032" t="s">
        <v>102</v>
      </c>
      <c r="O2032" t="s">
        <v>430</v>
      </c>
      <c r="P2032" t="s">
        <v>34</v>
      </c>
      <c r="R2032" t="s">
        <v>1604</v>
      </c>
      <c r="U2032" t="s">
        <v>105</v>
      </c>
      <c r="V2032" t="s">
        <v>7255</v>
      </c>
      <c r="W2032" t="s">
        <v>7266</v>
      </c>
      <c r="X2032" t="s">
        <v>5896</v>
      </c>
    </row>
    <row r="2033" spans="1:24">
      <c r="A2033" t="s">
        <v>7267</v>
      </c>
      <c r="B2033" t="s">
        <v>6951</v>
      </c>
      <c r="C2033" t="s">
        <v>7255</v>
      </c>
      <c r="D2033" t="s">
        <v>7268</v>
      </c>
      <c r="E2033" t="s">
        <v>7269</v>
      </c>
      <c r="F2033">
        <v>492009</v>
      </c>
      <c r="G2033" t="s">
        <v>30</v>
      </c>
      <c r="H2033">
        <v>1</v>
      </c>
      <c r="I2033">
        <v>27</v>
      </c>
      <c r="J2033">
        <f>F2033*H2033</f>
        <v>492009.0000</v>
      </c>
      <c r="K2033">
        <f>(F2033*H2033) / ( 1 + I2033 / 100)</f>
        <v>387408.6614173228346456692913</v>
      </c>
      <c r="L2033">
        <f>J2033-K2033</f>
        <v>104600</v>
      </c>
      <c r="M2033" t="s">
        <v>130</v>
      </c>
      <c r="N2033" t="s">
        <v>102</v>
      </c>
      <c r="O2033" t="s">
        <v>164</v>
      </c>
      <c r="P2033" t="s">
        <v>240</v>
      </c>
      <c r="Q2033" s="1" t="s">
        <v>7270</v>
      </c>
      <c r="R2033" t="s">
        <v>7271</v>
      </c>
      <c r="U2033" t="s">
        <v>323</v>
      </c>
      <c r="V2033" t="s">
        <v>7255</v>
      </c>
      <c r="W2033" t="s">
        <v>7272</v>
      </c>
      <c r="X2033" t="s">
        <v>5900</v>
      </c>
    </row>
    <row r="2034" spans="1:24">
      <c r="A2034" t="s">
        <v>7273</v>
      </c>
      <c r="B2034" t="s">
        <v>6951</v>
      </c>
      <c r="C2034" t="s">
        <v>7255</v>
      </c>
      <c r="D2034" t="s">
        <v>108</v>
      </c>
      <c r="E2034" t="s">
        <v>109</v>
      </c>
      <c r="F2034">
        <v>79</v>
      </c>
      <c r="G2034" t="s">
        <v>30</v>
      </c>
      <c r="H2034">
        <v>1</v>
      </c>
      <c r="I2034">
        <v>0</v>
      </c>
      <c r="J2034">
        <f>F2034*H2034</f>
        <v>79.0000</v>
      </c>
      <c r="K2034">
        <f>(F2034*H2034) / ( 1 + I2034 / 100)</f>
        <v>79.000</v>
      </c>
      <c r="L2034">
        <f>J2034-K2034</f>
        <v>0</v>
      </c>
      <c r="M2034" t="s">
        <v>31</v>
      </c>
      <c r="N2034" t="s">
        <v>102</v>
      </c>
      <c r="O2034" t="s">
        <v>33</v>
      </c>
      <c r="P2034" t="s">
        <v>34</v>
      </c>
      <c r="R2034" t="s">
        <v>2069</v>
      </c>
      <c r="U2034" t="s">
        <v>111</v>
      </c>
      <c r="V2034" t="s">
        <v>7255</v>
      </c>
      <c r="W2034" t="s">
        <v>7274</v>
      </c>
      <c r="X2034" t="s">
        <v>6182</v>
      </c>
    </row>
    <row r="2035" spans="1:24">
      <c r="A2035" t="s">
        <v>7275</v>
      </c>
      <c r="B2035" t="s">
        <v>6951</v>
      </c>
      <c r="C2035" t="s">
        <v>7255</v>
      </c>
      <c r="D2035" t="s">
        <v>108</v>
      </c>
      <c r="E2035" t="s">
        <v>109</v>
      </c>
      <c r="F2035">
        <v>79</v>
      </c>
      <c r="G2035" t="s">
        <v>30</v>
      </c>
      <c r="H2035">
        <v>1</v>
      </c>
      <c r="I2035">
        <v>0</v>
      </c>
      <c r="J2035">
        <f>F2035*H2035</f>
        <v>79.0000</v>
      </c>
      <c r="K2035">
        <f>(F2035*H2035) / ( 1 + I2035 / 100)</f>
        <v>79.000</v>
      </c>
      <c r="L2035">
        <f>J2035-K2035</f>
        <v>0</v>
      </c>
      <c r="M2035" t="s">
        <v>31</v>
      </c>
      <c r="N2035" t="s">
        <v>102</v>
      </c>
      <c r="O2035" t="s">
        <v>33</v>
      </c>
      <c r="P2035" t="s">
        <v>34</v>
      </c>
      <c r="R2035" t="s">
        <v>4101</v>
      </c>
      <c r="U2035" t="s">
        <v>111</v>
      </c>
      <c r="V2035" t="s">
        <v>7255</v>
      </c>
      <c r="W2035" t="s">
        <v>7276</v>
      </c>
      <c r="X2035" t="s">
        <v>6186</v>
      </c>
    </row>
    <row r="2036" spans="1:24">
      <c r="A2036" t="s">
        <v>7277</v>
      </c>
      <c r="B2036" t="s">
        <v>6951</v>
      </c>
      <c r="C2036" t="s">
        <v>7255</v>
      </c>
      <c r="D2036" t="s">
        <v>108</v>
      </c>
      <c r="E2036" t="s">
        <v>109</v>
      </c>
      <c r="F2036">
        <v>79</v>
      </c>
      <c r="G2036" t="s">
        <v>30</v>
      </c>
      <c r="H2036">
        <v>1</v>
      </c>
      <c r="I2036">
        <v>0</v>
      </c>
      <c r="J2036">
        <f>F2036*H2036</f>
        <v>79.0000</v>
      </c>
      <c r="K2036">
        <f>(F2036*H2036) / ( 1 + I2036 / 100)</f>
        <v>79.000</v>
      </c>
      <c r="L2036">
        <f>J2036-K2036</f>
        <v>0</v>
      </c>
      <c r="M2036" t="s">
        <v>31</v>
      </c>
      <c r="N2036" t="s">
        <v>102</v>
      </c>
      <c r="O2036" t="s">
        <v>33</v>
      </c>
      <c r="P2036" t="s">
        <v>34</v>
      </c>
      <c r="R2036" t="s">
        <v>2075</v>
      </c>
      <c r="U2036" t="s">
        <v>111</v>
      </c>
      <c r="V2036" t="s">
        <v>7255</v>
      </c>
      <c r="W2036" t="s">
        <v>7278</v>
      </c>
      <c r="X2036" t="s">
        <v>6784</v>
      </c>
    </row>
    <row r="2037" spans="1:24">
      <c r="A2037" t="s">
        <v>7279</v>
      </c>
      <c r="B2037" t="s">
        <v>6951</v>
      </c>
      <c r="C2037" t="s">
        <v>7255</v>
      </c>
      <c r="D2037" t="s">
        <v>108</v>
      </c>
      <c r="E2037" t="s">
        <v>109</v>
      </c>
      <c r="F2037">
        <v>202</v>
      </c>
      <c r="G2037" t="s">
        <v>30</v>
      </c>
      <c r="H2037">
        <v>1</v>
      </c>
      <c r="I2037">
        <v>0</v>
      </c>
      <c r="J2037">
        <f>F2037*H2037</f>
        <v>202.0000</v>
      </c>
      <c r="K2037">
        <f>(F2037*H2037) / ( 1 + I2037 / 100)</f>
        <v>202.000</v>
      </c>
      <c r="L2037">
        <f>J2037-K2037</f>
        <v>0</v>
      </c>
      <c r="M2037" t="s">
        <v>31</v>
      </c>
      <c r="N2037" t="s">
        <v>102</v>
      </c>
      <c r="O2037" t="s">
        <v>33</v>
      </c>
      <c r="P2037" t="s">
        <v>34</v>
      </c>
      <c r="R2037" t="s">
        <v>7280</v>
      </c>
      <c r="U2037" t="s">
        <v>111</v>
      </c>
      <c r="V2037" t="s">
        <v>7255</v>
      </c>
      <c r="W2037" t="s">
        <v>7281</v>
      </c>
      <c r="X2037" t="s">
        <v>5312</v>
      </c>
    </row>
    <row r="2038" spans="1:24">
      <c r="A2038" t="s">
        <v>7282</v>
      </c>
      <c r="B2038" t="s">
        <v>6951</v>
      </c>
      <c r="C2038" t="s">
        <v>7283</v>
      </c>
      <c r="D2038" t="s">
        <v>7268</v>
      </c>
      <c r="E2038" t="s">
        <v>7269</v>
      </c>
      <c r="F2038">
        <v>61442</v>
      </c>
      <c r="G2038" t="s">
        <v>30</v>
      </c>
      <c r="H2038">
        <v>1</v>
      </c>
      <c r="I2038">
        <v>27</v>
      </c>
      <c r="J2038">
        <f>F2038*H2038</f>
        <v>61442.0000</v>
      </c>
      <c r="K2038">
        <f>(F2038*H2038) / ( 1 + I2038 / 100)</f>
        <v>48379.52755905511811023622047</v>
      </c>
      <c r="L2038">
        <f>J2038-K2038</f>
        <v>13062</v>
      </c>
      <c r="M2038" t="s">
        <v>130</v>
      </c>
      <c r="N2038" t="s">
        <v>102</v>
      </c>
      <c r="O2038" t="s">
        <v>164</v>
      </c>
      <c r="P2038" t="s">
        <v>240</v>
      </c>
      <c r="Q2038" s="1" t="s">
        <v>7284</v>
      </c>
      <c r="R2038" t="s">
        <v>7285</v>
      </c>
      <c r="U2038" t="s">
        <v>323</v>
      </c>
      <c r="V2038" t="s">
        <v>7283</v>
      </c>
      <c r="W2038" t="s">
        <v>7286</v>
      </c>
      <c r="X2038" t="s">
        <v>5921</v>
      </c>
    </row>
    <row r="2039" spans="1:24">
      <c r="A2039" t="s">
        <v>7287</v>
      </c>
      <c r="B2039" t="s">
        <v>6951</v>
      </c>
      <c r="C2039" t="s">
        <v>7283</v>
      </c>
      <c r="D2039" t="s">
        <v>108</v>
      </c>
      <c r="E2039" t="s">
        <v>109</v>
      </c>
      <c r="F2039">
        <v>79</v>
      </c>
      <c r="G2039" t="s">
        <v>30</v>
      </c>
      <c r="H2039">
        <v>1</v>
      </c>
      <c r="I2039">
        <v>0</v>
      </c>
      <c r="J2039">
        <f>F2039*H2039</f>
        <v>79.0000</v>
      </c>
      <c r="K2039">
        <f>(F2039*H2039) / ( 1 + I2039 / 100)</f>
        <v>79.000</v>
      </c>
      <c r="L2039">
        <f>J2039-K2039</f>
        <v>0</v>
      </c>
      <c r="M2039" t="s">
        <v>31</v>
      </c>
      <c r="N2039" t="s">
        <v>102</v>
      </c>
      <c r="O2039" t="s">
        <v>33</v>
      </c>
      <c r="P2039" t="s">
        <v>34</v>
      </c>
      <c r="R2039" t="s">
        <v>7288</v>
      </c>
      <c r="U2039" t="s">
        <v>111</v>
      </c>
      <c r="V2039" t="s">
        <v>7283</v>
      </c>
      <c r="W2039" t="s">
        <v>7289</v>
      </c>
      <c r="X2039" t="s">
        <v>7290</v>
      </c>
    </row>
    <row r="2040" spans="1:24">
      <c r="A2040" t="s">
        <v>7291</v>
      </c>
      <c r="B2040" t="s">
        <v>6951</v>
      </c>
      <c r="C2040" t="s">
        <v>7181</v>
      </c>
      <c r="D2040" t="s">
        <v>298</v>
      </c>
      <c r="E2040" t="s">
        <v>299</v>
      </c>
      <c r="F2040">
        <v>12800</v>
      </c>
      <c r="G2040" t="s">
        <v>30</v>
      </c>
      <c r="H2040">
        <v>1</v>
      </c>
      <c r="I2040">
        <v>27</v>
      </c>
      <c r="J2040">
        <f>F2040*H2040</f>
        <v>12800.0000</v>
      </c>
      <c r="K2040">
        <f>(F2040*H2040) / ( 1 + I2040 / 100)</f>
        <v>10078.74015748031496062992126</v>
      </c>
      <c r="L2040">
        <f>J2040-K2040</f>
        <v>2721</v>
      </c>
      <c r="M2040" t="s">
        <v>229</v>
      </c>
      <c r="N2040" t="s">
        <v>102</v>
      </c>
      <c r="O2040" t="s">
        <v>300</v>
      </c>
      <c r="P2040" t="s">
        <v>34</v>
      </c>
      <c r="R2040" t="s">
        <v>7292</v>
      </c>
      <c r="U2040" t="s">
        <v>323</v>
      </c>
      <c r="V2040" t="s">
        <v>7181</v>
      </c>
      <c r="W2040" t="s">
        <v>7293</v>
      </c>
      <c r="X2040" t="s">
        <v>5936</v>
      </c>
    </row>
    <row r="2041" spans="1:24">
      <c r="A2041" t="s">
        <v>7294</v>
      </c>
      <c r="B2041" t="s">
        <v>6951</v>
      </c>
      <c r="C2041" t="s">
        <v>7181</v>
      </c>
      <c r="D2041" t="s">
        <v>108</v>
      </c>
      <c r="E2041" t="s">
        <v>109</v>
      </c>
      <c r="F2041">
        <v>987</v>
      </c>
      <c r="G2041" t="s">
        <v>30</v>
      </c>
      <c r="H2041">
        <v>1</v>
      </c>
      <c r="I2041">
        <v>0</v>
      </c>
      <c r="J2041">
        <f>F2041*H2041</f>
        <v>987.0000</v>
      </c>
      <c r="K2041">
        <f>(F2041*H2041) / ( 1 + I2041 / 100)</f>
        <v>987.000</v>
      </c>
      <c r="L2041">
        <f>J2041-K2041</f>
        <v>0</v>
      </c>
      <c r="M2041" t="s">
        <v>31</v>
      </c>
      <c r="N2041" t="s">
        <v>102</v>
      </c>
      <c r="O2041" t="s">
        <v>33</v>
      </c>
      <c r="P2041" t="s">
        <v>34</v>
      </c>
      <c r="R2041" t="s">
        <v>7295</v>
      </c>
      <c r="U2041" t="s">
        <v>111</v>
      </c>
      <c r="V2041" t="s">
        <v>7181</v>
      </c>
      <c r="W2041" t="s">
        <v>7296</v>
      </c>
      <c r="X2041" t="s">
        <v>4826</v>
      </c>
    </row>
    <row r="2042" spans="1:24">
      <c r="A2042" t="s">
        <v>7297</v>
      </c>
      <c r="B2042" t="s">
        <v>6951</v>
      </c>
      <c r="C2042" t="s">
        <v>7181</v>
      </c>
      <c r="D2042" t="s">
        <v>108</v>
      </c>
      <c r="E2042" t="s">
        <v>109</v>
      </c>
      <c r="F2042">
        <v>79</v>
      </c>
      <c r="G2042" t="s">
        <v>30</v>
      </c>
      <c r="H2042">
        <v>1</v>
      </c>
      <c r="I2042">
        <v>0</v>
      </c>
      <c r="J2042">
        <f>F2042*H2042</f>
        <v>79.0000</v>
      </c>
      <c r="K2042">
        <f>(F2042*H2042) / ( 1 + I2042 / 100)</f>
        <v>79.000</v>
      </c>
      <c r="L2042">
        <f>J2042-K2042</f>
        <v>0</v>
      </c>
      <c r="M2042" t="s">
        <v>31</v>
      </c>
      <c r="N2042" t="s">
        <v>102</v>
      </c>
      <c r="O2042" t="s">
        <v>33</v>
      </c>
      <c r="P2042" t="s">
        <v>34</v>
      </c>
      <c r="R2042" t="s">
        <v>7298</v>
      </c>
      <c r="U2042" t="s">
        <v>111</v>
      </c>
      <c r="V2042" t="s">
        <v>7181</v>
      </c>
      <c r="W2042" t="s">
        <v>7299</v>
      </c>
      <c r="X2042" t="s">
        <v>4821</v>
      </c>
    </row>
    <row r="2043" spans="1:24">
      <c r="A2043" t="s">
        <v>7300</v>
      </c>
      <c r="B2043" t="s">
        <v>6951</v>
      </c>
      <c r="C2043" t="s">
        <v>7301</v>
      </c>
      <c r="D2043" t="s">
        <v>413</v>
      </c>
      <c r="E2043" t="s">
        <v>414</v>
      </c>
      <c r="F2043">
        <v>50000</v>
      </c>
      <c r="G2043" t="s">
        <v>30</v>
      </c>
      <c r="H2043">
        <v>1</v>
      </c>
      <c r="I2043">
        <v>0</v>
      </c>
      <c r="J2043">
        <f>F2043*H2043</f>
        <v>50000.0000</v>
      </c>
      <c r="K2043">
        <f>(F2043*H2043) / ( 1 + I2043 / 100)</f>
        <v>50000.000</v>
      </c>
      <c r="L2043">
        <f>J2043-K2043</f>
        <v>0</v>
      </c>
      <c r="M2043" t="s">
        <v>31</v>
      </c>
      <c r="N2043" t="s">
        <v>102</v>
      </c>
      <c r="O2043" t="s">
        <v>164</v>
      </c>
      <c r="P2043" t="s">
        <v>240</v>
      </c>
      <c r="Q2043" s="1" t="s">
        <v>6564</v>
      </c>
      <c r="R2043" t="s">
        <v>7302</v>
      </c>
      <c r="U2043" t="s">
        <v>105</v>
      </c>
      <c r="V2043" t="s">
        <v>7301</v>
      </c>
      <c r="W2043" t="s">
        <v>7303</v>
      </c>
      <c r="X2043" t="s">
        <v>4830</v>
      </c>
    </row>
    <row r="2044" spans="1:24">
      <c r="A2044" t="s">
        <v>7304</v>
      </c>
      <c r="B2044" t="s">
        <v>6951</v>
      </c>
      <c r="C2044" t="s">
        <v>7166</v>
      </c>
      <c r="D2044" t="s">
        <v>1128</v>
      </c>
      <c r="E2044" t="s">
        <v>1129</v>
      </c>
      <c r="F2044">
        <v>692587</v>
      </c>
      <c r="G2044" t="s">
        <v>30</v>
      </c>
      <c r="H2044">
        <v>1</v>
      </c>
      <c r="I2044">
        <v>0</v>
      </c>
      <c r="J2044">
        <f>F2044*H2044</f>
        <v>692587.0000</v>
      </c>
      <c r="K2044">
        <f>(F2044*H2044) / ( 1 + I2044 / 100)</f>
        <v>692587.000</v>
      </c>
      <c r="L2044">
        <f>J2044-K2044</f>
        <v>0</v>
      </c>
      <c r="M2044" t="s">
        <v>130</v>
      </c>
      <c r="N2044" t="s">
        <v>102</v>
      </c>
      <c r="O2044" t="s">
        <v>164</v>
      </c>
      <c r="P2044" t="s">
        <v>240</v>
      </c>
      <c r="Q2044" s="1" t="s">
        <v>7305</v>
      </c>
      <c r="R2044" t="s">
        <v>7306</v>
      </c>
      <c r="U2044" t="s">
        <v>105</v>
      </c>
      <c r="V2044" t="s">
        <v>7166</v>
      </c>
      <c r="W2044" t="s">
        <v>7307</v>
      </c>
      <c r="X2044" t="s">
        <v>4727</v>
      </c>
    </row>
    <row r="2045" spans="1:24">
      <c r="A2045" t="s">
        <v>7308</v>
      </c>
      <c r="B2045" t="s">
        <v>6951</v>
      </c>
      <c r="C2045" t="s">
        <v>7166</v>
      </c>
      <c r="D2045" t="s">
        <v>298</v>
      </c>
      <c r="E2045" t="s">
        <v>299</v>
      </c>
      <c r="F2045">
        <v>7225</v>
      </c>
      <c r="G2045" t="s">
        <v>30</v>
      </c>
      <c r="H2045">
        <v>1</v>
      </c>
      <c r="I2045">
        <v>27</v>
      </c>
      <c r="J2045">
        <f>F2045*H2045</f>
        <v>7225.0000</v>
      </c>
      <c r="K2045">
        <f>(F2045*H2045) / ( 1 + I2045 / 100)</f>
        <v>5688.976377952755905511811024</v>
      </c>
      <c r="L2045">
        <f>J2045-K2045</f>
        <v>1536</v>
      </c>
      <c r="M2045" t="s">
        <v>229</v>
      </c>
      <c r="N2045" t="s">
        <v>102</v>
      </c>
      <c r="O2045" t="s">
        <v>300</v>
      </c>
      <c r="P2045" t="s">
        <v>34</v>
      </c>
      <c r="R2045" t="s">
        <v>7309</v>
      </c>
      <c r="U2045" t="s">
        <v>105</v>
      </c>
      <c r="V2045" t="s">
        <v>7166</v>
      </c>
      <c r="W2045" t="s">
        <v>7310</v>
      </c>
      <c r="X2045" t="s">
        <v>5966</v>
      </c>
    </row>
    <row r="2046" spans="1:24">
      <c r="A2046" t="s">
        <v>7311</v>
      </c>
      <c r="B2046" t="s">
        <v>6951</v>
      </c>
      <c r="C2046" t="s">
        <v>7166</v>
      </c>
      <c r="D2046" t="s">
        <v>298</v>
      </c>
      <c r="E2046" t="s">
        <v>299</v>
      </c>
      <c r="F2046">
        <v>720</v>
      </c>
      <c r="G2046" t="s">
        <v>30</v>
      </c>
      <c r="H2046">
        <v>1</v>
      </c>
      <c r="I2046">
        <v>27</v>
      </c>
      <c r="J2046">
        <f>F2046*H2046</f>
        <v>720.0000</v>
      </c>
      <c r="K2046">
        <f>(F2046*H2046) / ( 1 + I2046 / 100)</f>
        <v>566.9291338582677165354330709</v>
      </c>
      <c r="L2046">
        <f>J2046-K2046</f>
        <v>153</v>
      </c>
      <c r="M2046" t="s">
        <v>229</v>
      </c>
      <c r="N2046" t="s">
        <v>102</v>
      </c>
      <c r="O2046" t="s">
        <v>300</v>
      </c>
      <c r="P2046" t="s">
        <v>34</v>
      </c>
      <c r="R2046" t="s">
        <v>7312</v>
      </c>
      <c r="U2046" t="s">
        <v>105</v>
      </c>
      <c r="V2046" t="s">
        <v>7166</v>
      </c>
      <c r="W2046" t="s">
        <v>7313</v>
      </c>
      <c r="X2046" t="s">
        <v>4860</v>
      </c>
    </row>
    <row r="2047" spans="1:24">
      <c r="A2047" t="s">
        <v>7314</v>
      </c>
      <c r="B2047" t="s">
        <v>6951</v>
      </c>
      <c r="C2047" t="s">
        <v>7166</v>
      </c>
      <c r="D2047" t="s">
        <v>108</v>
      </c>
      <c r="E2047" t="s">
        <v>109</v>
      </c>
      <c r="F2047">
        <v>788</v>
      </c>
      <c r="G2047" t="s">
        <v>30</v>
      </c>
      <c r="H2047">
        <v>1</v>
      </c>
      <c r="I2047">
        <v>0</v>
      </c>
      <c r="J2047">
        <f>F2047*H2047</f>
        <v>788.0000</v>
      </c>
      <c r="K2047">
        <f>(F2047*H2047) / ( 1 + I2047 / 100)</f>
        <v>788.000</v>
      </c>
      <c r="L2047">
        <f>J2047-K2047</f>
        <v>0</v>
      </c>
      <c r="M2047" t="s">
        <v>31</v>
      </c>
      <c r="N2047" t="s">
        <v>102</v>
      </c>
      <c r="O2047" t="s">
        <v>33</v>
      </c>
      <c r="P2047" t="s">
        <v>34</v>
      </c>
      <c r="R2047" t="s">
        <v>7315</v>
      </c>
      <c r="U2047" t="s">
        <v>111</v>
      </c>
      <c r="V2047" t="s">
        <v>7166</v>
      </c>
      <c r="W2047" t="s">
        <v>7316</v>
      </c>
      <c r="X2047" t="s">
        <v>5974</v>
      </c>
    </row>
    <row r="2048" spans="1:24">
      <c r="A2048" t="s">
        <v>7317</v>
      </c>
      <c r="B2048" t="s">
        <v>6951</v>
      </c>
      <c r="C2048" t="s">
        <v>7166</v>
      </c>
      <c r="D2048" t="s">
        <v>108</v>
      </c>
      <c r="E2048" t="s">
        <v>109</v>
      </c>
      <c r="F2048">
        <v>79</v>
      </c>
      <c r="G2048" t="s">
        <v>30</v>
      </c>
      <c r="H2048">
        <v>1</v>
      </c>
      <c r="I2048">
        <v>0</v>
      </c>
      <c r="J2048">
        <f>F2048*H2048</f>
        <v>79.0000</v>
      </c>
      <c r="K2048">
        <f>(F2048*H2048) / ( 1 + I2048 / 100)</f>
        <v>79.000</v>
      </c>
      <c r="L2048">
        <f>J2048-K2048</f>
        <v>0</v>
      </c>
      <c r="M2048" t="s">
        <v>31</v>
      </c>
      <c r="N2048" t="s">
        <v>102</v>
      </c>
      <c r="O2048" t="s">
        <v>33</v>
      </c>
      <c r="P2048" t="s">
        <v>34</v>
      </c>
      <c r="R2048" t="s">
        <v>7318</v>
      </c>
      <c r="U2048" t="s">
        <v>111</v>
      </c>
      <c r="V2048" t="s">
        <v>7166</v>
      </c>
      <c r="W2048" t="s">
        <v>7319</v>
      </c>
      <c r="X2048" t="s">
        <v>5344</v>
      </c>
    </row>
    <row r="2049" spans="1:24">
      <c r="A2049" t="s">
        <v>7320</v>
      </c>
      <c r="B2049" t="s">
        <v>6951</v>
      </c>
      <c r="C2049" t="s">
        <v>7321</v>
      </c>
      <c r="D2049" t="s">
        <v>282</v>
      </c>
      <c r="E2049" t="s">
        <v>283</v>
      </c>
      <c r="F2049">
        <v>300000</v>
      </c>
      <c r="G2049" t="s">
        <v>30</v>
      </c>
      <c r="H2049">
        <v>1</v>
      </c>
      <c r="I2049">
        <v>0</v>
      </c>
      <c r="J2049">
        <f>F2049*H2049</f>
        <v>300000.0000</v>
      </c>
      <c r="K2049">
        <f>(F2049*H2049) / ( 1 + I2049 / 100)</f>
        <v>300000.000</v>
      </c>
      <c r="L2049">
        <f>J2049-K2049</f>
        <v>0</v>
      </c>
      <c r="M2049" t="s">
        <v>31</v>
      </c>
      <c r="N2049" t="s">
        <v>102</v>
      </c>
      <c r="O2049" t="s">
        <v>103</v>
      </c>
      <c r="P2049" t="s">
        <v>240</v>
      </c>
      <c r="Q2049" s="1" t="s">
        <v>7322</v>
      </c>
      <c r="R2049" t="s">
        <v>7323</v>
      </c>
      <c r="U2049" t="s">
        <v>105</v>
      </c>
      <c r="V2049" t="s">
        <v>7321</v>
      </c>
      <c r="W2049" t="s">
        <v>7324</v>
      </c>
      <c r="X2049" t="s">
        <v>4732</v>
      </c>
    </row>
    <row r="2050" spans="1:24">
      <c r="A2050" t="s">
        <v>7325</v>
      </c>
      <c r="B2050" t="s">
        <v>6951</v>
      </c>
      <c r="C2050" t="s">
        <v>7321</v>
      </c>
      <c r="D2050" t="s">
        <v>490</v>
      </c>
      <c r="E2050" t="s">
        <v>491</v>
      </c>
      <c r="F2050">
        <v>26000</v>
      </c>
      <c r="G2050" t="s">
        <v>30</v>
      </c>
      <c r="H2050">
        <v>1</v>
      </c>
      <c r="I2050">
        <v>0</v>
      </c>
      <c r="J2050">
        <f>F2050*H2050</f>
        <v>26000.0000</v>
      </c>
      <c r="K2050">
        <f>(F2050*H2050) / ( 1 + I2050 / 100)</f>
        <v>26000.000</v>
      </c>
      <c r="L2050">
        <f>J2050-K2050</f>
        <v>0</v>
      </c>
      <c r="M2050" t="s">
        <v>31</v>
      </c>
      <c r="N2050" t="s">
        <v>102</v>
      </c>
      <c r="O2050" t="s">
        <v>164</v>
      </c>
      <c r="P2050" t="s">
        <v>240</v>
      </c>
      <c r="Q2050" s="1" t="s">
        <v>7326</v>
      </c>
      <c r="R2050" t="s">
        <v>7327</v>
      </c>
      <c r="U2050" t="s">
        <v>105</v>
      </c>
      <c r="V2050" t="s">
        <v>7321</v>
      </c>
      <c r="W2050" t="s">
        <v>7328</v>
      </c>
      <c r="X2050" t="s">
        <v>4736</v>
      </c>
    </row>
    <row r="2051" spans="1:24">
      <c r="A2051" t="s">
        <v>7329</v>
      </c>
      <c r="B2051" t="s">
        <v>6951</v>
      </c>
      <c r="C2051" t="s">
        <v>7321</v>
      </c>
      <c r="D2051" t="s">
        <v>100</v>
      </c>
      <c r="E2051" t="s">
        <v>101</v>
      </c>
      <c r="F2051">
        <v>849200</v>
      </c>
      <c r="G2051" t="s">
        <v>30</v>
      </c>
      <c r="H2051">
        <v>1</v>
      </c>
      <c r="I2051">
        <v>0</v>
      </c>
      <c r="J2051">
        <f>F2051*H2051</f>
        <v>849200.0000</v>
      </c>
      <c r="K2051">
        <f>(F2051*H2051) / ( 1 + I2051 / 100)</f>
        <v>849200.000</v>
      </c>
      <c r="L2051">
        <f>J2051-K2051</f>
        <v>0</v>
      </c>
      <c r="M2051" t="s">
        <v>31</v>
      </c>
      <c r="N2051" t="s">
        <v>102</v>
      </c>
      <c r="O2051" t="s">
        <v>103</v>
      </c>
      <c r="P2051" t="s">
        <v>34</v>
      </c>
      <c r="R2051" t="s">
        <v>1540</v>
      </c>
      <c r="U2051" t="s">
        <v>105</v>
      </c>
      <c r="V2051" t="s">
        <v>7321</v>
      </c>
      <c r="W2051" t="s">
        <v>7330</v>
      </c>
      <c r="X2051" t="s">
        <v>4443</v>
      </c>
    </row>
    <row r="2052" spans="1:24">
      <c r="A2052" t="s">
        <v>7331</v>
      </c>
      <c r="B2052" t="s">
        <v>6951</v>
      </c>
      <c r="C2052" t="s">
        <v>7321</v>
      </c>
      <c r="D2052" t="s">
        <v>5677</v>
      </c>
      <c r="E2052" t="s">
        <v>5678</v>
      </c>
      <c r="F2052">
        <v>200000</v>
      </c>
      <c r="G2052" t="s">
        <v>30</v>
      </c>
      <c r="H2052">
        <v>1</v>
      </c>
      <c r="I2052">
        <v>27</v>
      </c>
      <c r="J2052">
        <f>F2052*H2052</f>
        <v>200000.0000</v>
      </c>
      <c r="K2052">
        <f>(F2052*H2052) / ( 1 + I2052 / 100)</f>
        <v>157480.3149606299212598425197</v>
      </c>
      <c r="L2052">
        <f>J2052-K2052</f>
        <v>42519</v>
      </c>
      <c r="M2052" t="s">
        <v>229</v>
      </c>
      <c r="N2052" t="s">
        <v>102</v>
      </c>
      <c r="O2052" t="s">
        <v>940</v>
      </c>
      <c r="P2052" t="s">
        <v>34</v>
      </c>
      <c r="R2052" t="s">
        <v>5679</v>
      </c>
      <c r="U2052" t="s">
        <v>105</v>
      </c>
      <c r="V2052" t="s">
        <v>7321</v>
      </c>
      <c r="W2052" t="s">
        <v>7332</v>
      </c>
      <c r="X2052" t="s">
        <v>4448</v>
      </c>
    </row>
    <row r="2053" spans="1:24">
      <c r="A2053" t="s">
        <v>7333</v>
      </c>
      <c r="B2053" t="s">
        <v>6951</v>
      </c>
      <c r="C2053" t="s">
        <v>7321</v>
      </c>
      <c r="D2053" t="s">
        <v>6153</v>
      </c>
      <c r="E2053" t="s">
        <v>283</v>
      </c>
      <c r="F2053">
        <v>175560</v>
      </c>
      <c r="G2053" t="s">
        <v>30</v>
      </c>
      <c r="H2053">
        <v>1</v>
      </c>
      <c r="I2053">
        <v>0</v>
      </c>
      <c r="J2053">
        <f>F2053*H2053</f>
        <v>175560.0000</v>
      </c>
      <c r="K2053">
        <f>(F2053*H2053) / ( 1 + I2053 / 100)</f>
        <v>175560.000</v>
      </c>
      <c r="L2053">
        <f>J2053-K2053</f>
        <v>0</v>
      </c>
      <c r="M2053" t="s">
        <v>31</v>
      </c>
      <c r="N2053" t="s">
        <v>102</v>
      </c>
      <c r="O2053" t="s">
        <v>103</v>
      </c>
      <c r="P2053" t="s">
        <v>34</v>
      </c>
      <c r="R2053" t="s">
        <v>7334</v>
      </c>
      <c r="U2053" t="s">
        <v>105</v>
      </c>
      <c r="V2053" t="s">
        <v>7321</v>
      </c>
      <c r="W2053" t="s">
        <v>7335</v>
      </c>
      <c r="X2053" t="s">
        <v>4453</v>
      </c>
    </row>
    <row r="2054" spans="1:24">
      <c r="A2054" t="s">
        <v>7336</v>
      </c>
      <c r="B2054" t="s">
        <v>6951</v>
      </c>
      <c r="C2054" t="s">
        <v>7321</v>
      </c>
      <c r="D2054" t="s">
        <v>108</v>
      </c>
      <c r="E2054" t="s">
        <v>109</v>
      </c>
      <c r="F2054">
        <v>123</v>
      </c>
      <c r="G2054" t="s">
        <v>30</v>
      </c>
      <c r="H2054">
        <v>1</v>
      </c>
      <c r="I2054">
        <v>0</v>
      </c>
      <c r="J2054">
        <f>F2054*H2054</f>
        <v>123.0000</v>
      </c>
      <c r="K2054">
        <f>(F2054*H2054) / ( 1 + I2054 / 100)</f>
        <v>123.000</v>
      </c>
      <c r="L2054">
        <f>J2054-K2054</f>
        <v>0</v>
      </c>
      <c r="M2054" t="s">
        <v>31</v>
      </c>
      <c r="N2054" t="s">
        <v>102</v>
      </c>
      <c r="O2054" t="s">
        <v>33</v>
      </c>
      <c r="P2054" t="s">
        <v>34</v>
      </c>
      <c r="R2054" t="s">
        <v>7337</v>
      </c>
      <c r="U2054" t="s">
        <v>111</v>
      </c>
      <c r="V2054" t="s">
        <v>7321</v>
      </c>
      <c r="W2054" t="s">
        <v>7338</v>
      </c>
      <c r="X2054" t="s">
        <v>4573</v>
      </c>
    </row>
    <row r="2055" spans="1:24">
      <c r="A2055" t="s">
        <v>7339</v>
      </c>
      <c r="B2055" t="s">
        <v>6951</v>
      </c>
      <c r="C2055" t="s">
        <v>7321</v>
      </c>
      <c r="D2055" t="s">
        <v>108</v>
      </c>
      <c r="E2055" t="s">
        <v>109</v>
      </c>
      <c r="F2055">
        <v>79</v>
      </c>
      <c r="G2055" t="s">
        <v>30</v>
      </c>
      <c r="H2055">
        <v>1</v>
      </c>
      <c r="I2055">
        <v>0</v>
      </c>
      <c r="J2055">
        <f>F2055*H2055</f>
        <v>79.0000</v>
      </c>
      <c r="K2055">
        <f>(F2055*H2055) / ( 1 + I2055 / 100)</f>
        <v>79.000</v>
      </c>
      <c r="L2055">
        <f>J2055-K2055</f>
        <v>0</v>
      </c>
      <c r="M2055" t="s">
        <v>31</v>
      </c>
      <c r="N2055" t="s">
        <v>102</v>
      </c>
      <c r="O2055" t="s">
        <v>33</v>
      </c>
      <c r="P2055" t="s">
        <v>34</v>
      </c>
      <c r="R2055" t="s">
        <v>2066</v>
      </c>
      <c r="U2055" t="s">
        <v>111</v>
      </c>
      <c r="V2055" t="s">
        <v>7321</v>
      </c>
      <c r="W2055" t="s">
        <v>7340</v>
      </c>
      <c r="X2055" t="s">
        <v>4475</v>
      </c>
    </row>
    <row r="2056" spans="1:24">
      <c r="A2056" t="s">
        <v>7341</v>
      </c>
      <c r="B2056" t="s">
        <v>6951</v>
      </c>
      <c r="C2056" t="s">
        <v>7321</v>
      </c>
      <c r="D2056" t="s">
        <v>108</v>
      </c>
      <c r="E2056" t="s">
        <v>109</v>
      </c>
      <c r="F2056">
        <v>348</v>
      </c>
      <c r="G2056" t="s">
        <v>30</v>
      </c>
      <c r="H2056">
        <v>1</v>
      </c>
      <c r="I2056">
        <v>0</v>
      </c>
      <c r="J2056">
        <f>F2056*H2056</f>
        <v>348.0000</v>
      </c>
      <c r="K2056">
        <f>(F2056*H2056) / ( 1 + I2056 / 100)</f>
        <v>348.000</v>
      </c>
      <c r="L2056">
        <f>J2056-K2056</f>
        <v>0</v>
      </c>
      <c r="M2056" t="s">
        <v>31</v>
      </c>
      <c r="N2056" t="s">
        <v>102</v>
      </c>
      <c r="O2056" t="s">
        <v>33</v>
      </c>
      <c r="P2056" t="s">
        <v>34</v>
      </c>
      <c r="R2056" t="s">
        <v>7342</v>
      </c>
      <c r="U2056" t="s">
        <v>111</v>
      </c>
      <c r="V2056" t="s">
        <v>7321</v>
      </c>
      <c r="W2056" t="s">
        <v>7343</v>
      </c>
      <c r="X2056" t="s">
        <v>4480</v>
      </c>
    </row>
    <row r="2057" spans="1:24">
      <c r="A2057" t="s">
        <v>7344</v>
      </c>
      <c r="B2057" t="s">
        <v>6951</v>
      </c>
      <c r="C2057" t="s">
        <v>7321</v>
      </c>
      <c r="D2057" t="s">
        <v>108</v>
      </c>
      <c r="E2057" t="s">
        <v>109</v>
      </c>
      <c r="F2057">
        <v>82</v>
      </c>
      <c r="G2057" t="s">
        <v>30</v>
      </c>
      <c r="H2057">
        <v>1</v>
      </c>
      <c r="I2057">
        <v>0</v>
      </c>
      <c r="J2057">
        <f>F2057*H2057</f>
        <v>82.0000</v>
      </c>
      <c r="K2057">
        <f>(F2057*H2057) / ( 1 + I2057 / 100)</f>
        <v>82.000</v>
      </c>
      <c r="L2057">
        <f>J2057-K2057</f>
        <v>0</v>
      </c>
      <c r="M2057" t="s">
        <v>31</v>
      </c>
      <c r="N2057" t="s">
        <v>102</v>
      </c>
      <c r="O2057" t="s">
        <v>33</v>
      </c>
      <c r="P2057" t="s">
        <v>34</v>
      </c>
      <c r="R2057" t="s">
        <v>2072</v>
      </c>
      <c r="U2057" t="s">
        <v>111</v>
      </c>
      <c r="V2057" t="s">
        <v>7321</v>
      </c>
      <c r="W2057" t="s">
        <v>7345</v>
      </c>
      <c r="X2057" t="s">
        <v>4485</v>
      </c>
    </row>
    <row r="2058" spans="1:24">
      <c r="A2058" t="s">
        <v>7346</v>
      </c>
      <c r="B2058" t="s">
        <v>6951</v>
      </c>
      <c r="C2058" t="s">
        <v>7321</v>
      </c>
      <c r="D2058" t="s">
        <v>108</v>
      </c>
      <c r="E2058" t="s">
        <v>109</v>
      </c>
      <c r="F2058">
        <v>79</v>
      </c>
      <c r="G2058" t="s">
        <v>30</v>
      </c>
      <c r="H2058">
        <v>1</v>
      </c>
      <c r="I2058">
        <v>0</v>
      </c>
      <c r="J2058">
        <f>F2058*H2058</f>
        <v>79.0000</v>
      </c>
      <c r="K2058">
        <f>(F2058*H2058) / ( 1 + I2058 / 100)</f>
        <v>79.000</v>
      </c>
      <c r="L2058">
        <f>J2058-K2058</f>
        <v>0</v>
      </c>
      <c r="M2058" t="s">
        <v>31</v>
      </c>
      <c r="N2058" t="s">
        <v>102</v>
      </c>
      <c r="O2058" t="s">
        <v>33</v>
      </c>
      <c r="P2058" t="s">
        <v>34</v>
      </c>
      <c r="R2058" t="s">
        <v>2075</v>
      </c>
      <c r="U2058" t="s">
        <v>111</v>
      </c>
      <c r="V2058" t="s">
        <v>7321</v>
      </c>
      <c r="W2058" t="s">
        <v>7347</v>
      </c>
      <c r="X2058" t="s">
        <v>4489</v>
      </c>
    </row>
    <row r="2059" spans="1:24">
      <c r="A2059" t="s">
        <v>7348</v>
      </c>
      <c r="B2059" t="s">
        <v>6951</v>
      </c>
      <c r="C2059" t="s">
        <v>7349</v>
      </c>
      <c r="D2059" t="s">
        <v>362</v>
      </c>
      <c r="E2059" t="s">
        <v>363</v>
      </c>
      <c r="F2059">
        <v>579501</v>
      </c>
      <c r="G2059" t="s">
        <v>30</v>
      </c>
      <c r="H2059">
        <v>1</v>
      </c>
      <c r="I2059">
        <v>27</v>
      </c>
      <c r="J2059">
        <f>F2059*H2059</f>
        <v>579501.0000</v>
      </c>
      <c r="K2059">
        <f>(F2059*H2059) / ( 1 + I2059 / 100)</f>
        <v>456300.00</v>
      </c>
      <c r="L2059">
        <f>J2059-K2059</f>
        <v>123201</v>
      </c>
      <c r="M2059" t="s">
        <v>151</v>
      </c>
      <c r="N2059" t="s">
        <v>102</v>
      </c>
      <c r="O2059" t="s">
        <v>131</v>
      </c>
      <c r="P2059" t="s">
        <v>240</v>
      </c>
      <c r="Q2059" s="1" t="s">
        <v>6557</v>
      </c>
      <c r="R2059" t="s">
        <v>7350</v>
      </c>
      <c r="U2059" t="s">
        <v>105</v>
      </c>
      <c r="V2059" t="s">
        <v>7349</v>
      </c>
      <c r="W2059" t="s">
        <v>7351</v>
      </c>
      <c r="X2059" t="s">
        <v>4494</v>
      </c>
    </row>
    <row r="2060" spans="1:24">
      <c r="A2060" t="s">
        <v>7352</v>
      </c>
      <c r="B2060" t="s">
        <v>6951</v>
      </c>
      <c r="C2060" t="s">
        <v>7349</v>
      </c>
      <c r="D2060" t="s">
        <v>108</v>
      </c>
      <c r="E2060" t="s">
        <v>329</v>
      </c>
      <c r="F2060">
        <v>218</v>
      </c>
      <c r="G2060" t="s">
        <v>30</v>
      </c>
      <c r="H2060">
        <v>1</v>
      </c>
      <c r="I2060">
        <v>0</v>
      </c>
      <c r="J2060">
        <f>F2060*H2060</f>
        <v>218.0000</v>
      </c>
      <c r="K2060">
        <f>(F2060*H2060) / ( 1 + I2060 / 100)</f>
        <v>218.000</v>
      </c>
      <c r="L2060">
        <f>J2060-K2060</f>
        <v>0</v>
      </c>
      <c r="M2060" t="s">
        <v>31</v>
      </c>
      <c r="N2060" t="s">
        <v>102</v>
      </c>
      <c r="O2060" t="s">
        <v>33</v>
      </c>
      <c r="P2060" t="s">
        <v>34</v>
      </c>
      <c r="R2060" t="s">
        <v>7353</v>
      </c>
      <c r="U2060" t="s">
        <v>111</v>
      </c>
      <c r="V2060" t="s">
        <v>7349</v>
      </c>
      <c r="W2060" t="s">
        <v>7354</v>
      </c>
      <c r="X2060" t="s">
        <v>4608</v>
      </c>
    </row>
    <row r="2061" spans="1:24">
      <c r="A2061" t="s">
        <v>7355</v>
      </c>
      <c r="B2061" t="s">
        <v>6951</v>
      </c>
      <c r="C2061" t="s">
        <v>7349</v>
      </c>
      <c r="D2061" t="s">
        <v>108</v>
      </c>
      <c r="E2061" t="s">
        <v>109</v>
      </c>
      <c r="F2061">
        <v>238</v>
      </c>
      <c r="G2061" t="s">
        <v>30</v>
      </c>
      <c r="H2061">
        <v>1</v>
      </c>
      <c r="I2061">
        <v>0</v>
      </c>
      <c r="J2061">
        <f>F2061*H2061</f>
        <v>238.0000</v>
      </c>
      <c r="K2061">
        <f>(F2061*H2061) / ( 1 + I2061 / 100)</f>
        <v>238.000</v>
      </c>
      <c r="L2061">
        <f>J2061-K2061</f>
        <v>0</v>
      </c>
      <c r="M2061" t="s">
        <v>31</v>
      </c>
      <c r="N2061" t="s">
        <v>102</v>
      </c>
      <c r="O2061" t="s">
        <v>33</v>
      </c>
      <c r="P2061" t="s">
        <v>34</v>
      </c>
      <c r="R2061" t="s">
        <v>7356</v>
      </c>
      <c r="U2061" t="s">
        <v>111</v>
      </c>
      <c r="V2061" t="s">
        <v>7349</v>
      </c>
      <c r="W2061" t="s">
        <v>7357</v>
      </c>
      <c r="X2061" t="s">
        <v>4613</v>
      </c>
    </row>
    <row r="2062" spans="1:24">
      <c r="A2062" t="s">
        <v>7358</v>
      </c>
      <c r="B2062" t="s">
        <v>6951</v>
      </c>
      <c r="C2062" t="s">
        <v>7349</v>
      </c>
      <c r="D2062" t="s">
        <v>108</v>
      </c>
      <c r="E2062" t="s">
        <v>109</v>
      </c>
      <c r="F2062">
        <v>37374</v>
      </c>
      <c r="G2062" t="s">
        <v>30</v>
      </c>
      <c r="H2062">
        <v>1</v>
      </c>
      <c r="I2062">
        <v>0</v>
      </c>
      <c r="J2062">
        <f>F2062*H2062</f>
        <v>37374.0000</v>
      </c>
      <c r="K2062">
        <f>(F2062*H2062) / ( 1 + I2062 / 100)</f>
        <v>37374.000</v>
      </c>
      <c r="L2062">
        <f>J2062-K2062</f>
        <v>0</v>
      </c>
      <c r="M2062" t="s">
        <v>31</v>
      </c>
      <c r="N2062" t="s">
        <v>102</v>
      </c>
      <c r="O2062" t="s">
        <v>33</v>
      </c>
      <c r="P2062" t="s">
        <v>34</v>
      </c>
      <c r="R2062" t="s">
        <v>7359</v>
      </c>
      <c r="U2062" t="s">
        <v>111</v>
      </c>
      <c r="V2062" t="s">
        <v>7349</v>
      </c>
      <c r="W2062" t="s">
        <v>7360</v>
      </c>
      <c r="X2062" t="s">
        <v>4506</v>
      </c>
    </row>
    <row r="2063" spans="1:24">
      <c r="A2063" t="s">
        <v>7361</v>
      </c>
      <c r="B2063" t="s">
        <v>6496</v>
      </c>
      <c r="C2063" t="s">
        <v>6610</v>
      </c>
      <c r="D2063" t="s">
        <v>298</v>
      </c>
      <c r="E2063" t="s">
        <v>299</v>
      </c>
      <c r="F2063">
        <v>1790</v>
      </c>
      <c r="G2063" t="s">
        <v>30</v>
      </c>
      <c r="H2063">
        <v>1</v>
      </c>
      <c r="I2063">
        <v>27</v>
      </c>
      <c r="J2063">
        <f>F2063*H2063</f>
        <v>1790.0000</v>
      </c>
      <c r="K2063">
        <f>(F2063*H2063) / ( 1 + I2063 / 100)</f>
        <v>1409.448818897637795275590551</v>
      </c>
      <c r="L2063">
        <f>J2063-K2063</f>
        <v>380</v>
      </c>
      <c r="M2063" t="s">
        <v>229</v>
      </c>
      <c r="N2063" t="s">
        <v>102</v>
      </c>
      <c r="O2063" t="s">
        <v>300</v>
      </c>
      <c r="P2063" t="s">
        <v>34</v>
      </c>
      <c r="R2063" t="s">
        <v>7362</v>
      </c>
      <c r="U2063" t="s">
        <v>105</v>
      </c>
      <c r="V2063" t="s">
        <v>6610</v>
      </c>
      <c r="W2063" t="s">
        <v>7363</v>
      </c>
      <c r="X2063" t="s">
        <v>4509</v>
      </c>
    </row>
    <row r="2064" spans="1:24">
      <c r="A2064" t="s">
        <v>7364</v>
      </c>
      <c r="B2064" t="s">
        <v>6496</v>
      </c>
      <c r="C2064" t="s">
        <v>6610</v>
      </c>
      <c r="D2064" t="s">
        <v>5053</v>
      </c>
      <c r="E2064" t="s">
        <v>283</v>
      </c>
      <c r="F2064">
        <v>250000</v>
      </c>
      <c r="G2064" t="s">
        <v>30</v>
      </c>
      <c r="H2064">
        <v>1</v>
      </c>
      <c r="I2064">
        <v>0</v>
      </c>
      <c r="J2064">
        <f>F2064*H2064</f>
        <v>250000.0000</v>
      </c>
      <c r="K2064">
        <f>(F2064*H2064) / ( 1 + I2064 / 100)</f>
        <v>250000.000</v>
      </c>
      <c r="L2064">
        <f>J2064-K2064</f>
        <v>0</v>
      </c>
      <c r="M2064" t="s">
        <v>31</v>
      </c>
      <c r="N2064" t="s">
        <v>102</v>
      </c>
      <c r="O2064" t="s">
        <v>103</v>
      </c>
      <c r="P2064" t="s">
        <v>240</v>
      </c>
      <c r="Q2064" s="1" t="s">
        <v>7365</v>
      </c>
      <c r="R2064" t="s">
        <v>7366</v>
      </c>
      <c r="U2064" t="s">
        <v>105</v>
      </c>
      <c r="V2064" t="s">
        <v>6610</v>
      </c>
      <c r="W2064" t="s">
        <v>7367</v>
      </c>
      <c r="X2064" t="s">
        <v>4514</v>
      </c>
    </row>
    <row r="2065" spans="1:24">
      <c r="A2065" t="s">
        <v>7368</v>
      </c>
      <c r="B2065" t="s">
        <v>6496</v>
      </c>
      <c r="C2065" t="s">
        <v>6610</v>
      </c>
      <c r="D2065" t="s">
        <v>298</v>
      </c>
      <c r="E2065" t="s">
        <v>299</v>
      </c>
      <c r="F2065">
        <v>22260</v>
      </c>
      <c r="G2065" t="s">
        <v>30</v>
      </c>
      <c r="H2065">
        <v>1</v>
      </c>
      <c r="I2065">
        <v>27</v>
      </c>
      <c r="J2065">
        <f>F2065*H2065</f>
        <v>22260.0000</v>
      </c>
      <c r="K2065">
        <f>(F2065*H2065) / ( 1 + I2065 / 100)</f>
        <v>17527.55905511811023622047244</v>
      </c>
      <c r="L2065">
        <f>J2065-K2065</f>
        <v>4732</v>
      </c>
      <c r="M2065" t="s">
        <v>229</v>
      </c>
      <c r="N2065" t="s">
        <v>102</v>
      </c>
      <c r="O2065" t="s">
        <v>300</v>
      </c>
      <c r="P2065" t="s">
        <v>34</v>
      </c>
      <c r="R2065" t="s">
        <v>7369</v>
      </c>
      <c r="U2065" t="s">
        <v>105</v>
      </c>
      <c r="V2065" t="s">
        <v>6610</v>
      </c>
      <c r="W2065" t="s">
        <v>7370</v>
      </c>
      <c r="X2065" t="s">
        <v>4518</v>
      </c>
    </row>
    <row r="2066" spans="1:24">
      <c r="A2066" t="s">
        <v>7371</v>
      </c>
      <c r="B2066" t="s">
        <v>6496</v>
      </c>
      <c r="C2066" t="s">
        <v>6610</v>
      </c>
      <c r="D2066" t="s">
        <v>298</v>
      </c>
      <c r="E2066" t="s">
        <v>299</v>
      </c>
      <c r="F2066">
        <v>8410</v>
      </c>
      <c r="G2066" t="s">
        <v>30</v>
      </c>
      <c r="H2066">
        <v>1</v>
      </c>
      <c r="I2066">
        <v>27</v>
      </c>
      <c r="J2066">
        <f>F2066*H2066</f>
        <v>8410.0000</v>
      </c>
      <c r="K2066">
        <f>(F2066*H2066) / ( 1 + I2066 / 100)</f>
        <v>6622.047244094488188976377953</v>
      </c>
      <c r="L2066">
        <f>J2066-K2066</f>
        <v>1787</v>
      </c>
      <c r="M2066" t="s">
        <v>229</v>
      </c>
      <c r="N2066" t="s">
        <v>102</v>
      </c>
      <c r="O2066" t="s">
        <v>300</v>
      </c>
      <c r="P2066" t="s">
        <v>34</v>
      </c>
      <c r="R2066" t="s">
        <v>7372</v>
      </c>
      <c r="U2066" t="s">
        <v>105</v>
      </c>
      <c r="V2066" t="s">
        <v>6610</v>
      </c>
      <c r="W2066" t="s">
        <v>7373</v>
      </c>
      <c r="X2066" t="s">
        <v>4524</v>
      </c>
    </row>
    <row r="2067" spans="1:24">
      <c r="A2067" t="s">
        <v>7374</v>
      </c>
      <c r="B2067" t="s">
        <v>6496</v>
      </c>
      <c r="C2067" t="s">
        <v>6610</v>
      </c>
      <c r="D2067" t="s">
        <v>108</v>
      </c>
      <c r="E2067" t="s">
        <v>109</v>
      </c>
      <c r="F2067">
        <v>79</v>
      </c>
      <c r="G2067" t="s">
        <v>30</v>
      </c>
      <c r="H2067">
        <v>1</v>
      </c>
      <c r="I2067">
        <v>0</v>
      </c>
      <c r="J2067">
        <f>F2067*H2067</f>
        <v>79.0000</v>
      </c>
      <c r="K2067">
        <f>(F2067*H2067) / ( 1 + I2067 / 100)</f>
        <v>79.000</v>
      </c>
      <c r="L2067">
        <f>J2067-K2067</f>
        <v>0</v>
      </c>
      <c r="M2067" t="s">
        <v>31</v>
      </c>
      <c r="N2067" t="s">
        <v>102</v>
      </c>
      <c r="O2067" t="s">
        <v>33</v>
      </c>
      <c r="P2067" t="s">
        <v>34</v>
      </c>
      <c r="R2067" t="s">
        <v>5374</v>
      </c>
      <c r="U2067" t="s">
        <v>111</v>
      </c>
      <c r="V2067" t="s">
        <v>6610</v>
      </c>
      <c r="W2067" t="s">
        <v>7375</v>
      </c>
      <c r="X2067" t="s">
        <v>4539</v>
      </c>
    </row>
    <row r="2068" spans="1:24">
      <c r="A2068" t="s">
        <v>7376</v>
      </c>
      <c r="B2068" t="s">
        <v>6496</v>
      </c>
      <c r="C2068" t="s">
        <v>6610</v>
      </c>
      <c r="D2068" t="s">
        <v>108</v>
      </c>
      <c r="E2068" t="s">
        <v>109</v>
      </c>
      <c r="F2068">
        <v>103</v>
      </c>
      <c r="G2068" t="s">
        <v>30</v>
      </c>
      <c r="H2068">
        <v>1</v>
      </c>
      <c r="I2068">
        <v>0</v>
      </c>
      <c r="J2068">
        <f>F2068*H2068</f>
        <v>103.0000</v>
      </c>
      <c r="K2068">
        <f>(F2068*H2068) / ( 1 + I2068 / 100)</f>
        <v>103.000</v>
      </c>
      <c r="L2068">
        <f>J2068-K2068</f>
        <v>0</v>
      </c>
      <c r="M2068" t="s">
        <v>31</v>
      </c>
      <c r="N2068" t="s">
        <v>102</v>
      </c>
      <c r="O2068" t="s">
        <v>33</v>
      </c>
      <c r="P2068" t="s">
        <v>34</v>
      </c>
      <c r="R2068" t="s">
        <v>7377</v>
      </c>
      <c r="U2068" t="s">
        <v>111</v>
      </c>
      <c r="V2068" t="s">
        <v>6610</v>
      </c>
      <c r="W2068" t="s">
        <v>7378</v>
      </c>
      <c r="X2068" t="s">
        <v>4544</v>
      </c>
    </row>
    <row r="2069" spans="1:24">
      <c r="A2069" t="s">
        <v>7379</v>
      </c>
      <c r="B2069" t="s">
        <v>6496</v>
      </c>
      <c r="C2069" t="s">
        <v>6610</v>
      </c>
      <c r="D2069" t="s">
        <v>108</v>
      </c>
      <c r="E2069" t="s">
        <v>109</v>
      </c>
      <c r="F2069">
        <v>79</v>
      </c>
      <c r="G2069" t="s">
        <v>30</v>
      </c>
      <c r="H2069">
        <v>1</v>
      </c>
      <c r="I2069">
        <v>0</v>
      </c>
      <c r="J2069">
        <f>F2069*H2069</f>
        <v>79.0000</v>
      </c>
      <c r="K2069">
        <f>(F2069*H2069) / ( 1 + I2069 / 100)</f>
        <v>79.000</v>
      </c>
      <c r="L2069">
        <f>J2069-K2069</f>
        <v>0</v>
      </c>
      <c r="M2069" t="s">
        <v>31</v>
      </c>
      <c r="N2069" t="s">
        <v>102</v>
      </c>
      <c r="O2069" t="s">
        <v>33</v>
      </c>
      <c r="P2069" t="s">
        <v>34</v>
      </c>
      <c r="R2069" t="s">
        <v>7380</v>
      </c>
      <c r="U2069" t="s">
        <v>111</v>
      </c>
      <c r="V2069" t="s">
        <v>6610</v>
      </c>
      <c r="W2069" t="s">
        <v>7381</v>
      </c>
      <c r="X2069" t="s">
        <v>4549</v>
      </c>
    </row>
    <row r="2070" spans="1:24">
      <c r="A2070" t="s">
        <v>7382</v>
      </c>
      <c r="B2070" t="s">
        <v>6496</v>
      </c>
      <c r="C2070" t="s">
        <v>6610</v>
      </c>
      <c r="D2070" t="s">
        <v>108</v>
      </c>
      <c r="E2070" t="s">
        <v>109</v>
      </c>
      <c r="F2070">
        <v>79</v>
      </c>
      <c r="G2070" t="s">
        <v>30</v>
      </c>
      <c r="H2070">
        <v>1</v>
      </c>
      <c r="I2070">
        <v>0</v>
      </c>
      <c r="J2070">
        <f>F2070*H2070</f>
        <v>79.0000</v>
      </c>
      <c r="K2070">
        <f>(F2070*H2070) / ( 1 + I2070 / 100)</f>
        <v>79.000</v>
      </c>
      <c r="L2070">
        <f>J2070-K2070</f>
        <v>0</v>
      </c>
      <c r="M2070" t="s">
        <v>31</v>
      </c>
      <c r="N2070" t="s">
        <v>102</v>
      </c>
      <c r="O2070" t="s">
        <v>33</v>
      </c>
      <c r="P2070" t="s">
        <v>34</v>
      </c>
      <c r="R2070" t="s">
        <v>7383</v>
      </c>
      <c r="U2070" t="s">
        <v>111</v>
      </c>
      <c r="V2070" t="s">
        <v>6610</v>
      </c>
      <c r="W2070" t="s">
        <v>7384</v>
      </c>
      <c r="X2070" t="s">
        <v>5577</v>
      </c>
    </row>
    <row r="2071" spans="1:24">
      <c r="A2071" t="s">
        <v>7385</v>
      </c>
      <c r="B2071" t="s">
        <v>6951</v>
      </c>
      <c r="C2071" t="s">
        <v>6952</v>
      </c>
      <c r="D2071" t="s">
        <v>79</v>
      </c>
      <c r="E2071" t="s">
        <v>93</v>
      </c>
      <c r="F2071">
        <v>100000</v>
      </c>
      <c r="G2071" t="s">
        <v>30</v>
      </c>
      <c r="H2071">
        <v>1</v>
      </c>
      <c r="I2071">
        <v>0</v>
      </c>
      <c r="J2071">
        <f>F2071*H2071</f>
        <v>100000.0000</v>
      </c>
      <c r="K2071">
        <f>(F2071*H2071) / ( 1 + I2071 / 100)</f>
        <v>100000.000</v>
      </c>
      <c r="L2071">
        <f>J2071-K2071</f>
        <v>0</v>
      </c>
      <c r="M2071" t="s">
        <v>31</v>
      </c>
      <c r="N2071" t="s">
        <v>5426</v>
      </c>
      <c r="O2071" t="s">
        <v>49</v>
      </c>
      <c r="P2071" t="s">
        <v>50</v>
      </c>
      <c r="T2071" t="s">
        <v>6980</v>
      </c>
      <c r="U2071" t="s">
        <v>5430</v>
      </c>
      <c r="V2071" t="s">
        <v>6952</v>
      </c>
      <c r="W2071" t="s">
        <v>7386</v>
      </c>
      <c r="X2071" t="s">
        <v>5432</v>
      </c>
    </row>
    <row r="2072" spans="1:24">
      <c r="A2072" t="s">
        <v>7387</v>
      </c>
      <c r="B2072" t="s">
        <v>6951</v>
      </c>
      <c r="C2072" t="s">
        <v>6952</v>
      </c>
      <c r="D2072" t="s">
        <v>79</v>
      </c>
      <c r="E2072" t="s">
        <v>93</v>
      </c>
      <c r="F2072">
        <v>9346</v>
      </c>
      <c r="G2072" t="s">
        <v>30</v>
      </c>
      <c r="H2072">
        <v>1</v>
      </c>
      <c r="I2072">
        <v>0</v>
      </c>
      <c r="J2072">
        <f>F2072*H2072</f>
        <v>9346.0000</v>
      </c>
      <c r="K2072">
        <f>(F2072*H2072) / ( 1 + I2072 / 100)</f>
        <v>9346.000</v>
      </c>
      <c r="L2072">
        <f>J2072-K2072</f>
        <v>0</v>
      </c>
      <c r="M2072" t="s">
        <v>31</v>
      </c>
      <c r="N2072" t="s">
        <v>5426</v>
      </c>
      <c r="O2072" t="s">
        <v>49</v>
      </c>
      <c r="P2072" t="s">
        <v>240</v>
      </c>
      <c r="Q2072" s="1" t="s">
        <v>7388</v>
      </c>
      <c r="R2072" t="s">
        <v>7389</v>
      </c>
      <c r="T2072" t="s">
        <v>6990</v>
      </c>
      <c r="U2072" t="s">
        <v>5430</v>
      </c>
      <c r="V2072" t="s">
        <v>6952</v>
      </c>
      <c r="W2072" t="s">
        <v>7390</v>
      </c>
      <c r="X2072" t="s">
        <v>5432</v>
      </c>
    </row>
    <row r="2073" spans="1:24">
      <c r="A2073" t="s">
        <v>7391</v>
      </c>
      <c r="B2073" t="s">
        <v>6951</v>
      </c>
      <c r="C2073" t="s">
        <v>6952</v>
      </c>
      <c r="D2073" t="s">
        <v>665</v>
      </c>
      <c r="E2073" t="s">
        <v>666</v>
      </c>
      <c r="F2073">
        <v>6350</v>
      </c>
      <c r="G2073" t="s">
        <v>30</v>
      </c>
      <c r="H2073">
        <v>1</v>
      </c>
      <c r="I2073">
        <v>27</v>
      </c>
      <c r="J2073">
        <f>F2073*H2073</f>
        <v>6350.0000</v>
      </c>
      <c r="K2073">
        <f>(F2073*H2073) / ( 1 + I2073 / 100)</f>
        <v>5000.00</v>
      </c>
      <c r="L2073">
        <f>J2073-K2073</f>
        <v>1350</v>
      </c>
      <c r="M2073" t="s">
        <v>31</v>
      </c>
      <c r="N2073" t="s">
        <v>5426</v>
      </c>
      <c r="O2073" t="s">
        <v>71</v>
      </c>
      <c r="P2073" t="s">
        <v>240</v>
      </c>
      <c r="Q2073" s="1" t="s">
        <v>7392</v>
      </c>
      <c r="T2073" t="s">
        <v>5441</v>
      </c>
      <c r="U2073" t="s">
        <v>5442</v>
      </c>
      <c r="V2073" t="s">
        <v>6952</v>
      </c>
      <c r="W2073" t="s">
        <v>7393</v>
      </c>
      <c r="X2073" t="s">
        <v>5432</v>
      </c>
    </row>
    <row r="2074" spans="1:24">
      <c r="A2074" t="s">
        <v>7394</v>
      </c>
      <c r="B2074" t="s">
        <v>6951</v>
      </c>
      <c r="C2074" t="s">
        <v>7199</v>
      </c>
      <c r="D2074" t="s">
        <v>46</v>
      </c>
      <c r="E2074" t="s">
        <v>47</v>
      </c>
      <c r="F2074">
        <v>208632</v>
      </c>
      <c r="G2074" t="s">
        <v>30</v>
      </c>
      <c r="H2074">
        <v>1</v>
      </c>
      <c r="I2074">
        <v>0</v>
      </c>
      <c r="J2074">
        <f>F2074*H2074</f>
        <v>208632.0000</v>
      </c>
      <c r="K2074">
        <f>(F2074*H2074) / ( 1 + I2074 / 100)</f>
        <v>208632.000</v>
      </c>
      <c r="L2074">
        <f>J2074-K2074</f>
        <v>0</v>
      </c>
      <c r="M2074" t="s">
        <v>31</v>
      </c>
      <c r="N2074" t="s">
        <v>5426</v>
      </c>
      <c r="O2074" t="s">
        <v>49</v>
      </c>
      <c r="P2074" t="s">
        <v>240</v>
      </c>
      <c r="Q2074" s="1" t="s">
        <v>7395</v>
      </c>
      <c r="T2074" t="s">
        <v>7396</v>
      </c>
      <c r="U2074" t="s">
        <v>5430</v>
      </c>
      <c r="V2074" t="s">
        <v>7199</v>
      </c>
      <c r="W2074" t="s">
        <v>7397</v>
      </c>
      <c r="X2074" t="s">
        <v>5432</v>
      </c>
    </row>
    <row r="2075" spans="1:24">
      <c r="A2075" t="s">
        <v>7398</v>
      </c>
      <c r="B2075" t="s">
        <v>6951</v>
      </c>
      <c r="C2075" t="s">
        <v>7199</v>
      </c>
      <c r="D2075" t="s">
        <v>69</v>
      </c>
      <c r="E2075" t="s">
        <v>70</v>
      </c>
      <c r="F2075">
        <v>38117</v>
      </c>
      <c r="G2075" t="s">
        <v>30</v>
      </c>
      <c r="H2075">
        <v>1</v>
      </c>
      <c r="I2075">
        <v>0</v>
      </c>
      <c r="J2075">
        <f>F2075*H2075</f>
        <v>38117.0000</v>
      </c>
      <c r="K2075">
        <f>(F2075*H2075) / ( 1 + I2075 / 100)</f>
        <v>38117.000</v>
      </c>
      <c r="L2075">
        <f>J2075-K2075</f>
        <v>0</v>
      </c>
      <c r="M2075" t="s">
        <v>31</v>
      </c>
      <c r="N2075" t="s">
        <v>5426</v>
      </c>
      <c r="O2075" t="s">
        <v>71</v>
      </c>
      <c r="P2075" t="s">
        <v>50</v>
      </c>
      <c r="R2075" t="s">
        <v>7399</v>
      </c>
      <c r="T2075" t="s">
        <v>5461</v>
      </c>
      <c r="U2075" t="s">
        <v>5430</v>
      </c>
      <c r="V2075" t="s">
        <v>7199</v>
      </c>
      <c r="W2075" t="s">
        <v>7400</v>
      </c>
      <c r="X2075" t="s">
        <v>5432</v>
      </c>
    </row>
    <row r="2076" spans="1:24">
      <c r="A2076" t="s">
        <v>7401</v>
      </c>
      <c r="B2076" t="s">
        <v>6951</v>
      </c>
      <c r="C2076" t="s">
        <v>7199</v>
      </c>
      <c r="D2076" t="s">
        <v>84</v>
      </c>
      <c r="E2076" t="s">
        <v>85</v>
      </c>
      <c r="F2076">
        <v>59999</v>
      </c>
      <c r="G2076" t="s">
        <v>30</v>
      </c>
      <c r="H2076">
        <v>1</v>
      </c>
      <c r="I2076">
        <v>27</v>
      </c>
      <c r="J2076">
        <f>F2076*H2076</f>
        <v>59999.0000</v>
      </c>
      <c r="K2076">
        <f>(F2076*H2076) / ( 1 + I2076 / 100)</f>
        <v>47243.30708661417322834645669</v>
      </c>
      <c r="L2076">
        <f>J2076-K2076</f>
        <v>12755</v>
      </c>
      <c r="M2076" t="s">
        <v>31</v>
      </c>
      <c r="N2076" t="s">
        <v>5426</v>
      </c>
      <c r="O2076" t="s">
        <v>71</v>
      </c>
      <c r="P2076" t="s">
        <v>240</v>
      </c>
      <c r="Q2076" s="1" t="s">
        <v>7402</v>
      </c>
      <c r="T2076" t="s">
        <v>7002</v>
      </c>
      <c r="U2076" t="s">
        <v>5442</v>
      </c>
      <c r="V2076" t="s">
        <v>7199</v>
      </c>
      <c r="W2076" t="s">
        <v>7403</v>
      </c>
      <c r="X2076" t="s">
        <v>5432</v>
      </c>
    </row>
    <row r="2077" spans="1:24">
      <c r="A2077" t="s">
        <v>7404</v>
      </c>
      <c r="B2077" t="s">
        <v>6951</v>
      </c>
      <c r="C2077" t="s">
        <v>7199</v>
      </c>
      <c r="D2077" t="s">
        <v>79</v>
      </c>
      <c r="E2077" t="s">
        <v>93</v>
      </c>
      <c r="F2077">
        <v>3389</v>
      </c>
      <c r="G2077" t="s">
        <v>30</v>
      </c>
      <c r="H2077">
        <v>1</v>
      </c>
      <c r="I2077">
        <v>0</v>
      </c>
      <c r="J2077">
        <f>F2077*H2077</f>
        <v>3389.0000</v>
      </c>
      <c r="K2077">
        <f>(F2077*H2077) / ( 1 + I2077 / 100)</f>
        <v>3389.000</v>
      </c>
      <c r="L2077">
        <f>J2077-K2077</f>
        <v>0</v>
      </c>
      <c r="M2077" t="s">
        <v>31</v>
      </c>
      <c r="N2077" t="s">
        <v>5426</v>
      </c>
      <c r="O2077" t="s">
        <v>49</v>
      </c>
      <c r="P2077" t="s">
        <v>240</v>
      </c>
      <c r="Q2077" s="1" t="s">
        <v>7405</v>
      </c>
      <c r="R2077" t="s">
        <v>7406</v>
      </c>
      <c r="T2077" t="s">
        <v>6990</v>
      </c>
      <c r="U2077" t="s">
        <v>5430</v>
      </c>
      <c r="V2077" t="s">
        <v>7199</v>
      </c>
      <c r="W2077" t="s">
        <v>7407</v>
      </c>
      <c r="X2077" t="s">
        <v>5432</v>
      </c>
    </row>
    <row r="2078" spans="1:24">
      <c r="A2078" t="s">
        <v>7408</v>
      </c>
      <c r="B2078" t="s">
        <v>6951</v>
      </c>
      <c r="C2078" t="s">
        <v>7199</v>
      </c>
      <c r="D2078" t="s">
        <v>4556</v>
      </c>
      <c r="E2078" t="s">
        <v>4557</v>
      </c>
      <c r="F2078">
        <v>8552</v>
      </c>
      <c r="G2078" t="s">
        <v>30</v>
      </c>
      <c r="H2078">
        <v>1</v>
      </c>
      <c r="I2078">
        <v>0</v>
      </c>
      <c r="J2078">
        <f>F2078*H2078</f>
        <v>8552.0000</v>
      </c>
      <c r="K2078">
        <f>(F2078*H2078) / ( 1 + I2078 / 100)</f>
        <v>8552.000</v>
      </c>
      <c r="L2078">
        <f>J2078-K2078</f>
        <v>0</v>
      </c>
      <c r="M2078" t="s">
        <v>31</v>
      </c>
      <c r="N2078" t="s">
        <v>5426</v>
      </c>
      <c r="O2078" t="s">
        <v>71</v>
      </c>
      <c r="P2078" t="s">
        <v>50</v>
      </c>
      <c r="R2078" t="s">
        <v>7409</v>
      </c>
      <c r="T2078" t="s">
        <v>5477</v>
      </c>
      <c r="U2078" t="s">
        <v>5430</v>
      </c>
      <c r="V2078" t="s">
        <v>7199</v>
      </c>
      <c r="W2078" t="s">
        <v>7410</v>
      </c>
      <c r="X2078" t="s">
        <v>5432</v>
      </c>
    </row>
    <row r="2079" spans="1:24">
      <c r="A2079" t="s">
        <v>7411</v>
      </c>
      <c r="B2079" t="s">
        <v>6951</v>
      </c>
      <c r="C2079" t="s">
        <v>7206</v>
      </c>
      <c r="D2079" t="s">
        <v>79</v>
      </c>
      <c r="E2079" t="s">
        <v>93</v>
      </c>
      <c r="F2079">
        <v>100000</v>
      </c>
      <c r="G2079" t="s">
        <v>30</v>
      </c>
      <c r="H2079">
        <v>1</v>
      </c>
      <c r="I2079">
        <v>0</v>
      </c>
      <c r="J2079">
        <f>F2079*H2079</f>
        <v>100000.0000</v>
      </c>
      <c r="K2079">
        <f>(F2079*H2079) / ( 1 + I2079 / 100)</f>
        <v>100000.000</v>
      </c>
      <c r="L2079">
        <f>J2079-K2079</f>
        <v>0</v>
      </c>
      <c r="M2079" t="s">
        <v>31</v>
      </c>
      <c r="N2079" t="s">
        <v>5426</v>
      </c>
      <c r="O2079" t="s">
        <v>49</v>
      </c>
      <c r="P2079" t="s">
        <v>50</v>
      </c>
      <c r="T2079" t="s">
        <v>6980</v>
      </c>
      <c r="U2079" t="s">
        <v>5430</v>
      </c>
      <c r="V2079" t="s">
        <v>7206</v>
      </c>
      <c r="W2079" t="s">
        <v>7412</v>
      </c>
      <c r="X2079" t="s">
        <v>5432</v>
      </c>
    </row>
    <row r="2080" spans="1:24">
      <c r="A2080" t="s">
        <v>7413</v>
      </c>
      <c r="B2080" t="s">
        <v>6951</v>
      </c>
      <c r="C2080" t="s">
        <v>7206</v>
      </c>
      <c r="D2080" t="s">
        <v>79</v>
      </c>
      <c r="E2080" t="s">
        <v>93</v>
      </c>
      <c r="F2080">
        <v>100000</v>
      </c>
      <c r="G2080" t="s">
        <v>30</v>
      </c>
      <c r="H2080">
        <v>1</v>
      </c>
      <c r="I2080">
        <v>0</v>
      </c>
      <c r="J2080">
        <f>F2080*H2080</f>
        <v>100000.0000</v>
      </c>
      <c r="K2080">
        <f>(F2080*H2080) / ( 1 + I2080 / 100)</f>
        <v>100000.000</v>
      </c>
      <c r="L2080">
        <f>J2080-K2080</f>
        <v>0</v>
      </c>
      <c r="M2080" t="s">
        <v>31</v>
      </c>
      <c r="N2080" t="s">
        <v>5426</v>
      </c>
      <c r="O2080" t="s">
        <v>49</v>
      </c>
      <c r="P2080" t="s">
        <v>50</v>
      </c>
      <c r="T2080" t="s">
        <v>6980</v>
      </c>
      <c r="U2080" t="s">
        <v>5430</v>
      </c>
      <c r="V2080" t="s">
        <v>7206</v>
      </c>
      <c r="W2080" t="s">
        <v>7412</v>
      </c>
      <c r="X2080" t="s">
        <v>5432</v>
      </c>
    </row>
    <row r="2081" spans="1:24">
      <c r="A2081" t="s">
        <v>7414</v>
      </c>
      <c r="B2081" t="s">
        <v>6951</v>
      </c>
      <c r="C2081" t="s">
        <v>7206</v>
      </c>
      <c r="D2081" t="s">
        <v>5469</v>
      </c>
      <c r="E2081" t="s">
        <v>5470</v>
      </c>
      <c r="F2081">
        <v>3089</v>
      </c>
      <c r="G2081" t="s">
        <v>30</v>
      </c>
      <c r="H2081">
        <v>1</v>
      </c>
      <c r="I2081">
        <v>0</v>
      </c>
      <c r="J2081">
        <f>F2081*H2081</f>
        <v>3089.0000</v>
      </c>
      <c r="K2081">
        <f>(F2081*H2081) / ( 1 + I2081 / 100)</f>
        <v>3089.000</v>
      </c>
      <c r="L2081">
        <f>J2081-K2081</f>
        <v>0</v>
      </c>
      <c r="M2081" t="s">
        <v>31</v>
      </c>
      <c r="N2081" t="s">
        <v>5426</v>
      </c>
      <c r="O2081" t="s">
        <v>71</v>
      </c>
      <c r="P2081" t="s">
        <v>240</v>
      </c>
      <c r="Q2081" s="1" t="s">
        <v>7415</v>
      </c>
      <c r="R2081" t="s">
        <v>7416</v>
      </c>
      <c r="T2081" t="s">
        <v>5473</v>
      </c>
      <c r="U2081" t="s">
        <v>5430</v>
      </c>
      <c r="V2081" t="s">
        <v>7206</v>
      </c>
      <c r="W2081" t="s">
        <v>7417</v>
      </c>
      <c r="X2081" t="s">
        <v>5432</v>
      </c>
    </row>
    <row r="2082" spans="1:24">
      <c r="A2082" t="s">
        <v>7418</v>
      </c>
      <c r="B2082" t="s">
        <v>6951</v>
      </c>
      <c r="C2082" t="s">
        <v>7206</v>
      </c>
      <c r="D2082" t="s">
        <v>79</v>
      </c>
      <c r="E2082" t="s">
        <v>93</v>
      </c>
      <c r="F2082">
        <v>100000</v>
      </c>
      <c r="G2082" t="s">
        <v>30</v>
      </c>
      <c r="H2082">
        <v>1</v>
      </c>
      <c r="I2082">
        <v>0</v>
      </c>
      <c r="J2082">
        <f>F2082*H2082</f>
        <v>100000.0000</v>
      </c>
      <c r="K2082">
        <f>(F2082*H2082) / ( 1 + I2082 / 100)</f>
        <v>100000.000</v>
      </c>
      <c r="L2082">
        <f>J2082-K2082</f>
        <v>0</v>
      </c>
      <c r="M2082" t="s">
        <v>31</v>
      </c>
      <c r="N2082" t="s">
        <v>5426</v>
      </c>
      <c r="O2082" t="s">
        <v>49</v>
      </c>
      <c r="P2082" t="s">
        <v>50</v>
      </c>
      <c r="T2082" t="s">
        <v>6980</v>
      </c>
      <c r="U2082" t="s">
        <v>5430</v>
      </c>
      <c r="V2082" t="s">
        <v>7206</v>
      </c>
      <c r="W2082" t="s">
        <v>7412</v>
      </c>
      <c r="X2082" t="s">
        <v>5432</v>
      </c>
    </row>
    <row r="2083" spans="1:24">
      <c r="A2083" t="s">
        <v>7419</v>
      </c>
      <c r="B2083" t="s">
        <v>6951</v>
      </c>
      <c r="C2083" t="s">
        <v>7206</v>
      </c>
      <c r="D2083" t="s">
        <v>407</v>
      </c>
      <c r="E2083" t="s">
        <v>408</v>
      </c>
      <c r="F2083">
        <v>15959</v>
      </c>
      <c r="G2083" t="s">
        <v>30</v>
      </c>
      <c r="H2083">
        <v>1</v>
      </c>
      <c r="I2083">
        <v>27</v>
      </c>
      <c r="J2083">
        <f>F2083*H2083</f>
        <v>15959.0000</v>
      </c>
      <c r="K2083">
        <f>(F2083*H2083) / ( 1 + I2083 / 100)</f>
        <v>12566.14173228346456692913386</v>
      </c>
      <c r="L2083">
        <f>J2083-K2083</f>
        <v>3392</v>
      </c>
      <c r="M2083" t="s">
        <v>31</v>
      </c>
      <c r="N2083" t="s">
        <v>5426</v>
      </c>
      <c r="O2083" t="s">
        <v>247</v>
      </c>
      <c r="P2083" t="s">
        <v>240</v>
      </c>
      <c r="Q2083" s="1" t="s">
        <v>7420</v>
      </c>
      <c r="T2083" t="s">
        <v>6390</v>
      </c>
      <c r="U2083" t="s">
        <v>5442</v>
      </c>
      <c r="V2083" t="s">
        <v>7206</v>
      </c>
      <c r="W2083" t="s">
        <v>7421</v>
      </c>
      <c r="X2083" t="s">
        <v>6392</v>
      </c>
    </row>
    <row r="2084" spans="1:24">
      <c r="A2084" t="s">
        <v>7422</v>
      </c>
      <c r="B2084" t="s">
        <v>6951</v>
      </c>
      <c r="C2084" t="s">
        <v>7221</v>
      </c>
      <c r="D2084" t="s">
        <v>7049</v>
      </c>
      <c r="E2084" t="s">
        <v>7050</v>
      </c>
      <c r="F2084">
        <v>22485</v>
      </c>
      <c r="G2084" t="s">
        <v>30</v>
      </c>
      <c r="H2084">
        <v>1</v>
      </c>
      <c r="I2084">
        <v>0</v>
      </c>
      <c r="J2084">
        <f>F2084*H2084</f>
        <v>22485.0000</v>
      </c>
      <c r="K2084">
        <f>(F2084*H2084) / ( 1 + I2084 / 100)</f>
        <v>22485.000</v>
      </c>
      <c r="L2084">
        <f>J2084-K2084</f>
        <v>0</v>
      </c>
      <c r="M2084" t="s">
        <v>31</v>
      </c>
      <c r="N2084" t="s">
        <v>5426</v>
      </c>
      <c r="O2084" t="s">
        <v>71</v>
      </c>
      <c r="P2084" t="s">
        <v>240</v>
      </c>
      <c r="Q2084" s="1" t="s">
        <v>7423</v>
      </c>
      <c r="R2084" t="s">
        <v>7424</v>
      </c>
      <c r="T2084" t="s">
        <v>7052</v>
      </c>
      <c r="U2084" t="s">
        <v>5430</v>
      </c>
      <c r="V2084" t="s">
        <v>7221</v>
      </c>
      <c r="W2084" t="s">
        <v>7425</v>
      </c>
      <c r="X2084" t="s">
        <v>5432</v>
      </c>
    </row>
    <row r="2085" spans="1:24">
      <c r="A2085" t="s">
        <v>7426</v>
      </c>
      <c r="B2085" t="s">
        <v>6951</v>
      </c>
      <c r="C2085" t="s">
        <v>7225</v>
      </c>
      <c r="D2085" t="s">
        <v>79</v>
      </c>
      <c r="E2085" t="s">
        <v>93</v>
      </c>
      <c r="F2085">
        <v>100000</v>
      </c>
      <c r="G2085" t="s">
        <v>30</v>
      </c>
      <c r="H2085">
        <v>1</v>
      </c>
      <c r="I2085">
        <v>0</v>
      </c>
      <c r="J2085">
        <f>F2085*H2085</f>
        <v>100000.0000</v>
      </c>
      <c r="K2085">
        <f>(F2085*H2085) / ( 1 + I2085 / 100)</f>
        <v>100000.000</v>
      </c>
      <c r="L2085">
        <f>J2085-K2085</f>
        <v>0</v>
      </c>
      <c r="M2085" t="s">
        <v>31</v>
      </c>
      <c r="N2085" t="s">
        <v>5426</v>
      </c>
      <c r="O2085" t="s">
        <v>49</v>
      </c>
      <c r="P2085" t="s">
        <v>50</v>
      </c>
      <c r="T2085" t="s">
        <v>6980</v>
      </c>
      <c r="U2085" t="s">
        <v>5430</v>
      </c>
      <c r="V2085" t="s">
        <v>7225</v>
      </c>
      <c r="W2085" t="s">
        <v>7427</v>
      </c>
      <c r="X2085" t="s">
        <v>5432</v>
      </c>
    </row>
    <row r="2086" spans="1:24">
      <c r="A2086" t="s">
        <v>7428</v>
      </c>
      <c r="B2086" t="s">
        <v>6951</v>
      </c>
      <c r="C2086" t="s">
        <v>7225</v>
      </c>
      <c r="D2086" t="s">
        <v>7429</v>
      </c>
      <c r="E2086" t="s">
        <v>7430</v>
      </c>
      <c r="F2086">
        <v>3324</v>
      </c>
      <c r="G2086" t="s">
        <v>30</v>
      </c>
      <c r="H2086">
        <v>1</v>
      </c>
      <c r="I2086">
        <v>0</v>
      </c>
      <c r="J2086">
        <f>F2086*H2086</f>
        <v>3324.0000</v>
      </c>
      <c r="K2086">
        <f>(F2086*H2086) / ( 1 + I2086 / 100)</f>
        <v>3324.000</v>
      </c>
      <c r="L2086">
        <f>J2086-K2086</f>
        <v>0</v>
      </c>
      <c r="M2086" t="s">
        <v>31</v>
      </c>
      <c r="N2086" t="s">
        <v>5426</v>
      </c>
      <c r="O2086" t="s">
        <v>49</v>
      </c>
      <c r="P2086" t="s">
        <v>50</v>
      </c>
      <c r="R2086" t="s">
        <v>7431</v>
      </c>
      <c r="T2086" t="s">
        <v>7432</v>
      </c>
      <c r="U2086" t="s">
        <v>5430</v>
      </c>
      <c r="V2086" t="s">
        <v>7225</v>
      </c>
      <c r="W2086" t="s">
        <v>7433</v>
      </c>
      <c r="X2086" t="s">
        <v>5432</v>
      </c>
    </row>
    <row r="2087" spans="1:24">
      <c r="A2087" t="s">
        <v>7434</v>
      </c>
      <c r="B2087" t="s">
        <v>6951</v>
      </c>
      <c r="C2087" t="s">
        <v>7225</v>
      </c>
      <c r="D2087" t="s">
        <v>407</v>
      </c>
      <c r="E2087" t="s">
        <v>408</v>
      </c>
      <c r="F2087">
        <v>16484</v>
      </c>
      <c r="G2087" t="s">
        <v>30</v>
      </c>
      <c r="H2087">
        <v>1</v>
      </c>
      <c r="I2087">
        <v>27</v>
      </c>
      <c r="J2087">
        <f>F2087*H2087</f>
        <v>16484.0000</v>
      </c>
      <c r="K2087">
        <f>(F2087*H2087) / ( 1 + I2087 / 100)</f>
        <v>12979.52755905511811023622047</v>
      </c>
      <c r="L2087">
        <f>J2087-K2087</f>
        <v>3504</v>
      </c>
      <c r="M2087" t="s">
        <v>31</v>
      </c>
      <c r="N2087" t="s">
        <v>5426</v>
      </c>
      <c r="O2087" t="s">
        <v>247</v>
      </c>
      <c r="P2087" t="s">
        <v>240</v>
      </c>
      <c r="Q2087" s="1" t="s">
        <v>7435</v>
      </c>
      <c r="T2087" t="s">
        <v>6390</v>
      </c>
      <c r="U2087" t="s">
        <v>5442</v>
      </c>
      <c r="V2087" t="s">
        <v>7225</v>
      </c>
      <c r="W2087" t="s">
        <v>7436</v>
      </c>
      <c r="X2087" t="s">
        <v>6392</v>
      </c>
    </row>
    <row r="2088" spans="1:24">
      <c r="A2088" t="s">
        <v>7437</v>
      </c>
      <c r="B2088" t="s">
        <v>6951</v>
      </c>
      <c r="C2088" t="s">
        <v>7438</v>
      </c>
      <c r="D2088" t="s">
        <v>79</v>
      </c>
      <c r="E2088" t="s">
        <v>93</v>
      </c>
      <c r="F2088">
        <v>100000</v>
      </c>
      <c r="G2088" t="s">
        <v>30</v>
      </c>
      <c r="H2088">
        <v>1</v>
      </c>
      <c r="I2088">
        <v>0</v>
      </c>
      <c r="J2088">
        <f>F2088*H2088</f>
        <v>100000.0000</v>
      </c>
      <c r="K2088">
        <f>(F2088*H2088) / ( 1 + I2088 / 100)</f>
        <v>100000.000</v>
      </c>
      <c r="L2088">
        <f>J2088-K2088</f>
        <v>0</v>
      </c>
      <c r="M2088" t="s">
        <v>31</v>
      </c>
      <c r="N2088" t="s">
        <v>5426</v>
      </c>
      <c r="O2088" t="s">
        <v>49</v>
      </c>
      <c r="P2088" t="s">
        <v>50</v>
      </c>
      <c r="T2088" t="s">
        <v>6980</v>
      </c>
      <c r="U2088" t="s">
        <v>5430</v>
      </c>
      <c r="V2088" t="s">
        <v>7438</v>
      </c>
      <c r="W2088" t="s">
        <v>7439</v>
      </c>
      <c r="X2088" t="s">
        <v>5432</v>
      </c>
    </row>
    <row r="2089" spans="1:24">
      <c r="A2089" t="s">
        <v>7440</v>
      </c>
      <c r="B2089" t="s">
        <v>6951</v>
      </c>
      <c r="C2089" t="s">
        <v>7438</v>
      </c>
      <c r="D2089" t="s">
        <v>407</v>
      </c>
      <c r="E2089" t="s">
        <v>408</v>
      </c>
      <c r="F2089">
        <v>31181</v>
      </c>
      <c r="G2089" t="s">
        <v>30</v>
      </c>
      <c r="H2089">
        <v>1</v>
      </c>
      <c r="I2089">
        <v>27</v>
      </c>
      <c r="J2089">
        <f>F2089*H2089</f>
        <v>31181.0000</v>
      </c>
      <c r="K2089">
        <f>(F2089*H2089) / ( 1 + I2089 / 100)</f>
        <v>24551.96850393700787401574803</v>
      </c>
      <c r="L2089">
        <f>J2089-K2089</f>
        <v>6629</v>
      </c>
      <c r="M2089" t="s">
        <v>31</v>
      </c>
      <c r="N2089" t="s">
        <v>5426</v>
      </c>
      <c r="O2089" t="s">
        <v>247</v>
      </c>
      <c r="P2089" t="s">
        <v>240</v>
      </c>
      <c r="Q2089" s="1" t="s">
        <v>7441</v>
      </c>
      <c r="T2089" t="s">
        <v>7442</v>
      </c>
      <c r="U2089" t="s">
        <v>5442</v>
      </c>
      <c r="V2089" t="s">
        <v>7438</v>
      </c>
      <c r="W2089" t="s">
        <v>7443</v>
      </c>
      <c r="X2089" t="s">
        <v>6392</v>
      </c>
    </row>
    <row r="2090" spans="1:24">
      <c r="A2090" t="s">
        <v>7444</v>
      </c>
      <c r="B2090" t="s">
        <v>6951</v>
      </c>
      <c r="C2090" t="s">
        <v>7173</v>
      </c>
      <c r="D2090" t="s">
        <v>690</v>
      </c>
      <c r="E2090" t="s">
        <v>691</v>
      </c>
      <c r="F2090">
        <v>15234</v>
      </c>
      <c r="G2090" t="s">
        <v>30</v>
      </c>
      <c r="H2090">
        <v>1</v>
      </c>
      <c r="I2090">
        <v>27</v>
      </c>
      <c r="J2090">
        <f>F2090*H2090</f>
        <v>15234.0000</v>
      </c>
      <c r="K2090">
        <f>(F2090*H2090) / ( 1 + I2090 / 100)</f>
        <v>11995.27559055118110236220472</v>
      </c>
      <c r="L2090">
        <f>J2090-K2090</f>
        <v>3238</v>
      </c>
      <c r="M2090" t="s">
        <v>267</v>
      </c>
      <c r="N2090" t="s">
        <v>5426</v>
      </c>
      <c r="O2090" t="s">
        <v>401</v>
      </c>
      <c r="P2090" t="s">
        <v>240</v>
      </c>
      <c r="Q2090" s="1" t="s">
        <v>7445</v>
      </c>
      <c r="T2090" t="s">
        <v>7446</v>
      </c>
      <c r="U2090" t="s">
        <v>5430</v>
      </c>
      <c r="V2090" t="s">
        <v>7173</v>
      </c>
      <c r="W2090" t="s">
        <v>7447</v>
      </c>
      <c r="X2090" t="s">
        <v>5432</v>
      </c>
    </row>
    <row r="2091" spans="1:24">
      <c r="A2091" t="s">
        <v>7448</v>
      </c>
      <c r="B2091" t="s">
        <v>6951</v>
      </c>
      <c r="C2091" t="s">
        <v>7173</v>
      </c>
      <c r="D2091" t="s">
        <v>469</v>
      </c>
      <c r="E2091" t="s">
        <v>469</v>
      </c>
      <c r="F2091">
        <v>93</v>
      </c>
      <c r="G2091" t="s">
        <v>30</v>
      </c>
      <c r="H2091">
        <v>1</v>
      </c>
      <c r="I2091">
        <v>0</v>
      </c>
      <c r="J2091">
        <f>F2091*H2091</f>
        <v>93.0000</v>
      </c>
      <c r="K2091">
        <f>(F2091*H2091) / ( 1 + I2091 / 100)</f>
        <v>93.000</v>
      </c>
      <c r="L2091">
        <f>J2091-K2091</f>
        <v>0</v>
      </c>
      <c r="M2091" t="s">
        <v>31</v>
      </c>
      <c r="N2091" t="s">
        <v>5426</v>
      </c>
      <c r="O2091" t="s">
        <v>71</v>
      </c>
      <c r="P2091" t="s">
        <v>50</v>
      </c>
      <c r="R2091" t="s">
        <v>7449</v>
      </c>
      <c r="T2091" t="s">
        <v>469</v>
      </c>
      <c r="U2091" t="s">
        <v>5430</v>
      </c>
      <c r="V2091" t="s">
        <v>7173</v>
      </c>
      <c r="W2091" t="s">
        <v>7450</v>
      </c>
      <c r="X2091" t="s">
        <v>5432</v>
      </c>
    </row>
    <row r="2092" spans="1:24">
      <c r="A2092" t="s">
        <v>7451</v>
      </c>
      <c r="B2092" t="s">
        <v>6951</v>
      </c>
      <c r="C2092" t="s">
        <v>7173</v>
      </c>
      <c r="D2092" t="s">
        <v>674</v>
      </c>
      <c r="E2092" t="s">
        <v>675</v>
      </c>
      <c r="F2092">
        <v>6185</v>
      </c>
      <c r="G2092" t="s">
        <v>30</v>
      </c>
      <c r="H2092">
        <v>1</v>
      </c>
      <c r="I2092">
        <v>0</v>
      </c>
      <c r="J2092">
        <f>F2092*H2092</f>
        <v>6185.0000</v>
      </c>
      <c r="K2092">
        <f>(F2092*H2092) / ( 1 + I2092 / 100)</f>
        <v>6185.000</v>
      </c>
      <c r="L2092">
        <f>J2092-K2092</f>
        <v>0</v>
      </c>
      <c r="M2092" t="s">
        <v>31</v>
      </c>
      <c r="N2092" t="s">
        <v>5426</v>
      </c>
      <c r="O2092" t="s">
        <v>71</v>
      </c>
      <c r="P2092" t="s">
        <v>240</v>
      </c>
      <c r="Q2092" s="1" t="s">
        <v>7452</v>
      </c>
      <c r="R2092" t="s">
        <v>7453</v>
      </c>
      <c r="T2092" t="s">
        <v>5436</v>
      </c>
      <c r="U2092" t="s">
        <v>5430</v>
      </c>
      <c r="V2092" t="s">
        <v>7173</v>
      </c>
      <c r="W2092" t="s">
        <v>7454</v>
      </c>
      <c r="X2092" t="s">
        <v>5432</v>
      </c>
    </row>
    <row r="2093" spans="1:24">
      <c r="A2093" t="s">
        <v>7455</v>
      </c>
      <c r="B2093" t="s">
        <v>6951</v>
      </c>
      <c r="C2093" t="s">
        <v>7173</v>
      </c>
      <c r="D2093" t="s">
        <v>79</v>
      </c>
      <c r="E2093" t="s">
        <v>93</v>
      </c>
      <c r="F2093">
        <v>100000</v>
      </c>
      <c r="G2093" t="s">
        <v>30</v>
      </c>
      <c r="H2093">
        <v>1</v>
      </c>
      <c r="I2093">
        <v>0</v>
      </c>
      <c r="J2093">
        <f>F2093*H2093</f>
        <v>100000.0000</v>
      </c>
      <c r="K2093">
        <f>(F2093*H2093) / ( 1 + I2093 / 100)</f>
        <v>100000.000</v>
      </c>
      <c r="L2093">
        <f>J2093-K2093</f>
        <v>0</v>
      </c>
      <c r="M2093" t="s">
        <v>31</v>
      </c>
      <c r="N2093" t="s">
        <v>5426</v>
      </c>
      <c r="O2093" t="s">
        <v>49</v>
      </c>
      <c r="P2093" t="s">
        <v>50</v>
      </c>
      <c r="T2093" t="s">
        <v>6980</v>
      </c>
      <c r="U2093" t="s">
        <v>5430</v>
      </c>
      <c r="V2093" t="s">
        <v>7173</v>
      </c>
      <c r="W2093" t="s">
        <v>7456</v>
      </c>
      <c r="X2093" t="s">
        <v>5432</v>
      </c>
    </row>
    <row r="2094" spans="1:24">
      <c r="A2094" t="s">
        <v>7457</v>
      </c>
      <c r="B2094" t="s">
        <v>6951</v>
      </c>
      <c r="C2094" t="s">
        <v>7173</v>
      </c>
      <c r="D2094" t="s">
        <v>469</v>
      </c>
      <c r="E2094" t="s">
        <v>469</v>
      </c>
      <c r="F2094">
        <v>19483</v>
      </c>
      <c r="G2094" t="s">
        <v>30</v>
      </c>
      <c r="H2094">
        <v>1</v>
      </c>
      <c r="I2094">
        <v>0</v>
      </c>
      <c r="J2094">
        <f>F2094*H2094</f>
        <v>19483.0000</v>
      </c>
      <c r="K2094">
        <f>(F2094*H2094) / ( 1 + I2094 / 100)</f>
        <v>19483.000</v>
      </c>
      <c r="L2094">
        <f>J2094-K2094</f>
        <v>0</v>
      </c>
      <c r="M2094" t="s">
        <v>31</v>
      </c>
      <c r="N2094" t="s">
        <v>5426</v>
      </c>
      <c r="O2094" t="s">
        <v>71</v>
      </c>
      <c r="P2094" t="s">
        <v>240</v>
      </c>
      <c r="Q2094" s="1" t="s">
        <v>7458</v>
      </c>
      <c r="R2094" t="s">
        <v>7459</v>
      </c>
      <c r="T2094" t="s">
        <v>469</v>
      </c>
      <c r="U2094" t="s">
        <v>5430</v>
      </c>
      <c r="V2094" t="s">
        <v>7173</v>
      </c>
      <c r="W2094" t="s">
        <v>7460</v>
      </c>
      <c r="X2094" t="s">
        <v>5432</v>
      </c>
    </row>
    <row r="2095" spans="1:24">
      <c r="A2095" t="s">
        <v>7461</v>
      </c>
      <c r="B2095" t="s">
        <v>6951</v>
      </c>
      <c r="C2095" t="s">
        <v>7173</v>
      </c>
      <c r="D2095" t="s">
        <v>46</v>
      </c>
      <c r="E2095" t="s">
        <v>47</v>
      </c>
      <c r="F2095">
        <v>250000</v>
      </c>
      <c r="G2095" t="s">
        <v>30</v>
      </c>
      <c r="H2095">
        <v>1</v>
      </c>
      <c r="I2095">
        <v>0</v>
      </c>
      <c r="J2095">
        <f>F2095*H2095</f>
        <v>250000.0000</v>
      </c>
      <c r="K2095">
        <f>(F2095*H2095) / ( 1 + I2095 / 100)</f>
        <v>250000.000</v>
      </c>
      <c r="L2095">
        <f>J2095-K2095</f>
        <v>0</v>
      </c>
      <c r="M2095" t="s">
        <v>31</v>
      </c>
      <c r="N2095" t="s">
        <v>5426</v>
      </c>
      <c r="O2095" t="s">
        <v>49</v>
      </c>
      <c r="P2095" t="s">
        <v>240</v>
      </c>
      <c r="Q2095" s="1" t="s">
        <v>7462</v>
      </c>
      <c r="T2095" t="s">
        <v>7463</v>
      </c>
      <c r="U2095" t="s">
        <v>5430</v>
      </c>
      <c r="V2095" t="s">
        <v>7173</v>
      </c>
      <c r="W2095" t="s">
        <v>7464</v>
      </c>
      <c r="X2095" t="s">
        <v>5432</v>
      </c>
    </row>
    <row r="2096" spans="1:24">
      <c r="A2096" t="s">
        <v>7465</v>
      </c>
      <c r="B2096" t="s">
        <v>6951</v>
      </c>
      <c r="C2096" t="s">
        <v>7173</v>
      </c>
      <c r="D2096" t="s">
        <v>79</v>
      </c>
      <c r="E2096" t="s">
        <v>93</v>
      </c>
      <c r="F2096">
        <v>100000</v>
      </c>
      <c r="G2096" t="s">
        <v>30</v>
      </c>
      <c r="H2096">
        <v>1</v>
      </c>
      <c r="I2096">
        <v>0</v>
      </c>
      <c r="J2096">
        <f>F2096*H2096</f>
        <v>100000.0000</v>
      </c>
      <c r="K2096">
        <f>(F2096*H2096) / ( 1 + I2096 / 100)</f>
        <v>100000.000</v>
      </c>
      <c r="L2096">
        <f>J2096-K2096</f>
        <v>0</v>
      </c>
      <c r="M2096" t="s">
        <v>31</v>
      </c>
      <c r="N2096" t="s">
        <v>5426</v>
      </c>
      <c r="O2096" t="s">
        <v>49</v>
      </c>
      <c r="P2096" t="s">
        <v>50</v>
      </c>
      <c r="T2096" t="s">
        <v>6980</v>
      </c>
      <c r="U2096" t="s">
        <v>5430</v>
      </c>
      <c r="V2096" t="s">
        <v>7173</v>
      </c>
      <c r="W2096" t="s">
        <v>7456</v>
      </c>
      <c r="X2096" t="s">
        <v>5432</v>
      </c>
    </row>
    <row r="2097" spans="1:24">
      <c r="A2097" t="s">
        <v>7466</v>
      </c>
      <c r="B2097" t="s">
        <v>6951</v>
      </c>
      <c r="C2097" t="s">
        <v>7173</v>
      </c>
      <c r="D2097" t="s">
        <v>227</v>
      </c>
      <c r="E2097" t="s">
        <v>228</v>
      </c>
      <c r="F2097">
        <v>4990</v>
      </c>
      <c r="G2097" t="s">
        <v>30</v>
      </c>
      <c r="H2097">
        <v>1</v>
      </c>
      <c r="I2097">
        <v>27</v>
      </c>
      <c r="J2097">
        <f>F2097*H2097</f>
        <v>4990.0000</v>
      </c>
      <c r="K2097">
        <f>(F2097*H2097) / ( 1 + I2097 / 100)</f>
        <v>3929.133858267716535433070866</v>
      </c>
      <c r="L2097">
        <f>J2097-K2097</f>
        <v>1060</v>
      </c>
      <c r="M2097" t="s">
        <v>229</v>
      </c>
      <c r="N2097" t="s">
        <v>5426</v>
      </c>
      <c r="O2097" t="s">
        <v>230</v>
      </c>
      <c r="P2097" t="s">
        <v>240</v>
      </c>
      <c r="Q2097" s="1" t="s">
        <v>7467</v>
      </c>
      <c r="T2097" t="s">
        <v>5486</v>
      </c>
      <c r="U2097" t="s">
        <v>5442</v>
      </c>
      <c r="V2097" t="s">
        <v>7173</v>
      </c>
      <c r="W2097" t="s">
        <v>7468</v>
      </c>
      <c r="X2097" t="s">
        <v>5432</v>
      </c>
    </row>
    <row r="2098" spans="1:24">
      <c r="A2098" t="s">
        <v>7469</v>
      </c>
      <c r="B2098" t="s">
        <v>6951</v>
      </c>
      <c r="C2098" t="s">
        <v>7470</v>
      </c>
      <c r="D2098" t="s">
        <v>5490</v>
      </c>
      <c r="E2098" t="s">
        <v>5491</v>
      </c>
      <c r="F2098">
        <v>7848</v>
      </c>
      <c r="G2098" t="s">
        <v>30</v>
      </c>
      <c r="H2098">
        <v>1</v>
      </c>
      <c r="I2098">
        <v>0</v>
      </c>
      <c r="J2098">
        <f>F2098*H2098</f>
        <v>7848.0000</v>
      </c>
      <c r="K2098">
        <f>(F2098*H2098) / ( 1 + I2098 / 100)</f>
        <v>7848.000</v>
      </c>
      <c r="L2098">
        <f>J2098-K2098</f>
        <v>0</v>
      </c>
      <c r="M2098" t="s">
        <v>31</v>
      </c>
      <c r="N2098" t="s">
        <v>5426</v>
      </c>
      <c r="O2098" t="s">
        <v>71</v>
      </c>
      <c r="P2098" t="s">
        <v>50</v>
      </c>
      <c r="R2098" t="s">
        <v>7471</v>
      </c>
      <c r="T2098" t="s">
        <v>5493</v>
      </c>
      <c r="U2098" t="s">
        <v>5430</v>
      </c>
      <c r="V2098" t="s">
        <v>7470</v>
      </c>
      <c r="W2098" t="s">
        <v>7472</v>
      </c>
      <c r="X2098" t="s">
        <v>5432</v>
      </c>
    </row>
    <row r="2099" spans="1:24">
      <c r="A2099" t="s">
        <v>7473</v>
      </c>
      <c r="B2099" t="s">
        <v>6951</v>
      </c>
      <c r="C2099" t="s">
        <v>7474</v>
      </c>
      <c r="D2099" t="s">
        <v>79</v>
      </c>
      <c r="E2099" t="s">
        <v>93</v>
      </c>
      <c r="F2099">
        <v>100000</v>
      </c>
      <c r="G2099" t="s">
        <v>30</v>
      </c>
      <c r="H2099">
        <v>1</v>
      </c>
      <c r="I2099">
        <v>0</v>
      </c>
      <c r="J2099">
        <f>F2099*H2099</f>
        <v>100000.0000</v>
      </c>
      <c r="K2099">
        <f>(F2099*H2099) / ( 1 + I2099 / 100)</f>
        <v>100000.000</v>
      </c>
      <c r="L2099">
        <f>J2099-K2099</f>
        <v>0</v>
      </c>
      <c r="M2099" t="s">
        <v>31</v>
      </c>
      <c r="N2099" t="s">
        <v>5426</v>
      </c>
      <c r="O2099" t="s">
        <v>49</v>
      </c>
      <c r="P2099" t="s">
        <v>50</v>
      </c>
      <c r="T2099" t="s">
        <v>6980</v>
      </c>
      <c r="U2099" t="s">
        <v>5430</v>
      </c>
      <c r="V2099" t="s">
        <v>7474</v>
      </c>
      <c r="W2099" t="s">
        <v>7475</v>
      </c>
      <c r="X2099" t="s">
        <v>5432</v>
      </c>
    </row>
    <row r="2100" spans="1:24">
      <c r="A2100" t="s">
        <v>7476</v>
      </c>
      <c r="B2100" t="s">
        <v>6951</v>
      </c>
      <c r="C2100" t="s">
        <v>7242</v>
      </c>
      <c r="D2100" t="s">
        <v>100</v>
      </c>
      <c r="E2100" t="s">
        <v>101</v>
      </c>
      <c r="F2100">
        <v>55660</v>
      </c>
      <c r="G2100" t="s">
        <v>30</v>
      </c>
      <c r="H2100">
        <v>1</v>
      </c>
      <c r="I2100">
        <v>0</v>
      </c>
      <c r="J2100">
        <f>F2100*H2100</f>
        <v>55660.0000</v>
      </c>
      <c r="K2100">
        <f>(F2100*H2100) / ( 1 + I2100 / 100)</f>
        <v>55660.000</v>
      </c>
      <c r="L2100">
        <f>J2100-K2100</f>
        <v>0</v>
      </c>
      <c r="M2100" t="s">
        <v>31</v>
      </c>
      <c r="N2100" t="s">
        <v>5426</v>
      </c>
      <c r="O2100" t="s">
        <v>103</v>
      </c>
      <c r="P2100" t="s">
        <v>34</v>
      </c>
      <c r="R2100" t="s">
        <v>7477</v>
      </c>
      <c r="S2100" t="s">
        <v>7478</v>
      </c>
      <c r="T2100" t="s">
        <v>100</v>
      </c>
      <c r="U2100" t="s">
        <v>5451</v>
      </c>
      <c r="V2100" t="s">
        <v>7242</v>
      </c>
      <c r="W2100" t="s">
        <v>7479</v>
      </c>
      <c r="X2100" t="s">
        <v>7480</v>
      </c>
    </row>
    <row r="2101" spans="1:24">
      <c r="A2101" t="s">
        <v>7481</v>
      </c>
      <c r="B2101" t="s">
        <v>6951</v>
      </c>
      <c r="C2101" t="s">
        <v>7482</v>
      </c>
      <c r="D2101" t="s">
        <v>100</v>
      </c>
      <c r="E2101" t="s">
        <v>101</v>
      </c>
      <c r="F2101">
        <v>100000</v>
      </c>
      <c r="G2101" t="s">
        <v>30</v>
      </c>
      <c r="H2101">
        <v>1</v>
      </c>
      <c r="I2101">
        <v>0</v>
      </c>
      <c r="J2101">
        <f>F2101*H2101</f>
        <v>100000.0000</v>
      </c>
      <c r="K2101">
        <f>(F2101*H2101) / ( 1 + I2101 / 100)</f>
        <v>100000.000</v>
      </c>
      <c r="L2101">
        <f>J2101-K2101</f>
        <v>0</v>
      </c>
      <c r="M2101" t="s">
        <v>31</v>
      </c>
      <c r="N2101" t="s">
        <v>5426</v>
      </c>
      <c r="O2101" t="s">
        <v>103</v>
      </c>
      <c r="P2101" t="s">
        <v>34</v>
      </c>
      <c r="R2101" t="s">
        <v>7483</v>
      </c>
      <c r="S2101" t="s">
        <v>7478</v>
      </c>
      <c r="T2101" t="s">
        <v>100</v>
      </c>
      <c r="U2101" t="s">
        <v>5451</v>
      </c>
      <c r="V2101" t="s">
        <v>7482</v>
      </c>
      <c r="W2101" t="s">
        <v>7484</v>
      </c>
      <c r="X2101" t="s">
        <v>7485</v>
      </c>
    </row>
    <row r="2102" spans="1:24">
      <c r="A2102" t="s">
        <v>7486</v>
      </c>
      <c r="B2102" t="s">
        <v>6951</v>
      </c>
      <c r="C2102" t="s">
        <v>7482</v>
      </c>
      <c r="D2102" t="s">
        <v>79</v>
      </c>
      <c r="E2102" t="s">
        <v>93</v>
      </c>
      <c r="F2102">
        <v>100000</v>
      </c>
      <c r="G2102" t="s">
        <v>30</v>
      </c>
      <c r="H2102">
        <v>1</v>
      </c>
      <c r="I2102">
        <v>0</v>
      </c>
      <c r="J2102">
        <f>F2102*H2102</f>
        <v>100000.0000</v>
      </c>
      <c r="K2102">
        <f>(F2102*H2102) / ( 1 + I2102 / 100)</f>
        <v>100000.000</v>
      </c>
      <c r="L2102">
        <f>J2102-K2102</f>
        <v>0</v>
      </c>
      <c r="M2102" t="s">
        <v>31</v>
      </c>
      <c r="N2102" t="s">
        <v>5426</v>
      </c>
      <c r="O2102" t="s">
        <v>49</v>
      </c>
      <c r="P2102" t="s">
        <v>50</v>
      </c>
      <c r="T2102" t="s">
        <v>6980</v>
      </c>
      <c r="U2102" t="s">
        <v>5430</v>
      </c>
      <c r="V2102" t="s">
        <v>7482</v>
      </c>
      <c r="W2102" t="s">
        <v>7487</v>
      </c>
      <c r="X2102" t="s">
        <v>5432</v>
      </c>
    </row>
    <row r="2103" spans="1:24">
      <c r="A2103" t="s">
        <v>7488</v>
      </c>
      <c r="B2103" t="s">
        <v>6951</v>
      </c>
      <c r="C2103" t="s">
        <v>7482</v>
      </c>
      <c r="D2103" t="s">
        <v>4881</v>
      </c>
      <c r="E2103" t="s">
        <v>4882</v>
      </c>
      <c r="F2103">
        <v>6228</v>
      </c>
      <c r="G2103" t="s">
        <v>30</v>
      </c>
      <c r="H2103">
        <v>1</v>
      </c>
      <c r="I2103">
        <v>0</v>
      </c>
      <c r="J2103">
        <f>F2103*H2103</f>
        <v>6228.0000</v>
      </c>
      <c r="K2103">
        <f>(F2103*H2103) / ( 1 + I2103 / 100)</f>
        <v>6228.000</v>
      </c>
      <c r="L2103">
        <f>J2103-K2103</f>
        <v>0</v>
      </c>
      <c r="M2103" t="s">
        <v>31</v>
      </c>
      <c r="N2103" t="s">
        <v>5426</v>
      </c>
      <c r="O2103" t="s">
        <v>71</v>
      </c>
      <c r="P2103" t="s">
        <v>240</v>
      </c>
      <c r="Q2103" s="1" t="s">
        <v>7489</v>
      </c>
      <c r="R2103" t="s">
        <v>7490</v>
      </c>
      <c r="T2103" t="s">
        <v>5499</v>
      </c>
      <c r="U2103" t="s">
        <v>5430</v>
      </c>
      <c r="V2103" t="s">
        <v>7482</v>
      </c>
      <c r="W2103" t="s">
        <v>7491</v>
      </c>
      <c r="X2103" t="s">
        <v>5432</v>
      </c>
    </row>
    <row r="2104" spans="1:24">
      <c r="A2104" t="s">
        <v>7492</v>
      </c>
      <c r="B2104" t="s">
        <v>6951</v>
      </c>
      <c r="C2104" t="s">
        <v>7482</v>
      </c>
      <c r="D2104" t="s">
        <v>3297</v>
      </c>
      <c r="E2104" t="s">
        <v>3298</v>
      </c>
      <c r="F2104">
        <v>30208</v>
      </c>
      <c r="G2104" t="s">
        <v>30</v>
      </c>
      <c r="H2104">
        <v>1</v>
      </c>
      <c r="I2104">
        <v>0</v>
      </c>
      <c r="J2104">
        <f>F2104*H2104</f>
        <v>30208.0000</v>
      </c>
      <c r="K2104">
        <f>(F2104*H2104) / ( 1 + I2104 / 100)</f>
        <v>30208.000</v>
      </c>
      <c r="L2104">
        <f>J2104-K2104</f>
        <v>0</v>
      </c>
      <c r="M2104" t="s">
        <v>31</v>
      </c>
      <c r="N2104" t="s">
        <v>5426</v>
      </c>
      <c r="O2104" t="s">
        <v>71</v>
      </c>
      <c r="P2104" t="s">
        <v>240</v>
      </c>
      <c r="Q2104" s="1" t="s">
        <v>7493</v>
      </c>
      <c r="R2104" t="s">
        <v>7494</v>
      </c>
      <c r="T2104" t="s">
        <v>5511</v>
      </c>
      <c r="U2104" t="s">
        <v>5430</v>
      </c>
      <c r="V2104" t="s">
        <v>7482</v>
      </c>
      <c r="W2104" t="s">
        <v>7495</v>
      </c>
      <c r="X2104" t="s">
        <v>5432</v>
      </c>
    </row>
    <row r="2105" spans="1:24">
      <c r="A2105" t="s">
        <v>7496</v>
      </c>
      <c r="B2105" t="s">
        <v>6951</v>
      </c>
      <c r="C2105" t="s">
        <v>7482</v>
      </c>
      <c r="D2105" t="s">
        <v>5502</v>
      </c>
      <c r="E2105" t="s">
        <v>5503</v>
      </c>
      <c r="F2105">
        <v>15260</v>
      </c>
      <c r="G2105" t="s">
        <v>30</v>
      </c>
      <c r="H2105">
        <v>1</v>
      </c>
      <c r="I2105">
        <v>27</v>
      </c>
      <c r="J2105">
        <f>F2105*H2105</f>
        <v>15260.0000</v>
      </c>
      <c r="K2105">
        <f>(F2105*H2105) / ( 1 + I2105 / 100)</f>
        <v>12015.74803149606299212598425</v>
      </c>
      <c r="L2105">
        <f>J2105-K2105</f>
        <v>3244</v>
      </c>
      <c r="M2105" t="s">
        <v>31</v>
      </c>
      <c r="N2105" t="s">
        <v>5426</v>
      </c>
      <c r="O2105" t="s">
        <v>71</v>
      </c>
      <c r="P2105" t="s">
        <v>240</v>
      </c>
      <c r="Q2105" s="1" t="s">
        <v>7497</v>
      </c>
      <c r="R2105" t="s">
        <v>7498</v>
      </c>
      <c r="T2105" t="s">
        <v>5506</v>
      </c>
      <c r="U2105" t="s">
        <v>5430</v>
      </c>
      <c r="V2105" t="s">
        <v>7482</v>
      </c>
      <c r="W2105" t="s">
        <v>7499</v>
      </c>
      <c r="X2105" t="s">
        <v>5432</v>
      </c>
    </row>
    <row r="2106" spans="1:24">
      <c r="A2106" t="s">
        <v>7500</v>
      </c>
      <c r="B2106" t="s">
        <v>6951</v>
      </c>
      <c r="C2106" t="s">
        <v>7283</v>
      </c>
      <c r="D2106" t="s">
        <v>28</v>
      </c>
      <c r="E2106" t="s">
        <v>196</v>
      </c>
      <c r="F2106">
        <v>50000</v>
      </c>
      <c r="G2106" t="s">
        <v>30</v>
      </c>
      <c r="H2106">
        <v>1</v>
      </c>
      <c r="I2106">
        <v>0</v>
      </c>
      <c r="J2106">
        <f>F2106*H2106</f>
        <v>50000.0000</v>
      </c>
      <c r="K2106">
        <f>(F2106*H2106) / ( 1 + I2106 / 100)</f>
        <v>50000.000</v>
      </c>
      <c r="L2106">
        <f>J2106-K2106</f>
        <v>0</v>
      </c>
      <c r="M2106" t="s">
        <v>31</v>
      </c>
      <c r="N2106" t="s">
        <v>5426</v>
      </c>
      <c r="O2106" t="s">
        <v>191</v>
      </c>
      <c r="P2106" t="s">
        <v>34</v>
      </c>
      <c r="R2106" t="s">
        <v>7501</v>
      </c>
      <c r="U2106" t="s">
        <v>7502</v>
      </c>
      <c r="V2106" t="s">
        <v>7283</v>
      </c>
      <c r="W2106" t="s">
        <v>7503</v>
      </c>
      <c r="X2106" t="s">
        <v>7504</v>
      </c>
    </row>
    <row r="2107" spans="1:24">
      <c r="A2107" t="s">
        <v>7505</v>
      </c>
      <c r="B2107" t="s">
        <v>6951</v>
      </c>
      <c r="C2107" t="s">
        <v>7283</v>
      </c>
      <c r="D2107" t="s">
        <v>79</v>
      </c>
      <c r="E2107" t="s">
        <v>93</v>
      </c>
      <c r="F2107">
        <v>100000</v>
      </c>
      <c r="G2107" t="s">
        <v>30</v>
      </c>
      <c r="H2107">
        <v>1</v>
      </c>
      <c r="I2107">
        <v>0</v>
      </c>
      <c r="J2107">
        <f>F2107*H2107</f>
        <v>100000.0000</v>
      </c>
      <c r="K2107">
        <f>(F2107*H2107) / ( 1 + I2107 / 100)</f>
        <v>100000.000</v>
      </c>
      <c r="L2107">
        <f>J2107-K2107</f>
        <v>0</v>
      </c>
      <c r="M2107" t="s">
        <v>31</v>
      </c>
      <c r="N2107" t="s">
        <v>5426</v>
      </c>
      <c r="O2107" t="s">
        <v>49</v>
      </c>
      <c r="P2107" t="s">
        <v>50</v>
      </c>
      <c r="T2107" t="s">
        <v>6980</v>
      </c>
      <c r="U2107" t="s">
        <v>5430</v>
      </c>
      <c r="V2107" t="s">
        <v>7283</v>
      </c>
      <c r="W2107" t="s">
        <v>7506</v>
      </c>
      <c r="X2107" t="s">
        <v>5432</v>
      </c>
    </row>
    <row r="2108" spans="1:24">
      <c r="A2108" t="s">
        <v>7507</v>
      </c>
      <c r="B2108" t="s">
        <v>6951</v>
      </c>
      <c r="C2108" t="s">
        <v>7181</v>
      </c>
      <c r="D2108" t="s">
        <v>7508</v>
      </c>
      <c r="E2108" t="s">
        <v>7509</v>
      </c>
      <c r="F2108">
        <v>52816</v>
      </c>
      <c r="G2108" t="s">
        <v>30</v>
      </c>
      <c r="H2108">
        <v>1</v>
      </c>
      <c r="I2108">
        <v>0</v>
      </c>
      <c r="J2108">
        <f>F2108*H2108</f>
        <v>52816.0000</v>
      </c>
      <c r="K2108">
        <f>(F2108*H2108) / ( 1 + I2108 / 100)</f>
        <v>52816.000</v>
      </c>
      <c r="L2108">
        <f>J2108-K2108</f>
        <v>0</v>
      </c>
      <c r="M2108" t="s">
        <v>31</v>
      </c>
      <c r="N2108" t="s">
        <v>5426</v>
      </c>
      <c r="O2108" t="s">
        <v>268</v>
      </c>
      <c r="P2108" t="s">
        <v>50</v>
      </c>
      <c r="R2108" t="s">
        <v>7510</v>
      </c>
      <c r="T2108" t="s">
        <v>7511</v>
      </c>
      <c r="U2108" t="s">
        <v>5430</v>
      </c>
      <c r="V2108" t="s">
        <v>7181</v>
      </c>
      <c r="W2108" t="s">
        <v>7512</v>
      </c>
      <c r="X2108" t="s">
        <v>5432</v>
      </c>
    </row>
    <row r="2109" spans="1:24">
      <c r="A2109" t="s">
        <v>7513</v>
      </c>
      <c r="B2109" t="s">
        <v>6951</v>
      </c>
      <c r="C2109" t="s">
        <v>7301</v>
      </c>
      <c r="D2109" t="s">
        <v>79</v>
      </c>
      <c r="E2109" t="s">
        <v>93</v>
      </c>
      <c r="F2109">
        <v>100000</v>
      </c>
      <c r="G2109" t="s">
        <v>30</v>
      </c>
      <c r="H2109">
        <v>1</v>
      </c>
      <c r="I2109">
        <v>0</v>
      </c>
      <c r="J2109">
        <f>F2109*H2109</f>
        <v>100000.0000</v>
      </c>
      <c r="K2109">
        <f>(F2109*H2109) / ( 1 + I2109 / 100)</f>
        <v>100000.000</v>
      </c>
      <c r="L2109">
        <f>J2109-K2109</f>
        <v>0</v>
      </c>
      <c r="M2109" t="s">
        <v>31</v>
      </c>
      <c r="N2109" t="s">
        <v>5426</v>
      </c>
      <c r="O2109" t="s">
        <v>49</v>
      </c>
      <c r="P2109" t="s">
        <v>50</v>
      </c>
      <c r="T2109" t="s">
        <v>6980</v>
      </c>
      <c r="U2109" t="s">
        <v>5430</v>
      </c>
      <c r="V2109" t="s">
        <v>7301</v>
      </c>
      <c r="W2109" t="s">
        <v>7514</v>
      </c>
      <c r="X2109" t="s">
        <v>5432</v>
      </c>
    </row>
    <row r="2110" spans="1:24">
      <c r="A2110" t="s">
        <v>7515</v>
      </c>
      <c r="B2110" t="s">
        <v>6951</v>
      </c>
      <c r="C2110" t="s">
        <v>7301</v>
      </c>
      <c r="D2110" t="s">
        <v>46</v>
      </c>
      <c r="E2110" t="s">
        <v>47</v>
      </c>
      <c r="F2110">
        <v>250000</v>
      </c>
      <c r="G2110" t="s">
        <v>30</v>
      </c>
      <c r="H2110">
        <v>1</v>
      </c>
      <c r="I2110">
        <v>0</v>
      </c>
      <c r="J2110">
        <f>F2110*H2110</f>
        <v>250000.0000</v>
      </c>
      <c r="K2110">
        <f>(F2110*H2110) / ( 1 + I2110 / 100)</f>
        <v>250000.000</v>
      </c>
      <c r="L2110">
        <f>J2110-K2110</f>
        <v>0</v>
      </c>
      <c r="M2110" t="s">
        <v>31</v>
      </c>
      <c r="N2110" t="s">
        <v>5426</v>
      </c>
      <c r="O2110" t="s">
        <v>49</v>
      </c>
      <c r="P2110" t="s">
        <v>240</v>
      </c>
      <c r="Q2110" s="1" t="s">
        <v>7516</v>
      </c>
      <c r="T2110" t="s">
        <v>7517</v>
      </c>
      <c r="U2110" t="s">
        <v>5430</v>
      </c>
      <c r="V2110" t="s">
        <v>7301</v>
      </c>
      <c r="W2110" t="s">
        <v>7518</v>
      </c>
      <c r="X2110" t="s">
        <v>5432</v>
      </c>
    </row>
    <row r="2111" spans="1:24">
      <c r="A2111" t="s">
        <v>7519</v>
      </c>
      <c r="B2111" t="s">
        <v>6951</v>
      </c>
      <c r="C2111" t="s">
        <v>7301</v>
      </c>
      <c r="D2111" t="s">
        <v>407</v>
      </c>
      <c r="E2111" t="s">
        <v>408</v>
      </c>
      <c r="F2111">
        <v>15112</v>
      </c>
      <c r="G2111" t="s">
        <v>30</v>
      </c>
      <c r="H2111">
        <v>1</v>
      </c>
      <c r="I2111">
        <v>27</v>
      </c>
      <c r="J2111">
        <f>F2111*H2111</f>
        <v>15112.0000</v>
      </c>
      <c r="K2111">
        <f>(F2111*H2111) / ( 1 + I2111 / 100)</f>
        <v>11899.21259842519685039370079</v>
      </c>
      <c r="L2111">
        <f>J2111-K2111</f>
        <v>3212</v>
      </c>
      <c r="M2111" t="s">
        <v>31</v>
      </c>
      <c r="N2111" t="s">
        <v>5426</v>
      </c>
      <c r="O2111" t="s">
        <v>247</v>
      </c>
      <c r="P2111" t="s">
        <v>240</v>
      </c>
      <c r="Q2111" s="1" t="s">
        <v>7520</v>
      </c>
      <c r="T2111" t="s">
        <v>7521</v>
      </c>
      <c r="U2111" t="s">
        <v>5442</v>
      </c>
      <c r="V2111" t="s">
        <v>7301</v>
      </c>
      <c r="W2111" t="s">
        <v>7522</v>
      </c>
      <c r="X2111" t="s">
        <v>6392</v>
      </c>
    </row>
    <row r="2112" spans="1:24">
      <c r="A2112" t="s">
        <v>7523</v>
      </c>
      <c r="B2112" t="s">
        <v>6951</v>
      </c>
      <c r="C2112" t="s">
        <v>7524</v>
      </c>
      <c r="D2112" t="s">
        <v>79</v>
      </c>
      <c r="E2112" t="s">
        <v>93</v>
      </c>
      <c r="F2112">
        <v>100000</v>
      </c>
      <c r="G2112" t="s">
        <v>30</v>
      </c>
      <c r="H2112">
        <v>1</v>
      </c>
      <c r="I2112">
        <v>0</v>
      </c>
      <c r="J2112">
        <f>F2112*H2112</f>
        <v>100000.0000</v>
      </c>
      <c r="K2112">
        <f>(F2112*H2112) / ( 1 + I2112 / 100)</f>
        <v>100000.000</v>
      </c>
      <c r="L2112">
        <f>J2112-K2112</f>
        <v>0</v>
      </c>
      <c r="M2112" t="s">
        <v>31</v>
      </c>
      <c r="N2112" t="s">
        <v>5426</v>
      </c>
      <c r="O2112" t="s">
        <v>49</v>
      </c>
      <c r="P2112" t="s">
        <v>50</v>
      </c>
      <c r="T2112" t="s">
        <v>6980</v>
      </c>
      <c r="U2112" t="s">
        <v>5430</v>
      </c>
      <c r="V2112" t="s">
        <v>7524</v>
      </c>
      <c r="W2112" t="s">
        <v>7525</v>
      </c>
      <c r="X2112" t="s">
        <v>5432</v>
      </c>
    </row>
    <row r="2113" spans="1:24">
      <c r="A2113" t="s">
        <v>7526</v>
      </c>
      <c r="B2113" t="s">
        <v>6951</v>
      </c>
      <c r="C2113" t="s">
        <v>7524</v>
      </c>
      <c r="D2113" t="s">
        <v>79</v>
      </c>
      <c r="E2113" t="s">
        <v>93</v>
      </c>
      <c r="F2113">
        <v>100000</v>
      </c>
      <c r="G2113" t="s">
        <v>30</v>
      </c>
      <c r="H2113">
        <v>1</v>
      </c>
      <c r="I2113">
        <v>0</v>
      </c>
      <c r="J2113">
        <f>F2113*H2113</f>
        <v>100000.0000</v>
      </c>
      <c r="K2113">
        <f>(F2113*H2113) / ( 1 + I2113 / 100)</f>
        <v>100000.000</v>
      </c>
      <c r="L2113">
        <f>J2113-K2113</f>
        <v>0</v>
      </c>
      <c r="M2113" t="s">
        <v>31</v>
      </c>
      <c r="N2113" t="s">
        <v>5426</v>
      </c>
      <c r="O2113" t="s">
        <v>49</v>
      </c>
      <c r="P2113" t="s">
        <v>50</v>
      </c>
      <c r="T2113" t="s">
        <v>6980</v>
      </c>
      <c r="U2113" t="s">
        <v>5430</v>
      </c>
      <c r="V2113" t="s">
        <v>7524</v>
      </c>
      <c r="W2113" t="s">
        <v>7525</v>
      </c>
      <c r="X2113" t="s">
        <v>5432</v>
      </c>
    </row>
    <row r="2114" spans="1:24">
      <c r="A2114" t="s">
        <v>7527</v>
      </c>
      <c r="B2114" t="s">
        <v>6951</v>
      </c>
      <c r="C2114" t="s">
        <v>7524</v>
      </c>
      <c r="D2114" t="s">
        <v>399</v>
      </c>
      <c r="E2114" t="s">
        <v>400</v>
      </c>
      <c r="F2114">
        <v>29197</v>
      </c>
      <c r="G2114" t="s">
        <v>30</v>
      </c>
      <c r="H2114">
        <v>1</v>
      </c>
      <c r="I2114">
        <v>27</v>
      </c>
      <c r="J2114">
        <f>F2114*H2114</f>
        <v>29197.0000</v>
      </c>
      <c r="K2114">
        <f>(F2114*H2114) / ( 1 + I2114 / 100)</f>
        <v>22989.76377952755905511811024</v>
      </c>
      <c r="L2114">
        <f>J2114-K2114</f>
        <v>6207</v>
      </c>
      <c r="M2114" t="s">
        <v>31</v>
      </c>
      <c r="N2114" t="s">
        <v>5426</v>
      </c>
      <c r="O2114" t="s">
        <v>401</v>
      </c>
      <c r="P2114" t="s">
        <v>240</v>
      </c>
      <c r="Q2114" s="1" t="s">
        <v>7528</v>
      </c>
      <c r="T2114" t="s">
        <v>7529</v>
      </c>
      <c r="U2114" t="s">
        <v>5442</v>
      </c>
      <c r="V2114" t="s">
        <v>7524</v>
      </c>
      <c r="W2114" t="s">
        <v>7530</v>
      </c>
      <c r="X2114" t="s">
        <v>5432</v>
      </c>
    </row>
    <row r="2115" spans="1:24">
      <c r="A2115" t="s">
        <v>7531</v>
      </c>
      <c r="B2115" t="s">
        <v>6951</v>
      </c>
      <c r="C2115" t="s">
        <v>7349</v>
      </c>
      <c r="D2115" t="s">
        <v>3954</v>
      </c>
      <c r="E2115" t="s">
        <v>5523</v>
      </c>
      <c r="F2115">
        <v>4222</v>
      </c>
      <c r="G2115" t="s">
        <v>30</v>
      </c>
      <c r="H2115">
        <v>1</v>
      </c>
      <c r="I2115">
        <v>0</v>
      </c>
      <c r="J2115">
        <f>F2115*H2115</f>
        <v>4222.0000</v>
      </c>
      <c r="K2115">
        <f>(F2115*H2115) / ( 1 + I2115 / 100)</f>
        <v>4222.000</v>
      </c>
      <c r="L2115">
        <f>J2115-K2115</f>
        <v>0</v>
      </c>
      <c r="M2115" t="s">
        <v>31</v>
      </c>
      <c r="N2115" t="s">
        <v>5426</v>
      </c>
      <c r="O2115" t="s">
        <v>33</v>
      </c>
      <c r="P2115" t="s">
        <v>34</v>
      </c>
      <c r="R2115" t="s">
        <v>5524</v>
      </c>
      <c r="U2115" t="s">
        <v>5523</v>
      </c>
      <c r="V2115" t="s">
        <v>7349</v>
      </c>
      <c r="W2115" t="s">
        <v>7532</v>
      </c>
      <c r="X2115" t="s">
        <v>5526</v>
      </c>
    </row>
    <row r="2116" spans="1:24">
      <c r="A2116" t="s">
        <v>7533</v>
      </c>
      <c r="B2116" t="s">
        <v>6951</v>
      </c>
      <c r="C2116" t="s">
        <v>7349</v>
      </c>
      <c r="D2116" t="s">
        <v>79</v>
      </c>
      <c r="E2116" t="s">
        <v>93</v>
      </c>
      <c r="F2116">
        <v>100000</v>
      </c>
      <c r="G2116" t="s">
        <v>30</v>
      </c>
      <c r="H2116">
        <v>1</v>
      </c>
      <c r="I2116">
        <v>0</v>
      </c>
      <c r="J2116">
        <f>F2116*H2116</f>
        <v>100000.0000</v>
      </c>
      <c r="K2116">
        <f>(F2116*H2116) / ( 1 + I2116 / 100)</f>
        <v>100000.000</v>
      </c>
      <c r="L2116">
        <f>J2116-K2116</f>
        <v>0</v>
      </c>
      <c r="M2116" t="s">
        <v>31</v>
      </c>
      <c r="N2116" t="s">
        <v>5426</v>
      </c>
      <c r="O2116" t="s">
        <v>49</v>
      </c>
      <c r="P2116" t="s">
        <v>50</v>
      </c>
      <c r="T2116" t="s">
        <v>6980</v>
      </c>
      <c r="U2116" t="s">
        <v>5430</v>
      </c>
      <c r="V2116" t="s">
        <v>7349</v>
      </c>
      <c r="W2116" t="s">
        <v>7534</v>
      </c>
      <c r="X2116" t="s">
        <v>5432</v>
      </c>
    </row>
    <row r="2117" spans="1:24">
      <c r="A2117" t="s">
        <v>7535</v>
      </c>
      <c r="B2117" t="s">
        <v>6951</v>
      </c>
      <c r="C2117" t="s">
        <v>7349</v>
      </c>
      <c r="D2117" t="s">
        <v>238</v>
      </c>
      <c r="E2117" t="s">
        <v>239</v>
      </c>
      <c r="F2117">
        <v>9421</v>
      </c>
      <c r="G2117" t="s">
        <v>30</v>
      </c>
      <c r="H2117">
        <v>1</v>
      </c>
      <c r="I2117">
        <v>0</v>
      </c>
      <c r="J2117">
        <f>F2117*H2117</f>
        <v>9421.0000</v>
      </c>
      <c r="K2117">
        <f>(F2117*H2117) / ( 1 + I2117 / 100)</f>
        <v>9421.000</v>
      </c>
      <c r="L2117">
        <f>J2117-K2117</f>
        <v>0</v>
      </c>
      <c r="M2117" t="s">
        <v>31</v>
      </c>
      <c r="N2117" t="s">
        <v>5426</v>
      </c>
      <c r="O2117" t="s">
        <v>71</v>
      </c>
      <c r="P2117" t="s">
        <v>240</v>
      </c>
      <c r="Q2117" s="1" t="s">
        <v>7536</v>
      </c>
      <c r="R2117" t="s">
        <v>7537</v>
      </c>
      <c r="T2117" t="s">
        <v>6474</v>
      </c>
      <c r="U2117" t="s">
        <v>5430</v>
      </c>
      <c r="V2117" t="s">
        <v>7349</v>
      </c>
      <c r="W2117" t="s">
        <v>7538</v>
      </c>
      <c r="X2117" t="s">
        <v>5432</v>
      </c>
    </row>
    <row r="2118" spans="1:24">
      <c r="A2118" t="s">
        <v>7539</v>
      </c>
      <c r="B2118" t="s">
        <v>6951</v>
      </c>
      <c r="C2118" t="s">
        <v>7349</v>
      </c>
      <c r="D2118" t="s">
        <v>3954</v>
      </c>
      <c r="E2118" t="s">
        <v>5528</v>
      </c>
      <c r="F2118">
        <v>268</v>
      </c>
      <c r="G2118" t="s">
        <v>30</v>
      </c>
      <c r="H2118">
        <v>1</v>
      </c>
      <c r="I2118">
        <v>0</v>
      </c>
      <c r="J2118">
        <f>F2118*H2118</f>
        <v>268.0000</v>
      </c>
      <c r="K2118">
        <f>(F2118*H2118) / ( 1 + I2118 / 100)</f>
        <v>268.000</v>
      </c>
      <c r="L2118">
        <f>J2118-K2118</f>
        <v>0</v>
      </c>
      <c r="M2118" t="s">
        <v>31</v>
      </c>
      <c r="N2118" t="s">
        <v>5426</v>
      </c>
      <c r="O2118" t="s">
        <v>33</v>
      </c>
      <c r="P2118" t="s">
        <v>34</v>
      </c>
      <c r="R2118" t="s">
        <v>5529</v>
      </c>
      <c r="U2118" t="s">
        <v>5530</v>
      </c>
      <c r="V2118" t="s">
        <v>7349</v>
      </c>
      <c r="W2118" t="s">
        <v>7540</v>
      </c>
      <c r="X2118" t="s">
        <v>7541</v>
      </c>
    </row>
    <row r="2119" spans="1:24">
      <c r="A2119" t="s">
        <v>7542</v>
      </c>
      <c r="B2119" t="s">
        <v>6951</v>
      </c>
      <c r="C2119" t="s">
        <v>7349</v>
      </c>
      <c r="D2119" t="s">
        <v>3954</v>
      </c>
      <c r="E2119" t="s">
        <v>5534</v>
      </c>
      <c r="F2119">
        <v>55</v>
      </c>
      <c r="G2119" t="s">
        <v>30</v>
      </c>
      <c r="H2119">
        <v>1</v>
      </c>
      <c r="I2119">
        <v>0</v>
      </c>
      <c r="J2119">
        <f>F2119*H2119</f>
        <v>55.0000</v>
      </c>
      <c r="K2119">
        <f>(F2119*H2119) / ( 1 + I2119 / 100)</f>
        <v>55.000</v>
      </c>
      <c r="L2119">
        <f>J2119-K2119</f>
        <v>0</v>
      </c>
      <c r="M2119" t="s">
        <v>31</v>
      </c>
      <c r="N2119" t="s">
        <v>5426</v>
      </c>
      <c r="O2119" t="s">
        <v>33</v>
      </c>
      <c r="P2119" t="s">
        <v>34</v>
      </c>
      <c r="R2119" t="s">
        <v>7543</v>
      </c>
      <c r="U2119" t="s">
        <v>5534</v>
      </c>
      <c r="V2119" t="s">
        <v>7349</v>
      </c>
      <c r="W2119" t="s">
        <v>7544</v>
      </c>
      <c r="X2119" t="s">
        <v>5537</v>
      </c>
    </row>
    <row r="2120" spans="1:24">
      <c r="A2120" t="s">
        <v>7545</v>
      </c>
      <c r="B2120" t="s">
        <v>6951</v>
      </c>
      <c r="C2120" t="s">
        <v>7349</v>
      </c>
      <c r="D2120" t="s">
        <v>3954</v>
      </c>
      <c r="E2120" t="s">
        <v>5539</v>
      </c>
      <c r="F2120">
        <v>2880</v>
      </c>
      <c r="G2120" t="s">
        <v>30</v>
      </c>
      <c r="H2120">
        <v>1</v>
      </c>
      <c r="I2120">
        <v>0</v>
      </c>
      <c r="J2120">
        <f>F2120*H2120</f>
        <v>2880.0000</v>
      </c>
      <c r="K2120">
        <f>(F2120*H2120) / ( 1 + I2120 / 100)</f>
        <v>2880.000</v>
      </c>
      <c r="L2120">
        <f>J2120-K2120</f>
        <v>0</v>
      </c>
      <c r="M2120" t="s">
        <v>31</v>
      </c>
      <c r="N2120" t="s">
        <v>5426</v>
      </c>
      <c r="O2120" t="s">
        <v>33</v>
      </c>
      <c r="P2120" t="s">
        <v>34</v>
      </c>
      <c r="R2120" t="s">
        <v>7546</v>
      </c>
      <c r="U2120" t="s">
        <v>5539</v>
      </c>
      <c r="V2120" t="s">
        <v>7349</v>
      </c>
      <c r="W2120" t="s">
        <v>7547</v>
      </c>
      <c r="X2120" t="s">
        <v>7548</v>
      </c>
    </row>
    <row r="2121" spans="1:24">
      <c r="A2121" t="s">
        <v>7549</v>
      </c>
      <c r="B2121" t="s">
        <v>6496</v>
      </c>
      <c r="C2121" t="s">
        <v>6610</v>
      </c>
      <c r="D2121" t="s">
        <v>3954</v>
      </c>
      <c r="E2121" t="s">
        <v>6453</v>
      </c>
      <c r="F2121">
        <v>467</v>
      </c>
      <c r="G2121" t="s">
        <v>30</v>
      </c>
      <c r="H2121">
        <v>1</v>
      </c>
      <c r="I2121">
        <v>0</v>
      </c>
      <c r="J2121">
        <f>F2121*H2121</f>
        <v>467.0000</v>
      </c>
      <c r="K2121">
        <f>(F2121*H2121) / ( 1 + I2121 / 100)</f>
        <v>467.000</v>
      </c>
      <c r="L2121">
        <f>J2121-K2121</f>
        <v>0</v>
      </c>
      <c r="M2121" t="s">
        <v>31</v>
      </c>
      <c r="N2121" t="s">
        <v>5426</v>
      </c>
      <c r="O2121" t="s">
        <v>33</v>
      </c>
      <c r="P2121" t="s">
        <v>34</v>
      </c>
      <c r="R2121" t="s">
        <v>7550</v>
      </c>
      <c r="U2121" t="s">
        <v>6453</v>
      </c>
      <c r="V2121" t="s">
        <v>6610</v>
      </c>
      <c r="W2121" t="s">
        <v>7551</v>
      </c>
      <c r="X2121" t="s">
        <v>7552</v>
      </c>
    </row>
    <row r="2122" spans="1:24">
      <c r="A2122" t="s">
        <v>7553</v>
      </c>
      <c r="B2122" t="s">
        <v>6496</v>
      </c>
      <c r="C2122" t="s">
        <v>6610</v>
      </c>
      <c r="D2122" t="s">
        <v>3954</v>
      </c>
      <c r="E2122" t="s">
        <v>6458</v>
      </c>
      <c r="F2122">
        <v>4087</v>
      </c>
      <c r="G2122" t="s">
        <v>30</v>
      </c>
      <c r="H2122">
        <v>1</v>
      </c>
      <c r="I2122">
        <v>0</v>
      </c>
      <c r="J2122">
        <f>F2122*H2122</f>
        <v>4087.0000</v>
      </c>
      <c r="K2122">
        <f>(F2122*H2122) / ( 1 + I2122 / 100)</f>
        <v>4087.000</v>
      </c>
      <c r="L2122">
        <f>J2122-K2122</f>
        <v>0</v>
      </c>
      <c r="M2122" t="s">
        <v>31</v>
      </c>
      <c r="N2122" t="s">
        <v>5426</v>
      </c>
      <c r="O2122" t="s">
        <v>33</v>
      </c>
      <c r="P2122" t="s">
        <v>34</v>
      </c>
      <c r="U2122" t="s">
        <v>6458</v>
      </c>
      <c r="V2122" t="s">
        <v>6610</v>
      </c>
      <c r="W2122" t="s">
        <v>7554</v>
      </c>
      <c r="X2122" t="s">
        <v>6461</v>
      </c>
    </row>
    <row r="2123" spans="1:24">
      <c r="A2123" t="s">
        <v>7555</v>
      </c>
      <c r="B2123" t="s">
        <v>6496</v>
      </c>
      <c r="C2123" t="s">
        <v>6610</v>
      </c>
      <c r="D2123" t="s">
        <v>3954</v>
      </c>
      <c r="E2123" t="s">
        <v>5549</v>
      </c>
      <c r="F2123">
        <v>7600</v>
      </c>
      <c r="G2123" t="s">
        <v>30</v>
      </c>
      <c r="H2123">
        <v>1</v>
      </c>
      <c r="I2123">
        <v>0</v>
      </c>
      <c r="J2123">
        <f>F2123*H2123</f>
        <v>7600.0000</v>
      </c>
      <c r="K2123">
        <f>(F2123*H2123) / ( 1 + I2123 / 100)</f>
        <v>7600.000</v>
      </c>
      <c r="L2123">
        <f>J2123-K2123</f>
        <v>0</v>
      </c>
      <c r="M2123" t="s">
        <v>31</v>
      </c>
      <c r="N2123" t="s">
        <v>5426</v>
      </c>
      <c r="O2123" t="s">
        <v>33</v>
      </c>
      <c r="P2123" t="s">
        <v>34</v>
      </c>
      <c r="R2123" t="s">
        <v>5550</v>
      </c>
      <c r="U2123" t="s">
        <v>5549</v>
      </c>
      <c r="V2123" t="s">
        <v>6610</v>
      </c>
      <c r="W2123" t="s">
        <v>7556</v>
      </c>
      <c r="X2123" t="s">
        <v>5552</v>
      </c>
    </row>
    <row r="2124" spans="1:24">
      <c r="A2124" t="s">
        <v>7557</v>
      </c>
      <c r="B2124" t="s">
        <v>6496</v>
      </c>
      <c r="C2124" t="s">
        <v>6610</v>
      </c>
      <c r="D2124" t="s">
        <v>79</v>
      </c>
      <c r="E2124" t="s">
        <v>93</v>
      </c>
      <c r="F2124">
        <v>100000</v>
      </c>
      <c r="G2124" t="s">
        <v>30</v>
      </c>
      <c r="H2124">
        <v>1</v>
      </c>
      <c r="I2124">
        <v>0</v>
      </c>
      <c r="J2124">
        <f>F2124*H2124</f>
        <v>100000.0000</v>
      </c>
      <c r="K2124">
        <f>(F2124*H2124) / ( 1 + I2124 / 100)</f>
        <v>100000.000</v>
      </c>
      <c r="L2124">
        <f>J2124-K2124</f>
        <v>0</v>
      </c>
      <c r="M2124" t="s">
        <v>31</v>
      </c>
      <c r="N2124" t="s">
        <v>5426</v>
      </c>
      <c r="O2124" t="s">
        <v>49</v>
      </c>
      <c r="P2124" t="s">
        <v>50</v>
      </c>
      <c r="T2124" t="s">
        <v>6980</v>
      </c>
      <c r="U2124" t="s">
        <v>5430</v>
      </c>
      <c r="V2124" t="s">
        <v>6610</v>
      </c>
      <c r="W2124" t="s">
        <v>7558</v>
      </c>
      <c r="X2124" t="s">
        <v>5432</v>
      </c>
    </row>
    <row r="2125" spans="1:24">
      <c r="A2125" t="s">
        <v>7559</v>
      </c>
      <c r="B2125" t="s">
        <v>6951</v>
      </c>
      <c r="C2125" t="s">
        <v>7349</v>
      </c>
      <c r="D2125" t="s">
        <v>28</v>
      </c>
      <c r="E2125" t="s">
        <v>189</v>
      </c>
      <c r="F2125">
        <v>606000</v>
      </c>
      <c r="G2125" t="s">
        <v>30</v>
      </c>
      <c r="H2125">
        <v>1</v>
      </c>
      <c r="I2125">
        <v>0</v>
      </c>
      <c r="J2125">
        <f>F2125*H2125</f>
        <v>606000.0000</v>
      </c>
      <c r="K2125">
        <f>(F2125*H2125) / ( 1 + I2125 / 100)</f>
        <v>606000.000</v>
      </c>
      <c r="L2125">
        <f>J2125-K2125</f>
        <v>0</v>
      </c>
      <c r="M2125" t="s">
        <v>31</v>
      </c>
      <c r="N2125" t="s">
        <v>190</v>
      </c>
      <c r="O2125" t="s">
        <v>191</v>
      </c>
      <c r="P2125" t="s">
        <v>34</v>
      </c>
      <c r="U2125" t="s">
        <v>192</v>
      </c>
      <c r="V2125" t="s">
        <v>7349</v>
      </c>
      <c r="W2125" t="s">
        <v>7560</v>
      </c>
      <c r="X2125" t="s">
        <v>7561</v>
      </c>
    </row>
    <row r="2126" spans="1:24">
      <c r="A2126" t="s">
        <v>7562</v>
      </c>
      <c r="B2126" t="s">
        <v>6951</v>
      </c>
      <c r="C2126" t="s">
        <v>7349</v>
      </c>
      <c r="D2126" t="s">
        <v>28</v>
      </c>
      <c r="E2126" t="s">
        <v>206</v>
      </c>
      <c r="F2126">
        <v>2727</v>
      </c>
      <c r="G2126" t="s">
        <v>30</v>
      </c>
      <c r="H2126">
        <v>1</v>
      </c>
      <c r="I2126">
        <v>27</v>
      </c>
      <c r="J2126">
        <f>F2126*H2126</f>
        <v>2727.0000</v>
      </c>
      <c r="K2126">
        <f>(F2126*H2126) / ( 1 + I2126 / 100)</f>
        <v>2147.244094488188976377952756</v>
      </c>
      <c r="L2126">
        <f>J2126-K2126</f>
        <v>579</v>
      </c>
      <c r="M2126" t="s">
        <v>31</v>
      </c>
      <c r="N2126" t="s">
        <v>190</v>
      </c>
      <c r="O2126" t="s">
        <v>33</v>
      </c>
      <c r="P2126" t="s">
        <v>34</v>
      </c>
      <c r="U2126" t="s">
        <v>192</v>
      </c>
      <c r="V2126" t="s">
        <v>7349</v>
      </c>
      <c r="W2126" t="s">
        <v>7563</v>
      </c>
      <c r="X2126" t="s">
        <v>7564</v>
      </c>
    </row>
    <row r="2127" spans="1:24">
      <c r="A2127" t="s">
        <v>7565</v>
      </c>
      <c r="B2127" t="s">
        <v>6951</v>
      </c>
      <c r="C2127" t="s">
        <v>7349</v>
      </c>
      <c r="D2127" t="s">
        <v>28</v>
      </c>
      <c r="E2127" t="s">
        <v>39</v>
      </c>
      <c r="F2127">
        <v>13975</v>
      </c>
      <c r="G2127" t="s">
        <v>30</v>
      </c>
      <c r="H2127">
        <v>1</v>
      </c>
      <c r="I2127">
        <v>27</v>
      </c>
      <c r="J2127">
        <f>F2127*H2127</f>
        <v>13975.0000</v>
      </c>
      <c r="K2127">
        <f>(F2127*H2127) / ( 1 + I2127 / 100)</f>
        <v>11003.93700787401574803149606</v>
      </c>
      <c r="L2127">
        <f>J2127-K2127</f>
        <v>2971</v>
      </c>
      <c r="M2127" t="s">
        <v>31</v>
      </c>
      <c r="N2127" t="s">
        <v>190</v>
      </c>
      <c r="O2127" t="s">
        <v>33</v>
      </c>
      <c r="P2127" t="s">
        <v>34</v>
      </c>
      <c r="U2127" t="s">
        <v>40</v>
      </c>
      <c r="V2127" t="s">
        <v>7349</v>
      </c>
      <c r="W2127" t="s">
        <v>7566</v>
      </c>
      <c r="X2127" t="s">
        <v>7567</v>
      </c>
    </row>
    <row r="2128" spans="1:24">
      <c r="A2128" t="s">
        <v>7568</v>
      </c>
      <c r="B2128" t="s">
        <v>6951</v>
      </c>
      <c r="C2128" t="s">
        <v>7349</v>
      </c>
      <c r="D2128" t="s">
        <v>28</v>
      </c>
      <c r="E2128" t="s">
        <v>206</v>
      </c>
      <c r="F2128">
        <v>407</v>
      </c>
      <c r="G2128" t="s">
        <v>30</v>
      </c>
      <c r="H2128">
        <v>1</v>
      </c>
      <c r="I2128">
        <v>27</v>
      </c>
      <c r="J2128">
        <f>F2128*H2128</f>
        <v>407.0000</v>
      </c>
      <c r="K2128">
        <f>(F2128*H2128) / ( 1 + I2128 / 100)</f>
        <v>320.4724409448818897637795276</v>
      </c>
      <c r="L2128">
        <f>J2128-K2128</f>
        <v>86</v>
      </c>
      <c r="M2128" t="s">
        <v>31</v>
      </c>
      <c r="N2128" t="s">
        <v>190</v>
      </c>
      <c r="O2128" t="s">
        <v>33</v>
      </c>
      <c r="P2128" t="s">
        <v>34</v>
      </c>
      <c r="U2128" t="s">
        <v>207</v>
      </c>
      <c r="V2128" t="s">
        <v>7349</v>
      </c>
      <c r="W2128" t="s">
        <v>7569</v>
      </c>
      <c r="X2128" t="s">
        <v>7570</v>
      </c>
    </row>
    <row r="2129" spans="1:24">
      <c r="A2129" t="s">
        <v>7571</v>
      </c>
      <c r="B2129" t="s">
        <v>6951</v>
      </c>
      <c r="C2129" t="s">
        <v>7242</v>
      </c>
      <c r="D2129" t="s">
        <v>298</v>
      </c>
      <c r="E2129" t="s">
        <v>299</v>
      </c>
      <c r="F2129">
        <v>13716</v>
      </c>
      <c r="G2129" t="s">
        <v>30</v>
      </c>
      <c r="H2129">
        <v>1</v>
      </c>
      <c r="I2129">
        <v>27</v>
      </c>
      <c r="J2129">
        <f>F2129*H2129</f>
        <v>13716.0000</v>
      </c>
      <c r="K2129">
        <f>(F2129*H2129) / ( 1 + I2129 / 100)</f>
        <v>10800.00</v>
      </c>
      <c r="L2129">
        <f>J2129-K2129</f>
        <v>2916</v>
      </c>
      <c r="M2129" t="s">
        <v>229</v>
      </c>
      <c r="N2129" t="s">
        <v>190</v>
      </c>
      <c r="O2129" t="s">
        <v>300</v>
      </c>
      <c r="P2129" t="s">
        <v>34</v>
      </c>
      <c r="R2129" t="s">
        <v>7572</v>
      </c>
      <c r="S2129" t="s">
        <v>7573</v>
      </c>
      <c r="T2129" t="s">
        <v>7574</v>
      </c>
      <c r="U2129" t="s">
        <v>387</v>
      </c>
      <c r="V2129" t="s">
        <v>7242</v>
      </c>
      <c r="W2129" t="s">
        <v>7575</v>
      </c>
      <c r="X2129" t="s">
        <v>7576</v>
      </c>
    </row>
    <row r="2130" spans="1:24">
      <c r="A2130" t="s">
        <v>7577</v>
      </c>
      <c r="B2130" t="s">
        <v>6951</v>
      </c>
      <c r="C2130" t="s">
        <v>7173</v>
      </c>
      <c r="D2130" t="s">
        <v>298</v>
      </c>
      <c r="E2130" t="s">
        <v>299</v>
      </c>
      <c r="F2130">
        <v>16890</v>
      </c>
      <c r="G2130" t="s">
        <v>30</v>
      </c>
      <c r="H2130">
        <v>1</v>
      </c>
      <c r="I2130">
        <v>27</v>
      </c>
      <c r="J2130">
        <f>F2130*H2130</f>
        <v>16890.0000</v>
      </c>
      <c r="K2130">
        <f>(F2130*H2130) / ( 1 + I2130 / 100)</f>
        <v>13299.21259842519685039370079</v>
      </c>
      <c r="L2130">
        <f>J2130-K2130</f>
        <v>3590</v>
      </c>
      <c r="M2130" t="s">
        <v>229</v>
      </c>
      <c r="N2130" t="s">
        <v>190</v>
      </c>
      <c r="O2130" t="s">
        <v>300</v>
      </c>
      <c r="P2130" t="s">
        <v>34</v>
      </c>
      <c r="R2130" t="s">
        <v>7578</v>
      </c>
      <c r="S2130" t="s">
        <v>7579</v>
      </c>
      <c r="T2130" t="s">
        <v>7580</v>
      </c>
      <c r="U2130" t="s">
        <v>387</v>
      </c>
      <c r="V2130" t="s">
        <v>7173</v>
      </c>
      <c r="W2130" t="s">
        <v>7581</v>
      </c>
      <c r="X2130" t="s">
        <v>7582</v>
      </c>
    </row>
    <row r="2131" spans="1:24">
      <c r="A2131" t="s">
        <v>7583</v>
      </c>
      <c r="B2131" t="s">
        <v>6951</v>
      </c>
      <c r="C2131" t="s">
        <v>7584</v>
      </c>
      <c r="D2131" t="s">
        <v>28</v>
      </c>
      <c r="E2131" t="s">
        <v>640</v>
      </c>
      <c r="F2131">
        <v>4250</v>
      </c>
      <c r="G2131" t="s">
        <v>30</v>
      </c>
      <c r="H2131">
        <v>1</v>
      </c>
      <c r="I2131">
        <v>27</v>
      </c>
      <c r="J2131">
        <f>F2131*H2131</f>
        <v>4250.0000</v>
      </c>
      <c r="K2131">
        <f>(F2131*H2131) / ( 1 + I2131 / 100)</f>
        <v>3346.456692913385826771653543</v>
      </c>
      <c r="L2131">
        <f>J2131-K2131</f>
        <v>903</v>
      </c>
      <c r="M2131" t="s">
        <v>31</v>
      </c>
      <c r="N2131" t="s">
        <v>190</v>
      </c>
      <c r="O2131" t="s">
        <v>33</v>
      </c>
      <c r="P2131" t="s">
        <v>34</v>
      </c>
      <c r="R2131" t="s">
        <v>7585</v>
      </c>
      <c r="U2131" t="s">
        <v>1641</v>
      </c>
      <c r="V2131" t="s">
        <v>7584</v>
      </c>
      <c r="W2131" t="s">
        <v>7586</v>
      </c>
      <c r="X2131" t="s">
        <v>7587</v>
      </c>
    </row>
    <row r="2132" spans="1:24">
      <c r="A2132" t="s">
        <v>7588</v>
      </c>
      <c r="B2132" t="s">
        <v>7589</v>
      </c>
      <c r="C2132" t="s">
        <v>7590</v>
      </c>
      <c r="D2132" t="s">
        <v>2910</v>
      </c>
      <c r="E2132" t="s">
        <v>163</v>
      </c>
      <c r="F2132">
        <v>34212</v>
      </c>
      <c r="G2132" t="s">
        <v>30</v>
      </c>
      <c r="H2132">
        <v>1</v>
      </c>
      <c r="I2132">
        <v>27</v>
      </c>
      <c r="J2132">
        <f>F2132*H2132</f>
        <v>34212.00000000</v>
      </c>
      <c r="K2132">
        <f>(F2132*H2132) / ( 1 + I2132 / 100)</f>
        <v>26938.58267716535433070866142</v>
      </c>
      <c r="L2132">
        <f>J2132-K2132</f>
        <v>7273</v>
      </c>
      <c r="M2132" t="s">
        <v>31</v>
      </c>
      <c r="N2132" t="s">
        <v>5426</v>
      </c>
      <c r="O2132" t="s">
        <v>164</v>
      </c>
      <c r="P2132" t="s">
        <v>240</v>
      </c>
      <c r="Q2132" s="1" t="s">
        <v>7591</v>
      </c>
      <c r="R2132" t="s">
        <v>7588</v>
      </c>
      <c r="V2132" t="s">
        <v>7592</v>
      </c>
    </row>
    <row r="2133" spans="1:24">
      <c r="A2133" t="s">
        <v>7593</v>
      </c>
      <c r="B2133" t="s">
        <v>7589</v>
      </c>
      <c r="C2133" t="s">
        <v>7590</v>
      </c>
      <c r="D2133" t="s">
        <v>2910</v>
      </c>
      <c r="E2133" t="s">
        <v>6494</v>
      </c>
      <c r="F2133">
        <v>2610</v>
      </c>
      <c r="G2133" t="s">
        <v>30</v>
      </c>
      <c r="H2133">
        <v>1</v>
      </c>
      <c r="I2133">
        <v>27</v>
      </c>
      <c r="J2133">
        <f>F2133*H2133</f>
        <v>2610.00000000</v>
      </c>
      <c r="K2133">
        <f>(F2133*H2133) / ( 1 + I2133 / 100)</f>
        <v>2055.118110236220472440944882</v>
      </c>
      <c r="L2133">
        <f>J2133-K2133</f>
        <v>554</v>
      </c>
      <c r="M2133" t="s">
        <v>267</v>
      </c>
      <c r="N2133" t="s">
        <v>5426</v>
      </c>
      <c r="O2133" t="s">
        <v>3718</v>
      </c>
      <c r="P2133" t="s">
        <v>240</v>
      </c>
      <c r="Q2133" s="1" t="s">
        <v>7591</v>
      </c>
      <c r="R2133" t="s">
        <v>7593</v>
      </c>
      <c r="V2133" t="s">
        <v>7592</v>
      </c>
    </row>
    <row r="2134" spans="1:24">
      <c r="A2134" t="s">
        <v>7594</v>
      </c>
      <c r="B2134" t="s">
        <v>7595</v>
      </c>
      <c r="C2134" t="s">
        <v>7596</v>
      </c>
      <c r="D2134" t="s">
        <v>2910</v>
      </c>
      <c r="E2134" t="s">
        <v>163</v>
      </c>
      <c r="F2134">
        <v>39471</v>
      </c>
      <c r="G2134" t="s">
        <v>30</v>
      </c>
      <c r="H2134">
        <v>1</v>
      </c>
      <c r="I2134">
        <v>27</v>
      </c>
      <c r="J2134">
        <f>F2134*H2134</f>
        <v>39471.00000000</v>
      </c>
      <c r="K2134">
        <f>(F2134*H2134) / ( 1 + I2134 / 100)</f>
        <v>31079.52755905511811023622047</v>
      </c>
      <c r="L2134">
        <f>J2134-K2134</f>
        <v>8391</v>
      </c>
      <c r="M2134" t="s">
        <v>31</v>
      </c>
      <c r="N2134" t="s">
        <v>5426</v>
      </c>
      <c r="O2134" t="s">
        <v>164</v>
      </c>
      <c r="P2134" t="s">
        <v>240</v>
      </c>
      <c r="Q2134" s="1" t="s">
        <v>7597</v>
      </c>
      <c r="R2134" t="s">
        <v>7594</v>
      </c>
      <c r="V2134" t="s">
        <v>7598</v>
      </c>
    </row>
    <row r="2135" spans="1:24">
      <c r="A2135" t="s">
        <v>7599</v>
      </c>
      <c r="B2135" t="s">
        <v>7595</v>
      </c>
      <c r="C2135" t="s">
        <v>7596</v>
      </c>
      <c r="D2135" t="s">
        <v>2910</v>
      </c>
      <c r="E2135" t="s">
        <v>6494</v>
      </c>
      <c r="F2135">
        <v>6283</v>
      </c>
      <c r="G2135" t="s">
        <v>30</v>
      </c>
      <c r="H2135">
        <v>1</v>
      </c>
      <c r="I2135">
        <v>27</v>
      </c>
      <c r="J2135">
        <f>F2135*H2135</f>
        <v>6283.00000000</v>
      </c>
      <c r="K2135">
        <f>(F2135*H2135) / ( 1 + I2135 / 100)</f>
        <v>4947.244094488188976377952756</v>
      </c>
      <c r="L2135">
        <f>J2135-K2135</f>
        <v>1335</v>
      </c>
      <c r="M2135" t="s">
        <v>267</v>
      </c>
      <c r="N2135" t="s">
        <v>5426</v>
      </c>
      <c r="O2135" t="s">
        <v>3718</v>
      </c>
      <c r="P2135" t="s">
        <v>240</v>
      </c>
      <c r="Q2135" s="1" t="s">
        <v>7597</v>
      </c>
      <c r="R2135" t="s">
        <v>7599</v>
      </c>
      <c r="V2135" t="s">
        <v>7598</v>
      </c>
    </row>
    <row r="2136" spans="1:24">
      <c r="A2136" t="s">
        <v>7600</v>
      </c>
      <c r="B2136" t="s">
        <v>7601</v>
      </c>
      <c r="C2136" t="s">
        <v>7602</v>
      </c>
      <c r="D2136" t="s">
        <v>2910</v>
      </c>
      <c r="E2136" t="s">
        <v>163</v>
      </c>
      <c r="F2136">
        <v>35520</v>
      </c>
      <c r="G2136" t="s">
        <v>30</v>
      </c>
      <c r="H2136">
        <v>1</v>
      </c>
      <c r="I2136">
        <v>27</v>
      </c>
      <c r="J2136">
        <f>F2136*H2136</f>
        <v>35520.00000000</v>
      </c>
      <c r="K2136">
        <f>(F2136*H2136) / ( 1 + I2136 / 100)</f>
        <v>27968.50393700787401574803150</v>
      </c>
      <c r="L2136">
        <f>J2136-K2136</f>
        <v>7551</v>
      </c>
      <c r="M2136" t="s">
        <v>31</v>
      </c>
      <c r="N2136" t="s">
        <v>5426</v>
      </c>
      <c r="O2136" t="s">
        <v>164</v>
      </c>
      <c r="P2136" t="s">
        <v>240</v>
      </c>
      <c r="Q2136" s="1" t="s">
        <v>7603</v>
      </c>
      <c r="R2136" t="s">
        <v>7600</v>
      </c>
      <c r="V2136" t="s">
        <v>7604</v>
      </c>
    </row>
    <row r="2137" spans="1:24">
      <c r="A2137" t="s">
        <v>7605</v>
      </c>
      <c r="B2137" t="s">
        <v>7601</v>
      </c>
      <c r="C2137" t="s">
        <v>7602</v>
      </c>
      <c r="D2137" t="s">
        <v>2910</v>
      </c>
      <c r="E2137" t="s">
        <v>6494</v>
      </c>
      <c r="F2137">
        <v>8832</v>
      </c>
      <c r="G2137" t="s">
        <v>30</v>
      </c>
      <c r="H2137">
        <v>1</v>
      </c>
      <c r="I2137">
        <v>27</v>
      </c>
      <c r="J2137">
        <f>F2137*H2137</f>
        <v>8832.00000000</v>
      </c>
      <c r="K2137">
        <f>(F2137*H2137) / ( 1 + I2137 / 100)</f>
        <v>6954.330708661417322834645669</v>
      </c>
      <c r="L2137">
        <f>J2137-K2137</f>
        <v>1877</v>
      </c>
      <c r="M2137" t="s">
        <v>267</v>
      </c>
      <c r="N2137" t="s">
        <v>5426</v>
      </c>
      <c r="O2137" t="s">
        <v>3718</v>
      </c>
      <c r="P2137" t="s">
        <v>240</v>
      </c>
      <c r="Q2137" s="1" t="s">
        <v>7603</v>
      </c>
      <c r="R2137" t="s">
        <v>7605</v>
      </c>
      <c r="V2137" t="s">
        <v>7604</v>
      </c>
    </row>
    <row r="2138" spans="1:24">
      <c r="A2138" t="s">
        <v>7606</v>
      </c>
      <c r="B2138" t="s">
        <v>607</v>
      </c>
      <c r="C2138" t="s">
        <v>7607</v>
      </c>
      <c r="D2138" t="s">
        <v>2910</v>
      </c>
      <c r="E2138" t="s">
        <v>163</v>
      </c>
      <c r="F2138">
        <v>35304</v>
      </c>
      <c r="G2138" t="s">
        <v>30</v>
      </c>
      <c r="H2138">
        <v>1</v>
      </c>
      <c r="I2138">
        <v>27</v>
      </c>
      <c r="J2138">
        <f>F2138*H2138</f>
        <v>35304.00000000</v>
      </c>
      <c r="K2138">
        <f>(F2138*H2138) / ( 1 + I2138 / 100)</f>
        <v>27798.42519685039370078740157</v>
      </c>
      <c r="L2138">
        <f>J2138-K2138</f>
        <v>7505</v>
      </c>
      <c r="M2138" t="s">
        <v>31</v>
      </c>
      <c r="N2138" t="s">
        <v>190</v>
      </c>
      <c r="O2138" t="s">
        <v>164</v>
      </c>
      <c r="P2138" t="s">
        <v>240</v>
      </c>
      <c r="Q2138" s="1" t="s">
        <v>7608</v>
      </c>
      <c r="R2138" t="s">
        <v>7606</v>
      </c>
      <c r="V2138" t="s">
        <v>7609</v>
      </c>
    </row>
    <row r="2139" spans="1:24">
      <c r="A2139" t="s">
        <v>7610</v>
      </c>
      <c r="B2139" t="s">
        <v>607</v>
      </c>
      <c r="C2139" t="s">
        <v>7607</v>
      </c>
      <c r="D2139" t="s">
        <v>2910</v>
      </c>
      <c r="E2139" t="s">
        <v>6494</v>
      </c>
      <c r="F2139">
        <v>21722</v>
      </c>
      <c r="G2139" t="s">
        <v>30</v>
      </c>
      <c r="H2139">
        <v>1</v>
      </c>
      <c r="I2139">
        <v>27</v>
      </c>
      <c r="J2139">
        <f>F2139*H2139</f>
        <v>21722.00000000</v>
      </c>
      <c r="K2139">
        <f>(F2139*H2139) / ( 1 + I2139 / 100)</f>
        <v>17103.93700787401574803149606</v>
      </c>
      <c r="L2139">
        <f>J2139-K2139</f>
        <v>4618</v>
      </c>
      <c r="M2139" t="s">
        <v>267</v>
      </c>
      <c r="N2139" t="s">
        <v>190</v>
      </c>
      <c r="O2139" t="s">
        <v>3718</v>
      </c>
      <c r="P2139" t="s">
        <v>240</v>
      </c>
      <c r="Q2139" s="1" t="s">
        <v>7608</v>
      </c>
      <c r="R2139" t="s">
        <v>7610</v>
      </c>
      <c r="V2139" t="s">
        <v>7609</v>
      </c>
    </row>
    <row r="2140" spans="1:24">
      <c r="A2140" t="s">
        <v>7611</v>
      </c>
      <c r="B2140" t="s">
        <v>6951</v>
      </c>
      <c r="C2140" t="s">
        <v>6952</v>
      </c>
      <c r="D2140" t="s">
        <v>2910</v>
      </c>
      <c r="E2140" t="s">
        <v>163</v>
      </c>
      <c r="F2140">
        <v>43995</v>
      </c>
      <c r="G2140" t="s">
        <v>30</v>
      </c>
      <c r="H2140">
        <v>1</v>
      </c>
      <c r="I2140">
        <v>27</v>
      </c>
      <c r="J2140">
        <f>F2140*H2140</f>
        <v>43995.00000000</v>
      </c>
      <c r="K2140">
        <f>(F2140*H2140) / ( 1 + I2140 / 100)</f>
        <v>34641.73228346456692913385827</v>
      </c>
      <c r="L2140">
        <f>J2140-K2140</f>
        <v>9353</v>
      </c>
      <c r="M2140" t="s">
        <v>31</v>
      </c>
      <c r="N2140" t="s">
        <v>102</v>
      </c>
      <c r="O2140" t="s">
        <v>164</v>
      </c>
      <c r="P2140" t="s">
        <v>240</v>
      </c>
      <c r="Q2140" s="1" t="s">
        <v>7612</v>
      </c>
      <c r="R2140" t="s">
        <v>7611</v>
      </c>
      <c r="V2140" t="s">
        <v>7183</v>
      </c>
    </row>
    <row r="2141" spans="1:24">
      <c r="A2141" t="s">
        <v>7613</v>
      </c>
      <c r="B2141" t="s">
        <v>6951</v>
      </c>
      <c r="C2141" t="s">
        <v>6952</v>
      </c>
      <c r="D2141" t="s">
        <v>2910</v>
      </c>
      <c r="E2141" t="s">
        <v>6494</v>
      </c>
      <c r="F2141">
        <v>10483</v>
      </c>
      <c r="G2141" t="s">
        <v>30</v>
      </c>
      <c r="H2141">
        <v>1</v>
      </c>
      <c r="I2141">
        <v>27</v>
      </c>
      <c r="J2141">
        <f>F2141*H2141</f>
        <v>10483.00000000</v>
      </c>
      <c r="K2141">
        <f>(F2141*H2141) / ( 1 + I2141 / 100)</f>
        <v>8254.330708661417322834645669</v>
      </c>
      <c r="L2141">
        <f>J2141-K2141</f>
        <v>2228</v>
      </c>
      <c r="M2141" t="s">
        <v>267</v>
      </c>
      <c r="N2141" t="s">
        <v>102</v>
      </c>
      <c r="O2141" t="s">
        <v>3718</v>
      </c>
      <c r="P2141" t="s">
        <v>240</v>
      </c>
      <c r="Q2141" s="1" t="s">
        <v>7612</v>
      </c>
      <c r="R2141" t="s">
        <v>7613</v>
      </c>
      <c r="V2141" t="s">
        <v>7183</v>
      </c>
    </row>
    <row r="2142" spans="1:24">
      <c r="A2142" t="s">
        <v>7614</v>
      </c>
      <c r="B2142" t="s">
        <v>607</v>
      </c>
      <c r="C2142" t="s">
        <v>7615</v>
      </c>
      <c r="D2142" t="s">
        <v>352</v>
      </c>
      <c r="E2142" t="s">
        <v>1300</v>
      </c>
      <c r="F2142">
        <v>222250</v>
      </c>
      <c r="G2142" t="s">
        <v>30</v>
      </c>
      <c r="H2142">
        <v>1</v>
      </c>
      <c r="I2142">
        <v>27</v>
      </c>
      <c r="J2142">
        <f>F2142*H2142</f>
        <v>222250.00000000</v>
      </c>
      <c r="K2142">
        <f>(F2142*H2142) / ( 1 + I2142 / 100)</f>
        <v>175000.000000</v>
      </c>
      <c r="L2142">
        <f>J2142-K2142</f>
        <v>47250</v>
      </c>
      <c r="M2142" t="s">
        <v>151</v>
      </c>
      <c r="N2142" t="s">
        <v>102</v>
      </c>
      <c r="O2142" t="s">
        <v>354</v>
      </c>
      <c r="P2142" t="s">
        <v>240</v>
      </c>
      <c r="Q2142" s="1" t="s">
        <v>7616</v>
      </c>
      <c r="R2142" t="s">
        <v>7614</v>
      </c>
      <c r="V2142" t="s">
        <v>7609</v>
      </c>
    </row>
    <row r="2143" spans="1:24">
      <c r="A2143" t="s">
        <v>7617</v>
      </c>
      <c r="B2143" t="s">
        <v>607</v>
      </c>
      <c r="C2143" t="s">
        <v>7615</v>
      </c>
      <c r="D2143" t="s">
        <v>352</v>
      </c>
      <c r="E2143" t="s">
        <v>1296</v>
      </c>
      <c r="F2143">
        <v>52858</v>
      </c>
      <c r="G2143" t="s">
        <v>30</v>
      </c>
      <c r="H2143">
        <v>1</v>
      </c>
      <c r="I2143">
        <v>27</v>
      </c>
      <c r="J2143">
        <f>F2143*H2143</f>
        <v>52858.00000000</v>
      </c>
      <c r="K2143">
        <f>(F2143*H2143) / ( 1 + I2143 / 100)</f>
        <v>41620.47244094488188976377953</v>
      </c>
      <c r="L2143">
        <f>J2143-K2143</f>
        <v>11237</v>
      </c>
      <c r="M2143" t="s">
        <v>151</v>
      </c>
      <c r="N2143" t="s">
        <v>102</v>
      </c>
      <c r="O2143" t="s">
        <v>131</v>
      </c>
      <c r="P2143" t="s">
        <v>240</v>
      </c>
      <c r="Q2143" s="1" t="s">
        <v>7616</v>
      </c>
      <c r="R2143" t="s">
        <v>7617</v>
      </c>
      <c r="V2143" t="s">
        <v>7609</v>
      </c>
    </row>
    <row r="2144" spans="1:24">
      <c r="A2144" t="s">
        <v>7618</v>
      </c>
      <c r="B2144" t="s">
        <v>607</v>
      </c>
      <c r="C2144" t="s">
        <v>7615</v>
      </c>
      <c r="D2144" t="s">
        <v>962</v>
      </c>
      <c r="E2144" t="s">
        <v>963</v>
      </c>
      <c r="F2144">
        <v>17075</v>
      </c>
      <c r="G2144" t="s">
        <v>30</v>
      </c>
      <c r="H2144">
        <v>1</v>
      </c>
      <c r="I2144">
        <v>27</v>
      </c>
      <c r="J2144">
        <f>F2144*H2144</f>
        <v>17075.00000000</v>
      </c>
      <c r="K2144">
        <f>(F2144*H2144) / ( 1 + I2144 / 100)</f>
        <v>13444.88188976377952755905512</v>
      </c>
      <c r="L2144">
        <f>J2144-K2144</f>
        <v>3630</v>
      </c>
      <c r="M2144" t="s">
        <v>151</v>
      </c>
      <c r="N2144" t="s">
        <v>102</v>
      </c>
      <c r="O2144" t="s">
        <v>164</v>
      </c>
      <c r="P2144" t="s">
        <v>240</v>
      </c>
      <c r="Q2144" s="1" t="s">
        <v>7616</v>
      </c>
      <c r="R2144" t="s">
        <v>7618</v>
      </c>
      <c r="V2144" t="s">
        <v>7609</v>
      </c>
    </row>
    <row r="2145" spans="1:25">
      <c r="A2145" t="s">
        <v>7619</v>
      </c>
      <c r="B2145" t="s">
        <v>607</v>
      </c>
      <c r="C2145" t="s">
        <v>7615</v>
      </c>
      <c r="D2145" t="s">
        <v>352</v>
      </c>
      <c r="E2145" t="s">
        <v>1303</v>
      </c>
      <c r="F2145">
        <v>257175</v>
      </c>
      <c r="G2145" t="s">
        <v>30</v>
      </c>
      <c r="H2145">
        <v>1</v>
      </c>
      <c r="I2145">
        <v>27</v>
      </c>
      <c r="J2145">
        <f>F2145*H2145</f>
        <v>257175.00000000</v>
      </c>
      <c r="K2145">
        <f>(F2145*H2145) / ( 1 + I2145 / 100)</f>
        <v>202500.000000</v>
      </c>
      <c r="L2145">
        <f>J2145-K2145</f>
        <v>54675</v>
      </c>
      <c r="M2145" t="s">
        <v>151</v>
      </c>
      <c r="N2145" t="s">
        <v>102</v>
      </c>
      <c r="O2145" t="s">
        <v>354</v>
      </c>
      <c r="P2145" t="s">
        <v>240</v>
      </c>
      <c r="Q2145" s="1" t="s">
        <v>7616</v>
      </c>
      <c r="R2145" t="s">
        <v>7619</v>
      </c>
      <c r="V2145" t="s">
        <v>7609</v>
      </c>
    </row>
    <row r="2146" spans="1:25">
      <c r="A2146" t="s">
        <v>7620</v>
      </c>
      <c r="B2146" t="s">
        <v>607</v>
      </c>
      <c r="C2146" t="s">
        <v>7615</v>
      </c>
      <c r="D2146" t="s">
        <v>352</v>
      </c>
      <c r="E2146" t="s">
        <v>353</v>
      </c>
      <c r="F2146">
        <v>400926</v>
      </c>
      <c r="G2146" t="s">
        <v>30</v>
      </c>
      <c r="H2146">
        <v>1</v>
      </c>
      <c r="I2146">
        <v>27</v>
      </c>
      <c r="J2146">
        <f>F2146*H2146</f>
        <v>400926.00000000</v>
      </c>
      <c r="K2146">
        <f>(F2146*H2146) / ( 1 + I2146 / 100)</f>
        <v>315689.7637795275590551181102</v>
      </c>
      <c r="L2146">
        <f>J2146-K2146</f>
        <v>85236</v>
      </c>
      <c r="M2146" t="s">
        <v>151</v>
      </c>
      <c r="N2146" t="s">
        <v>102</v>
      </c>
      <c r="O2146" t="s">
        <v>354</v>
      </c>
      <c r="P2146" t="s">
        <v>240</v>
      </c>
      <c r="Q2146" s="1" t="s">
        <v>7616</v>
      </c>
      <c r="R2146" t="s">
        <v>7620</v>
      </c>
      <c r="V2146" t="s">
        <v>7609</v>
      </c>
    </row>
    <row r="2147" spans="1:25">
      <c r="A2147" t="s">
        <v>7621</v>
      </c>
      <c r="B2147" t="s">
        <v>607</v>
      </c>
      <c r="C2147" t="s">
        <v>7615</v>
      </c>
      <c r="D2147" t="s">
        <v>352</v>
      </c>
      <c r="E2147" t="s">
        <v>968</v>
      </c>
      <c r="F2147">
        <v>844530</v>
      </c>
      <c r="G2147" t="s">
        <v>30</v>
      </c>
      <c r="H2147">
        <v>1</v>
      </c>
      <c r="I2147">
        <v>27</v>
      </c>
      <c r="J2147">
        <f>F2147*H2147</f>
        <v>844530.00000000</v>
      </c>
      <c r="K2147">
        <f>(F2147*H2147) / ( 1 + I2147 / 100)</f>
        <v>664984.2519685039370078740157</v>
      </c>
      <c r="L2147">
        <f>J2147-K2147</f>
        <v>179545</v>
      </c>
      <c r="M2147" t="s">
        <v>151</v>
      </c>
      <c r="N2147" t="s">
        <v>102</v>
      </c>
      <c r="O2147" t="s">
        <v>354</v>
      </c>
      <c r="P2147" t="s">
        <v>240</v>
      </c>
      <c r="Q2147" s="1" t="s">
        <v>7616</v>
      </c>
      <c r="R2147" t="s">
        <v>7621</v>
      </c>
      <c r="V2147" t="s">
        <v>7609</v>
      </c>
    </row>
    <row r="2148" spans="1:25">
      <c r="A2148" t="s">
        <v>7622</v>
      </c>
      <c r="B2148" t="s">
        <v>607</v>
      </c>
      <c r="C2148" t="s">
        <v>7183</v>
      </c>
      <c r="D2148" t="s">
        <v>372</v>
      </c>
      <c r="E2148" t="s">
        <v>373</v>
      </c>
      <c r="F2148">
        <v>26.83</v>
      </c>
      <c r="G2148" t="s">
        <v>628</v>
      </c>
      <c r="H2148">
        <v>296.05</v>
      </c>
      <c r="I2148">
        <v>0</v>
      </c>
      <c r="J2148">
        <f>F2148*H2148</f>
        <v>7943.02150000</v>
      </c>
      <c r="K2148">
        <f>(F2148*H2148) / ( 1 + I2148 / 100)</f>
        <v>7943.0215000</v>
      </c>
      <c r="L2148">
        <f>J2148-K2148</f>
        <v>0</v>
      </c>
      <c r="M2148" t="s">
        <v>31</v>
      </c>
      <c r="N2148" t="s">
        <v>629</v>
      </c>
      <c r="O2148" t="s">
        <v>33</v>
      </c>
      <c r="P2148" t="s">
        <v>34</v>
      </c>
      <c r="V2148" t="s">
        <v>7183</v>
      </c>
    </row>
    <row r="2149" spans="1:25">
      <c r="A2149" t="s">
        <v>7623</v>
      </c>
      <c r="B2149" t="s">
        <v>607</v>
      </c>
      <c r="C2149" t="s">
        <v>7624</v>
      </c>
      <c r="D2149" t="s">
        <v>888</v>
      </c>
      <c r="E2149" t="s">
        <v>889</v>
      </c>
      <c r="F2149">
        <v>14794.45</v>
      </c>
      <c r="G2149" t="s">
        <v>628</v>
      </c>
      <c r="H2149">
        <v>297.43</v>
      </c>
      <c r="I2149">
        <v>0</v>
      </c>
      <c r="J2149">
        <f>F2149*H2149</f>
        <v>4400313.26350000</v>
      </c>
      <c r="K2149">
        <f>(F2149*H2149) / ( 1 + I2149 / 100)</f>
        <v>4400313.2635000</v>
      </c>
      <c r="L2149">
        <f>J2149-K2149</f>
        <v>0</v>
      </c>
      <c r="M2149" t="s">
        <v>130</v>
      </c>
      <c r="N2149" t="s">
        <v>629</v>
      </c>
      <c r="O2149" t="s">
        <v>131</v>
      </c>
      <c r="P2149" t="s">
        <v>240</v>
      </c>
      <c r="Q2149" s="1" t="s">
        <v>7625</v>
      </c>
      <c r="V2149" t="s">
        <v>7624</v>
      </c>
    </row>
    <row r="2150" spans="1:25">
      <c r="A2150" t="s">
        <v>7626</v>
      </c>
      <c r="B2150" t="s">
        <v>607</v>
      </c>
      <c r="C2150" t="s">
        <v>7183</v>
      </c>
      <c r="D2150" t="s">
        <v>372</v>
      </c>
      <c r="E2150" t="s">
        <v>373</v>
      </c>
      <c r="F2150">
        <v>2.95</v>
      </c>
      <c r="G2150" t="s">
        <v>374</v>
      </c>
      <c r="H2150">
        <v>351.44</v>
      </c>
      <c r="I2150">
        <v>0</v>
      </c>
      <c r="J2150">
        <f>F2150*H2150</f>
        <v>1036.74800000</v>
      </c>
      <c r="K2150">
        <f>(F2150*H2150) / ( 1 + I2150 / 100)</f>
        <v>1036.7480000</v>
      </c>
      <c r="L2150">
        <f>J2150-K2150</f>
        <v>0</v>
      </c>
      <c r="M2150" t="s">
        <v>31</v>
      </c>
      <c r="N2150" t="s">
        <v>375</v>
      </c>
      <c r="O2150" t="s">
        <v>33</v>
      </c>
      <c r="P2150" t="s">
        <v>34</v>
      </c>
      <c r="V2150" t="s">
        <v>7183</v>
      </c>
    </row>
    <row r="2151" spans="1:25">
      <c r="A2151" t="s">
        <v>7627</v>
      </c>
      <c r="B2151" t="s">
        <v>607</v>
      </c>
      <c r="C2151" t="s">
        <v>7624</v>
      </c>
      <c r="D2151" t="s">
        <v>372</v>
      </c>
      <c r="E2151" t="s">
        <v>373</v>
      </c>
      <c r="F2151">
        <v>2.82</v>
      </c>
      <c r="G2151" t="s">
        <v>374</v>
      </c>
      <c r="H2151">
        <v>351.44</v>
      </c>
      <c r="I2151">
        <v>0</v>
      </c>
      <c r="J2151">
        <f>F2151*H2151</f>
        <v>991.06080000</v>
      </c>
      <c r="K2151">
        <f>(F2151*H2151) / ( 1 + I2151 / 100)</f>
        <v>991.0608000</v>
      </c>
      <c r="L2151">
        <f>J2151-K2151</f>
        <v>0</v>
      </c>
      <c r="M2151" t="s">
        <v>31</v>
      </c>
      <c r="N2151" t="s">
        <v>375</v>
      </c>
      <c r="O2151" t="s">
        <v>33</v>
      </c>
      <c r="P2151" t="s">
        <v>34</v>
      </c>
      <c r="V2151" t="s">
        <v>7624</v>
      </c>
    </row>
    <row r="2152" spans="1:25">
      <c r="A2152" t="s">
        <v>7628</v>
      </c>
      <c r="B2152" t="s">
        <v>607</v>
      </c>
      <c r="C2152" t="s">
        <v>7183</v>
      </c>
      <c r="D2152" t="s">
        <v>377</v>
      </c>
      <c r="E2152" t="s">
        <v>378</v>
      </c>
      <c r="F2152">
        <v>17545.2</v>
      </c>
      <c r="G2152" t="s">
        <v>374</v>
      </c>
      <c r="H2152">
        <v>351.9</v>
      </c>
      <c r="I2152">
        <v>0</v>
      </c>
      <c r="J2152">
        <f>F2152*H2152</f>
        <v>6174155.88000000</v>
      </c>
      <c r="K2152">
        <f>(F2152*H2152) / ( 1 + I2152 / 100)</f>
        <v>6174155.8800000</v>
      </c>
      <c r="L2152">
        <f>J2152-K2152</f>
        <v>0</v>
      </c>
      <c r="M2152" t="s">
        <v>130</v>
      </c>
      <c r="N2152" t="s">
        <v>375</v>
      </c>
      <c r="O2152" t="s">
        <v>379</v>
      </c>
      <c r="P2152" t="s">
        <v>240</v>
      </c>
      <c r="Q2152" s="1" t="s">
        <v>7629</v>
      </c>
      <c r="V2152" t="s">
        <v>7183</v>
      </c>
    </row>
    <row r="2153" spans="1:25">
      <c r="A2153" t="s">
        <v>7630</v>
      </c>
      <c r="B2153" t="s">
        <v>607</v>
      </c>
      <c r="C2153" t="s">
        <v>7624</v>
      </c>
      <c r="D2153" t="s">
        <v>377</v>
      </c>
      <c r="E2153" t="s">
        <v>378</v>
      </c>
      <c r="F2153">
        <v>17945.98</v>
      </c>
      <c r="G2153" t="s">
        <v>374</v>
      </c>
      <c r="H2153">
        <v>353.85</v>
      </c>
      <c r="I2153">
        <v>0</v>
      </c>
      <c r="J2153">
        <f>F2153*H2153</f>
        <v>6350185.02300000</v>
      </c>
      <c r="K2153">
        <f>(F2153*H2153) / ( 1 + I2153 / 100)</f>
        <v>6350185.0230000</v>
      </c>
      <c r="L2153">
        <f>J2153-K2153</f>
        <v>0</v>
      </c>
      <c r="M2153" t="s">
        <v>130</v>
      </c>
      <c r="N2153" t="s">
        <v>375</v>
      </c>
      <c r="O2153" t="s">
        <v>379</v>
      </c>
      <c r="P2153" t="s">
        <v>240</v>
      </c>
      <c r="Q2153" s="1" t="s">
        <v>7631</v>
      </c>
      <c r="V2153" t="s">
        <v>7624</v>
      </c>
      <c r="Y2153" t="s">
        <v>7632</v>
      </c>
    </row>
    <row r="2154" spans="1:25">
      <c r="A2154" t="s">
        <v>7633</v>
      </c>
      <c r="B2154" t="s">
        <v>607</v>
      </c>
      <c r="C2154" t="s">
        <v>7634</v>
      </c>
      <c r="D2154" t="s">
        <v>174</v>
      </c>
      <c r="E2154" t="s">
        <v>515</v>
      </c>
      <c r="F2154">
        <v>1000</v>
      </c>
      <c r="G2154" t="s">
        <v>30</v>
      </c>
      <c r="H2154">
        <v>1</v>
      </c>
      <c r="I2154">
        <v>0</v>
      </c>
      <c r="J2154">
        <f>F2154*H2154</f>
        <v>1000.0000</v>
      </c>
      <c r="K2154">
        <f>(F2154*H2154) / ( 1 + I2154 / 100)</f>
        <v>1000.000</v>
      </c>
      <c r="L2154">
        <f>J2154-K2154</f>
        <v>0</v>
      </c>
      <c r="M2154" t="s">
        <v>31</v>
      </c>
      <c r="N2154" t="s">
        <v>190</v>
      </c>
      <c r="O2154" t="s">
        <v>176</v>
      </c>
      <c r="P2154" t="s">
        <v>34</v>
      </c>
      <c r="R2154" t="s">
        <v>7635</v>
      </c>
      <c r="S2154" t="s">
        <v>7636</v>
      </c>
      <c r="T2154" t="s">
        <v>7637</v>
      </c>
      <c r="U2154" t="s">
        <v>3281</v>
      </c>
      <c r="V2154" t="s">
        <v>7634</v>
      </c>
      <c r="W2154" t="s">
        <v>7638</v>
      </c>
      <c r="X2154" t="s">
        <v>7639</v>
      </c>
    </row>
    <row r="2155" spans="1:25">
      <c r="A2155" t="s">
        <v>7640</v>
      </c>
      <c r="B2155" t="s">
        <v>607</v>
      </c>
      <c r="C2155" t="s">
        <v>7634</v>
      </c>
      <c r="D2155" t="s">
        <v>174</v>
      </c>
      <c r="E2155" t="s">
        <v>175</v>
      </c>
      <c r="F2155">
        <v>160000</v>
      </c>
      <c r="G2155" t="s">
        <v>30</v>
      </c>
      <c r="H2155">
        <v>1</v>
      </c>
      <c r="I2155">
        <v>0</v>
      </c>
      <c r="J2155">
        <f>F2155*H2155</f>
        <v>160000.0000</v>
      </c>
      <c r="K2155">
        <f>(F2155*H2155) / ( 1 + I2155 / 100)</f>
        <v>160000.000</v>
      </c>
      <c r="L2155">
        <f>J2155-K2155</f>
        <v>0</v>
      </c>
      <c r="M2155" t="s">
        <v>31</v>
      </c>
      <c r="N2155" t="s">
        <v>190</v>
      </c>
      <c r="O2155" t="s">
        <v>176</v>
      </c>
      <c r="P2155" t="s">
        <v>34</v>
      </c>
      <c r="R2155" t="s">
        <v>7635</v>
      </c>
      <c r="S2155" t="s">
        <v>7641</v>
      </c>
      <c r="T2155" t="s">
        <v>7642</v>
      </c>
      <c r="U2155" t="s">
        <v>3281</v>
      </c>
      <c r="V2155" t="s">
        <v>7634</v>
      </c>
      <c r="W2155" t="s">
        <v>7643</v>
      </c>
      <c r="X2155" t="s">
        <v>7644</v>
      </c>
    </row>
    <row r="2156" spans="1:25">
      <c r="A2156" t="s">
        <v>7645</v>
      </c>
      <c r="B2156" t="s">
        <v>607</v>
      </c>
      <c r="C2156" t="s">
        <v>7634</v>
      </c>
      <c r="D2156" t="s">
        <v>174</v>
      </c>
      <c r="E2156" t="s">
        <v>515</v>
      </c>
      <c r="F2156">
        <v>129000</v>
      </c>
      <c r="G2156" t="s">
        <v>30</v>
      </c>
      <c r="H2156">
        <v>1</v>
      </c>
      <c r="I2156">
        <v>0</v>
      </c>
      <c r="J2156">
        <f>F2156*H2156</f>
        <v>129000.0000</v>
      </c>
      <c r="K2156">
        <f>(F2156*H2156) / ( 1 + I2156 / 100)</f>
        <v>129000.000</v>
      </c>
      <c r="L2156">
        <f>J2156-K2156</f>
        <v>0</v>
      </c>
      <c r="M2156" t="s">
        <v>31</v>
      </c>
      <c r="N2156" t="s">
        <v>190</v>
      </c>
      <c r="O2156" t="s">
        <v>176</v>
      </c>
      <c r="P2156" t="s">
        <v>34</v>
      </c>
      <c r="R2156" t="s">
        <v>7635</v>
      </c>
      <c r="S2156" t="s">
        <v>7646</v>
      </c>
      <c r="T2156" t="s">
        <v>7637</v>
      </c>
      <c r="U2156" t="s">
        <v>3281</v>
      </c>
      <c r="V2156" t="s">
        <v>7634</v>
      </c>
      <c r="W2156" t="s">
        <v>7647</v>
      </c>
      <c r="X2156" t="s">
        <v>7648</v>
      </c>
    </row>
    <row r="2157" spans="1:25">
      <c r="A2157" t="s">
        <v>7649</v>
      </c>
      <c r="B2157" t="s">
        <v>607</v>
      </c>
      <c r="C2157" t="s">
        <v>7634</v>
      </c>
      <c r="D2157" t="s">
        <v>174</v>
      </c>
      <c r="E2157" t="s">
        <v>525</v>
      </c>
      <c r="F2157">
        <v>151000</v>
      </c>
      <c r="G2157" t="s">
        <v>30</v>
      </c>
      <c r="H2157">
        <v>1</v>
      </c>
      <c r="I2157">
        <v>0</v>
      </c>
      <c r="J2157">
        <f>F2157*H2157</f>
        <v>151000.0000</v>
      </c>
      <c r="K2157">
        <f>(F2157*H2157) / ( 1 + I2157 / 100)</f>
        <v>151000.000</v>
      </c>
      <c r="L2157">
        <f>J2157-K2157</f>
        <v>0</v>
      </c>
      <c r="M2157" t="s">
        <v>31</v>
      </c>
      <c r="N2157" t="s">
        <v>190</v>
      </c>
      <c r="O2157" t="s">
        <v>176</v>
      </c>
      <c r="P2157" t="s">
        <v>34</v>
      </c>
      <c r="R2157" t="s">
        <v>7635</v>
      </c>
      <c r="S2157" t="s">
        <v>7650</v>
      </c>
      <c r="T2157" t="s">
        <v>7651</v>
      </c>
      <c r="U2157" t="s">
        <v>3281</v>
      </c>
      <c r="V2157" t="s">
        <v>7634</v>
      </c>
      <c r="W2157" t="s">
        <v>7652</v>
      </c>
      <c r="X2157" t="s">
        <v>7653</v>
      </c>
    </row>
    <row r="2158" spans="1:25">
      <c r="A2158" t="s">
        <v>7654</v>
      </c>
      <c r="B2158" t="s">
        <v>6951</v>
      </c>
      <c r="C2158" t="s">
        <v>7171</v>
      </c>
      <c r="D2158" t="s">
        <v>6736</v>
      </c>
      <c r="E2158" t="s">
        <v>6737</v>
      </c>
      <c r="F2158">
        <v>223520</v>
      </c>
      <c r="G2158" t="s">
        <v>30</v>
      </c>
      <c r="H2158">
        <v>1</v>
      </c>
      <c r="I2158">
        <v>27</v>
      </c>
      <c r="J2158">
        <f>F2158*H2158</f>
        <v>223520.0000</v>
      </c>
      <c r="K2158">
        <f>(F2158*H2158) / ( 1 + I2158 / 100)</f>
        <v>176000.00</v>
      </c>
      <c r="L2158">
        <f>J2158-K2158</f>
        <v>47520</v>
      </c>
      <c r="M2158" t="s">
        <v>267</v>
      </c>
      <c r="N2158" t="s">
        <v>102</v>
      </c>
      <c r="O2158" t="s">
        <v>164</v>
      </c>
      <c r="P2158" t="s">
        <v>240</v>
      </c>
      <c r="Q2158" s="1" t="s">
        <v>7655</v>
      </c>
      <c r="R2158" t="s">
        <v>7656</v>
      </c>
      <c r="U2158" t="s">
        <v>105</v>
      </c>
      <c r="V2158" t="s">
        <v>7171</v>
      </c>
      <c r="W2158" t="s">
        <v>7657</v>
      </c>
      <c r="X2158" t="s">
        <v>4506</v>
      </c>
    </row>
    <row r="2159" spans="1:25">
      <c r="A2159" t="s">
        <v>7658</v>
      </c>
      <c r="B2159" t="s">
        <v>6951</v>
      </c>
      <c r="C2159" t="s">
        <v>6952</v>
      </c>
      <c r="D2159" t="s">
        <v>108</v>
      </c>
      <c r="E2159" t="s">
        <v>109</v>
      </c>
      <c r="F2159">
        <v>79</v>
      </c>
      <c r="G2159" t="s">
        <v>30</v>
      </c>
      <c r="H2159">
        <v>1</v>
      </c>
      <c r="I2159">
        <v>0</v>
      </c>
      <c r="J2159">
        <f>F2159*H2159</f>
        <v>79.0000</v>
      </c>
      <c r="K2159">
        <f>(F2159*H2159) / ( 1 + I2159 / 100)</f>
        <v>79.000</v>
      </c>
      <c r="L2159">
        <f>J2159-K2159</f>
        <v>0</v>
      </c>
      <c r="M2159" t="s">
        <v>31</v>
      </c>
      <c r="N2159" t="s">
        <v>102</v>
      </c>
      <c r="O2159" t="s">
        <v>33</v>
      </c>
      <c r="P2159" t="s">
        <v>34</v>
      </c>
      <c r="R2159" t="s">
        <v>7659</v>
      </c>
      <c r="U2159" t="s">
        <v>111</v>
      </c>
      <c r="V2159" t="s">
        <v>6952</v>
      </c>
      <c r="W2159" t="s">
        <v>7660</v>
      </c>
      <c r="X2159" t="s">
        <v>5577</v>
      </c>
    </row>
    <row r="2160" spans="1:25">
      <c r="A2160" t="s">
        <v>7661</v>
      </c>
      <c r="B2160" t="s">
        <v>6951</v>
      </c>
      <c r="C2160" t="s">
        <v>7584</v>
      </c>
      <c r="D2160" t="s">
        <v>108</v>
      </c>
      <c r="E2160" t="s">
        <v>109</v>
      </c>
      <c r="F2160">
        <v>103</v>
      </c>
      <c r="G2160" t="s">
        <v>30</v>
      </c>
      <c r="H2160">
        <v>1</v>
      </c>
      <c r="I2160">
        <v>0</v>
      </c>
      <c r="J2160">
        <f>F2160*H2160</f>
        <v>103.0000</v>
      </c>
      <c r="K2160">
        <f>(F2160*H2160) / ( 1 + I2160 / 100)</f>
        <v>103.000</v>
      </c>
      <c r="L2160">
        <f>J2160-K2160</f>
        <v>0</v>
      </c>
      <c r="M2160" t="s">
        <v>31</v>
      </c>
      <c r="N2160" t="s">
        <v>102</v>
      </c>
      <c r="O2160" t="s">
        <v>33</v>
      </c>
      <c r="P2160" t="s">
        <v>34</v>
      </c>
      <c r="R2160" t="s">
        <v>7662</v>
      </c>
      <c r="U2160" t="s">
        <v>111</v>
      </c>
      <c r="V2160" t="s">
        <v>7584</v>
      </c>
      <c r="W2160" t="s">
        <v>7663</v>
      </c>
      <c r="X2160" t="s">
        <v>4757</v>
      </c>
    </row>
    <row r="2161" spans="1:24">
      <c r="A2161" t="s">
        <v>7664</v>
      </c>
      <c r="B2161" t="s">
        <v>6951</v>
      </c>
      <c r="C2161" t="s">
        <v>7584</v>
      </c>
      <c r="D2161" t="s">
        <v>5053</v>
      </c>
      <c r="E2161" t="s">
        <v>283</v>
      </c>
      <c r="F2161">
        <v>250000</v>
      </c>
      <c r="G2161" t="s">
        <v>30</v>
      </c>
      <c r="H2161">
        <v>1</v>
      </c>
      <c r="I2161">
        <v>0</v>
      </c>
      <c r="J2161">
        <f>F2161*H2161</f>
        <v>250000.0000</v>
      </c>
      <c r="K2161">
        <f>(F2161*H2161) / ( 1 + I2161 / 100)</f>
        <v>250000.000</v>
      </c>
      <c r="L2161">
        <f>J2161-K2161</f>
        <v>0</v>
      </c>
      <c r="M2161" t="s">
        <v>31</v>
      </c>
      <c r="N2161" t="s">
        <v>102</v>
      </c>
      <c r="O2161" t="s">
        <v>103</v>
      </c>
      <c r="P2161" t="s">
        <v>240</v>
      </c>
      <c r="Q2161" s="1" t="s">
        <v>7665</v>
      </c>
      <c r="R2161" t="s">
        <v>7666</v>
      </c>
      <c r="U2161" t="s">
        <v>105</v>
      </c>
      <c r="V2161" t="s">
        <v>7584</v>
      </c>
      <c r="W2161" t="s">
        <v>7667</v>
      </c>
      <c r="X2161" t="s">
        <v>4524</v>
      </c>
    </row>
    <row r="2162" spans="1:24">
      <c r="A2162" t="s">
        <v>7668</v>
      </c>
      <c r="B2162" t="s">
        <v>6951</v>
      </c>
      <c r="C2162" t="s">
        <v>7171</v>
      </c>
      <c r="D2162" t="s">
        <v>108</v>
      </c>
      <c r="E2162" t="s">
        <v>109</v>
      </c>
      <c r="F2162">
        <v>92</v>
      </c>
      <c r="G2162" t="s">
        <v>30</v>
      </c>
      <c r="H2162">
        <v>1</v>
      </c>
      <c r="I2162">
        <v>0</v>
      </c>
      <c r="J2162">
        <f>F2162*H2162</f>
        <v>92.0000</v>
      </c>
      <c r="K2162">
        <f>(F2162*H2162) / ( 1 + I2162 / 100)</f>
        <v>92.000</v>
      </c>
      <c r="L2162">
        <f>J2162-K2162</f>
        <v>0</v>
      </c>
      <c r="M2162" t="s">
        <v>31</v>
      </c>
      <c r="N2162" t="s">
        <v>102</v>
      </c>
      <c r="O2162" t="s">
        <v>33</v>
      </c>
      <c r="P2162" t="s">
        <v>34</v>
      </c>
      <c r="R2162" t="s">
        <v>7669</v>
      </c>
      <c r="U2162" t="s">
        <v>111</v>
      </c>
      <c r="V2162" t="s">
        <v>7171</v>
      </c>
      <c r="W2162" t="s">
        <v>7670</v>
      </c>
      <c r="X2162" t="s">
        <v>4518</v>
      </c>
    </row>
    <row r="2163" spans="1:24">
      <c r="A2163" t="s">
        <v>7671</v>
      </c>
      <c r="B2163" t="s">
        <v>607</v>
      </c>
      <c r="C2163" t="s">
        <v>7183</v>
      </c>
      <c r="D2163" t="s">
        <v>28</v>
      </c>
      <c r="E2163" t="s">
        <v>206</v>
      </c>
      <c r="F2163">
        <v>30049</v>
      </c>
      <c r="G2163" t="s">
        <v>30</v>
      </c>
      <c r="H2163">
        <v>1</v>
      </c>
      <c r="I2163">
        <v>27</v>
      </c>
      <c r="J2163">
        <f>F2163*H2163</f>
        <v>30049.0000</v>
      </c>
      <c r="K2163">
        <f>(F2163*H2163) / ( 1 + I2163 / 100)</f>
        <v>23660.62992125984251968503937</v>
      </c>
      <c r="L2163">
        <f>J2163-K2163</f>
        <v>6388</v>
      </c>
      <c r="M2163" t="s">
        <v>31</v>
      </c>
      <c r="N2163" t="s">
        <v>102</v>
      </c>
      <c r="O2163" t="s">
        <v>33</v>
      </c>
      <c r="P2163" t="s">
        <v>34</v>
      </c>
      <c r="R2163" t="s">
        <v>7672</v>
      </c>
      <c r="U2163" t="s">
        <v>111</v>
      </c>
      <c r="V2163" t="s">
        <v>7183</v>
      </c>
      <c r="W2163" t="s">
        <v>7673</v>
      </c>
      <c r="X2163" t="s">
        <v>4498</v>
      </c>
    </row>
    <row r="2164" spans="1:24">
      <c r="A2164" t="s">
        <v>7674</v>
      </c>
      <c r="B2164" t="s">
        <v>607</v>
      </c>
      <c r="C2164" t="s">
        <v>7183</v>
      </c>
      <c r="D2164" t="s">
        <v>108</v>
      </c>
      <c r="E2164" t="s">
        <v>109</v>
      </c>
      <c r="F2164">
        <v>79</v>
      </c>
      <c r="G2164" t="s">
        <v>30</v>
      </c>
      <c r="H2164">
        <v>1</v>
      </c>
      <c r="I2164">
        <v>0</v>
      </c>
      <c r="J2164">
        <f>F2164*H2164</f>
        <v>79.0000</v>
      </c>
      <c r="K2164">
        <f>(F2164*H2164) / ( 1 + I2164 / 100)</f>
        <v>79.000</v>
      </c>
      <c r="L2164">
        <f>J2164-K2164</f>
        <v>0</v>
      </c>
      <c r="M2164" t="s">
        <v>31</v>
      </c>
      <c r="N2164" t="s">
        <v>102</v>
      </c>
      <c r="O2164" t="s">
        <v>33</v>
      </c>
      <c r="P2164" t="s">
        <v>34</v>
      </c>
      <c r="R2164" t="s">
        <v>7675</v>
      </c>
      <c r="U2164" t="s">
        <v>111</v>
      </c>
      <c r="V2164" t="s">
        <v>7183</v>
      </c>
      <c r="W2164" t="s">
        <v>7676</v>
      </c>
      <c r="X2164" t="s">
        <v>4596</v>
      </c>
    </row>
    <row r="2165" spans="1:24">
      <c r="A2165" t="s">
        <v>7677</v>
      </c>
      <c r="B2165" t="s">
        <v>607</v>
      </c>
      <c r="C2165" t="s">
        <v>7183</v>
      </c>
      <c r="D2165" t="s">
        <v>108</v>
      </c>
      <c r="E2165" t="s">
        <v>329</v>
      </c>
      <c r="F2165">
        <v>218</v>
      </c>
      <c r="G2165" t="s">
        <v>30</v>
      </c>
      <c r="H2165">
        <v>1</v>
      </c>
      <c r="I2165">
        <v>0</v>
      </c>
      <c r="J2165">
        <f>F2165*H2165</f>
        <v>218.0000</v>
      </c>
      <c r="K2165">
        <f>(F2165*H2165) / ( 1 + I2165 / 100)</f>
        <v>218.000</v>
      </c>
      <c r="L2165">
        <f>J2165-K2165</f>
        <v>0</v>
      </c>
      <c r="M2165" t="s">
        <v>31</v>
      </c>
      <c r="N2165" t="s">
        <v>102</v>
      </c>
      <c r="O2165" t="s">
        <v>33</v>
      </c>
      <c r="P2165" t="s">
        <v>34</v>
      </c>
      <c r="R2165" t="s">
        <v>6814</v>
      </c>
      <c r="U2165" t="s">
        <v>111</v>
      </c>
      <c r="V2165" t="s">
        <v>7183</v>
      </c>
      <c r="W2165" t="s">
        <v>7678</v>
      </c>
      <c r="X2165" t="s">
        <v>4494</v>
      </c>
    </row>
    <row r="2166" spans="1:24">
      <c r="A2166" t="s">
        <v>7679</v>
      </c>
      <c r="B2166" t="s">
        <v>607</v>
      </c>
      <c r="C2166" t="s">
        <v>7183</v>
      </c>
      <c r="D2166" t="s">
        <v>7680</v>
      </c>
      <c r="E2166" t="s">
        <v>4174</v>
      </c>
      <c r="F2166">
        <v>42545</v>
      </c>
      <c r="G2166" t="s">
        <v>30</v>
      </c>
      <c r="H2166">
        <v>1</v>
      </c>
      <c r="I2166">
        <v>27</v>
      </c>
      <c r="J2166">
        <f>F2166*H2166</f>
        <v>42545.0000</v>
      </c>
      <c r="K2166">
        <f>(F2166*H2166) / ( 1 + I2166 / 100)</f>
        <v>33500.00</v>
      </c>
      <c r="L2166">
        <f>J2166-K2166</f>
        <v>9045</v>
      </c>
      <c r="M2166" t="s">
        <v>267</v>
      </c>
      <c r="N2166" t="s">
        <v>102</v>
      </c>
      <c r="O2166" t="s">
        <v>984</v>
      </c>
      <c r="P2166" t="s">
        <v>240</v>
      </c>
      <c r="Q2166" s="1" t="s">
        <v>7681</v>
      </c>
      <c r="R2166" t="s">
        <v>7682</v>
      </c>
      <c r="U2166" t="s">
        <v>323</v>
      </c>
      <c r="V2166" t="s">
        <v>7183</v>
      </c>
      <c r="W2166" t="s">
        <v>7683</v>
      </c>
      <c r="X2166" t="s">
        <v>4475</v>
      </c>
    </row>
    <row r="2167" spans="1:24">
      <c r="A2167" t="s">
        <v>7684</v>
      </c>
      <c r="B2167" t="s">
        <v>607</v>
      </c>
      <c r="C2167" t="s">
        <v>7685</v>
      </c>
      <c r="D2167" t="s">
        <v>1128</v>
      </c>
      <c r="E2167" t="s">
        <v>1129</v>
      </c>
      <c r="F2167">
        <v>612446</v>
      </c>
      <c r="G2167" t="s">
        <v>30</v>
      </c>
      <c r="H2167">
        <v>1</v>
      </c>
      <c r="I2167">
        <v>0</v>
      </c>
      <c r="J2167">
        <f>F2167*H2167</f>
        <v>612446.0000</v>
      </c>
      <c r="K2167">
        <f>(F2167*H2167) / ( 1 + I2167 / 100)</f>
        <v>612446.000</v>
      </c>
      <c r="L2167">
        <f>J2167-K2167</f>
        <v>0</v>
      </c>
      <c r="M2167" t="s">
        <v>130</v>
      </c>
      <c r="N2167" t="s">
        <v>102</v>
      </c>
      <c r="O2167" t="s">
        <v>164</v>
      </c>
      <c r="P2167" t="s">
        <v>240</v>
      </c>
      <c r="Q2167" s="1" t="s">
        <v>7686</v>
      </c>
      <c r="R2167" t="s">
        <v>7687</v>
      </c>
      <c r="U2167" t="s">
        <v>105</v>
      </c>
      <c r="V2167" t="s">
        <v>7685</v>
      </c>
      <c r="W2167" t="s">
        <v>7688</v>
      </c>
      <c r="X2167" t="s">
        <v>4448</v>
      </c>
    </row>
    <row r="2168" spans="1:24">
      <c r="A2168" t="s">
        <v>7689</v>
      </c>
      <c r="B2168" t="s">
        <v>607</v>
      </c>
      <c r="C2168" t="s">
        <v>7685</v>
      </c>
      <c r="D2168" t="s">
        <v>413</v>
      </c>
      <c r="E2168" t="s">
        <v>414</v>
      </c>
      <c r="F2168">
        <v>50000</v>
      </c>
      <c r="G2168" t="s">
        <v>30</v>
      </c>
      <c r="H2168">
        <v>1</v>
      </c>
      <c r="I2168">
        <v>0</v>
      </c>
      <c r="J2168">
        <f>F2168*H2168</f>
        <v>50000.0000</v>
      </c>
      <c r="K2168">
        <f>(F2168*H2168) / ( 1 + I2168 / 100)</f>
        <v>50000.000</v>
      </c>
      <c r="L2168">
        <f>J2168-K2168</f>
        <v>0</v>
      </c>
      <c r="M2168" t="s">
        <v>31</v>
      </c>
      <c r="N2168" t="s">
        <v>102</v>
      </c>
      <c r="O2168" t="s">
        <v>164</v>
      </c>
      <c r="P2168" t="s">
        <v>240</v>
      </c>
      <c r="Q2168" s="1" t="s">
        <v>7690</v>
      </c>
      <c r="R2168" t="s">
        <v>7691</v>
      </c>
      <c r="U2168" t="s">
        <v>105</v>
      </c>
      <c r="V2168" t="s">
        <v>7685</v>
      </c>
      <c r="W2168" t="s">
        <v>7692</v>
      </c>
      <c r="X2168" t="s">
        <v>4443</v>
      </c>
    </row>
    <row r="2169" spans="1:24">
      <c r="A2169" t="s">
        <v>7693</v>
      </c>
      <c r="B2169" t="s">
        <v>607</v>
      </c>
      <c r="C2169" t="s">
        <v>608</v>
      </c>
      <c r="D2169" t="s">
        <v>282</v>
      </c>
      <c r="E2169" t="s">
        <v>283</v>
      </c>
      <c r="F2169">
        <v>300000</v>
      </c>
      <c r="G2169" t="s">
        <v>30</v>
      </c>
      <c r="H2169">
        <v>1</v>
      </c>
      <c r="I2169">
        <v>0</v>
      </c>
      <c r="J2169">
        <f>F2169*H2169</f>
        <v>300000.0000</v>
      </c>
      <c r="K2169">
        <f>(F2169*H2169) / ( 1 + I2169 / 100)</f>
        <v>300000.000</v>
      </c>
      <c r="L2169">
        <f>J2169-K2169</f>
        <v>0</v>
      </c>
      <c r="M2169" t="s">
        <v>31</v>
      </c>
      <c r="N2169" t="s">
        <v>102</v>
      </c>
      <c r="O2169" t="s">
        <v>103</v>
      </c>
      <c r="P2169" t="s">
        <v>240</v>
      </c>
      <c r="Q2169" s="1" t="s">
        <v>7694</v>
      </c>
      <c r="R2169" t="s">
        <v>7695</v>
      </c>
      <c r="U2169" t="s">
        <v>105</v>
      </c>
      <c r="V2169" t="s">
        <v>608</v>
      </c>
      <c r="W2169" t="s">
        <v>7696</v>
      </c>
      <c r="X2169" t="s">
        <v>4845</v>
      </c>
    </row>
    <row r="2170" spans="1:24">
      <c r="A2170" t="s">
        <v>7697</v>
      </c>
      <c r="B2170" t="s">
        <v>607</v>
      </c>
      <c r="C2170" t="s">
        <v>7615</v>
      </c>
      <c r="D2170" t="s">
        <v>174</v>
      </c>
      <c r="E2170" t="s">
        <v>429</v>
      </c>
      <c r="F2170">
        <v>3771000</v>
      </c>
      <c r="G2170" t="s">
        <v>30</v>
      </c>
      <c r="H2170">
        <v>1</v>
      </c>
      <c r="I2170">
        <v>0</v>
      </c>
      <c r="J2170">
        <f>F2170*H2170</f>
        <v>3771000.0000</v>
      </c>
      <c r="K2170">
        <f>(F2170*H2170) / ( 1 + I2170 / 100)</f>
        <v>3771000.000</v>
      </c>
      <c r="L2170">
        <f>J2170-K2170</f>
        <v>0</v>
      </c>
      <c r="M2170" t="s">
        <v>429</v>
      </c>
      <c r="N2170" t="s">
        <v>102</v>
      </c>
      <c r="O2170" t="s">
        <v>430</v>
      </c>
      <c r="P2170" t="s">
        <v>34</v>
      </c>
      <c r="R2170" t="s">
        <v>4002</v>
      </c>
      <c r="U2170" t="s">
        <v>323</v>
      </c>
      <c r="V2170" t="s">
        <v>7615</v>
      </c>
      <c r="W2170" t="s">
        <v>7698</v>
      </c>
      <c r="X2170" t="s">
        <v>5904</v>
      </c>
    </row>
    <row r="2171" spans="1:24">
      <c r="A2171" t="s">
        <v>7699</v>
      </c>
      <c r="B2171" t="s">
        <v>607</v>
      </c>
      <c r="C2171" t="s">
        <v>7615</v>
      </c>
      <c r="D2171" t="s">
        <v>108</v>
      </c>
      <c r="E2171" t="s">
        <v>109</v>
      </c>
      <c r="F2171">
        <v>736</v>
      </c>
      <c r="G2171" t="s">
        <v>30</v>
      </c>
      <c r="H2171">
        <v>1</v>
      </c>
      <c r="I2171">
        <v>0</v>
      </c>
      <c r="J2171">
        <f>F2171*H2171</f>
        <v>736.0000</v>
      </c>
      <c r="K2171">
        <f>(F2171*H2171) / ( 1 + I2171 / 100)</f>
        <v>736.000</v>
      </c>
      <c r="L2171">
        <f>J2171-K2171</f>
        <v>0</v>
      </c>
      <c r="M2171" t="s">
        <v>31</v>
      </c>
      <c r="N2171" t="s">
        <v>102</v>
      </c>
      <c r="O2171" t="s">
        <v>33</v>
      </c>
      <c r="P2171" t="s">
        <v>34</v>
      </c>
      <c r="R2171" t="s">
        <v>7700</v>
      </c>
      <c r="U2171" t="s">
        <v>111</v>
      </c>
      <c r="V2171" t="s">
        <v>7615</v>
      </c>
      <c r="W2171" t="s">
        <v>7701</v>
      </c>
      <c r="X2171" t="s">
        <v>6182</v>
      </c>
    </row>
    <row r="2172" spans="1:24">
      <c r="A2172" t="s">
        <v>7702</v>
      </c>
      <c r="B2172" t="s">
        <v>607</v>
      </c>
      <c r="C2172" t="s">
        <v>7624</v>
      </c>
      <c r="D2172" t="s">
        <v>108</v>
      </c>
      <c r="E2172" t="s">
        <v>109</v>
      </c>
      <c r="F2172">
        <v>1798</v>
      </c>
      <c r="G2172" t="s">
        <v>30</v>
      </c>
      <c r="H2172">
        <v>1</v>
      </c>
      <c r="I2172">
        <v>0</v>
      </c>
      <c r="J2172">
        <f>F2172*H2172</f>
        <v>1798.0000</v>
      </c>
      <c r="K2172">
        <f>(F2172*H2172) / ( 1 + I2172 / 100)</f>
        <v>1798.000</v>
      </c>
      <c r="L2172">
        <f>J2172-K2172</f>
        <v>0</v>
      </c>
      <c r="M2172" t="s">
        <v>31</v>
      </c>
      <c r="N2172" t="s">
        <v>102</v>
      </c>
      <c r="O2172" t="s">
        <v>33</v>
      </c>
      <c r="P2172" t="s">
        <v>34</v>
      </c>
      <c r="R2172" t="s">
        <v>7703</v>
      </c>
      <c r="U2172" t="s">
        <v>111</v>
      </c>
      <c r="V2172" t="s">
        <v>7624</v>
      </c>
      <c r="W2172" t="s">
        <v>7704</v>
      </c>
      <c r="X2172" t="s">
        <v>5921</v>
      </c>
    </row>
    <row r="2173" spans="1:24">
      <c r="A2173" t="s">
        <v>7705</v>
      </c>
      <c r="B2173" t="s">
        <v>607</v>
      </c>
      <c r="C2173" t="s">
        <v>7624</v>
      </c>
      <c r="D2173" t="s">
        <v>108</v>
      </c>
      <c r="E2173" t="s">
        <v>109</v>
      </c>
      <c r="F2173">
        <v>2605</v>
      </c>
      <c r="G2173" t="s">
        <v>30</v>
      </c>
      <c r="H2173">
        <v>1</v>
      </c>
      <c r="I2173">
        <v>0</v>
      </c>
      <c r="J2173">
        <f>F2173*H2173</f>
        <v>2605.0000</v>
      </c>
      <c r="K2173">
        <f>(F2173*H2173) / ( 1 + I2173 / 100)</f>
        <v>2605.000</v>
      </c>
      <c r="L2173">
        <f>J2173-K2173</f>
        <v>0</v>
      </c>
      <c r="M2173" t="s">
        <v>31</v>
      </c>
      <c r="N2173" t="s">
        <v>102</v>
      </c>
      <c r="O2173" t="s">
        <v>33</v>
      </c>
      <c r="P2173" t="s">
        <v>34</v>
      </c>
      <c r="R2173" t="s">
        <v>7706</v>
      </c>
      <c r="U2173" t="s">
        <v>111</v>
      </c>
      <c r="V2173" t="s">
        <v>7624</v>
      </c>
      <c r="W2173" t="s">
        <v>7707</v>
      </c>
      <c r="X2173" t="s">
        <v>5926</v>
      </c>
    </row>
    <row r="2174" spans="1:24">
      <c r="A2174" t="s">
        <v>7708</v>
      </c>
      <c r="B2174" t="s">
        <v>607</v>
      </c>
      <c r="C2174" t="s">
        <v>608</v>
      </c>
      <c r="D2174" t="s">
        <v>5677</v>
      </c>
      <c r="E2174" t="s">
        <v>5678</v>
      </c>
      <c r="F2174">
        <v>200000</v>
      </c>
      <c r="G2174" t="s">
        <v>30</v>
      </c>
      <c r="H2174">
        <v>1</v>
      </c>
      <c r="I2174">
        <v>27</v>
      </c>
      <c r="J2174">
        <f>F2174*H2174</f>
        <v>200000.0000</v>
      </c>
      <c r="K2174">
        <f>(F2174*H2174) / ( 1 + I2174 / 100)</f>
        <v>157480.3149606299212598425197</v>
      </c>
      <c r="L2174">
        <f>J2174-K2174</f>
        <v>42519</v>
      </c>
      <c r="M2174" t="s">
        <v>229</v>
      </c>
      <c r="N2174" t="s">
        <v>102</v>
      </c>
      <c r="O2174" t="s">
        <v>940</v>
      </c>
      <c r="P2174" t="s">
        <v>34</v>
      </c>
      <c r="R2174" t="s">
        <v>5679</v>
      </c>
      <c r="U2174" t="s">
        <v>105</v>
      </c>
      <c r="V2174" t="s">
        <v>608</v>
      </c>
      <c r="W2174" t="s">
        <v>7709</v>
      </c>
      <c r="X2174" t="s">
        <v>4821</v>
      </c>
    </row>
    <row r="2175" spans="1:24">
      <c r="A2175" t="s">
        <v>7710</v>
      </c>
      <c r="B2175" t="s">
        <v>607</v>
      </c>
      <c r="C2175" t="s">
        <v>608</v>
      </c>
      <c r="D2175" t="s">
        <v>6153</v>
      </c>
      <c r="E2175" t="s">
        <v>283</v>
      </c>
      <c r="F2175">
        <v>175560</v>
      </c>
      <c r="G2175" t="s">
        <v>30</v>
      </c>
      <c r="H2175">
        <v>1</v>
      </c>
      <c r="I2175">
        <v>0</v>
      </c>
      <c r="J2175">
        <f>F2175*H2175</f>
        <v>175560.0000</v>
      </c>
      <c r="K2175">
        <f>(F2175*H2175) / ( 1 + I2175 / 100)</f>
        <v>175560.000</v>
      </c>
      <c r="L2175">
        <f>J2175-K2175</f>
        <v>0</v>
      </c>
      <c r="M2175" t="s">
        <v>31</v>
      </c>
      <c r="N2175" t="s">
        <v>102</v>
      </c>
      <c r="O2175" t="s">
        <v>103</v>
      </c>
      <c r="P2175" t="s">
        <v>34</v>
      </c>
      <c r="R2175" t="s">
        <v>7334</v>
      </c>
      <c r="U2175" t="s">
        <v>105</v>
      </c>
      <c r="V2175" t="s">
        <v>608</v>
      </c>
      <c r="W2175" t="s">
        <v>7711</v>
      </c>
      <c r="X2175" t="s">
        <v>4830</v>
      </c>
    </row>
    <row r="2176" spans="1:24">
      <c r="A2176" t="s">
        <v>7712</v>
      </c>
      <c r="B2176" t="s">
        <v>607</v>
      </c>
      <c r="C2176" t="s">
        <v>608</v>
      </c>
      <c r="D2176" t="s">
        <v>298</v>
      </c>
      <c r="E2176" t="s">
        <v>299</v>
      </c>
      <c r="F2176">
        <v>15530</v>
      </c>
      <c r="G2176" t="s">
        <v>30</v>
      </c>
      <c r="H2176">
        <v>1</v>
      </c>
      <c r="I2176">
        <v>27</v>
      </c>
      <c r="J2176">
        <f>F2176*H2176</f>
        <v>15530.0000</v>
      </c>
      <c r="K2176">
        <f>(F2176*H2176) / ( 1 + I2176 / 100)</f>
        <v>12228.34645669291338582677165</v>
      </c>
      <c r="L2176">
        <f>J2176-K2176</f>
        <v>3301</v>
      </c>
      <c r="M2176" t="s">
        <v>229</v>
      </c>
      <c r="N2176" t="s">
        <v>102</v>
      </c>
      <c r="O2176" t="s">
        <v>300</v>
      </c>
      <c r="P2176" t="s">
        <v>34</v>
      </c>
      <c r="R2176" t="s">
        <v>7713</v>
      </c>
      <c r="U2176" t="s">
        <v>105</v>
      </c>
      <c r="V2176" t="s">
        <v>608</v>
      </c>
      <c r="W2176" t="s">
        <v>7714</v>
      </c>
      <c r="X2176" t="s">
        <v>4835</v>
      </c>
    </row>
    <row r="2177" spans="1:24">
      <c r="A2177" t="s">
        <v>7715</v>
      </c>
      <c r="B2177" t="s">
        <v>607</v>
      </c>
      <c r="C2177" t="s">
        <v>608</v>
      </c>
      <c r="D2177" t="s">
        <v>100</v>
      </c>
      <c r="E2177" t="s">
        <v>101</v>
      </c>
      <c r="F2177">
        <v>849200</v>
      </c>
      <c r="G2177" t="s">
        <v>30</v>
      </c>
      <c r="H2177">
        <v>1</v>
      </c>
      <c r="I2177">
        <v>0</v>
      </c>
      <c r="J2177">
        <f>F2177*H2177</f>
        <v>849200.0000</v>
      </c>
      <c r="K2177">
        <f>(F2177*H2177) / ( 1 + I2177 / 100)</f>
        <v>849200.000</v>
      </c>
      <c r="L2177">
        <f>J2177-K2177</f>
        <v>0</v>
      </c>
      <c r="M2177" t="s">
        <v>31</v>
      </c>
      <c r="N2177" t="s">
        <v>102</v>
      </c>
      <c r="O2177" t="s">
        <v>103</v>
      </c>
      <c r="P2177" t="s">
        <v>34</v>
      </c>
      <c r="R2177" t="s">
        <v>1540</v>
      </c>
      <c r="U2177" t="s">
        <v>105</v>
      </c>
      <c r="V2177" t="s">
        <v>608</v>
      </c>
      <c r="W2177" t="s">
        <v>7716</v>
      </c>
      <c r="X2177" t="s">
        <v>4840</v>
      </c>
    </row>
    <row r="2178" spans="1:24">
      <c r="A2178" t="s">
        <v>7717</v>
      </c>
      <c r="B2178" t="s">
        <v>607</v>
      </c>
      <c r="C2178" t="s">
        <v>608</v>
      </c>
      <c r="D2178" t="s">
        <v>298</v>
      </c>
      <c r="E2178" t="s">
        <v>299</v>
      </c>
      <c r="F2178">
        <v>5255</v>
      </c>
      <c r="G2178" t="s">
        <v>30</v>
      </c>
      <c r="H2178">
        <v>1</v>
      </c>
      <c r="I2178">
        <v>27</v>
      </c>
      <c r="J2178">
        <f>F2178*H2178</f>
        <v>5255.0000</v>
      </c>
      <c r="K2178">
        <f>(F2178*H2178) / ( 1 + I2178 / 100)</f>
        <v>4137.795275590551181102362205</v>
      </c>
      <c r="L2178">
        <f>J2178-K2178</f>
        <v>1117</v>
      </c>
      <c r="M2178" t="s">
        <v>229</v>
      </c>
      <c r="N2178" t="s">
        <v>102</v>
      </c>
      <c r="O2178" t="s">
        <v>300</v>
      </c>
      <c r="P2178" t="s">
        <v>34</v>
      </c>
      <c r="R2178" t="s">
        <v>7718</v>
      </c>
      <c r="U2178" t="s">
        <v>105</v>
      </c>
      <c r="V2178" t="s">
        <v>608</v>
      </c>
      <c r="W2178" t="s">
        <v>7719</v>
      </c>
      <c r="X2178" t="s">
        <v>4727</v>
      </c>
    </row>
    <row r="2179" spans="1:24">
      <c r="A2179" t="s">
        <v>7720</v>
      </c>
      <c r="B2179" t="s">
        <v>607</v>
      </c>
      <c r="C2179" t="s">
        <v>608</v>
      </c>
      <c r="D2179" t="s">
        <v>298</v>
      </c>
      <c r="E2179" t="s">
        <v>299</v>
      </c>
      <c r="F2179">
        <v>5770</v>
      </c>
      <c r="G2179" t="s">
        <v>30</v>
      </c>
      <c r="H2179">
        <v>1</v>
      </c>
      <c r="I2179">
        <v>27</v>
      </c>
      <c r="J2179">
        <f>F2179*H2179</f>
        <v>5770.0000</v>
      </c>
      <c r="K2179">
        <f>(F2179*H2179) / ( 1 + I2179 / 100)</f>
        <v>4543.307086614173228346456693</v>
      </c>
      <c r="L2179">
        <f>J2179-K2179</f>
        <v>1226</v>
      </c>
      <c r="M2179" t="s">
        <v>229</v>
      </c>
      <c r="N2179" t="s">
        <v>102</v>
      </c>
      <c r="O2179" t="s">
        <v>300</v>
      </c>
      <c r="P2179" t="s">
        <v>34</v>
      </c>
      <c r="R2179" t="s">
        <v>7721</v>
      </c>
      <c r="U2179" t="s">
        <v>105</v>
      </c>
      <c r="V2179" t="s">
        <v>608</v>
      </c>
      <c r="W2179" t="s">
        <v>7722</v>
      </c>
      <c r="X2179" t="s">
        <v>5966</v>
      </c>
    </row>
    <row r="2180" spans="1:24">
      <c r="A2180" t="s">
        <v>7723</v>
      </c>
      <c r="B2180" t="s">
        <v>607</v>
      </c>
      <c r="C2180" t="s">
        <v>608</v>
      </c>
      <c r="D2180" t="s">
        <v>298</v>
      </c>
      <c r="E2180" t="s">
        <v>299</v>
      </c>
      <c r="F2180">
        <v>1790</v>
      </c>
      <c r="G2180" t="s">
        <v>30</v>
      </c>
      <c r="H2180">
        <v>1</v>
      </c>
      <c r="I2180">
        <v>27</v>
      </c>
      <c r="J2180">
        <f>F2180*H2180</f>
        <v>1790.0000</v>
      </c>
      <c r="K2180">
        <f>(F2180*H2180) / ( 1 + I2180 / 100)</f>
        <v>1409.448818897637795275590551</v>
      </c>
      <c r="L2180">
        <f>J2180-K2180</f>
        <v>380</v>
      </c>
      <c r="M2180" t="s">
        <v>229</v>
      </c>
      <c r="N2180" t="s">
        <v>102</v>
      </c>
      <c r="O2180" t="s">
        <v>300</v>
      </c>
      <c r="P2180" t="s">
        <v>34</v>
      </c>
      <c r="R2180" t="s">
        <v>7724</v>
      </c>
      <c r="U2180" t="s">
        <v>105</v>
      </c>
      <c r="V2180" t="s">
        <v>608</v>
      </c>
      <c r="W2180" t="s">
        <v>7725</v>
      </c>
      <c r="X2180" t="s">
        <v>4855</v>
      </c>
    </row>
    <row r="2181" spans="1:24">
      <c r="A2181" t="s">
        <v>7726</v>
      </c>
      <c r="B2181" t="s">
        <v>607</v>
      </c>
      <c r="C2181" t="s">
        <v>608</v>
      </c>
      <c r="D2181" t="s">
        <v>108</v>
      </c>
      <c r="E2181" t="s">
        <v>109</v>
      </c>
      <c r="F2181">
        <v>82</v>
      </c>
      <c r="G2181" t="s">
        <v>30</v>
      </c>
      <c r="H2181">
        <v>1</v>
      </c>
      <c r="I2181">
        <v>0</v>
      </c>
      <c r="J2181">
        <f>F2181*H2181</f>
        <v>82.0000</v>
      </c>
      <c r="K2181">
        <f>(F2181*H2181) / ( 1 + I2181 / 100)</f>
        <v>82.000</v>
      </c>
      <c r="L2181">
        <f>J2181-K2181</f>
        <v>0</v>
      </c>
      <c r="M2181" t="s">
        <v>31</v>
      </c>
      <c r="N2181" t="s">
        <v>102</v>
      </c>
      <c r="O2181" t="s">
        <v>33</v>
      </c>
      <c r="P2181" t="s">
        <v>34</v>
      </c>
      <c r="R2181" t="s">
        <v>7727</v>
      </c>
      <c r="U2181" t="s">
        <v>111</v>
      </c>
      <c r="V2181" t="s">
        <v>608</v>
      </c>
      <c r="W2181" t="s">
        <v>7728</v>
      </c>
      <c r="X2181" t="s">
        <v>4864</v>
      </c>
    </row>
    <row r="2182" spans="1:24">
      <c r="A2182" t="s">
        <v>7729</v>
      </c>
      <c r="B2182" t="s">
        <v>607</v>
      </c>
      <c r="C2182" t="s">
        <v>608</v>
      </c>
      <c r="D2182" t="s">
        <v>108</v>
      </c>
      <c r="E2182" t="s">
        <v>109</v>
      </c>
      <c r="F2182">
        <v>79</v>
      </c>
      <c r="G2182" t="s">
        <v>30</v>
      </c>
      <c r="H2182">
        <v>1</v>
      </c>
      <c r="I2182">
        <v>0</v>
      </c>
      <c r="J2182">
        <f>F2182*H2182</f>
        <v>79.0000</v>
      </c>
      <c r="K2182">
        <f>(F2182*H2182) / ( 1 + I2182 / 100)</f>
        <v>79.000</v>
      </c>
      <c r="L2182">
        <f>J2182-K2182</f>
        <v>0</v>
      </c>
      <c r="M2182" t="s">
        <v>31</v>
      </c>
      <c r="N2182" t="s">
        <v>102</v>
      </c>
      <c r="O2182" t="s">
        <v>33</v>
      </c>
      <c r="P2182" t="s">
        <v>34</v>
      </c>
      <c r="R2182" t="s">
        <v>7730</v>
      </c>
      <c r="U2182" t="s">
        <v>111</v>
      </c>
      <c r="V2182" t="s">
        <v>608</v>
      </c>
      <c r="W2182" t="s">
        <v>7731</v>
      </c>
      <c r="X2182" t="s">
        <v>4869</v>
      </c>
    </row>
    <row r="2183" spans="1:24">
      <c r="A2183" t="s">
        <v>7732</v>
      </c>
      <c r="B2183" t="s">
        <v>607</v>
      </c>
      <c r="C2183" t="s">
        <v>608</v>
      </c>
      <c r="D2183" t="s">
        <v>108</v>
      </c>
      <c r="E2183" t="s">
        <v>109</v>
      </c>
      <c r="F2183">
        <v>79</v>
      </c>
      <c r="G2183" t="s">
        <v>30</v>
      </c>
      <c r="H2183">
        <v>1</v>
      </c>
      <c r="I2183">
        <v>0</v>
      </c>
      <c r="J2183">
        <f>F2183*H2183</f>
        <v>79.0000</v>
      </c>
      <c r="K2183">
        <f>(F2183*H2183) / ( 1 + I2183 / 100)</f>
        <v>79.000</v>
      </c>
      <c r="L2183">
        <f>J2183-K2183</f>
        <v>0</v>
      </c>
      <c r="M2183" t="s">
        <v>31</v>
      </c>
      <c r="N2183" t="s">
        <v>102</v>
      </c>
      <c r="O2183" t="s">
        <v>33</v>
      </c>
      <c r="P2183" t="s">
        <v>34</v>
      </c>
      <c r="R2183" t="s">
        <v>7733</v>
      </c>
      <c r="U2183" t="s">
        <v>111</v>
      </c>
      <c r="V2183" t="s">
        <v>608</v>
      </c>
      <c r="W2183" t="s">
        <v>7734</v>
      </c>
      <c r="X2183" t="s">
        <v>5974</v>
      </c>
    </row>
    <row r="2184" spans="1:24">
      <c r="A2184" t="s">
        <v>7735</v>
      </c>
      <c r="B2184" t="s">
        <v>607</v>
      </c>
      <c r="C2184" t="s">
        <v>608</v>
      </c>
      <c r="D2184" t="s">
        <v>108</v>
      </c>
      <c r="E2184" t="s">
        <v>109</v>
      </c>
      <c r="F2184">
        <v>348</v>
      </c>
      <c r="G2184" t="s">
        <v>30</v>
      </c>
      <c r="H2184">
        <v>1</v>
      </c>
      <c r="I2184">
        <v>0</v>
      </c>
      <c r="J2184">
        <f>F2184*H2184</f>
        <v>348.0000</v>
      </c>
      <c r="K2184">
        <f>(F2184*H2184) / ( 1 + I2184 / 100)</f>
        <v>348.000</v>
      </c>
      <c r="L2184">
        <f>J2184-K2184</f>
        <v>0</v>
      </c>
      <c r="M2184" t="s">
        <v>31</v>
      </c>
      <c r="N2184" t="s">
        <v>102</v>
      </c>
      <c r="O2184" t="s">
        <v>33</v>
      </c>
      <c r="P2184" t="s">
        <v>34</v>
      </c>
      <c r="R2184" t="s">
        <v>7736</v>
      </c>
      <c r="U2184" t="s">
        <v>111</v>
      </c>
      <c r="V2184" t="s">
        <v>608</v>
      </c>
      <c r="W2184" t="s">
        <v>7737</v>
      </c>
      <c r="X2184" t="s">
        <v>5344</v>
      </c>
    </row>
    <row r="2185" spans="1:24">
      <c r="A2185" t="s">
        <v>7738</v>
      </c>
      <c r="B2185" t="s">
        <v>607</v>
      </c>
      <c r="C2185" t="s">
        <v>608</v>
      </c>
      <c r="D2185" t="s">
        <v>108</v>
      </c>
      <c r="E2185" t="s">
        <v>109</v>
      </c>
      <c r="F2185">
        <v>123</v>
      </c>
      <c r="G2185" t="s">
        <v>30</v>
      </c>
      <c r="H2185">
        <v>1</v>
      </c>
      <c r="I2185">
        <v>0</v>
      </c>
      <c r="J2185">
        <f>F2185*H2185</f>
        <v>123.0000</v>
      </c>
      <c r="K2185">
        <f>(F2185*H2185) / ( 1 + I2185 / 100)</f>
        <v>123.000</v>
      </c>
      <c r="L2185">
        <f>J2185-K2185</f>
        <v>0</v>
      </c>
      <c r="M2185" t="s">
        <v>31</v>
      </c>
      <c r="N2185" t="s">
        <v>102</v>
      </c>
      <c r="O2185" t="s">
        <v>33</v>
      </c>
      <c r="P2185" t="s">
        <v>34</v>
      </c>
      <c r="R2185" t="s">
        <v>7739</v>
      </c>
      <c r="U2185" t="s">
        <v>111</v>
      </c>
      <c r="V2185" t="s">
        <v>608</v>
      </c>
      <c r="W2185" t="s">
        <v>7740</v>
      </c>
      <c r="X2185" t="s">
        <v>4873</v>
      </c>
    </row>
    <row r="2186" spans="1:24">
      <c r="A2186" t="s">
        <v>7741</v>
      </c>
      <c r="B2186" t="s">
        <v>607</v>
      </c>
      <c r="C2186" t="s">
        <v>608</v>
      </c>
      <c r="D2186" t="s">
        <v>108</v>
      </c>
      <c r="E2186" t="s">
        <v>109</v>
      </c>
      <c r="F2186">
        <v>79</v>
      </c>
      <c r="G2186" t="s">
        <v>30</v>
      </c>
      <c r="H2186">
        <v>1</v>
      </c>
      <c r="I2186">
        <v>0</v>
      </c>
      <c r="J2186">
        <f>F2186*H2186</f>
        <v>79.0000</v>
      </c>
      <c r="K2186">
        <f>(F2186*H2186) / ( 1 + I2186 / 100)</f>
        <v>79.000</v>
      </c>
      <c r="L2186">
        <f>J2186-K2186</f>
        <v>0</v>
      </c>
      <c r="M2186" t="s">
        <v>31</v>
      </c>
      <c r="N2186" t="s">
        <v>102</v>
      </c>
      <c r="O2186" t="s">
        <v>33</v>
      </c>
      <c r="P2186" t="s">
        <v>34</v>
      </c>
      <c r="R2186" t="s">
        <v>7742</v>
      </c>
      <c r="U2186" t="s">
        <v>111</v>
      </c>
      <c r="V2186" t="s">
        <v>608</v>
      </c>
      <c r="W2186" t="s">
        <v>7743</v>
      </c>
      <c r="X2186" t="s">
        <v>4879</v>
      </c>
    </row>
    <row r="2187" spans="1:24">
      <c r="A2187" t="s">
        <v>7744</v>
      </c>
      <c r="B2187" t="s">
        <v>607</v>
      </c>
      <c r="C2187" t="s">
        <v>608</v>
      </c>
      <c r="D2187" t="s">
        <v>108</v>
      </c>
      <c r="E2187" t="s">
        <v>109</v>
      </c>
      <c r="F2187">
        <v>79</v>
      </c>
      <c r="G2187" t="s">
        <v>30</v>
      </c>
      <c r="H2187">
        <v>1</v>
      </c>
      <c r="I2187">
        <v>0</v>
      </c>
      <c r="J2187">
        <f>F2187*H2187</f>
        <v>79.0000</v>
      </c>
      <c r="K2187">
        <f>(F2187*H2187) / ( 1 + I2187 / 100)</f>
        <v>79.000</v>
      </c>
      <c r="L2187">
        <f>J2187-K2187</f>
        <v>0</v>
      </c>
      <c r="M2187" t="s">
        <v>31</v>
      </c>
      <c r="N2187" t="s">
        <v>102</v>
      </c>
      <c r="O2187" t="s">
        <v>33</v>
      </c>
      <c r="P2187" t="s">
        <v>34</v>
      </c>
      <c r="R2187" t="s">
        <v>7745</v>
      </c>
      <c r="U2187" t="s">
        <v>111</v>
      </c>
      <c r="V2187" t="s">
        <v>608</v>
      </c>
      <c r="W2187" t="s">
        <v>7746</v>
      </c>
      <c r="X2187" t="s">
        <v>4732</v>
      </c>
    </row>
    <row r="2188" spans="1:24">
      <c r="A2188" t="s">
        <v>7747</v>
      </c>
      <c r="B2188" t="s">
        <v>607</v>
      </c>
      <c r="C2188" t="s">
        <v>608</v>
      </c>
      <c r="D2188" t="s">
        <v>108</v>
      </c>
      <c r="E2188" t="s">
        <v>109</v>
      </c>
      <c r="F2188">
        <v>79</v>
      </c>
      <c r="G2188" t="s">
        <v>30</v>
      </c>
      <c r="H2188">
        <v>1</v>
      </c>
      <c r="I2188">
        <v>0</v>
      </c>
      <c r="J2188">
        <f>F2188*H2188</f>
        <v>79.0000</v>
      </c>
      <c r="K2188">
        <f>(F2188*H2188) / ( 1 + I2188 / 100)</f>
        <v>79.000</v>
      </c>
      <c r="L2188">
        <f>J2188-K2188</f>
        <v>0</v>
      </c>
      <c r="M2188" t="s">
        <v>31</v>
      </c>
      <c r="N2188" t="s">
        <v>102</v>
      </c>
      <c r="O2188" t="s">
        <v>33</v>
      </c>
      <c r="P2188" t="s">
        <v>34</v>
      </c>
      <c r="R2188" t="s">
        <v>7748</v>
      </c>
      <c r="U2188" t="s">
        <v>111</v>
      </c>
      <c r="V2188" t="s">
        <v>608</v>
      </c>
      <c r="W2188" t="s">
        <v>7749</v>
      </c>
      <c r="X2188" t="s">
        <v>4736</v>
      </c>
    </row>
    <row r="2189" spans="1:24">
      <c r="A2189" t="s">
        <v>7750</v>
      </c>
      <c r="B2189" t="s">
        <v>607</v>
      </c>
      <c r="C2189" t="s">
        <v>7685</v>
      </c>
      <c r="D2189" t="s">
        <v>7751</v>
      </c>
      <c r="E2189" t="s">
        <v>7752</v>
      </c>
      <c r="F2189">
        <v>5715</v>
      </c>
      <c r="G2189" t="s">
        <v>30</v>
      </c>
      <c r="H2189">
        <v>1</v>
      </c>
      <c r="I2189">
        <v>27</v>
      </c>
      <c r="J2189">
        <f>F2189*H2189</f>
        <v>5715.0000</v>
      </c>
      <c r="K2189">
        <f>(F2189*H2189) / ( 1 + I2189 / 100)</f>
        <v>4500.00</v>
      </c>
      <c r="L2189">
        <f>J2189-K2189</f>
        <v>1215</v>
      </c>
      <c r="M2189" t="s">
        <v>229</v>
      </c>
      <c r="N2189" t="s">
        <v>102</v>
      </c>
      <c r="O2189" t="s">
        <v>7753</v>
      </c>
      <c r="P2189" t="s">
        <v>240</v>
      </c>
      <c r="Q2189" s="1" t="s">
        <v>7754</v>
      </c>
      <c r="R2189" t="s">
        <v>7755</v>
      </c>
      <c r="U2189" t="s">
        <v>105</v>
      </c>
      <c r="V2189" t="s">
        <v>7685</v>
      </c>
      <c r="W2189" t="s">
        <v>7756</v>
      </c>
      <c r="X2189" t="s">
        <v>4453</v>
      </c>
    </row>
    <row r="2190" spans="1:24">
      <c r="A2190" t="s">
        <v>7757</v>
      </c>
      <c r="B2190" t="s">
        <v>607</v>
      </c>
      <c r="C2190" t="s">
        <v>7685</v>
      </c>
      <c r="D2190" t="s">
        <v>108</v>
      </c>
      <c r="E2190" t="s">
        <v>109</v>
      </c>
      <c r="F2190">
        <v>79</v>
      </c>
      <c r="G2190" t="s">
        <v>30</v>
      </c>
      <c r="H2190">
        <v>1</v>
      </c>
      <c r="I2190">
        <v>0</v>
      </c>
      <c r="J2190">
        <f>F2190*H2190</f>
        <v>79.0000</v>
      </c>
      <c r="K2190">
        <f>(F2190*H2190) / ( 1 + I2190 / 100)</f>
        <v>79.000</v>
      </c>
      <c r="L2190">
        <f>J2190-K2190</f>
        <v>0</v>
      </c>
      <c r="M2190" t="s">
        <v>31</v>
      </c>
      <c r="N2190" t="s">
        <v>102</v>
      </c>
      <c r="O2190" t="s">
        <v>33</v>
      </c>
      <c r="P2190" t="s">
        <v>34</v>
      </c>
      <c r="R2190" t="s">
        <v>7758</v>
      </c>
      <c r="U2190" t="s">
        <v>111</v>
      </c>
      <c r="V2190" t="s">
        <v>7685</v>
      </c>
      <c r="W2190" t="s">
        <v>7759</v>
      </c>
      <c r="X2190" t="s">
        <v>4573</v>
      </c>
    </row>
    <row r="2191" spans="1:24">
      <c r="A2191" t="s">
        <v>7760</v>
      </c>
      <c r="B2191" t="s">
        <v>607</v>
      </c>
      <c r="C2191" t="s">
        <v>7183</v>
      </c>
      <c r="D2191" t="s">
        <v>28</v>
      </c>
      <c r="E2191" t="s">
        <v>29</v>
      </c>
      <c r="F2191">
        <v>3323</v>
      </c>
      <c r="G2191" t="s">
        <v>30</v>
      </c>
      <c r="H2191">
        <v>1</v>
      </c>
      <c r="I2191">
        <v>0</v>
      </c>
      <c r="J2191">
        <f>F2191*H2191</f>
        <v>3323.00000000</v>
      </c>
      <c r="K2191">
        <f>(F2191*H2191) / ( 1 + I2191 / 100)</f>
        <v>3323.0000000</v>
      </c>
      <c r="L2191">
        <f>J2191-K2191</f>
        <v>0</v>
      </c>
      <c r="M2191" t="s">
        <v>31</v>
      </c>
      <c r="N2191" t="s">
        <v>32</v>
      </c>
      <c r="O2191" t="s">
        <v>33</v>
      </c>
      <c r="P2191" t="s">
        <v>34</v>
      </c>
      <c r="R2191" t="s">
        <v>7760</v>
      </c>
      <c r="V2191" t="s">
        <v>7183</v>
      </c>
    </row>
    <row r="2192" spans="1:24">
      <c r="A2192" t="s">
        <v>7761</v>
      </c>
      <c r="B2192" t="s">
        <v>607</v>
      </c>
      <c r="C2192" t="s">
        <v>7183</v>
      </c>
      <c r="D2192" t="s">
        <v>28</v>
      </c>
      <c r="E2192" t="s">
        <v>189</v>
      </c>
      <c r="F2192">
        <v>43</v>
      </c>
      <c r="G2192" t="s">
        <v>30</v>
      </c>
      <c r="H2192">
        <v>1</v>
      </c>
      <c r="I2192">
        <v>0</v>
      </c>
      <c r="J2192">
        <f>F2192*H2192</f>
        <v>43.00000000</v>
      </c>
      <c r="K2192">
        <f>(F2192*H2192) / ( 1 + I2192 / 100)</f>
        <v>43.0000000</v>
      </c>
      <c r="L2192">
        <f>J2192-K2192</f>
        <v>0</v>
      </c>
      <c r="M2192" t="s">
        <v>31</v>
      </c>
      <c r="N2192" t="s">
        <v>32</v>
      </c>
      <c r="O2192" t="s">
        <v>191</v>
      </c>
      <c r="P2192" t="s">
        <v>34</v>
      </c>
      <c r="R2192" t="s">
        <v>7761</v>
      </c>
      <c r="V2192" t="s">
        <v>7183</v>
      </c>
    </row>
    <row r="2193" spans="1:24">
      <c r="A2193" t="s">
        <v>7762</v>
      </c>
      <c r="B2193" t="s">
        <v>607</v>
      </c>
      <c r="C2193" t="s">
        <v>7183</v>
      </c>
      <c r="D2193" t="s">
        <v>28</v>
      </c>
      <c r="E2193" t="s">
        <v>39</v>
      </c>
      <c r="F2193">
        <v>10</v>
      </c>
      <c r="G2193" t="s">
        <v>30</v>
      </c>
      <c r="H2193">
        <v>1</v>
      </c>
      <c r="I2193">
        <v>0</v>
      </c>
      <c r="J2193">
        <f>F2193*H2193</f>
        <v>10.00000000</v>
      </c>
      <c r="K2193">
        <f>(F2193*H2193) / ( 1 + I2193 / 100)</f>
        <v>10.0000000</v>
      </c>
      <c r="L2193">
        <f>J2193-K2193</f>
        <v>0</v>
      </c>
      <c r="M2193" t="s">
        <v>31</v>
      </c>
      <c r="N2193" t="s">
        <v>32</v>
      </c>
      <c r="O2193" t="s">
        <v>33</v>
      </c>
      <c r="P2193" t="s">
        <v>34</v>
      </c>
      <c r="R2193" t="s">
        <v>7762</v>
      </c>
      <c r="V2193" t="s">
        <v>7183</v>
      </c>
    </row>
    <row r="2194" spans="1:24">
      <c r="A2194" t="s">
        <v>7763</v>
      </c>
      <c r="B2194" t="s">
        <v>607</v>
      </c>
      <c r="C2194" t="s">
        <v>4126</v>
      </c>
      <c r="D2194" t="s">
        <v>307</v>
      </c>
      <c r="E2194" t="s">
        <v>308</v>
      </c>
      <c r="F2194">
        <v>36576</v>
      </c>
      <c r="G2194" t="s">
        <v>30</v>
      </c>
      <c r="H2194">
        <v>1</v>
      </c>
      <c r="I2194">
        <v>27</v>
      </c>
      <c r="J2194">
        <f>F2194*H2194</f>
        <v>36576.0000</v>
      </c>
      <c r="K2194">
        <f>(F2194*H2194) / ( 1 + I2194 / 100)</f>
        <v>28800.00</v>
      </c>
      <c r="L2194">
        <f>J2194-K2194</f>
        <v>7776</v>
      </c>
      <c r="M2194" t="s">
        <v>130</v>
      </c>
      <c r="N2194" t="s">
        <v>190</v>
      </c>
      <c r="O2194" t="s">
        <v>131</v>
      </c>
      <c r="P2194" t="s">
        <v>240</v>
      </c>
      <c r="Q2194" s="1" t="s">
        <v>7764</v>
      </c>
      <c r="R2194" t="s">
        <v>7765</v>
      </c>
      <c r="S2194" t="s">
        <v>7766</v>
      </c>
      <c r="T2194" t="s">
        <v>7767</v>
      </c>
      <c r="U2194" t="s">
        <v>3281</v>
      </c>
      <c r="V2194" t="s">
        <v>4126</v>
      </c>
      <c r="W2194" t="s">
        <v>7768</v>
      </c>
      <c r="X2194" t="s">
        <v>7769</v>
      </c>
    </row>
    <row r="2195" spans="1:24">
      <c r="A2195" t="s">
        <v>7770</v>
      </c>
      <c r="B2195" t="s">
        <v>607</v>
      </c>
      <c r="C2195" t="s">
        <v>7771</v>
      </c>
      <c r="D2195" t="s">
        <v>6736</v>
      </c>
      <c r="E2195" t="s">
        <v>6737</v>
      </c>
      <c r="F2195">
        <v>166116</v>
      </c>
      <c r="G2195" t="s">
        <v>30</v>
      </c>
      <c r="H2195">
        <v>1</v>
      </c>
      <c r="I2195">
        <v>27</v>
      </c>
      <c r="J2195">
        <f>F2195*H2195</f>
        <v>166116.0000</v>
      </c>
      <c r="K2195">
        <f>(F2195*H2195) / ( 1 + I2195 / 100)</f>
        <v>130800.00</v>
      </c>
      <c r="L2195">
        <f>J2195-K2195</f>
        <v>35316</v>
      </c>
      <c r="M2195" t="s">
        <v>267</v>
      </c>
      <c r="N2195" t="s">
        <v>190</v>
      </c>
      <c r="O2195" t="s">
        <v>164</v>
      </c>
      <c r="P2195" t="s">
        <v>240</v>
      </c>
      <c r="Q2195" s="1" t="s">
        <v>7772</v>
      </c>
      <c r="R2195" t="s">
        <v>7773</v>
      </c>
      <c r="S2195" t="s">
        <v>7774</v>
      </c>
      <c r="T2195" t="s">
        <v>6736</v>
      </c>
      <c r="U2195" t="s">
        <v>3281</v>
      </c>
      <c r="V2195" t="s">
        <v>7771</v>
      </c>
      <c r="W2195" t="s">
        <v>7775</v>
      </c>
      <c r="X2195" t="s">
        <v>7776</v>
      </c>
    </row>
    <row r="2196" spans="1:24">
      <c r="A2196" t="s">
        <v>7777</v>
      </c>
      <c r="B2196" t="s">
        <v>607</v>
      </c>
      <c r="C2196" t="s">
        <v>7615</v>
      </c>
      <c r="D2196" t="s">
        <v>3918</v>
      </c>
      <c r="E2196" t="s">
        <v>1870</v>
      </c>
      <c r="F2196">
        <v>12954</v>
      </c>
      <c r="G2196" t="s">
        <v>30</v>
      </c>
      <c r="H2196">
        <v>1</v>
      </c>
      <c r="I2196">
        <v>27</v>
      </c>
      <c r="J2196">
        <f>F2196*H2196</f>
        <v>12954.0000</v>
      </c>
      <c r="K2196">
        <f>(F2196*H2196) / ( 1 + I2196 / 100)</f>
        <v>10200.00</v>
      </c>
      <c r="L2196">
        <f>J2196-K2196</f>
        <v>2754</v>
      </c>
      <c r="M2196" t="s">
        <v>267</v>
      </c>
      <c r="N2196" t="s">
        <v>190</v>
      </c>
      <c r="O2196" t="s">
        <v>268</v>
      </c>
      <c r="P2196" t="s">
        <v>240</v>
      </c>
      <c r="Q2196" s="1" t="s">
        <v>7778</v>
      </c>
      <c r="R2196" t="s">
        <v>7779</v>
      </c>
      <c r="S2196" t="s">
        <v>7780</v>
      </c>
      <c r="T2196" t="s">
        <v>3918</v>
      </c>
      <c r="U2196" t="s">
        <v>3281</v>
      </c>
      <c r="V2196" t="s">
        <v>7615</v>
      </c>
      <c r="W2196" t="s">
        <v>7781</v>
      </c>
      <c r="X2196" t="s">
        <v>7782</v>
      </c>
    </row>
    <row r="2197" spans="1:24">
      <c r="A2197" t="s">
        <v>7783</v>
      </c>
      <c r="B2197" t="s">
        <v>607</v>
      </c>
      <c r="C2197" t="s">
        <v>7615</v>
      </c>
      <c r="D2197" t="s">
        <v>298</v>
      </c>
      <c r="E2197" t="s">
        <v>299</v>
      </c>
      <c r="F2197">
        <v>10060</v>
      </c>
      <c r="G2197" t="s">
        <v>30</v>
      </c>
      <c r="H2197">
        <v>1</v>
      </c>
      <c r="I2197">
        <v>27</v>
      </c>
      <c r="J2197">
        <f>F2197*H2197</f>
        <v>10060.0000</v>
      </c>
      <c r="K2197">
        <f>(F2197*H2197) / ( 1 + I2197 / 100)</f>
        <v>7921.259842519685039370078740</v>
      </c>
      <c r="L2197">
        <f>J2197-K2197</f>
        <v>2138</v>
      </c>
      <c r="M2197" t="s">
        <v>229</v>
      </c>
      <c r="N2197" t="s">
        <v>190</v>
      </c>
      <c r="O2197" t="s">
        <v>300</v>
      </c>
      <c r="P2197" t="s">
        <v>34</v>
      </c>
      <c r="R2197" t="s">
        <v>7784</v>
      </c>
      <c r="S2197" t="s">
        <v>7785</v>
      </c>
      <c r="T2197" t="s">
        <v>7786</v>
      </c>
      <c r="U2197" t="s">
        <v>395</v>
      </c>
      <c r="V2197" t="s">
        <v>7615</v>
      </c>
      <c r="W2197" t="s">
        <v>7787</v>
      </c>
      <c r="X2197" t="s">
        <v>7788</v>
      </c>
    </row>
    <row r="2198" spans="1:24">
      <c r="A2198" t="s">
        <v>7789</v>
      </c>
      <c r="B2198" t="s">
        <v>607</v>
      </c>
      <c r="C2198" t="s">
        <v>7790</v>
      </c>
      <c r="D2198" t="s">
        <v>1213</v>
      </c>
      <c r="E2198" t="s">
        <v>1214</v>
      </c>
      <c r="F2198">
        <v>20000</v>
      </c>
      <c r="G2198" t="s">
        <v>30</v>
      </c>
      <c r="H2198">
        <v>1</v>
      </c>
      <c r="I2198">
        <v>0</v>
      </c>
      <c r="J2198">
        <f>F2198*H2198</f>
        <v>20000.0000</v>
      </c>
      <c r="K2198">
        <f>(F2198*H2198) / ( 1 + I2198 / 100)</f>
        <v>20000.000</v>
      </c>
      <c r="L2198">
        <f>J2198-K2198</f>
        <v>0</v>
      </c>
      <c r="M2198" t="s">
        <v>267</v>
      </c>
      <c r="N2198" t="s">
        <v>190</v>
      </c>
      <c r="O2198" t="s">
        <v>164</v>
      </c>
      <c r="P2198" t="s">
        <v>240</v>
      </c>
      <c r="Q2198" s="1" t="s">
        <v>7791</v>
      </c>
      <c r="R2198" t="s">
        <v>7792</v>
      </c>
      <c r="S2198" t="s">
        <v>7793</v>
      </c>
      <c r="T2198" t="s">
        <v>7794</v>
      </c>
      <c r="U2198" t="s">
        <v>7795</v>
      </c>
      <c r="V2198" t="s">
        <v>7790</v>
      </c>
      <c r="W2198" t="s">
        <v>7796</v>
      </c>
      <c r="X2198" t="s">
        <v>7797</v>
      </c>
    </row>
    <row r="2199" spans="1:24">
      <c r="A2199" t="s">
        <v>7798</v>
      </c>
      <c r="B2199" t="s">
        <v>607</v>
      </c>
      <c r="C2199" t="s">
        <v>7183</v>
      </c>
      <c r="D2199" t="s">
        <v>28</v>
      </c>
      <c r="E2199" t="s">
        <v>206</v>
      </c>
      <c r="F2199">
        <v>3981</v>
      </c>
      <c r="G2199" t="s">
        <v>30</v>
      </c>
      <c r="H2199">
        <v>1</v>
      </c>
      <c r="I2199">
        <v>27</v>
      </c>
      <c r="J2199">
        <f>F2199*H2199</f>
        <v>3981.0000</v>
      </c>
      <c r="K2199">
        <f>(F2199*H2199) / ( 1 + I2199 / 100)</f>
        <v>3134.645669291338582677165354</v>
      </c>
      <c r="L2199">
        <f>J2199-K2199</f>
        <v>846</v>
      </c>
      <c r="M2199" t="s">
        <v>31</v>
      </c>
      <c r="N2199" t="s">
        <v>190</v>
      </c>
      <c r="O2199" t="s">
        <v>33</v>
      </c>
      <c r="P2199" t="s">
        <v>34</v>
      </c>
      <c r="U2199" t="s">
        <v>207</v>
      </c>
      <c r="V2199" t="s">
        <v>7183</v>
      </c>
      <c r="W2199" t="s">
        <v>7799</v>
      </c>
      <c r="X2199" t="s">
        <v>7800</v>
      </c>
    </row>
    <row r="2200" spans="1:24">
      <c r="A2200" t="s">
        <v>7801</v>
      </c>
      <c r="B2200" t="s">
        <v>607</v>
      </c>
      <c r="C2200" t="s">
        <v>7183</v>
      </c>
      <c r="D2200" t="s">
        <v>28</v>
      </c>
      <c r="E2200" t="s">
        <v>206</v>
      </c>
      <c r="F2200">
        <v>2290</v>
      </c>
      <c r="G2200" t="s">
        <v>30</v>
      </c>
      <c r="H2200">
        <v>1</v>
      </c>
      <c r="I2200">
        <v>27</v>
      </c>
      <c r="J2200">
        <f>F2200*H2200</f>
        <v>2290.0000</v>
      </c>
      <c r="K2200">
        <f>(F2200*H2200) / ( 1 + I2200 / 100)</f>
        <v>1803.149606299212598425196850</v>
      </c>
      <c r="L2200">
        <f>J2200-K2200</f>
        <v>486</v>
      </c>
      <c r="M2200" t="s">
        <v>31</v>
      </c>
      <c r="N2200" t="s">
        <v>190</v>
      </c>
      <c r="O2200" t="s">
        <v>33</v>
      </c>
      <c r="P2200" t="s">
        <v>34</v>
      </c>
      <c r="U2200" t="s">
        <v>207</v>
      </c>
      <c r="V2200" t="s">
        <v>7183</v>
      </c>
      <c r="W2200" t="s">
        <v>7802</v>
      </c>
      <c r="X2200" t="s">
        <v>7803</v>
      </c>
    </row>
    <row r="2201" spans="1:24">
      <c r="A2201" t="s">
        <v>7804</v>
      </c>
      <c r="B2201" t="s">
        <v>607</v>
      </c>
      <c r="C2201" t="s">
        <v>7183</v>
      </c>
      <c r="D2201" t="s">
        <v>28</v>
      </c>
      <c r="E2201" t="s">
        <v>39</v>
      </c>
      <c r="F2201">
        <v>8260</v>
      </c>
      <c r="G2201" t="s">
        <v>30</v>
      </c>
      <c r="H2201">
        <v>1</v>
      </c>
      <c r="I2201">
        <v>27</v>
      </c>
      <c r="J2201">
        <f>F2201*H2201</f>
        <v>8260.0000</v>
      </c>
      <c r="K2201">
        <f>(F2201*H2201) / ( 1 + I2201 / 100)</f>
        <v>6503.937007874015748031496063</v>
      </c>
      <c r="L2201">
        <f>J2201-K2201</f>
        <v>1756</v>
      </c>
      <c r="M2201" t="s">
        <v>31</v>
      </c>
      <c r="N2201" t="s">
        <v>190</v>
      </c>
      <c r="O2201" t="s">
        <v>33</v>
      </c>
      <c r="P2201" t="s">
        <v>34</v>
      </c>
      <c r="U2201" t="s">
        <v>40</v>
      </c>
      <c r="V2201" t="s">
        <v>7183</v>
      </c>
      <c r="W2201" t="s">
        <v>7805</v>
      </c>
      <c r="X2201" t="s">
        <v>7806</v>
      </c>
    </row>
    <row r="2202" spans="1:24">
      <c r="A2202" t="s">
        <v>7807</v>
      </c>
      <c r="B2202" t="s">
        <v>6951</v>
      </c>
      <c r="C2202" t="s">
        <v>7584</v>
      </c>
      <c r="D2202" t="s">
        <v>28</v>
      </c>
      <c r="E2202" t="s">
        <v>640</v>
      </c>
      <c r="F2202">
        <v>4250</v>
      </c>
      <c r="G2202" t="s">
        <v>30</v>
      </c>
      <c r="H2202">
        <v>1</v>
      </c>
      <c r="I2202">
        <v>27</v>
      </c>
      <c r="J2202">
        <f>F2202*H2202</f>
        <v>4250.0000</v>
      </c>
      <c r="K2202">
        <f>(F2202*H2202) / ( 1 + I2202 / 100)</f>
        <v>3346.456692913385826771653543</v>
      </c>
      <c r="L2202">
        <f>J2202-K2202</f>
        <v>903</v>
      </c>
      <c r="M2202" t="s">
        <v>31</v>
      </c>
      <c r="N2202" t="s">
        <v>190</v>
      </c>
      <c r="O2202" t="s">
        <v>33</v>
      </c>
      <c r="P2202" t="s">
        <v>34</v>
      </c>
      <c r="R2202" t="s">
        <v>7585</v>
      </c>
      <c r="U2202" t="s">
        <v>1641</v>
      </c>
      <c r="V2202" t="s">
        <v>7584</v>
      </c>
      <c r="W2202" t="s">
        <v>7808</v>
      </c>
      <c r="X2202" t="s">
        <v>7587</v>
      </c>
    </row>
    <row r="2203" spans="1:24">
      <c r="A2203" t="s">
        <v>7809</v>
      </c>
      <c r="B2203" t="s">
        <v>607</v>
      </c>
      <c r="C2203" t="s">
        <v>7183</v>
      </c>
      <c r="D2203" t="s">
        <v>28</v>
      </c>
      <c r="E2203" t="s">
        <v>206</v>
      </c>
      <c r="F2203">
        <v>2828</v>
      </c>
      <c r="G2203" t="s">
        <v>30</v>
      </c>
      <c r="H2203">
        <v>1</v>
      </c>
      <c r="I2203">
        <v>27</v>
      </c>
      <c r="J2203">
        <f>F2203*H2203</f>
        <v>2828.0000</v>
      </c>
      <c r="K2203">
        <f>(F2203*H2203) / ( 1 + I2203 / 100)</f>
        <v>2226.771653543307086614173228</v>
      </c>
      <c r="L2203">
        <f>J2203-K2203</f>
        <v>601</v>
      </c>
      <c r="M2203" t="s">
        <v>31</v>
      </c>
      <c r="N2203" t="s">
        <v>190</v>
      </c>
      <c r="O2203" t="s">
        <v>33</v>
      </c>
      <c r="P2203" t="s">
        <v>34</v>
      </c>
      <c r="U2203" t="s">
        <v>192</v>
      </c>
      <c r="V2203" t="s">
        <v>7183</v>
      </c>
      <c r="W2203" t="s">
        <v>7810</v>
      </c>
      <c r="X2203" t="s">
        <v>7811</v>
      </c>
    </row>
    <row r="2204" spans="1:24">
      <c r="A2204" t="s">
        <v>7812</v>
      </c>
      <c r="B2204" t="s">
        <v>607</v>
      </c>
      <c r="C2204" t="s">
        <v>7183</v>
      </c>
      <c r="D2204" t="s">
        <v>28</v>
      </c>
      <c r="E2204" t="s">
        <v>189</v>
      </c>
      <c r="F2204">
        <v>606000</v>
      </c>
      <c r="G2204" t="s">
        <v>30</v>
      </c>
      <c r="H2204">
        <v>1</v>
      </c>
      <c r="I2204">
        <v>0</v>
      </c>
      <c r="J2204">
        <f>F2204*H2204</f>
        <v>606000.0000</v>
      </c>
      <c r="K2204">
        <f>(F2204*H2204) / ( 1 + I2204 / 100)</f>
        <v>606000.000</v>
      </c>
      <c r="L2204">
        <f>J2204-K2204</f>
        <v>0</v>
      </c>
      <c r="M2204" t="s">
        <v>31</v>
      </c>
      <c r="N2204" t="s">
        <v>190</v>
      </c>
      <c r="O2204" t="s">
        <v>191</v>
      </c>
      <c r="P2204" t="s">
        <v>34</v>
      </c>
      <c r="U2204" t="s">
        <v>192</v>
      </c>
      <c r="V2204" t="s">
        <v>7183</v>
      </c>
      <c r="W2204" t="s">
        <v>7813</v>
      </c>
      <c r="X2204" t="s">
        <v>7814</v>
      </c>
    </row>
    <row r="2205" spans="1:24">
      <c r="A2205" t="s">
        <v>7815</v>
      </c>
      <c r="B2205" t="s">
        <v>607</v>
      </c>
      <c r="C2205" t="s">
        <v>7816</v>
      </c>
      <c r="D2205" t="s">
        <v>298</v>
      </c>
      <c r="E2205" t="s">
        <v>299</v>
      </c>
      <c r="F2205">
        <v>41790</v>
      </c>
      <c r="G2205" t="s">
        <v>30</v>
      </c>
      <c r="H2205">
        <v>1</v>
      </c>
      <c r="I2205">
        <v>27</v>
      </c>
      <c r="J2205">
        <f>F2205*H2205</f>
        <v>41790.0000</v>
      </c>
      <c r="K2205">
        <f>(F2205*H2205) / ( 1 + I2205 / 100)</f>
        <v>32905.51181102362204724409449</v>
      </c>
      <c r="L2205">
        <f>J2205-K2205</f>
        <v>8884</v>
      </c>
      <c r="M2205" t="s">
        <v>229</v>
      </c>
      <c r="N2205" t="s">
        <v>190</v>
      </c>
      <c r="O2205" t="s">
        <v>300</v>
      </c>
      <c r="P2205" t="s">
        <v>34</v>
      </c>
      <c r="R2205" t="s">
        <v>7817</v>
      </c>
      <c r="S2205" t="s">
        <v>7818</v>
      </c>
      <c r="T2205" t="s">
        <v>7819</v>
      </c>
      <c r="U2205" t="s">
        <v>387</v>
      </c>
      <c r="V2205" t="s">
        <v>7816</v>
      </c>
      <c r="W2205" t="s">
        <v>7820</v>
      </c>
      <c r="X2205" t="s">
        <v>7821</v>
      </c>
    </row>
    <row r="2206" spans="1:24">
      <c r="A2206" t="s">
        <v>7822</v>
      </c>
      <c r="B2206" t="s">
        <v>607</v>
      </c>
      <c r="C2206" t="s">
        <v>7816</v>
      </c>
      <c r="D2206" t="s">
        <v>298</v>
      </c>
      <c r="E2206" t="s">
        <v>299</v>
      </c>
      <c r="F2206">
        <v>6110</v>
      </c>
      <c r="G2206" t="s">
        <v>30</v>
      </c>
      <c r="H2206">
        <v>1</v>
      </c>
      <c r="I2206">
        <v>27</v>
      </c>
      <c r="J2206">
        <f>F2206*H2206</f>
        <v>6110.0000</v>
      </c>
      <c r="K2206">
        <f>(F2206*H2206) / ( 1 + I2206 / 100)</f>
        <v>4811.023622047244094488188976</v>
      </c>
      <c r="L2206">
        <f>J2206-K2206</f>
        <v>1298</v>
      </c>
      <c r="M2206" t="s">
        <v>229</v>
      </c>
      <c r="N2206" t="s">
        <v>190</v>
      </c>
      <c r="O2206" t="s">
        <v>300</v>
      </c>
      <c r="P2206" t="s">
        <v>34</v>
      </c>
      <c r="R2206" t="s">
        <v>7817</v>
      </c>
      <c r="S2206" t="s">
        <v>7823</v>
      </c>
      <c r="T2206" t="s">
        <v>7824</v>
      </c>
      <c r="U2206" t="s">
        <v>387</v>
      </c>
      <c r="V2206" t="s">
        <v>7816</v>
      </c>
      <c r="W2206" t="s">
        <v>7825</v>
      </c>
      <c r="X2206" t="s">
        <v>7826</v>
      </c>
    </row>
    <row r="2207" spans="1:24">
      <c r="A2207" t="s">
        <v>7827</v>
      </c>
      <c r="B2207" t="s">
        <v>607</v>
      </c>
      <c r="C2207" t="s">
        <v>7816</v>
      </c>
      <c r="D2207" t="s">
        <v>174</v>
      </c>
      <c r="E2207" t="s">
        <v>429</v>
      </c>
      <c r="F2207">
        <v>47856</v>
      </c>
      <c r="G2207" t="s">
        <v>30</v>
      </c>
      <c r="H2207">
        <v>1</v>
      </c>
      <c r="I2207">
        <v>0</v>
      </c>
      <c r="J2207">
        <f>F2207*H2207</f>
        <v>47856.0000</v>
      </c>
      <c r="K2207">
        <f>(F2207*H2207) / ( 1 + I2207 / 100)</f>
        <v>47856.000</v>
      </c>
      <c r="L2207">
        <f>J2207-K2207</f>
        <v>0</v>
      </c>
      <c r="M2207" t="s">
        <v>429</v>
      </c>
      <c r="N2207" t="s">
        <v>190</v>
      </c>
      <c r="O2207" t="s">
        <v>430</v>
      </c>
      <c r="P2207" t="s">
        <v>34</v>
      </c>
      <c r="R2207" t="s">
        <v>7828</v>
      </c>
      <c r="S2207" t="s">
        <v>7829</v>
      </c>
      <c r="T2207" t="s">
        <v>7830</v>
      </c>
      <c r="U2207" t="s">
        <v>387</v>
      </c>
      <c r="V2207" t="s">
        <v>7816</v>
      </c>
      <c r="W2207" t="s">
        <v>7831</v>
      </c>
      <c r="X2207" t="s">
        <v>7832</v>
      </c>
    </row>
    <row r="2208" spans="1:24">
      <c r="A2208" t="s">
        <v>7833</v>
      </c>
      <c r="B2208" t="s">
        <v>607</v>
      </c>
      <c r="C2208" t="s">
        <v>7816</v>
      </c>
      <c r="D2208" t="s">
        <v>174</v>
      </c>
      <c r="E2208" t="s">
        <v>425</v>
      </c>
      <c r="F2208">
        <v>8800</v>
      </c>
      <c r="G2208" t="s">
        <v>30</v>
      </c>
      <c r="H2208">
        <v>1</v>
      </c>
      <c r="I2208">
        <v>0</v>
      </c>
      <c r="J2208">
        <f>F2208*H2208</f>
        <v>8800.0000</v>
      </c>
      <c r="K2208">
        <f>(F2208*H2208) / ( 1 + I2208 / 100)</f>
        <v>8800.000</v>
      </c>
      <c r="L2208">
        <f>J2208-K2208</f>
        <v>0</v>
      </c>
      <c r="M2208" t="s">
        <v>151</v>
      </c>
      <c r="N2208" t="s">
        <v>190</v>
      </c>
      <c r="O2208" t="s">
        <v>176</v>
      </c>
      <c r="P2208" t="s">
        <v>34</v>
      </c>
      <c r="R2208" t="s">
        <v>7828</v>
      </c>
      <c r="S2208" t="s">
        <v>7834</v>
      </c>
      <c r="T2208" t="s">
        <v>7830</v>
      </c>
      <c r="U2208" t="s">
        <v>387</v>
      </c>
      <c r="V2208" t="s">
        <v>7816</v>
      </c>
      <c r="W2208" t="s">
        <v>7835</v>
      </c>
      <c r="X2208" t="s">
        <v>7836</v>
      </c>
    </row>
    <row r="2209" spans="1:25">
      <c r="A2209" t="s">
        <v>7837</v>
      </c>
      <c r="B2209" t="s">
        <v>6951</v>
      </c>
      <c r="C2209" t="s">
        <v>7192</v>
      </c>
      <c r="D2209" t="s">
        <v>3954</v>
      </c>
      <c r="E2209" t="s">
        <v>7838</v>
      </c>
      <c r="F2209">
        <v>255</v>
      </c>
      <c r="G2209" t="s">
        <v>30</v>
      </c>
      <c r="H2209">
        <v>1</v>
      </c>
      <c r="I2209">
        <v>0</v>
      </c>
      <c r="J2209">
        <f>F2209*H2209</f>
        <v>255.00000000</v>
      </c>
      <c r="K2209">
        <f>(F2209*H2209) / ( 1 + I2209 / 100)</f>
        <v>255.0000000</v>
      </c>
      <c r="L2209">
        <f>J2209-K2209</f>
        <v>0</v>
      </c>
      <c r="M2209" t="s">
        <v>31</v>
      </c>
      <c r="N2209" t="s">
        <v>5426</v>
      </c>
      <c r="O2209" t="s">
        <v>33</v>
      </c>
      <c r="P2209" t="s">
        <v>34</v>
      </c>
      <c r="R2209" t="s">
        <v>7837</v>
      </c>
      <c r="V2209" t="s">
        <v>7192</v>
      </c>
    </row>
    <row r="2210" spans="1:25">
      <c r="A2210" t="s">
        <v>7839</v>
      </c>
      <c r="B2210" t="s">
        <v>607</v>
      </c>
      <c r="C2210" t="s">
        <v>7624</v>
      </c>
      <c r="D2210" t="s">
        <v>407</v>
      </c>
      <c r="E2210" t="s">
        <v>408</v>
      </c>
      <c r="F2210">
        <v>8185</v>
      </c>
      <c r="G2210" t="s">
        <v>30</v>
      </c>
      <c r="H2210">
        <v>1</v>
      </c>
      <c r="I2210">
        <v>27</v>
      </c>
      <c r="J2210">
        <f>F2210*H2210</f>
        <v>8185.0000</v>
      </c>
      <c r="K2210">
        <f>(F2210*H2210) / ( 1 + I2210 / 100)</f>
        <v>6444.881889763779527559055118</v>
      </c>
      <c r="L2210">
        <f>J2210-K2210</f>
        <v>1740</v>
      </c>
      <c r="M2210" t="s">
        <v>31</v>
      </c>
      <c r="N2210" t="s">
        <v>5426</v>
      </c>
      <c r="O2210" t="s">
        <v>247</v>
      </c>
      <c r="P2210" t="s">
        <v>240</v>
      </c>
      <c r="Q2210" s="1" t="s">
        <v>7840</v>
      </c>
      <c r="T2210" t="s">
        <v>7009</v>
      </c>
      <c r="U2210" t="s">
        <v>5442</v>
      </c>
      <c r="V2210" t="s">
        <v>7624</v>
      </c>
      <c r="W2210" t="s">
        <v>7841</v>
      </c>
      <c r="X2210" t="s">
        <v>6392</v>
      </c>
    </row>
    <row r="2211" spans="1:25">
      <c r="A2211" t="s">
        <v>7842</v>
      </c>
      <c r="B2211" t="s">
        <v>607</v>
      </c>
      <c r="C2211" t="s">
        <v>7685</v>
      </c>
      <c r="D2211" t="s">
        <v>407</v>
      </c>
      <c r="E2211" t="s">
        <v>408</v>
      </c>
      <c r="F2211">
        <v>15967</v>
      </c>
      <c r="G2211" t="s">
        <v>30</v>
      </c>
      <c r="H2211">
        <v>1</v>
      </c>
      <c r="I2211">
        <v>27</v>
      </c>
      <c r="J2211">
        <f>F2211*H2211</f>
        <v>15967.0000</v>
      </c>
      <c r="K2211">
        <f>(F2211*H2211) / ( 1 + I2211 / 100)</f>
        <v>12572.44094488188976377952756</v>
      </c>
      <c r="L2211">
        <f>J2211-K2211</f>
        <v>3394</v>
      </c>
      <c r="M2211" t="s">
        <v>31</v>
      </c>
      <c r="N2211" t="s">
        <v>5426</v>
      </c>
      <c r="O2211" t="s">
        <v>247</v>
      </c>
      <c r="P2211" t="s">
        <v>240</v>
      </c>
      <c r="Q2211" s="1" t="s">
        <v>7843</v>
      </c>
      <c r="T2211" t="s">
        <v>6429</v>
      </c>
      <c r="U2211" t="s">
        <v>5442</v>
      </c>
      <c r="V2211" t="s">
        <v>7685</v>
      </c>
      <c r="W2211" t="s">
        <v>7844</v>
      </c>
      <c r="X2211" t="s">
        <v>6392</v>
      </c>
    </row>
    <row r="2212" spans="1:25">
      <c r="A2212" t="s">
        <v>7845</v>
      </c>
      <c r="B2212" t="s">
        <v>607</v>
      </c>
      <c r="C2212" t="s">
        <v>7846</v>
      </c>
      <c r="D2212" t="s">
        <v>407</v>
      </c>
      <c r="E2212" t="s">
        <v>408</v>
      </c>
      <c r="F2212">
        <v>5065</v>
      </c>
      <c r="G2212" t="s">
        <v>30</v>
      </c>
      <c r="H2212">
        <v>1</v>
      </c>
      <c r="I2212">
        <v>27</v>
      </c>
      <c r="J2212">
        <f>F2212*H2212</f>
        <v>5065.0000</v>
      </c>
      <c r="K2212">
        <f>(F2212*H2212) / ( 1 + I2212 / 100)</f>
        <v>3988.188976377952755905511811</v>
      </c>
      <c r="L2212">
        <f>J2212-K2212</f>
        <v>1076</v>
      </c>
      <c r="M2212" t="s">
        <v>31</v>
      </c>
      <c r="N2212" t="s">
        <v>5426</v>
      </c>
      <c r="O2212" t="s">
        <v>247</v>
      </c>
      <c r="P2212" t="s">
        <v>240</v>
      </c>
      <c r="Q2212" s="1" t="s">
        <v>7847</v>
      </c>
      <c r="T2212" t="s">
        <v>7848</v>
      </c>
      <c r="U2212" t="s">
        <v>5442</v>
      </c>
      <c r="V2212" t="s">
        <v>7846</v>
      </c>
      <c r="W2212" t="s">
        <v>7849</v>
      </c>
      <c r="X2212" t="s">
        <v>6392</v>
      </c>
    </row>
    <row r="2213" spans="1:25">
      <c r="A2213" t="s">
        <v>7850</v>
      </c>
      <c r="B2213" t="s">
        <v>607</v>
      </c>
      <c r="C2213" t="s">
        <v>7790</v>
      </c>
      <c r="D2213" t="s">
        <v>5502</v>
      </c>
      <c r="E2213" t="s">
        <v>5503</v>
      </c>
      <c r="F2213">
        <v>29675</v>
      </c>
      <c r="G2213" t="s">
        <v>30</v>
      </c>
      <c r="H2213">
        <v>1</v>
      </c>
      <c r="I2213">
        <v>27</v>
      </c>
      <c r="J2213">
        <f>F2213*H2213</f>
        <v>29675.0000</v>
      </c>
      <c r="K2213">
        <f>(F2213*H2213) / ( 1 + I2213 / 100)</f>
        <v>23366.14173228346456692913386</v>
      </c>
      <c r="L2213">
        <f>J2213-K2213</f>
        <v>6308</v>
      </c>
      <c r="M2213" t="s">
        <v>31</v>
      </c>
      <c r="N2213" t="s">
        <v>5426</v>
      </c>
      <c r="O2213" t="s">
        <v>71</v>
      </c>
      <c r="P2213" t="s">
        <v>240</v>
      </c>
      <c r="Q2213" s="1" t="s">
        <v>7851</v>
      </c>
      <c r="R2213" t="s">
        <v>7852</v>
      </c>
      <c r="T2213" t="s">
        <v>5506</v>
      </c>
      <c r="U2213" t="s">
        <v>5430</v>
      </c>
      <c r="V2213" t="s">
        <v>7790</v>
      </c>
      <c r="W2213" t="s">
        <v>7853</v>
      </c>
      <c r="X2213" t="s">
        <v>5432</v>
      </c>
    </row>
    <row r="2214" spans="1:25">
      <c r="A2214" t="s">
        <v>7854</v>
      </c>
      <c r="B2214" t="s">
        <v>607</v>
      </c>
      <c r="C2214" t="s">
        <v>4126</v>
      </c>
      <c r="D2214" t="s">
        <v>674</v>
      </c>
      <c r="E2214" t="s">
        <v>675</v>
      </c>
      <c r="F2214">
        <v>2946</v>
      </c>
      <c r="G2214" t="s">
        <v>30</v>
      </c>
      <c r="H2214">
        <v>1</v>
      </c>
      <c r="I2214">
        <v>0</v>
      </c>
      <c r="J2214">
        <f>F2214*H2214</f>
        <v>2946.0000</v>
      </c>
      <c r="K2214">
        <f>(F2214*H2214) / ( 1 + I2214 / 100)</f>
        <v>2946.000</v>
      </c>
      <c r="L2214">
        <f>J2214-K2214</f>
        <v>0</v>
      </c>
      <c r="M2214" t="s">
        <v>31</v>
      </c>
      <c r="N2214" t="s">
        <v>5426</v>
      </c>
      <c r="O2214" t="s">
        <v>71</v>
      </c>
      <c r="P2214" t="s">
        <v>240</v>
      </c>
      <c r="Q2214" s="1" t="s">
        <v>7855</v>
      </c>
      <c r="R2214" t="s">
        <v>7856</v>
      </c>
      <c r="T2214" t="s">
        <v>5436</v>
      </c>
      <c r="U2214" t="s">
        <v>5430</v>
      </c>
      <c r="V2214" t="s">
        <v>4126</v>
      </c>
      <c r="W2214" t="s">
        <v>7857</v>
      </c>
      <c r="X2214" t="s">
        <v>5432</v>
      </c>
    </row>
    <row r="2215" spans="1:25">
      <c r="A2215" t="s">
        <v>7858</v>
      </c>
      <c r="B2215" t="s">
        <v>607</v>
      </c>
      <c r="C2215" t="s">
        <v>7816</v>
      </c>
      <c r="E2215" t="s">
        <v>1432</v>
      </c>
      <c r="F2215">
        <v>30000</v>
      </c>
      <c r="G2215" t="s">
        <v>30</v>
      </c>
      <c r="H2215">
        <v>1</v>
      </c>
      <c r="I2215">
        <v>27</v>
      </c>
      <c r="J2215">
        <f>F2215*H2215</f>
        <v>30000.0000</v>
      </c>
      <c r="K2215">
        <f>(F2215*H2215) / ( 1 + I2215 / 100)</f>
        <v>23622.04724409448818897637795</v>
      </c>
      <c r="L2215">
        <f>J2215-K2215</f>
        <v>6377</v>
      </c>
      <c r="M2215" t="s">
        <v>229</v>
      </c>
      <c r="N2215" t="s">
        <v>5426</v>
      </c>
      <c r="O2215" t="s">
        <v>230</v>
      </c>
      <c r="P2215" t="s">
        <v>50</v>
      </c>
      <c r="T2215" t="s">
        <v>7859</v>
      </c>
      <c r="U2215" t="s">
        <v>5442</v>
      </c>
      <c r="V2215" t="s">
        <v>7816</v>
      </c>
      <c r="W2215" t="s">
        <v>7860</v>
      </c>
      <c r="X2215" t="s">
        <v>6392</v>
      </c>
      <c r="Y2215" t="s">
        <v>6023</v>
      </c>
    </row>
    <row r="2216" spans="1:25">
      <c r="A2216" t="s">
        <v>7861</v>
      </c>
      <c r="B2216" t="s">
        <v>607</v>
      </c>
      <c r="C2216" t="s">
        <v>7816</v>
      </c>
      <c r="D2216" t="s">
        <v>407</v>
      </c>
      <c r="E2216" t="s">
        <v>408</v>
      </c>
      <c r="F2216">
        <v>16173</v>
      </c>
      <c r="G2216" t="s">
        <v>30</v>
      </c>
      <c r="H2216">
        <v>1</v>
      </c>
      <c r="I2216">
        <v>27</v>
      </c>
      <c r="J2216">
        <f>F2216*H2216</f>
        <v>16173.0000</v>
      </c>
      <c r="K2216">
        <f>(F2216*H2216) / ( 1 + I2216 / 100)</f>
        <v>12734.64566929133858267716535</v>
      </c>
      <c r="L2216">
        <f>J2216-K2216</f>
        <v>3438</v>
      </c>
      <c r="M2216" t="s">
        <v>31</v>
      </c>
      <c r="N2216" t="s">
        <v>5426</v>
      </c>
      <c r="O2216" t="s">
        <v>247</v>
      </c>
      <c r="P2216" t="s">
        <v>240</v>
      </c>
      <c r="T2216" t="s">
        <v>6390</v>
      </c>
      <c r="U2216" t="s">
        <v>5442</v>
      </c>
      <c r="V2216" t="s">
        <v>7816</v>
      </c>
      <c r="W2216" t="s">
        <v>7862</v>
      </c>
      <c r="X2216" t="s">
        <v>6392</v>
      </c>
    </row>
    <row r="2217" spans="1:25">
      <c r="A2217" t="s">
        <v>7863</v>
      </c>
      <c r="B2217" t="s">
        <v>607</v>
      </c>
      <c r="C2217" t="s">
        <v>4126</v>
      </c>
      <c r="D2217" t="s">
        <v>46</v>
      </c>
      <c r="E2217" t="s">
        <v>47</v>
      </c>
      <c r="F2217">
        <v>250000</v>
      </c>
      <c r="G2217" t="s">
        <v>30</v>
      </c>
      <c r="H2217">
        <v>1</v>
      </c>
      <c r="I2217">
        <v>0</v>
      </c>
      <c r="J2217">
        <f>F2217*H2217</f>
        <v>250000.0000</v>
      </c>
      <c r="K2217">
        <f>(F2217*H2217) / ( 1 + I2217 / 100)</f>
        <v>250000.000</v>
      </c>
      <c r="L2217">
        <f>J2217-K2217</f>
        <v>0</v>
      </c>
      <c r="M2217" t="s">
        <v>31</v>
      </c>
      <c r="N2217" t="s">
        <v>5426</v>
      </c>
      <c r="O2217" t="s">
        <v>49</v>
      </c>
      <c r="P2217" t="s">
        <v>240</v>
      </c>
      <c r="Q2217" s="1" t="s">
        <v>7864</v>
      </c>
      <c r="T2217" t="s">
        <v>7865</v>
      </c>
      <c r="U2217" t="s">
        <v>5430</v>
      </c>
      <c r="V2217" t="s">
        <v>4126</v>
      </c>
      <c r="W2217" t="s">
        <v>7866</v>
      </c>
      <c r="X2217" t="s">
        <v>5432</v>
      </c>
    </row>
    <row r="2218" spans="1:25">
      <c r="A2218" t="s">
        <v>7867</v>
      </c>
      <c r="B2218" t="s">
        <v>607</v>
      </c>
      <c r="C2218" t="s">
        <v>4126</v>
      </c>
      <c r="D2218" t="s">
        <v>469</v>
      </c>
      <c r="E2218" t="s">
        <v>469</v>
      </c>
      <c r="F2218">
        <v>15909</v>
      </c>
      <c r="G2218" t="s">
        <v>30</v>
      </c>
      <c r="H2218">
        <v>1</v>
      </c>
      <c r="I2218">
        <v>0</v>
      </c>
      <c r="J2218">
        <f>F2218*H2218</f>
        <v>15909.0000</v>
      </c>
      <c r="K2218">
        <f>(F2218*H2218) / ( 1 + I2218 / 100)</f>
        <v>15909.000</v>
      </c>
      <c r="L2218">
        <f>J2218-K2218</f>
        <v>0</v>
      </c>
      <c r="M2218" t="s">
        <v>31</v>
      </c>
      <c r="N2218" t="s">
        <v>5426</v>
      </c>
      <c r="O2218" t="s">
        <v>71</v>
      </c>
      <c r="P2218" t="s">
        <v>50</v>
      </c>
      <c r="R2218" t="s">
        <v>7868</v>
      </c>
      <c r="T2218" t="s">
        <v>469</v>
      </c>
      <c r="U2218" t="s">
        <v>5430</v>
      </c>
      <c r="V2218" t="s">
        <v>4126</v>
      </c>
      <c r="W2218" t="s">
        <v>7869</v>
      </c>
      <c r="X2218" t="s">
        <v>5432</v>
      </c>
    </row>
    <row r="2219" spans="1:25">
      <c r="A2219" t="s">
        <v>7870</v>
      </c>
      <c r="B2219" t="s">
        <v>607</v>
      </c>
      <c r="C2219" t="s">
        <v>4126</v>
      </c>
      <c r="D2219" t="s">
        <v>399</v>
      </c>
      <c r="E2219" t="s">
        <v>400</v>
      </c>
      <c r="F2219">
        <v>29197</v>
      </c>
      <c r="G2219" t="s">
        <v>30</v>
      </c>
      <c r="H2219">
        <v>1</v>
      </c>
      <c r="I2219">
        <v>27</v>
      </c>
      <c r="J2219">
        <f>F2219*H2219</f>
        <v>29197.0000</v>
      </c>
      <c r="K2219">
        <f>(F2219*H2219) / ( 1 + I2219 / 100)</f>
        <v>22989.76377952755905511811024</v>
      </c>
      <c r="L2219">
        <f>J2219-K2219</f>
        <v>6207</v>
      </c>
      <c r="M2219" t="s">
        <v>31</v>
      </c>
      <c r="N2219" t="s">
        <v>5426</v>
      </c>
      <c r="O2219" t="s">
        <v>401</v>
      </c>
      <c r="P2219" t="s">
        <v>240</v>
      </c>
      <c r="Q2219" s="1" t="s">
        <v>7871</v>
      </c>
      <c r="T2219" t="s">
        <v>7529</v>
      </c>
      <c r="U2219" t="s">
        <v>5442</v>
      </c>
      <c r="V2219" t="s">
        <v>4126</v>
      </c>
      <c r="W2219" t="s">
        <v>7872</v>
      </c>
      <c r="X2219" t="s">
        <v>5432</v>
      </c>
    </row>
    <row r="2220" spans="1:25">
      <c r="A2220" t="s">
        <v>7873</v>
      </c>
      <c r="B2220" t="s">
        <v>607</v>
      </c>
      <c r="C2220" t="s">
        <v>4126</v>
      </c>
      <c r="D2220" t="s">
        <v>227</v>
      </c>
      <c r="E2220" t="s">
        <v>228</v>
      </c>
      <c r="F2220">
        <v>4990</v>
      </c>
      <c r="G2220" t="s">
        <v>30</v>
      </c>
      <c r="H2220">
        <v>1</v>
      </c>
      <c r="I2220">
        <v>27</v>
      </c>
      <c r="J2220">
        <f>F2220*H2220</f>
        <v>4990.0000</v>
      </c>
      <c r="K2220">
        <f>(F2220*H2220) / ( 1 + I2220 / 100)</f>
        <v>3929.133858267716535433070866</v>
      </c>
      <c r="L2220">
        <f>J2220-K2220</f>
        <v>1060</v>
      </c>
      <c r="M2220" t="s">
        <v>229</v>
      </c>
      <c r="N2220" t="s">
        <v>5426</v>
      </c>
      <c r="O2220" t="s">
        <v>230</v>
      </c>
      <c r="P2220" t="s">
        <v>240</v>
      </c>
      <c r="Q2220" s="1" t="s">
        <v>7874</v>
      </c>
      <c r="T2220" t="s">
        <v>5486</v>
      </c>
      <c r="U2220" t="s">
        <v>5442</v>
      </c>
      <c r="V2220" t="s">
        <v>4126</v>
      </c>
      <c r="W2220" t="s">
        <v>7875</v>
      </c>
      <c r="X2220" t="s">
        <v>5432</v>
      </c>
    </row>
    <row r="2221" spans="1:25">
      <c r="A2221" t="s">
        <v>7876</v>
      </c>
      <c r="B2221" t="s">
        <v>607</v>
      </c>
      <c r="C2221" t="s">
        <v>7877</v>
      </c>
      <c r="D2221" t="s">
        <v>1896</v>
      </c>
      <c r="E2221" t="s">
        <v>1897</v>
      </c>
      <c r="F2221">
        <v>59741</v>
      </c>
      <c r="G2221" t="s">
        <v>30</v>
      </c>
      <c r="H2221">
        <v>1</v>
      </c>
      <c r="I2221">
        <v>27</v>
      </c>
      <c r="J2221">
        <f>F2221*H2221</f>
        <v>59741.0000</v>
      </c>
      <c r="K2221">
        <f>(F2221*H2221) / ( 1 + I2221 / 100)</f>
        <v>47040.15748031496062992125984</v>
      </c>
      <c r="L2221">
        <f>J2221-K2221</f>
        <v>12700</v>
      </c>
      <c r="M2221" t="s">
        <v>130</v>
      </c>
      <c r="N2221" t="s">
        <v>5426</v>
      </c>
      <c r="O2221" t="s">
        <v>131</v>
      </c>
      <c r="P2221" t="s">
        <v>240</v>
      </c>
      <c r="Q2221" s="1" t="s">
        <v>7878</v>
      </c>
      <c r="R2221" t="s">
        <v>7879</v>
      </c>
      <c r="S2221" t="s">
        <v>7880</v>
      </c>
      <c r="T2221" t="s">
        <v>7881</v>
      </c>
      <c r="U2221" t="s">
        <v>7882</v>
      </c>
      <c r="V2221" t="s">
        <v>7877</v>
      </c>
      <c r="W2221" t="s">
        <v>7883</v>
      </c>
      <c r="X2221" t="s">
        <v>7884</v>
      </c>
    </row>
    <row r="2222" spans="1:25">
      <c r="A2222" t="s">
        <v>7885</v>
      </c>
      <c r="B2222" t="s">
        <v>607</v>
      </c>
      <c r="C2222" t="s">
        <v>7877</v>
      </c>
      <c r="D2222" t="s">
        <v>79</v>
      </c>
      <c r="E2222" t="s">
        <v>93</v>
      </c>
      <c r="F2222">
        <v>100000</v>
      </c>
      <c r="G2222" t="s">
        <v>30</v>
      </c>
      <c r="H2222">
        <v>1</v>
      </c>
      <c r="I2222">
        <v>0</v>
      </c>
      <c r="J2222">
        <f>F2222*H2222</f>
        <v>100000.0000</v>
      </c>
      <c r="K2222">
        <f>(F2222*H2222) / ( 1 + I2222 / 100)</f>
        <v>100000.000</v>
      </c>
      <c r="L2222">
        <f>J2222-K2222</f>
        <v>0</v>
      </c>
      <c r="M2222" t="s">
        <v>31</v>
      </c>
      <c r="N2222" t="s">
        <v>5426</v>
      </c>
      <c r="O2222" t="s">
        <v>49</v>
      </c>
      <c r="P2222" t="s">
        <v>240</v>
      </c>
      <c r="Q2222" s="1" t="s">
        <v>7886</v>
      </c>
      <c r="T2222" t="s">
        <v>6980</v>
      </c>
      <c r="U2222" t="s">
        <v>5430</v>
      </c>
      <c r="V2222" t="s">
        <v>7877</v>
      </c>
      <c r="W2222" t="s">
        <v>7887</v>
      </c>
      <c r="X2222" t="s">
        <v>5432</v>
      </c>
    </row>
    <row r="2223" spans="1:25">
      <c r="A2223" t="s">
        <v>7888</v>
      </c>
      <c r="B2223" t="s">
        <v>607</v>
      </c>
      <c r="C2223" t="s">
        <v>7877</v>
      </c>
      <c r="D2223" t="s">
        <v>5490</v>
      </c>
      <c r="E2223" t="s">
        <v>5491</v>
      </c>
      <c r="F2223">
        <v>7502</v>
      </c>
      <c r="G2223" t="s">
        <v>30</v>
      </c>
      <c r="H2223">
        <v>1</v>
      </c>
      <c r="I2223">
        <v>0</v>
      </c>
      <c r="J2223">
        <f>F2223*H2223</f>
        <v>7502.0000</v>
      </c>
      <c r="K2223">
        <f>(F2223*H2223) / ( 1 + I2223 / 100)</f>
        <v>7502.000</v>
      </c>
      <c r="L2223">
        <f>J2223-K2223</f>
        <v>0</v>
      </c>
      <c r="M2223" t="s">
        <v>31</v>
      </c>
      <c r="N2223" t="s">
        <v>5426</v>
      </c>
      <c r="O2223" t="s">
        <v>71</v>
      </c>
      <c r="P2223" t="s">
        <v>50</v>
      </c>
      <c r="R2223" t="s">
        <v>7889</v>
      </c>
      <c r="T2223" t="s">
        <v>5493</v>
      </c>
      <c r="U2223" t="s">
        <v>5430</v>
      </c>
      <c r="V2223" t="s">
        <v>7877</v>
      </c>
      <c r="W2223" t="s">
        <v>7890</v>
      </c>
      <c r="X2223" t="s">
        <v>5432</v>
      </c>
    </row>
    <row r="2224" spans="1:25">
      <c r="A2224" t="s">
        <v>7891</v>
      </c>
      <c r="B2224" t="s">
        <v>607</v>
      </c>
      <c r="C2224" t="s">
        <v>7892</v>
      </c>
      <c r="D2224" t="s">
        <v>435</v>
      </c>
      <c r="E2224" t="s">
        <v>436</v>
      </c>
      <c r="F2224">
        <v>443523</v>
      </c>
      <c r="G2224" t="s">
        <v>30</v>
      </c>
      <c r="H2224">
        <v>1</v>
      </c>
      <c r="I2224">
        <v>27</v>
      </c>
      <c r="J2224">
        <f>F2224*H2224</f>
        <v>443523.0000</v>
      </c>
      <c r="K2224">
        <f>(F2224*H2224) / ( 1 + I2224 / 100)</f>
        <v>349230.7086614173228346456693</v>
      </c>
      <c r="L2224">
        <f>J2224-K2224</f>
        <v>94292</v>
      </c>
      <c r="M2224" t="s">
        <v>130</v>
      </c>
      <c r="N2224" t="s">
        <v>5426</v>
      </c>
      <c r="O2224" t="s">
        <v>131</v>
      </c>
      <c r="P2224" t="s">
        <v>240</v>
      </c>
      <c r="Q2224" s="1" t="s">
        <v>7893</v>
      </c>
      <c r="R2224" t="s">
        <v>7894</v>
      </c>
      <c r="S2224" t="s">
        <v>7895</v>
      </c>
      <c r="T2224" t="s">
        <v>7896</v>
      </c>
      <c r="U2224" t="s">
        <v>7897</v>
      </c>
      <c r="V2224" t="s">
        <v>7892</v>
      </c>
      <c r="W2224" t="s">
        <v>7898</v>
      </c>
      <c r="X2224" t="s">
        <v>7899</v>
      </c>
    </row>
    <row r="2225" spans="1:24">
      <c r="A2225" t="s">
        <v>7900</v>
      </c>
      <c r="B2225" t="s">
        <v>607</v>
      </c>
      <c r="C2225" t="s">
        <v>7892</v>
      </c>
      <c r="D2225" t="s">
        <v>2910</v>
      </c>
      <c r="E2225" t="s">
        <v>163</v>
      </c>
      <c r="F2225">
        <v>2189</v>
      </c>
      <c r="G2225" t="s">
        <v>30</v>
      </c>
      <c r="H2225">
        <v>1</v>
      </c>
      <c r="I2225">
        <v>27</v>
      </c>
      <c r="J2225">
        <f>F2225*H2225</f>
        <v>2189.0000</v>
      </c>
      <c r="K2225">
        <f>(F2225*H2225) / ( 1 + I2225 / 100)</f>
        <v>1723.622047244094488188976378</v>
      </c>
      <c r="L2225">
        <f>J2225-K2225</f>
        <v>465</v>
      </c>
      <c r="M2225" t="s">
        <v>31</v>
      </c>
      <c r="N2225" t="s">
        <v>5426</v>
      </c>
      <c r="O2225" t="s">
        <v>164</v>
      </c>
      <c r="P2225" t="s">
        <v>50</v>
      </c>
      <c r="T2225" t="s">
        <v>7901</v>
      </c>
      <c r="U2225" t="s">
        <v>5442</v>
      </c>
      <c r="V2225" t="s">
        <v>7892</v>
      </c>
      <c r="W2225" t="s">
        <v>7902</v>
      </c>
      <c r="X2225" t="s">
        <v>6392</v>
      </c>
    </row>
    <row r="2226" spans="1:24">
      <c r="A2226" t="s">
        <v>7903</v>
      </c>
      <c r="B2226" t="s">
        <v>607</v>
      </c>
      <c r="C2226" t="s">
        <v>7771</v>
      </c>
      <c r="D2226" t="s">
        <v>79</v>
      </c>
      <c r="E2226" t="s">
        <v>93</v>
      </c>
      <c r="F2226">
        <v>100000</v>
      </c>
      <c r="G2226" t="s">
        <v>30</v>
      </c>
      <c r="H2226">
        <v>1</v>
      </c>
      <c r="I2226">
        <v>0</v>
      </c>
      <c r="J2226">
        <f>F2226*H2226</f>
        <v>100000.0000</v>
      </c>
      <c r="K2226">
        <f>(F2226*H2226) / ( 1 + I2226 / 100)</f>
        <v>100000.000</v>
      </c>
      <c r="L2226">
        <f>J2226-K2226</f>
        <v>0</v>
      </c>
      <c r="M2226" t="s">
        <v>31</v>
      </c>
      <c r="N2226" t="s">
        <v>5426</v>
      </c>
      <c r="O2226" t="s">
        <v>49</v>
      </c>
      <c r="P2226" t="s">
        <v>240</v>
      </c>
      <c r="Q2226" s="1" t="s">
        <v>7886</v>
      </c>
      <c r="T2226" t="s">
        <v>6980</v>
      </c>
      <c r="U2226" t="s">
        <v>5430</v>
      </c>
      <c r="V2226" t="s">
        <v>7771</v>
      </c>
      <c r="W2226" t="s">
        <v>7904</v>
      </c>
      <c r="X2226" t="s">
        <v>5432</v>
      </c>
    </row>
    <row r="2227" spans="1:24">
      <c r="A2227" t="s">
        <v>7905</v>
      </c>
      <c r="B2227" t="s">
        <v>607</v>
      </c>
      <c r="C2227" t="s">
        <v>7615</v>
      </c>
      <c r="D2227" t="s">
        <v>4881</v>
      </c>
      <c r="E2227" t="s">
        <v>4882</v>
      </c>
      <c r="F2227">
        <v>6120</v>
      </c>
      <c r="G2227" t="s">
        <v>30</v>
      </c>
      <c r="H2227">
        <v>1</v>
      </c>
      <c r="I2227">
        <v>0</v>
      </c>
      <c r="J2227">
        <f>F2227*H2227</f>
        <v>6120.0000</v>
      </c>
      <c r="K2227">
        <f>(F2227*H2227) / ( 1 + I2227 / 100)</f>
        <v>6120.000</v>
      </c>
      <c r="L2227">
        <f>J2227-K2227</f>
        <v>0</v>
      </c>
      <c r="M2227" t="s">
        <v>31</v>
      </c>
      <c r="N2227" t="s">
        <v>5426</v>
      </c>
      <c r="O2227" t="s">
        <v>71</v>
      </c>
      <c r="P2227" t="s">
        <v>240</v>
      </c>
      <c r="Q2227" s="1" t="s">
        <v>6570</v>
      </c>
      <c r="R2227" t="s">
        <v>7906</v>
      </c>
      <c r="T2227" t="s">
        <v>5499</v>
      </c>
      <c r="U2227" t="s">
        <v>5430</v>
      </c>
      <c r="V2227" t="s">
        <v>7615</v>
      </c>
      <c r="W2227" t="s">
        <v>7907</v>
      </c>
      <c r="X2227" t="s">
        <v>5432</v>
      </c>
    </row>
    <row r="2228" spans="1:24">
      <c r="A2228" t="s">
        <v>7908</v>
      </c>
      <c r="B2228" t="s">
        <v>607</v>
      </c>
      <c r="C2228" t="s">
        <v>7615</v>
      </c>
      <c r="D2228" t="s">
        <v>149</v>
      </c>
      <c r="E2228" t="s">
        <v>150</v>
      </c>
      <c r="F2228">
        <v>9872</v>
      </c>
      <c r="G2228" t="s">
        <v>30</v>
      </c>
      <c r="H2228">
        <v>1</v>
      </c>
      <c r="I2228">
        <v>27</v>
      </c>
      <c r="J2228">
        <f>F2228*H2228</f>
        <v>9872.0000</v>
      </c>
      <c r="K2228">
        <f>(F2228*H2228) / ( 1 + I2228 / 100)</f>
        <v>7773.228346456692913385826772</v>
      </c>
      <c r="L2228">
        <f>J2228-K2228</f>
        <v>2098</v>
      </c>
      <c r="M2228" t="s">
        <v>151</v>
      </c>
      <c r="N2228" t="s">
        <v>5426</v>
      </c>
      <c r="O2228" t="s">
        <v>152</v>
      </c>
      <c r="P2228" t="s">
        <v>240</v>
      </c>
      <c r="Q2228" s="1" t="s">
        <v>7909</v>
      </c>
      <c r="T2228" t="s">
        <v>7072</v>
      </c>
      <c r="U2228" t="s">
        <v>5442</v>
      </c>
      <c r="V2228" t="s">
        <v>7615</v>
      </c>
      <c r="W2228" t="s">
        <v>7910</v>
      </c>
      <c r="X2228" t="s">
        <v>6392</v>
      </c>
    </row>
    <row r="2229" spans="1:24">
      <c r="A2229" t="s">
        <v>7911</v>
      </c>
      <c r="B2229" t="s">
        <v>607</v>
      </c>
      <c r="C2229" t="s">
        <v>7615</v>
      </c>
      <c r="D2229" t="s">
        <v>407</v>
      </c>
      <c r="E2229" t="s">
        <v>408</v>
      </c>
      <c r="F2229">
        <v>14398</v>
      </c>
      <c r="G2229" t="s">
        <v>30</v>
      </c>
      <c r="H2229">
        <v>1</v>
      </c>
      <c r="I2229">
        <v>27</v>
      </c>
      <c r="J2229">
        <f>F2229*H2229</f>
        <v>14398.0000</v>
      </c>
      <c r="K2229">
        <f>(F2229*H2229) / ( 1 + I2229 / 100)</f>
        <v>11337.00787401574803149606299</v>
      </c>
      <c r="L2229">
        <f>J2229-K2229</f>
        <v>3060</v>
      </c>
      <c r="M2229" t="s">
        <v>31</v>
      </c>
      <c r="N2229" t="s">
        <v>5426</v>
      </c>
      <c r="O2229" t="s">
        <v>247</v>
      </c>
      <c r="P2229" t="s">
        <v>240</v>
      </c>
      <c r="Q2229" s="1" t="s">
        <v>7912</v>
      </c>
      <c r="T2229" t="s">
        <v>6390</v>
      </c>
      <c r="U2229" t="s">
        <v>5442</v>
      </c>
      <c r="V2229" t="s">
        <v>7615</v>
      </c>
      <c r="W2229" t="s">
        <v>7913</v>
      </c>
      <c r="X2229" t="s">
        <v>6392</v>
      </c>
    </row>
    <row r="2230" spans="1:24">
      <c r="A2230" t="s">
        <v>7914</v>
      </c>
      <c r="B2230" t="s">
        <v>607</v>
      </c>
      <c r="C2230" t="s">
        <v>7624</v>
      </c>
      <c r="D2230" t="s">
        <v>407</v>
      </c>
      <c r="E2230" t="s">
        <v>408</v>
      </c>
      <c r="F2230">
        <v>23562</v>
      </c>
      <c r="G2230" t="s">
        <v>30</v>
      </c>
      <c r="H2230">
        <v>1</v>
      </c>
      <c r="I2230">
        <v>27</v>
      </c>
      <c r="J2230">
        <f>F2230*H2230</f>
        <v>23562.0000</v>
      </c>
      <c r="K2230">
        <f>(F2230*H2230) / ( 1 + I2230 / 100)</f>
        <v>18552.75590551181102362204724</v>
      </c>
      <c r="L2230">
        <f>J2230-K2230</f>
        <v>5009</v>
      </c>
      <c r="M2230" t="s">
        <v>31</v>
      </c>
      <c r="N2230" t="s">
        <v>5426</v>
      </c>
      <c r="O2230" t="s">
        <v>247</v>
      </c>
      <c r="P2230" t="s">
        <v>240</v>
      </c>
      <c r="Q2230" s="1" t="s">
        <v>7915</v>
      </c>
      <c r="T2230" t="s">
        <v>6390</v>
      </c>
      <c r="U2230" t="s">
        <v>5442</v>
      </c>
      <c r="V2230" t="s">
        <v>7624</v>
      </c>
      <c r="W2230" t="s">
        <v>7916</v>
      </c>
      <c r="X2230" t="s">
        <v>6392</v>
      </c>
    </row>
    <row r="2231" spans="1:24">
      <c r="A2231" t="s">
        <v>7917</v>
      </c>
      <c r="B2231" t="s">
        <v>607</v>
      </c>
      <c r="C2231" t="s">
        <v>7790</v>
      </c>
      <c r="D2231" t="s">
        <v>256</v>
      </c>
      <c r="E2231" t="s">
        <v>257</v>
      </c>
      <c r="F2231">
        <v>123632</v>
      </c>
      <c r="G2231" t="s">
        <v>30</v>
      </c>
      <c r="H2231">
        <v>1</v>
      </c>
      <c r="I2231">
        <v>27</v>
      </c>
      <c r="J2231">
        <f>F2231*H2231</f>
        <v>123632.0000</v>
      </c>
      <c r="K2231">
        <f>(F2231*H2231) / ( 1 + I2231 / 100)</f>
        <v>97348.03149606299212598425197</v>
      </c>
      <c r="L2231">
        <f>J2231-K2231</f>
        <v>26283</v>
      </c>
      <c r="M2231" t="s">
        <v>31</v>
      </c>
      <c r="N2231" t="s">
        <v>5426</v>
      </c>
      <c r="O2231" t="s">
        <v>247</v>
      </c>
      <c r="P2231" t="s">
        <v>240</v>
      </c>
      <c r="Q2231" s="1" t="s">
        <v>7918</v>
      </c>
      <c r="R2231" t="s">
        <v>7919</v>
      </c>
      <c r="S2231" t="s">
        <v>7920</v>
      </c>
      <c r="T2231" t="s">
        <v>7921</v>
      </c>
      <c r="U2231" t="s">
        <v>7882</v>
      </c>
      <c r="V2231" t="s">
        <v>7790</v>
      </c>
      <c r="W2231" t="s">
        <v>7922</v>
      </c>
      <c r="X2231" t="s">
        <v>7923</v>
      </c>
    </row>
    <row r="2232" spans="1:24">
      <c r="A2232" t="s">
        <v>7924</v>
      </c>
      <c r="B2232" t="s">
        <v>607</v>
      </c>
      <c r="C2232" t="s">
        <v>7790</v>
      </c>
      <c r="D2232" t="s">
        <v>79</v>
      </c>
      <c r="E2232" t="s">
        <v>93</v>
      </c>
      <c r="F2232">
        <v>100000</v>
      </c>
      <c r="G2232" t="s">
        <v>30</v>
      </c>
      <c r="H2232">
        <v>1</v>
      </c>
      <c r="I2232">
        <v>0</v>
      </c>
      <c r="J2232">
        <f>F2232*H2232</f>
        <v>100000.0000</v>
      </c>
      <c r="K2232">
        <f>(F2232*H2232) / ( 1 + I2232 / 100)</f>
        <v>100000.000</v>
      </c>
      <c r="L2232">
        <f>J2232-K2232</f>
        <v>0</v>
      </c>
      <c r="M2232" t="s">
        <v>31</v>
      </c>
      <c r="N2232" t="s">
        <v>5426</v>
      </c>
      <c r="O2232" t="s">
        <v>49</v>
      </c>
      <c r="P2232" t="s">
        <v>240</v>
      </c>
      <c r="Q2232" s="1" t="s">
        <v>7886</v>
      </c>
      <c r="T2232" t="s">
        <v>6980</v>
      </c>
      <c r="U2232" t="s">
        <v>5430</v>
      </c>
      <c r="V2232" t="s">
        <v>7790</v>
      </c>
      <c r="W2232" t="s">
        <v>7925</v>
      </c>
      <c r="X2232" t="s">
        <v>5432</v>
      </c>
    </row>
    <row r="2233" spans="1:24">
      <c r="A2233" t="s">
        <v>7926</v>
      </c>
      <c r="B2233" t="s">
        <v>607</v>
      </c>
      <c r="C2233" t="s">
        <v>7790</v>
      </c>
      <c r="D2233" t="s">
        <v>3297</v>
      </c>
      <c r="E2233" t="s">
        <v>3298</v>
      </c>
      <c r="F2233">
        <v>29076</v>
      </c>
      <c r="G2233" t="s">
        <v>30</v>
      </c>
      <c r="H2233">
        <v>1</v>
      </c>
      <c r="I2233">
        <v>0</v>
      </c>
      <c r="J2233">
        <f>F2233*H2233</f>
        <v>29076.0000</v>
      </c>
      <c r="K2233">
        <f>(F2233*H2233) / ( 1 + I2233 / 100)</f>
        <v>29076.000</v>
      </c>
      <c r="L2233">
        <f>J2233-K2233</f>
        <v>0</v>
      </c>
      <c r="M2233" t="s">
        <v>31</v>
      </c>
      <c r="N2233" t="s">
        <v>5426</v>
      </c>
      <c r="O2233" t="s">
        <v>71</v>
      </c>
      <c r="P2233" t="s">
        <v>240</v>
      </c>
      <c r="Q2233" s="1" t="s">
        <v>7927</v>
      </c>
      <c r="R2233" t="s">
        <v>7928</v>
      </c>
      <c r="T2233" t="s">
        <v>5511</v>
      </c>
      <c r="U2233" t="s">
        <v>5430</v>
      </c>
      <c r="V2233" t="s">
        <v>7790</v>
      </c>
      <c r="W2233" t="s">
        <v>7929</v>
      </c>
      <c r="X2233" t="s">
        <v>5432</v>
      </c>
    </row>
    <row r="2234" spans="1:24">
      <c r="A2234" t="s">
        <v>7930</v>
      </c>
      <c r="B2234" t="s">
        <v>607</v>
      </c>
      <c r="C2234" t="s">
        <v>7790</v>
      </c>
      <c r="D2234" t="s">
        <v>46</v>
      </c>
      <c r="E2234" t="s">
        <v>47</v>
      </c>
      <c r="F2234">
        <v>250000</v>
      </c>
      <c r="G2234" t="s">
        <v>30</v>
      </c>
      <c r="H2234">
        <v>1</v>
      </c>
      <c r="I2234">
        <v>0</v>
      </c>
      <c r="J2234">
        <f>F2234*H2234</f>
        <v>250000.0000</v>
      </c>
      <c r="K2234">
        <f>(F2234*H2234) / ( 1 + I2234 / 100)</f>
        <v>250000.000</v>
      </c>
      <c r="L2234">
        <f>J2234-K2234</f>
        <v>0</v>
      </c>
      <c r="M2234" t="s">
        <v>31</v>
      </c>
      <c r="N2234" t="s">
        <v>5426</v>
      </c>
      <c r="O2234" t="s">
        <v>49</v>
      </c>
      <c r="P2234" t="s">
        <v>240</v>
      </c>
      <c r="Q2234" s="1" t="s">
        <v>7931</v>
      </c>
      <c r="T2234" t="s">
        <v>7932</v>
      </c>
      <c r="U2234" t="s">
        <v>5430</v>
      </c>
      <c r="V2234" t="s">
        <v>7790</v>
      </c>
      <c r="W2234" t="s">
        <v>7933</v>
      </c>
      <c r="X2234" t="s">
        <v>5432</v>
      </c>
    </row>
    <row r="2235" spans="1:24">
      <c r="A2235" t="s">
        <v>7934</v>
      </c>
      <c r="B2235" t="s">
        <v>607</v>
      </c>
      <c r="C2235" t="s">
        <v>7790</v>
      </c>
      <c r="D2235" t="s">
        <v>79</v>
      </c>
      <c r="E2235" t="s">
        <v>93</v>
      </c>
      <c r="F2235">
        <v>100000</v>
      </c>
      <c r="G2235" t="s">
        <v>30</v>
      </c>
      <c r="H2235">
        <v>1</v>
      </c>
      <c r="I2235">
        <v>0</v>
      </c>
      <c r="J2235">
        <f>F2235*H2235</f>
        <v>100000.0000</v>
      </c>
      <c r="K2235">
        <f>(F2235*H2235) / ( 1 + I2235 / 100)</f>
        <v>100000.000</v>
      </c>
      <c r="L2235">
        <f>J2235-K2235</f>
        <v>0</v>
      </c>
      <c r="M2235" t="s">
        <v>31</v>
      </c>
      <c r="N2235" t="s">
        <v>5426</v>
      </c>
      <c r="O2235" t="s">
        <v>49</v>
      </c>
      <c r="P2235" t="s">
        <v>240</v>
      </c>
      <c r="Q2235" s="1" t="s">
        <v>7886</v>
      </c>
      <c r="T2235" t="s">
        <v>6980</v>
      </c>
      <c r="U2235" t="s">
        <v>5430</v>
      </c>
      <c r="V2235" t="s">
        <v>7790</v>
      </c>
      <c r="W2235" t="s">
        <v>7925</v>
      </c>
      <c r="X2235" t="s">
        <v>5432</v>
      </c>
    </row>
    <row r="2236" spans="1:24">
      <c r="A2236" t="s">
        <v>7935</v>
      </c>
      <c r="B2236" t="s">
        <v>607</v>
      </c>
      <c r="C2236" t="s">
        <v>7790</v>
      </c>
      <c r="D2236" t="s">
        <v>7508</v>
      </c>
      <c r="E2236" t="s">
        <v>7509</v>
      </c>
      <c r="F2236">
        <v>50658</v>
      </c>
      <c r="G2236" t="s">
        <v>30</v>
      </c>
      <c r="H2236">
        <v>1</v>
      </c>
      <c r="I2236">
        <v>0</v>
      </c>
      <c r="J2236">
        <f>F2236*H2236</f>
        <v>50658.0000</v>
      </c>
      <c r="K2236">
        <f>(F2236*H2236) / ( 1 + I2236 / 100)</f>
        <v>50658.000</v>
      </c>
      <c r="L2236">
        <f>J2236-K2236</f>
        <v>0</v>
      </c>
      <c r="M2236" t="s">
        <v>31</v>
      </c>
      <c r="N2236" t="s">
        <v>5426</v>
      </c>
      <c r="O2236" t="s">
        <v>268</v>
      </c>
      <c r="P2236" t="s">
        <v>240</v>
      </c>
      <c r="Q2236" s="1" t="s">
        <v>7936</v>
      </c>
      <c r="R2236" t="s">
        <v>7937</v>
      </c>
      <c r="T2236" t="s">
        <v>7511</v>
      </c>
      <c r="U2236" t="s">
        <v>5430</v>
      </c>
      <c r="V2236" t="s">
        <v>7790</v>
      </c>
      <c r="W2236" t="s">
        <v>7938</v>
      </c>
      <c r="X2236" t="s">
        <v>5432</v>
      </c>
    </row>
    <row r="2237" spans="1:24">
      <c r="A2237" t="s">
        <v>7939</v>
      </c>
      <c r="B2237" t="s">
        <v>607</v>
      </c>
      <c r="C2237" t="s">
        <v>608</v>
      </c>
      <c r="D2237" t="s">
        <v>79</v>
      </c>
      <c r="E2237" t="s">
        <v>93</v>
      </c>
      <c r="F2237">
        <v>100000</v>
      </c>
      <c r="G2237" t="s">
        <v>30</v>
      </c>
      <c r="H2237">
        <v>1</v>
      </c>
      <c r="I2237">
        <v>0</v>
      </c>
      <c r="J2237">
        <f>F2237*H2237</f>
        <v>100000.0000</v>
      </c>
      <c r="K2237">
        <f>(F2237*H2237) / ( 1 + I2237 / 100)</f>
        <v>100000.000</v>
      </c>
      <c r="L2237">
        <f>J2237-K2237</f>
        <v>0</v>
      </c>
      <c r="M2237" t="s">
        <v>31</v>
      </c>
      <c r="N2237" t="s">
        <v>5426</v>
      </c>
      <c r="O2237" t="s">
        <v>49</v>
      </c>
      <c r="P2237" t="s">
        <v>240</v>
      </c>
      <c r="Q2237" s="1" t="s">
        <v>7886</v>
      </c>
      <c r="T2237" t="s">
        <v>6980</v>
      </c>
      <c r="U2237" t="s">
        <v>5430</v>
      </c>
      <c r="V2237" t="s">
        <v>608</v>
      </c>
      <c r="W2237" t="s">
        <v>7940</v>
      </c>
      <c r="X2237" t="s">
        <v>5432</v>
      </c>
    </row>
    <row r="2238" spans="1:24">
      <c r="A2238" t="s">
        <v>7941</v>
      </c>
      <c r="B2238" t="s">
        <v>607</v>
      </c>
      <c r="C2238" t="s">
        <v>608</v>
      </c>
      <c r="D2238" t="s">
        <v>407</v>
      </c>
      <c r="E2238" t="s">
        <v>408</v>
      </c>
      <c r="F2238">
        <v>31904</v>
      </c>
      <c r="G2238" t="s">
        <v>30</v>
      </c>
      <c r="H2238">
        <v>1</v>
      </c>
      <c r="I2238">
        <v>27</v>
      </c>
      <c r="J2238">
        <f>F2238*H2238</f>
        <v>31904.0000</v>
      </c>
      <c r="K2238">
        <f>(F2238*H2238) / ( 1 + I2238 / 100)</f>
        <v>25121.25984251968503937007874</v>
      </c>
      <c r="L2238">
        <f>J2238-K2238</f>
        <v>6782</v>
      </c>
      <c r="M2238" t="s">
        <v>31</v>
      </c>
      <c r="N2238" t="s">
        <v>5426</v>
      </c>
      <c r="O2238" t="s">
        <v>247</v>
      </c>
      <c r="P2238" t="s">
        <v>240</v>
      </c>
      <c r="Q2238" s="1" t="s">
        <v>7942</v>
      </c>
      <c r="T2238" t="s">
        <v>6390</v>
      </c>
      <c r="U2238" t="s">
        <v>5442</v>
      </c>
      <c r="V2238" t="s">
        <v>608</v>
      </c>
      <c r="W2238" t="s">
        <v>7943</v>
      </c>
      <c r="X2238" t="s">
        <v>6392</v>
      </c>
    </row>
    <row r="2239" spans="1:24">
      <c r="A2239" t="s">
        <v>7944</v>
      </c>
      <c r="B2239" t="s">
        <v>607</v>
      </c>
      <c r="C2239" t="s">
        <v>608</v>
      </c>
      <c r="D2239" t="s">
        <v>3954</v>
      </c>
      <c r="E2239" t="s">
        <v>6463</v>
      </c>
      <c r="F2239">
        <v>787</v>
      </c>
      <c r="G2239" t="s">
        <v>30</v>
      </c>
      <c r="H2239">
        <v>1</v>
      </c>
      <c r="I2239">
        <v>27</v>
      </c>
      <c r="J2239">
        <f>F2239*H2239</f>
        <v>787.0000</v>
      </c>
      <c r="K2239">
        <f>(F2239*H2239) / ( 1 + I2239 / 100)</f>
        <v>619.6850393700787401574803150</v>
      </c>
      <c r="L2239">
        <f>J2239-K2239</f>
        <v>167</v>
      </c>
      <c r="M2239" t="s">
        <v>31</v>
      </c>
      <c r="N2239" t="s">
        <v>5426</v>
      </c>
      <c r="O2239" t="s">
        <v>33</v>
      </c>
      <c r="P2239" t="s">
        <v>34</v>
      </c>
      <c r="T2239" t="s">
        <v>7945</v>
      </c>
      <c r="U2239" t="s">
        <v>7946</v>
      </c>
      <c r="V2239" t="s">
        <v>608</v>
      </c>
      <c r="W2239" t="s">
        <v>7947</v>
      </c>
      <c r="X2239" t="s">
        <v>6392</v>
      </c>
    </row>
    <row r="2240" spans="1:24">
      <c r="A2240" t="s">
        <v>7948</v>
      </c>
      <c r="B2240" t="s">
        <v>607</v>
      </c>
      <c r="C2240" t="s">
        <v>7183</v>
      </c>
      <c r="D2240" t="s">
        <v>3954</v>
      </c>
      <c r="E2240" t="s">
        <v>6453</v>
      </c>
      <c r="F2240">
        <v>2040</v>
      </c>
      <c r="G2240" t="s">
        <v>30</v>
      </c>
      <c r="H2240">
        <v>1</v>
      </c>
      <c r="I2240">
        <v>0</v>
      </c>
      <c r="J2240">
        <f>F2240*H2240</f>
        <v>2040.0000</v>
      </c>
      <c r="K2240">
        <f>(F2240*H2240) / ( 1 + I2240 / 100)</f>
        <v>2040.000</v>
      </c>
      <c r="L2240">
        <f>J2240-K2240</f>
        <v>0</v>
      </c>
      <c r="M2240" t="s">
        <v>31</v>
      </c>
      <c r="N2240" t="s">
        <v>5426</v>
      </c>
      <c r="O2240" t="s">
        <v>33</v>
      </c>
      <c r="P2240" t="s">
        <v>34</v>
      </c>
      <c r="R2240" t="s">
        <v>7949</v>
      </c>
      <c r="U2240" t="s">
        <v>6453</v>
      </c>
      <c r="V2240" t="s">
        <v>7183</v>
      </c>
      <c r="W2240" t="s">
        <v>7950</v>
      </c>
      <c r="X2240" t="s">
        <v>7951</v>
      </c>
    </row>
    <row r="2241" spans="1:25">
      <c r="A2241" t="s">
        <v>7952</v>
      </c>
      <c r="B2241" t="s">
        <v>607</v>
      </c>
      <c r="C2241" t="s">
        <v>7183</v>
      </c>
      <c r="D2241" t="s">
        <v>3954</v>
      </c>
      <c r="E2241" t="s">
        <v>6463</v>
      </c>
      <c r="F2241">
        <v>8520</v>
      </c>
      <c r="G2241" t="s">
        <v>30</v>
      </c>
      <c r="H2241">
        <v>1</v>
      </c>
      <c r="I2241">
        <v>27</v>
      </c>
      <c r="J2241">
        <f>F2241*H2241</f>
        <v>8520.0000</v>
      </c>
      <c r="K2241">
        <f>(F2241*H2241) / ( 1 + I2241 / 100)</f>
        <v>6708.661417322834645669291339</v>
      </c>
      <c r="L2241">
        <f>J2241-K2241</f>
        <v>1811</v>
      </c>
      <c r="M2241" t="s">
        <v>31</v>
      </c>
      <c r="N2241" t="s">
        <v>5426</v>
      </c>
      <c r="O2241" t="s">
        <v>33</v>
      </c>
      <c r="P2241" t="s">
        <v>34</v>
      </c>
      <c r="R2241" t="s">
        <v>7953</v>
      </c>
      <c r="U2241" t="s">
        <v>6464</v>
      </c>
      <c r="V2241" t="s">
        <v>7183</v>
      </c>
      <c r="W2241" t="s">
        <v>7954</v>
      </c>
      <c r="X2241" t="s">
        <v>7955</v>
      </c>
    </row>
    <row r="2242" spans="1:25">
      <c r="A2242" t="s">
        <v>7956</v>
      </c>
      <c r="B2242" t="s">
        <v>607</v>
      </c>
      <c r="C2242" t="s">
        <v>7183</v>
      </c>
      <c r="D2242" t="s">
        <v>3954</v>
      </c>
      <c r="E2242" t="s">
        <v>5523</v>
      </c>
      <c r="F2242">
        <v>4222</v>
      </c>
      <c r="G2242" t="s">
        <v>30</v>
      </c>
      <c r="H2242">
        <v>1</v>
      </c>
      <c r="I2242">
        <v>0</v>
      </c>
      <c r="J2242">
        <f>F2242*H2242</f>
        <v>4222.0000</v>
      </c>
      <c r="K2242">
        <f>(F2242*H2242) / ( 1 + I2242 / 100)</f>
        <v>4222.000</v>
      </c>
      <c r="L2242">
        <f>J2242-K2242</f>
        <v>0</v>
      </c>
      <c r="M2242" t="s">
        <v>31</v>
      </c>
      <c r="N2242" t="s">
        <v>5426</v>
      </c>
      <c r="O2242" t="s">
        <v>33</v>
      </c>
      <c r="P2242" t="s">
        <v>34</v>
      </c>
      <c r="R2242" t="s">
        <v>5524</v>
      </c>
      <c r="U2242" t="s">
        <v>5523</v>
      </c>
      <c r="V2242" t="s">
        <v>7183</v>
      </c>
      <c r="W2242" t="s">
        <v>7957</v>
      </c>
      <c r="X2242" t="s">
        <v>5526</v>
      </c>
    </row>
    <row r="2243" spans="1:25">
      <c r="A2243" t="s">
        <v>7958</v>
      </c>
      <c r="B2243" t="s">
        <v>607</v>
      </c>
      <c r="C2243" t="s">
        <v>7183</v>
      </c>
      <c r="D2243" t="s">
        <v>79</v>
      </c>
      <c r="E2243" t="s">
        <v>93</v>
      </c>
      <c r="F2243">
        <v>100000</v>
      </c>
      <c r="G2243" t="s">
        <v>30</v>
      </c>
      <c r="H2243">
        <v>1</v>
      </c>
      <c r="I2243">
        <v>0</v>
      </c>
      <c r="J2243">
        <f>F2243*H2243</f>
        <v>100000.0000</v>
      </c>
      <c r="K2243">
        <f>(F2243*H2243) / ( 1 + I2243 / 100)</f>
        <v>100000.000</v>
      </c>
      <c r="L2243">
        <f>J2243-K2243</f>
        <v>0</v>
      </c>
      <c r="M2243" t="s">
        <v>31</v>
      </c>
      <c r="N2243" t="s">
        <v>5426</v>
      </c>
      <c r="O2243" t="s">
        <v>49</v>
      </c>
      <c r="P2243" t="s">
        <v>240</v>
      </c>
      <c r="Q2243" s="1" t="s">
        <v>7886</v>
      </c>
      <c r="T2243" t="s">
        <v>6980</v>
      </c>
      <c r="U2243" t="s">
        <v>5430</v>
      </c>
      <c r="V2243" t="s">
        <v>7183</v>
      </c>
      <c r="W2243" t="s">
        <v>7959</v>
      </c>
      <c r="X2243" t="s">
        <v>5432</v>
      </c>
    </row>
    <row r="2244" spans="1:25">
      <c r="A2244" t="s">
        <v>7960</v>
      </c>
      <c r="B2244" t="s">
        <v>607</v>
      </c>
      <c r="C2244" t="s">
        <v>7183</v>
      </c>
      <c r="D2244" t="s">
        <v>665</v>
      </c>
      <c r="E2244" t="s">
        <v>666</v>
      </c>
      <c r="F2244">
        <v>6166</v>
      </c>
      <c r="G2244" t="s">
        <v>30</v>
      </c>
      <c r="H2244">
        <v>1</v>
      </c>
      <c r="I2244">
        <v>27</v>
      </c>
      <c r="J2244">
        <f>F2244*H2244</f>
        <v>6166.0000</v>
      </c>
      <c r="K2244">
        <f>(F2244*H2244) / ( 1 + I2244 / 100)</f>
        <v>4855.118110236220472440944882</v>
      </c>
      <c r="L2244">
        <f>J2244-K2244</f>
        <v>1310</v>
      </c>
      <c r="M2244" t="s">
        <v>31</v>
      </c>
      <c r="N2244" t="s">
        <v>5426</v>
      </c>
      <c r="O2244" t="s">
        <v>71</v>
      </c>
      <c r="P2244" t="s">
        <v>240</v>
      </c>
      <c r="Q2244" s="1" t="s">
        <v>7961</v>
      </c>
      <c r="T2244" t="s">
        <v>5441</v>
      </c>
      <c r="U2244" t="s">
        <v>5442</v>
      </c>
      <c r="V2244" t="s">
        <v>7183</v>
      </c>
      <c r="W2244" t="s">
        <v>7962</v>
      </c>
      <c r="X2244" t="s">
        <v>5432</v>
      </c>
    </row>
    <row r="2245" spans="1:25">
      <c r="A2245" t="s">
        <v>7963</v>
      </c>
      <c r="B2245" t="s">
        <v>607</v>
      </c>
      <c r="C2245" t="s">
        <v>7183</v>
      </c>
      <c r="D2245" t="s">
        <v>665</v>
      </c>
      <c r="E2245" t="s">
        <v>666</v>
      </c>
      <c r="F2245">
        <v>6166</v>
      </c>
      <c r="G2245" t="s">
        <v>30</v>
      </c>
      <c r="H2245">
        <v>1</v>
      </c>
      <c r="I2245">
        <v>27</v>
      </c>
      <c r="J2245">
        <f>F2245*H2245</f>
        <v>6166.0000</v>
      </c>
      <c r="K2245">
        <f>(F2245*H2245) / ( 1 + I2245 / 100)</f>
        <v>4855.118110236220472440944882</v>
      </c>
      <c r="L2245">
        <f>J2245-K2245</f>
        <v>1310</v>
      </c>
      <c r="M2245" t="s">
        <v>31</v>
      </c>
      <c r="N2245" t="s">
        <v>5426</v>
      </c>
      <c r="O2245" t="s">
        <v>71</v>
      </c>
      <c r="P2245" t="s">
        <v>240</v>
      </c>
      <c r="Q2245" s="1" t="s">
        <v>7964</v>
      </c>
      <c r="T2245" t="s">
        <v>5441</v>
      </c>
      <c r="U2245" t="s">
        <v>5442</v>
      </c>
      <c r="V2245" t="s">
        <v>7183</v>
      </c>
      <c r="W2245" t="s">
        <v>7962</v>
      </c>
      <c r="X2245" t="s">
        <v>5432</v>
      </c>
    </row>
    <row r="2246" spans="1:25">
      <c r="A2246" t="s">
        <v>7965</v>
      </c>
      <c r="B2246" t="s">
        <v>607</v>
      </c>
      <c r="C2246" t="s">
        <v>7183</v>
      </c>
      <c r="D2246" t="s">
        <v>3954</v>
      </c>
      <c r="E2246" t="s">
        <v>5528</v>
      </c>
      <c r="F2246">
        <v>268</v>
      </c>
      <c r="G2246" t="s">
        <v>30</v>
      </c>
      <c r="H2246">
        <v>1</v>
      </c>
      <c r="I2246">
        <v>0</v>
      </c>
      <c r="J2246">
        <f>F2246*H2246</f>
        <v>268.0000</v>
      </c>
      <c r="K2246">
        <f>(F2246*H2246) / ( 1 + I2246 / 100)</f>
        <v>268.000</v>
      </c>
      <c r="L2246">
        <f>J2246-K2246</f>
        <v>0</v>
      </c>
      <c r="M2246" t="s">
        <v>31</v>
      </c>
      <c r="N2246" t="s">
        <v>5426</v>
      </c>
      <c r="O2246" t="s">
        <v>33</v>
      </c>
      <c r="P2246" t="s">
        <v>34</v>
      </c>
      <c r="R2246" t="s">
        <v>5529</v>
      </c>
      <c r="U2246" t="s">
        <v>5530</v>
      </c>
      <c r="V2246" t="s">
        <v>7183</v>
      </c>
      <c r="W2246" t="s">
        <v>7966</v>
      </c>
      <c r="X2246" t="s">
        <v>7967</v>
      </c>
    </row>
    <row r="2247" spans="1:25">
      <c r="A2247" t="s">
        <v>7968</v>
      </c>
      <c r="B2247" t="s">
        <v>607</v>
      </c>
      <c r="C2247" t="s">
        <v>7183</v>
      </c>
      <c r="D2247" t="s">
        <v>3954</v>
      </c>
      <c r="E2247" t="s">
        <v>5534</v>
      </c>
      <c r="F2247">
        <v>55</v>
      </c>
      <c r="G2247" t="s">
        <v>30</v>
      </c>
      <c r="H2247">
        <v>1</v>
      </c>
      <c r="I2247">
        <v>0</v>
      </c>
      <c r="J2247">
        <f>F2247*H2247</f>
        <v>55.0000</v>
      </c>
      <c r="K2247">
        <f>(F2247*H2247) / ( 1 + I2247 / 100)</f>
        <v>55.000</v>
      </c>
      <c r="L2247">
        <f>J2247-K2247</f>
        <v>0</v>
      </c>
      <c r="M2247" t="s">
        <v>31</v>
      </c>
      <c r="N2247" t="s">
        <v>5426</v>
      </c>
      <c r="O2247" t="s">
        <v>33</v>
      </c>
      <c r="P2247" t="s">
        <v>34</v>
      </c>
      <c r="R2247" t="s">
        <v>7969</v>
      </c>
      <c r="U2247" t="s">
        <v>5534</v>
      </c>
      <c r="V2247" t="s">
        <v>7183</v>
      </c>
      <c r="W2247" t="s">
        <v>7970</v>
      </c>
      <c r="X2247" t="s">
        <v>5537</v>
      </c>
    </row>
    <row r="2248" spans="1:25">
      <c r="A2248" t="s">
        <v>7971</v>
      </c>
      <c r="B2248" t="s">
        <v>607</v>
      </c>
      <c r="C2248" t="s">
        <v>7183</v>
      </c>
      <c r="D2248" t="s">
        <v>3954</v>
      </c>
      <c r="E2248" t="s">
        <v>5539</v>
      </c>
      <c r="F2248">
        <v>4800</v>
      </c>
      <c r="G2248" t="s">
        <v>30</v>
      </c>
      <c r="H2248">
        <v>1</v>
      </c>
      <c r="I2248">
        <v>0</v>
      </c>
      <c r="J2248">
        <f>F2248*H2248</f>
        <v>4800.0000</v>
      </c>
      <c r="K2248">
        <f>(F2248*H2248) / ( 1 + I2248 / 100)</f>
        <v>4800.000</v>
      </c>
      <c r="L2248">
        <f>J2248-K2248</f>
        <v>0</v>
      </c>
      <c r="M2248" t="s">
        <v>31</v>
      </c>
      <c r="N2248" t="s">
        <v>5426</v>
      </c>
      <c r="O2248" t="s">
        <v>33</v>
      </c>
      <c r="P2248" t="s">
        <v>34</v>
      </c>
      <c r="R2248" t="s">
        <v>7972</v>
      </c>
      <c r="U2248" t="s">
        <v>5539</v>
      </c>
      <c r="V2248" t="s">
        <v>7183</v>
      </c>
      <c r="W2248" t="s">
        <v>7973</v>
      </c>
      <c r="X2248" t="s">
        <v>7974</v>
      </c>
    </row>
    <row r="2249" spans="1:25">
      <c r="A2249" t="s">
        <v>7975</v>
      </c>
      <c r="B2249" t="s">
        <v>6951</v>
      </c>
      <c r="C2249" t="s">
        <v>7192</v>
      </c>
      <c r="D2249" t="s">
        <v>3954</v>
      </c>
      <c r="E2249" t="s">
        <v>5549</v>
      </c>
      <c r="F2249">
        <v>8333</v>
      </c>
      <c r="G2249" t="s">
        <v>30</v>
      </c>
      <c r="H2249">
        <v>1</v>
      </c>
      <c r="I2249">
        <v>0</v>
      </c>
      <c r="J2249">
        <f>F2249*H2249</f>
        <v>8333.0000</v>
      </c>
      <c r="K2249">
        <f>(F2249*H2249) / ( 1 + I2249 / 100)</f>
        <v>8333.000</v>
      </c>
      <c r="L2249">
        <f>J2249-K2249</f>
        <v>0</v>
      </c>
      <c r="M2249" t="s">
        <v>31</v>
      </c>
      <c r="N2249" t="s">
        <v>5426</v>
      </c>
      <c r="O2249" t="s">
        <v>33</v>
      </c>
      <c r="P2249" t="s">
        <v>34</v>
      </c>
      <c r="R2249" t="s">
        <v>5550</v>
      </c>
      <c r="U2249" t="s">
        <v>5549</v>
      </c>
      <c r="V2249" t="s">
        <v>7192</v>
      </c>
      <c r="W2249" t="s">
        <v>7976</v>
      </c>
      <c r="X2249" t="s">
        <v>5552</v>
      </c>
    </row>
    <row r="2250" spans="1:25">
      <c r="A2250" t="s">
        <v>7977</v>
      </c>
      <c r="B2250" t="s">
        <v>6951</v>
      </c>
      <c r="C2250" t="s">
        <v>7192</v>
      </c>
      <c r="D2250" t="s">
        <v>79</v>
      </c>
      <c r="E2250" t="s">
        <v>93</v>
      </c>
      <c r="F2250">
        <v>100000</v>
      </c>
      <c r="G2250" t="s">
        <v>30</v>
      </c>
      <c r="H2250">
        <v>1</v>
      </c>
      <c r="I2250">
        <v>0</v>
      </c>
      <c r="J2250">
        <f>F2250*H2250</f>
        <v>100000.0000</v>
      </c>
      <c r="K2250">
        <f>(F2250*H2250) / ( 1 + I2250 / 100)</f>
        <v>100000.000</v>
      </c>
      <c r="L2250">
        <f>J2250-K2250</f>
        <v>0</v>
      </c>
      <c r="M2250" t="s">
        <v>31</v>
      </c>
      <c r="N2250" t="s">
        <v>5426</v>
      </c>
      <c r="O2250" t="s">
        <v>49</v>
      </c>
      <c r="P2250" t="s">
        <v>240</v>
      </c>
      <c r="Q2250" s="1" t="s">
        <v>7886</v>
      </c>
      <c r="T2250" t="s">
        <v>6980</v>
      </c>
      <c r="U2250" t="s">
        <v>5430</v>
      </c>
      <c r="V2250" t="s">
        <v>7192</v>
      </c>
      <c r="W2250" t="s">
        <v>7978</v>
      </c>
      <c r="X2250" t="s">
        <v>5432</v>
      </c>
    </row>
    <row r="2251" spans="1:25">
      <c r="A2251" t="s">
        <v>7979</v>
      </c>
      <c r="B2251" t="s">
        <v>6951</v>
      </c>
      <c r="C2251" t="s">
        <v>7171</v>
      </c>
      <c r="D2251" t="s">
        <v>238</v>
      </c>
      <c r="E2251" t="s">
        <v>239</v>
      </c>
      <c r="F2251">
        <v>9200</v>
      </c>
      <c r="G2251" t="s">
        <v>30</v>
      </c>
      <c r="H2251">
        <v>1</v>
      </c>
      <c r="I2251">
        <v>0</v>
      </c>
      <c r="J2251">
        <f>F2251*H2251</f>
        <v>9200.0000</v>
      </c>
      <c r="K2251">
        <f>(F2251*H2251) / ( 1 + I2251 / 100)</f>
        <v>9200.000</v>
      </c>
      <c r="L2251">
        <f>J2251-K2251</f>
        <v>0</v>
      </c>
      <c r="M2251" t="s">
        <v>31</v>
      </c>
      <c r="N2251" t="s">
        <v>5426</v>
      </c>
      <c r="O2251" t="s">
        <v>71</v>
      </c>
      <c r="P2251" t="s">
        <v>240</v>
      </c>
      <c r="Q2251" s="1" t="s">
        <v>7980</v>
      </c>
      <c r="R2251" t="s">
        <v>7981</v>
      </c>
      <c r="T2251" t="s">
        <v>6474</v>
      </c>
      <c r="U2251" t="s">
        <v>5430</v>
      </c>
      <c r="V2251" t="s">
        <v>7171</v>
      </c>
      <c r="W2251" t="s">
        <v>7982</v>
      </c>
      <c r="X2251" t="s">
        <v>5432</v>
      </c>
    </row>
    <row r="2252" spans="1:25">
      <c r="A2252" t="s">
        <v>7983</v>
      </c>
      <c r="B2252" t="s">
        <v>6951</v>
      </c>
      <c r="C2252" t="s">
        <v>7171</v>
      </c>
      <c r="D2252" t="s">
        <v>2775</v>
      </c>
      <c r="E2252" t="s">
        <v>2776</v>
      </c>
      <c r="F2252">
        <v>4532</v>
      </c>
      <c r="G2252" t="s">
        <v>30</v>
      </c>
      <c r="H2252">
        <v>1</v>
      </c>
      <c r="I2252">
        <v>0</v>
      </c>
      <c r="J2252">
        <f>F2252*H2252</f>
        <v>4532.0000</v>
      </c>
      <c r="K2252">
        <f>(F2252*H2252) / ( 1 + I2252 / 100)</f>
        <v>4532.000</v>
      </c>
      <c r="L2252">
        <f>J2252-K2252</f>
        <v>0</v>
      </c>
      <c r="M2252" t="s">
        <v>31</v>
      </c>
      <c r="N2252" t="s">
        <v>5426</v>
      </c>
      <c r="O2252" t="s">
        <v>71</v>
      </c>
      <c r="P2252" t="s">
        <v>240</v>
      </c>
      <c r="Q2252" s="1" t="s">
        <v>7984</v>
      </c>
      <c r="R2252" t="s">
        <v>7985</v>
      </c>
      <c r="T2252" t="s">
        <v>5429</v>
      </c>
      <c r="U2252" t="s">
        <v>5430</v>
      </c>
      <c r="V2252" t="s">
        <v>7171</v>
      </c>
      <c r="W2252" t="s">
        <v>7986</v>
      </c>
      <c r="X2252" t="s">
        <v>5432</v>
      </c>
    </row>
    <row r="2253" spans="1:25">
      <c r="A2253" t="s">
        <v>7987</v>
      </c>
      <c r="B2253" t="s">
        <v>607</v>
      </c>
      <c r="C2253" t="s">
        <v>7988</v>
      </c>
      <c r="E2253" t="s">
        <v>1432</v>
      </c>
      <c r="F2253">
        <v>365000</v>
      </c>
      <c r="G2253" t="s">
        <v>30</v>
      </c>
      <c r="H2253">
        <v>1</v>
      </c>
      <c r="I2253">
        <v>0</v>
      </c>
      <c r="J2253">
        <f>F2253*H2253</f>
        <v>365000.00000000</v>
      </c>
      <c r="K2253">
        <f>(F2253*H2253) / ( 1 + I2253 / 100)</f>
        <v>365000.0000000</v>
      </c>
      <c r="L2253">
        <f>J2253-K2253</f>
        <v>0</v>
      </c>
      <c r="M2253" t="s">
        <v>229</v>
      </c>
      <c r="N2253" t="s">
        <v>601</v>
      </c>
      <c r="O2253" t="s">
        <v>230</v>
      </c>
      <c r="P2253" t="s">
        <v>50</v>
      </c>
      <c r="V2253" t="s">
        <v>7988</v>
      </c>
      <c r="Y2253" t="s">
        <v>7989</v>
      </c>
    </row>
    <row r="2254" spans="1:25">
      <c r="A2254" t="s">
        <v>7990</v>
      </c>
      <c r="B2254" t="s">
        <v>607</v>
      </c>
      <c r="C2254" t="s">
        <v>7991</v>
      </c>
      <c r="D2254" t="s">
        <v>7992</v>
      </c>
      <c r="E2254" t="s">
        <v>283</v>
      </c>
      <c r="F2254">
        <v>114546</v>
      </c>
      <c r="G2254" t="s">
        <v>30</v>
      </c>
      <c r="H2254">
        <v>1</v>
      </c>
      <c r="I2254">
        <v>0</v>
      </c>
      <c r="J2254">
        <f>F2254*H2254</f>
        <v>114546.0000</v>
      </c>
      <c r="K2254">
        <f>(F2254*H2254) / ( 1 + I2254 / 100)</f>
        <v>114546.000</v>
      </c>
      <c r="L2254">
        <f>J2254-K2254</f>
        <v>0</v>
      </c>
      <c r="M2254" t="s">
        <v>31</v>
      </c>
      <c r="N2254" t="s">
        <v>190</v>
      </c>
      <c r="O2254" t="s">
        <v>103</v>
      </c>
      <c r="P2254" t="s">
        <v>34</v>
      </c>
      <c r="R2254" t="s">
        <v>7993</v>
      </c>
      <c r="S2254" t="s">
        <v>7994</v>
      </c>
      <c r="T2254" t="s">
        <v>7992</v>
      </c>
      <c r="U2254" t="s">
        <v>395</v>
      </c>
      <c r="V2254" t="s">
        <v>7991</v>
      </c>
      <c r="W2254" t="s">
        <v>7995</v>
      </c>
      <c r="X2254" t="s">
        <v>7996</v>
      </c>
    </row>
    <row r="2255" spans="1:25">
      <c r="A2255" t="s">
        <v>7997</v>
      </c>
      <c r="B2255" t="s">
        <v>607</v>
      </c>
      <c r="C2255" t="s">
        <v>7998</v>
      </c>
      <c r="D2255" t="s">
        <v>490</v>
      </c>
      <c r="E2255" t="s">
        <v>491</v>
      </c>
      <c r="F2255">
        <v>26000</v>
      </c>
      <c r="G2255" t="s">
        <v>30</v>
      </c>
      <c r="H2255">
        <v>1</v>
      </c>
      <c r="I2255">
        <v>0</v>
      </c>
      <c r="J2255">
        <f>F2255*H2255</f>
        <v>26000.0000</v>
      </c>
      <c r="K2255">
        <f>(F2255*H2255) / ( 1 + I2255 / 100)</f>
        <v>26000.000</v>
      </c>
      <c r="L2255">
        <f>J2255-K2255</f>
        <v>0</v>
      </c>
      <c r="M2255" t="s">
        <v>31</v>
      </c>
      <c r="N2255" t="s">
        <v>190</v>
      </c>
      <c r="O2255" t="s">
        <v>164</v>
      </c>
      <c r="P2255" t="s">
        <v>240</v>
      </c>
      <c r="Q2255" s="1" t="s">
        <v>7999</v>
      </c>
      <c r="R2255" t="s">
        <v>8000</v>
      </c>
      <c r="S2255" t="s">
        <v>8001</v>
      </c>
      <c r="T2255" t="s">
        <v>490</v>
      </c>
      <c r="U2255" t="s">
        <v>3281</v>
      </c>
      <c r="V2255" t="s">
        <v>7998</v>
      </c>
      <c r="W2255" t="s">
        <v>8002</v>
      </c>
      <c r="X2255" t="s">
        <v>8003</v>
      </c>
    </row>
    <row r="2256" spans="1:25">
      <c r="A2256" t="s">
        <v>8004</v>
      </c>
      <c r="B2256" t="s">
        <v>607</v>
      </c>
      <c r="C2256" t="s">
        <v>7998</v>
      </c>
      <c r="D2256" t="s">
        <v>245</v>
      </c>
      <c r="E2256" t="s">
        <v>246</v>
      </c>
      <c r="F2256">
        <v>287889</v>
      </c>
      <c r="G2256" t="s">
        <v>30</v>
      </c>
      <c r="H2256">
        <v>1</v>
      </c>
      <c r="I2256">
        <v>27</v>
      </c>
      <c r="J2256">
        <f>F2256*H2256</f>
        <v>287889.0000</v>
      </c>
      <c r="K2256">
        <f>(F2256*H2256) / ( 1 + I2256 / 100)</f>
        <v>226684.2519685039370078740157</v>
      </c>
      <c r="L2256">
        <f>J2256-K2256</f>
        <v>61204</v>
      </c>
      <c r="M2256" t="s">
        <v>31</v>
      </c>
      <c r="N2256" t="s">
        <v>190</v>
      </c>
      <c r="O2256" t="s">
        <v>247</v>
      </c>
      <c r="P2256" t="s">
        <v>240</v>
      </c>
      <c r="Q2256" s="1" t="s">
        <v>8005</v>
      </c>
      <c r="R2256" t="s">
        <v>8006</v>
      </c>
      <c r="S2256" t="s">
        <v>8007</v>
      </c>
      <c r="T2256" t="s">
        <v>245</v>
      </c>
      <c r="U2256" t="s">
        <v>3281</v>
      </c>
      <c r="V2256" t="s">
        <v>7998</v>
      </c>
      <c r="W2256" t="s">
        <v>8008</v>
      </c>
      <c r="X2256" t="s">
        <v>8009</v>
      </c>
    </row>
    <row r="2257" spans="1:25">
      <c r="A2257" t="s">
        <v>8010</v>
      </c>
      <c r="B2257" t="s">
        <v>607</v>
      </c>
      <c r="C2257" t="s">
        <v>7607</v>
      </c>
      <c r="D2257" t="s">
        <v>413</v>
      </c>
      <c r="E2257" t="s">
        <v>414</v>
      </c>
      <c r="F2257">
        <v>65000</v>
      </c>
      <c r="G2257" t="s">
        <v>30</v>
      </c>
      <c r="H2257">
        <v>1</v>
      </c>
      <c r="I2257">
        <v>0</v>
      </c>
      <c r="J2257">
        <f>F2257*H2257</f>
        <v>65000.0000</v>
      </c>
      <c r="K2257">
        <f>(F2257*H2257) / ( 1 + I2257 / 100)</f>
        <v>65000.000</v>
      </c>
      <c r="L2257">
        <f>J2257-K2257</f>
        <v>0</v>
      </c>
      <c r="M2257" t="s">
        <v>31</v>
      </c>
      <c r="N2257" t="s">
        <v>190</v>
      </c>
      <c r="O2257" t="s">
        <v>164</v>
      </c>
      <c r="P2257" t="s">
        <v>240</v>
      </c>
      <c r="Q2257" s="1" t="s">
        <v>8011</v>
      </c>
      <c r="R2257" t="s">
        <v>8012</v>
      </c>
      <c r="S2257" t="s">
        <v>8013</v>
      </c>
      <c r="T2257" t="s">
        <v>8014</v>
      </c>
      <c r="U2257" t="s">
        <v>3281</v>
      </c>
      <c r="V2257" t="s">
        <v>7607</v>
      </c>
      <c r="W2257" t="s">
        <v>8015</v>
      </c>
      <c r="X2257" t="s">
        <v>8016</v>
      </c>
    </row>
    <row r="2258" spans="1:25">
      <c r="A2258" t="s">
        <v>8017</v>
      </c>
      <c r="B2258" t="s">
        <v>607</v>
      </c>
      <c r="C2258" t="s">
        <v>7607</v>
      </c>
      <c r="D2258" t="s">
        <v>28</v>
      </c>
      <c r="E2258" t="s">
        <v>640</v>
      </c>
      <c r="F2258">
        <v>5066</v>
      </c>
      <c r="G2258" t="s">
        <v>30</v>
      </c>
      <c r="H2258">
        <v>1</v>
      </c>
      <c r="I2258">
        <v>27</v>
      </c>
      <c r="J2258">
        <f>F2258*H2258</f>
        <v>5066.0000</v>
      </c>
      <c r="K2258">
        <f>(F2258*H2258) / ( 1 + I2258 / 100)</f>
        <v>3988.976377952755905511811024</v>
      </c>
      <c r="L2258">
        <f>J2258-K2258</f>
        <v>1077</v>
      </c>
      <c r="M2258" t="s">
        <v>31</v>
      </c>
      <c r="N2258" t="s">
        <v>190</v>
      </c>
      <c r="O2258" t="s">
        <v>33</v>
      </c>
      <c r="P2258" t="s">
        <v>34</v>
      </c>
      <c r="R2258" t="s">
        <v>8018</v>
      </c>
      <c r="U2258" t="s">
        <v>1641</v>
      </c>
      <c r="V2258" t="s">
        <v>7607</v>
      </c>
      <c r="W2258" t="s">
        <v>8019</v>
      </c>
      <c r="X2258" t="s">
        <v>8020</v>
      </c>
    </row>
    <row r="2259" spans="1:25">
      <c r="A2259" t="s">
        <v>8021</v>
      </c>
      <c r="B2259" t="s">
        <v>607</v>
      </c>
      <c r="C2259" t="s">
        <v>8022</v>
      </c>
      <c r="D2259" t="s">
        <v>8023</v>
      </c>
      <c r="E2259" t="s">
        <v>8024</v>
      </c>
      <c r="F2259">
        <v>18700</v>
      </c>
      <c r="G2259" t="s">
        <v>30</v>
      </c>
      <c r="H2259">
        <v>1</v>
      </c>
      <c r="I2259">
        <v>27</v>
      </c>
      <c r="J2259">
        <f>F2259*H2259</f>
        <v>18700.0000</v>
      </c>
      <c r="K2259">
        <f>(F2259*H2259) / ( 1 + I2259 / 100)</f>
        <v>14724.40944881889763779527559</v>
      </c>
      <c r="L2259">
        <f>J2259-K2259</f>
        <v>3975</v>
      </c>
      <c r="M2259" t="s">
        <v>229</v>
      </c>
      <c r="N2259" t="s">
        <v>190</v>
      </c>
      <c r="O2259" t="s">
        <v>7753</v>
      </c>
      <c r="P2259" t="s">
        <v>240</v>
      </c>
      <c r="Q2259" s="1" t="s">
        <v>8025</v>
      </c>
      <c r="R2259" t="s">
        <v>8026</v>
      </c>
      <c r="S2259" t="s">
        <v>8027</v>
      </c>
      <c r="T2259" t="s">
        <v>8028</v>
      </c>
      <c r="U2259" t="s">
        <v>395</v>
      </c>
      <c r="V2259" t="s">
        <v>8022</v>
      </c>
      <c r="W2259" t="s">
        <v>8029</v>
      </c>
      <c r="X2259" t="s">
        <v>8030</v>
      </c>
    </row>
    <row r="2260" spans="1:25">
      <c r="A2260" t="s">
        <v>8031</v>
      </c>
      <c r="B2260" t="s">
        <v>607</v>
      </c>
      <c r="C2260" t="s">
        <v>8022</v>
      </c>
      <c r="D2260" t="s">
        <v>2365</v>
      </c>
      <c r="E2260" t="s">
        <v>2366</v>
      </c>
      <c r="F2260">
        <v>20780</v>
      </c>
      <c r="G2260" t="s">
        <v>30</v>
      </c>
      <c r="H2260">
        <v>1</v>
      </c>
      <c r="I2260">
        <v>27</v>
      </c>
      <c r="J2260">
        <f>F2260*H2260</f>
        <v>20780.0000</v>
      </c>
      <c r="K2260">
        <f>(F2260*H2260) / ( 1 + I2260 / 100)</f>
        <v>16362.20472440944881889763780</v>
      </c>
      <c r="L2260">
        <f>J2260-K2260</f>
        <v>4417</v>
      </c>
      <c r="M2260" t="s">
        <v>267</v>
      </c>
      <c r="N2260" t="s">
        <v>190</v>
      </c>
      <c r="O2260" t="s">
        <v>1768</v>
      </c>
      <c r="P2260" t="s">
        <v>240</v>
      </c>
      <c r="Q2260" s="1" t="s">
        <v>8032</v>
      </c>
      <c r="R2260" t="s">
        <v>8033</v>
      </c>
      <c r="S2260" t="s">
        <v>8034</v>
      </c>
      <c r="T2260" t="s">
        <v>8035</v>
      </c>
      <c r="U2260" t="s">
        <v>387</v>
      </c>
      <c r="V2260" t="s">
        <v>8022</v>
      </c>
      <c r="W2260" t="s">
        <v>8036</v>
      </c>
      <c r="X2260" t="s">
        <v>8037</v>
      </c>
    </row>
    <row r="2261" spans="1:25">
      <c r="A2261" t="s">
        <v>8038</v>
      </c>
      <c r="B2261" t="s">
        <v>607</v>
      </c>
      <c r="C2261" t="s">
        <v>8022</v>
      </c>
      <c r="D2261" t="s">
        <v>298</v>
      </c>
      <c r="E2261" t="s">
        <v>299</v>
      </c>
      <c r="F2261">
        <v>119115</v>
      </c>
      <c r="G2261" t="s">
        <v>30</v>
      </c>
      <c r="H2261">
        <v>1</v>
      </c>
      <c r="I2261">
        <v>27</v>
      </c>
      <c r="J2261">
        <f>F2261*H2261</f>
        <v>119115.0000</v>
      </c>
      <c r="K2261">
        <f>(F2261*H2261) / ( 1 + I2261 / 100)</f>
        <v>93791.33858267716535433070866</v>
      </c>
      <c r="L2261">
        <f>J2261-K2261</f>
        <v>25323</v>
      </c>
      <c r="M2261" t="s">
        <v>229</v>
      </c>
      <c r="N2261" t="s">
        <v>190</v>
      </c>
      <c r="O2261" t="s">
        <v>300</v>
      </c>
      <c r="P2261" t="s">
        <v>34</v>
      </c>
      <c r="R2261" t="s">
        <v>7817</v>
      </c>
      <c r="S2261" t="s">
        <v>8039</v>
      </c>
      <c r="T2261" t="s">
        <v>8040</v>
      </c>
      <c r="U2261" t="s">
        <v>387</v>
      </c>
      <c r="V2261" t="s">
        <v>8022</v>
      </c>
      <c r="W2261" t="s">
        <v>8041</v>
      </c>
      <c r="X2261" t="s">
        <v>8042</v>
      </c>
    </row>
    <row r="2262" spans="1:25">
      <c r="A2262" t="s">
        <v>8043</v>
      </c>
      <c r="B2262" t="s">
        <v>607</v>
      </c>
      <c r="C2262" t="s">
        <v>8022</v>
      </c>
      <c r="E2262" t="s">
        <v>1432</v>
      </c>
      <c r="F2262">
        <v>20500</v>
      </c>
      <c r="G2262" t="s">
        <v>30</v>
      </c>
      <c r="H2262">
        <v>1</v>
      </c>
      <c r="I2262">
        <v>27</v>
      </c>
      <c r="J2262">
        <f>F2262*H2262</f>
        <v>20500.0000</v>
      </c>
      <c r="K2262">
        <f>(F2262*H2262) / ( 1 + I2262 / 100)</f>
        <v>16141.73228346456692913385827</v>
      </c>
      <c r="L2262">
        <f>J2262-K2262</f>
        <v>4358</v>
      </c>
      <c r="M2262" t="s">
        <v>229</v>
      </c>
      <c r="N2262" t="s">
        <v>190</v>
      </c>
      <c r="O2262" t="s">
        <v>230</v>
      </c>
      <c r="P2262" t="s">
        <v>50</v>
      </c>
      <c r="R2262" t="s">
        <v>8044</v>
      </c>
      <c r="S2262" t="s">
        <v>8045</v>
      </c>
      <c r="T2262" t="s">
        <v>8046</v>
      </c>
      <c r="U2262" t="s">
        <v>387</v>
      </c>
      <c r="V2262" t="s">
        <v>8022</v>
      </c>
      <c r="W2262" t="s">
        <v>8047</v>
      </c>
      <c r="X2262" t="s">
        <v>8048</v>
      </c>
    </row>
    <row r="2263" spans="1:25">
      <c r="A2263" t="s">
        <v>8049</v>
      </c>
      <c r="B2263" t="s">
        <v>607</v>
      </c>
      <c r="C2263" t="s">
        <v>8022</v>
      </c>
      <c r="D2263" t="s">
        <v>298</v>
      </c>
      <c r="E2263" t="s">
        <v>299</v>
      </c>
      <c r="F2263">
        <v>31070</v>
      </c>
      <c r="G2263" t="s">
        <v>30</v>
      </c>
      <c r="H2263">
        <v>1</v>
      </c>
      <c r="I2263">
        <v>27</v>
      </c>
      <c r="J2263">
        <f>F2263*H2263</f>
        <v>31070.0000</v>
      </c>
      <c r="K2263">
        <f>(F2263*H2263) / ( 1 + I2263 / 100)</f>
        <v>24464.56692913385826771653543</v>
      </c>
      <c r="L2263">
        <f>J2263-K2263</f>
        <v>6605</v>
      </c>
      <c r="M2263" t="s">
        <v>229</v>
      </c>
      <c r="N2263" t="s">
        <v>190</v>
      </c>
      <c r="O2263" t="s">
        <v>300</v>
      </c>
      <c r="P2263" t="s">
        <v>34</v>
      </c>
      <c r="R2263" t="s">
        <v>7817</v>
      </c>
      <c r="S2263" t="s">
        <v>8050</v>
      </c>
      <c r="T2263" t="s">
        <v>8051</v>
      </c>
      <c r="U2263" t="s">
        <v>387</v>
      </c>
      <c r="V2263" t="s">
        <v>8022</v>
      </c>
      <c r="W2263" t="s">
        <v>8052</v>
      </c>
      <c r="X2263" t="s">
        <v>8053</v>
      </c>
    </row>
    <row r="2264" spans="1:25">
      <c r="A2264" t="s">
        <v>8054</v>
      </c>
      <c r="B2264" t="s">
        <v>607</v>
      </c>
      <c r="C2264" t="s">
        <v>8022</v>
      </c>
      <c r="D2264" t="s">
        <v>8055</v>
      </c>
      <c r="E2264" t="s">
        <v>8024</v>
      </c>
      <c r="F2264">
        <v>50000</v>
      </c>
      <c r="G2264" t="s">
        <v>30</v>
      </c>
      <c r="H2264">
        <v>1</v>
      </c>
      <c r="I2264">
        <v>27</v>
      </c>
      <c r="J2264">
        <f>F2264*H2264</f>
        <v>50000.0000</v>
      </c>
      <c r="K2264">
        <f>(F2264*H2264) / ( 1 + I2264 / 100)</f>
        <v>39370.07874015748031496062992</v>
      </c>
      <c r="L2264">
        <f>J2264-K2264</f>
        <v>10629</v>
      </c>
      <c r="M2264" t="s">
        <v>229</v>
      </c>
      <c r="N2264" t="s">
        <v>190</v>
      </c>
      <c r="O2264" t="s">
        <v>7753</v>
      </c>
      <c r="P2264" t="s">
        <v>240</v>
      </c>
      <c r="Q2264" s="1" t="s">
        <v>8056</v>
      </c>
      <c r="R2264" t="s">
        <v>8057</v>
      </c>
      <c r="S2264" t="s">
        <v>8058</v>
      </c>
      <c r="T2264" t="s">
        <v>8055</v>
      </c>
      <c r="U2264" t="s">
        <v>3281</v>
      </c>
      <c r="V2264" t="s">
        <v>8022</v>
      </c>
      <c r="W2264" t="s">
        <v>8059</v>
      </c>
      <c r="X2264" t="s">
        <v>8060</v>
      </c>
    </row>
    <row r="2265" spans="1:25">
      <c r="A2265" t="s">
        <v>8061</v>
      </c>
      <c r="B2265" t="s">
        <v>607</v>
      </c>
      <c r="C2265" t="s">
        <v>8022</v>
      </c>
      <c r="D2265" t="s">
        <v>6736</v>
      </c>
      <c r="E2265" t="s">
        <v>6737</v>
      </c>
      <c r="F2265">
        <v>166116</v>
      </c>
      <c r="G2265" t="s">
        <v>30</v>
      </c>
      <c r="H2265">
        <v>1</v>
      </c>
      <c r="I2265">
        <v>27</v>
      </c>
      <c r="J2265">
        <f>F2265*H2265</f>
        <v>166116.0000</v>
      </c>
      <c r="K2265">
        <f>(F2265*H2265) / ( 1 + I2265 / 100)</f>
        <v>130800.00</v>
      </c>
      <c r="L2265">
        <f>J2265-K2265</f>
        <v>35316</v>
      </c>
      <c r="M2265" t="s">
        <v>267</v>
      </c>
      <c r="N2265" t="s">
        <v>190</v>
      </c>
      <c r="O2265" t="s">
        <v>164</v>
      </c>
      <c r="P2265" t="s">
        <v>240</v>
      </c>
      <c r="Q2265" s="1" t="s">
        <v>7772</v>
      </c>
      <c r="R2265" t="s">
        <v>8062</v>
      </c>
      <c r="S2265" t="s">
        <v>7774</v>
      </c>
      <c r="T2265" t="s">
        <v>6736</v>
      </c>
      <c r="U2265" t="s">
        <v>3281</v>
      </c>
      <c r="V2265" t="s">
        <v>8022</v>
      </c>
      <c r="W2265" t="s">
        <v>8063</v>
      </c>
      <c r="X2265" t="s">
        <v>8064</v>
      </c>
    </row>
    <row r="2266" spans="1:25">
      <c r="A2266" t="s">
        <v>8065</v>
      </c>
      <c r="B2266" t="s">
        <v>607</v>
      </c>
      <c r="C2266" t="s">
        <v>8022</v>
      </c>
      <c r="D2266" t="s">
        <v>5053</v>
      </c>
      <c r="E2266" t="s">
        <v>283</v>
      </c>
      <c r="F2266">
        <v>250000</v>
      </c>
      <c r="G2266" t="s">
        <v>30</v>
      </c>
      <c r="H2266">
        <v>1</v>
      </c>
      <c r="I2266">
        <v>0</v>
      </c>
      <c r="J2266">
        <f>F2266*H2266</f>
        <v>250000.0000</v>
      </c>
      <c r="K2266">
        <f>(F2266*H2266) / ( 1 + I2266 / 100)</f>
        <v>250000.000</v>
      </c>
      <c r="L2266">
        <f>J2266-K2266</f>
        <v>0</v>
      </c>
      <c r="M2266" t="s">
        <v>31</v>
      </c>
      <c r="N2266" t="s">
        <v>190</v>
      </c>
      <c r="O2266" t="s">
        <v>103</v>
      </c>
      <c r="P2266" t="s">
        <v>240</v>
      </c>
      <c r="Q2266" s="1" t="s">
        <v>8066</v>
      </c>
      <c r="R2266" t="s">
        <v>8067</v>
      </c>
      <c r="S2266" t="s">
        <v>8068</v>
      </c>
      <c r="T2266" t="s">
        <v>5053</v>
      </c>
      <c r="U2266" t="s">
        <v>7795</v>
      </c>
      <c r="V2266" t="s">
        <v>8022</v>
      </c>
      <c r="W2266" t="s">
        <v>8069</v>
      </c>
      <c r="X2266" t="s">
        <v>8070</v>
      </c>
    </row>
    <row r="2267" spans="1:25">
      <c r="A2267" t="s">
        <v>8071</v>
      </c>
      <c r="B2267" t="s">
        <v>7595</v>
      </c>
      <c r="C2267" t="s">
        <v>7604</v>
      </c>
      <c r="E2267" t="s">
        <v>3717</v>
      </c>
      <c r="F2267">
        <v>39174</v>
      </c>
      <c r="G2267" t="s">
        <v>30</v>
      </c>
      <c r="H2267">
        <v>1</v>
      </c>
      <c r="I2267">
        <v>0</v>
      </c>
      <c r="J2267">
        <f>F2267*H2267</f>
        <v>39174.00000000</v>
      </c>
      <c r="K2267">
        <f>(F2267*H2267) / ( 1 + I2267 / 100)</f>
        <v>39174.0000000</v>
      </c>
      <c r="L2267">
        <f>J2267-K2267</f>
        <v>0</v>
      </c>
      <c r="M2267" t="s">
        <v>31</v>
      </c>
      <c r="N2267" t="s">
        <v>5426</v>
      </c>
      <c r="O2267" t="s">
        <v>3718</v>
      </c>
      <c r="P2267" t="s">
        <v>34</v>
      </c>
      <c r="R2267" t="s">
        <v>8071</v>
      </c>
      <c r="V2267" t="s">
        <v>8072</v>
      </c>
      <c r="Y2267" t="s">
        <v>8073</v>
      </c>
    </row>
    <row r="2268" spans="1:25">
      <c r="A2268" t="s">
        <v>8074</v>
      </c>
      <c r="B2268" t="s">
        <v>607</v>
      </c>
      <c r="C2268" t="s">
        <v>7988</v>
      </c>
      <c r="D2268" t="s">
        <v>3954</v>
      </c>
      <c r="E2268" t="s">
        <v>8075</v>
      </c>
      <c r="F2268">
        <v>1500</v>
      </c>
      <c r="G2268" t="s">
        <v>30</v>
      </c>
      <c r="H2268">
        <v>1</v>
      </c>
      <c r="I2268">
        <v>0</v>
      </c>
      <c r="J2268">
        <f>F2268*H2268</f>
        <v>1500.00000000</v>
      </c>
      <c r="K2268">
        <f>(F2268*H2268) / ( 1 + I2268 / 100)</f>
        <v>1500.0000000</v>
      </c>
      <c r="L2268">
        <f>J2268-K2268</f>
        <v>0</v>
      </c>
      <c r="M2268" t="s">
        <v>31</v>
      </c>
      <c r="N2268" t="s">
        <v>6953</v>
      </c>
      <c r="O2268" t="s">
        <v>33</v>
      </c>
      <c r="P2268" t="s">
        <v>34</v>
      </c>
      <c r="R2268" t="s">
        <v>8074</v>
      </c>
      <c r="V2268" t="s">
        <v>7988</v>
      </c>
    </row>
    <row r="2269" spans="1:25">
      <c r="A2269" t="s">
        <v>8076</v>
      </c>
      <c r="B2269" t="s">
        <v>3029</v>
      </c>
      <c r="C2269" t="s">
        <v>7609</v>
      </c>
      <c r="D2269" t="s">
        <v>108</v>
      </c>
      <c r="E2269" t="s">
        <v>109</v>
      </c>
      <c r="F2269">
        <v>79</v>
      </c>
      <c r="G2269" t="s">
        <v>30</v>
      </c>
      <c r="H2269">
        <v>1</v>
      </c>
      <c r="I2269">
        <v>0</v>
      </c>
      <c r="J2269">
        <f>F2269*H2269</f>
        <v>79.0000</v>
      </c>
      <c r="K2269">
        <f>(F2269*H2269) / ( 1 + I2269 / 100)</f>
        <v>79.000</v>
      </c>
      <c r="L2269">
        <f>J2269-K2269</f>
        <v>0</v>
      </c>
      <c r="M2269" t="s">
        <v>31</v>
      </c>
      <c r="N2269" t="s">
        <v>102</v>
      </c>
      <c r="O2269" t="s">
        <v>33</v>
      </c>
      <c r="P2269" t="s">
        <v>34</v>
      </c>
      <c r="R2269" t="s">
        <v>8077</v>
      </c>
      <c r="U2269" t="s">
        <v>111</v>
      </c>
      <c r="V2269" t="s">
        <v>7609</v>
      </c>
      <c r="W2269" t="s">
        <v>8078</v>
      </c>
      <c r="X2269" t="s">
        <v>4514</v>
      </c>
    </row>
    <row r="2270" spans="1:25">
      <c r="A2270" t="s">
        <v>8079</v>
      </c>
      <c r="B2270" t="s">
        <v>3029</v>
      </c>
      <c r="C2270" t="s">
        <v>7609</v>
      </c>
      <c r="D2270" t="s">
        <v>108</v>
      </c>
      <c r="E2270" t="s">
        <v>329</v>
      </c>
      <c r="F2270">
        <v>218</v>
      </c>
      <c r="G2270" t="s">
        <v>30</v>
      </c>
      <c r="H2270">
        <v>1</v>
      </c>
      <c r="I2270">
        <v>0</v>
      </c>
      <c r="J2270">
        <f>F2270*H2270</f>
        <v>218.0000</v>
      </c>
      <c r="K2270">
        <f>(F2270*H2270) / ( 1 + I2270 / 100)</f>
        <v>218.000</v>
      </c>
      <c r="L2270">
        <f>J2270-K2270</f>
        <v>0</v>
      </c>
      <c r="M2270" t="s">
        <v>31</v>
      </c>
      <c r="N2270" t="s">
        <v>102</v>
      </c>
      <c r="O2270" t="s">
        <v>33</v>
      </c>
      <c r="P2270" t="s">
        <v>34</v>
      </c>
      <c r="R2270" t="s">
        <v>8080</v>
      </c>
      <c r="U2270" t="s">
        <v>111</v>
      </c>
      <c r="V2270" t="s">
        <v>7609</v>
      </c>
      <c r="W2270" t="s">
        <v>8081</v>
      </c>
      <c r="X2270" t="s">
        <v>4509</v>
      </c>
    </row>
    <row r="2271" spans="1:25">
      <c r="A2271" t="s">
        <v>8082</v>
      </c>
      <c r="B2271" t="s">
        <v>3029</v>
      </c>
      <c r="C2271" t="s">
        <v>7609</v>
      </c>
      <c r="F2271">
        <v>100</v>
      </c>
      <c r="G2271" t="s">
        <v>30</v>
      </c>
      <c r="H2271">
        <v>1</v>
      </c>
      <c r="I2271">
        <v>27</v>
      </c>
      <c r="J2271">
        <f>F2271*H2271</f>
        <v>100.0000</v>
      </c>
      <c r="K2271">
        <f>(F2271*H2271) / ( 1 + I2271 / 100)</f>
        <v>78.74015748031496062992125984</v>
      </c>
      <c r="L2271">
        <f>J2271-K2271</f>
        <v>21</v>
      </c>
      <c r="N2271" t="s">
        <v>102</v>
      </c>
      <c r="P2271" t="s">
        <v>55</v>
      </c>
      <c r="R2271" t="s">
        <v>8083</v>
      </c>
      <c r="U2271" t="s">
        <v>323</v>
      </c>
      <c r="V2271" t="s">
        <v>7609</v>
      </c>
      <c r="W2271" t="s">
        <v>8084</v>
      </c>
      <c r="X2271" t="s">
        <v>4613</v>
      </c>
    </row>
    <row r="2272" spans="1:25">
      <c r="A2272" t="s">
        <v>8085</v>
      </c>
      <c r="B2272" t="s">
        <v>607</v>
      </c>
      <c r="C2272" t="s">
        <v>8086</v>
      </c>
      <c r="D2272" t="s">
        <v>238</v>
      </c>
      <c r="E2272" t="s">
        <v>239</v>
      </c>
      <c r="F2272">
        <v>8766</v>
      </c>
      <c r="G2272" t="s">
        <v>30</v>
      </c>
      <c r="H2272">
        <v>1</v>
      </c>
      <c r="I2272">
        <v>0</v>
      </c>
      <c r="J2272">
        <f>F2272*H2272</f>
        <v>8766.0000</v>
      </c>
      <c r="K2272">
        <f>(F2272*H2272) / ( 1 + I2272 / 100)</f>
        <v>8766.000</v>
      </c>
      <c r="L2272">
        <f>J2272-K2272</f>
        <v>0</v>
      </c>
      <c r="M2272" t="s">
        <v>31</v>
      </c>
      <c r="N2272" t="s">
        <v>5426</v>
      </c>
      <c r="O2272" t="s">
        <v>71</v>
      </c>
      <c r="P2272" t="s">
        <v>240</v>
      </c>
      <c r="Q2272" s="1" t="s">
        <v>8087</v>
      </c>
      <c r="R2272" t="s">
        <v>8088</v>
      </c>
      <c r="T2272" t="s">
        <v>6474</v>
      </c>
      <c r="U2272" t="s">
        <v>5430</v>
      </c>
      <c r="V2272" t="s">
        <v>8086</v>
      </c>
      <c r="W2272" t="s">
        <v>8089</v>
      </c>
      <c r="X2272" t="s">
        <v>5432</v>
      </c>
    </row>
    <row r="2273" spans="1:24">
      <c r="A2273" t="s">
        <v>8090</v>
      </c>
      <c r="B2273" t="s">
        <v>607</v>
      </c>
      <c r="C2273" t="s">
        <v>8086</v>
      </c>
      <c r="D2273" t="s">
        <v>665</v>
      </c>
      <c r="E2273" t="s">
        <v>666</v>
      </c>
      <c r="F2273">
        <v>3956</v>
      </c>
      <c r="G2273" t="s">
        <v>30</v>
      </c>
      <c r="H2273">
        <v>1</v>
      </c>
      <c r="I2273">
        <v>27</v>
      </c>
      <c r="J2273">
        <f>F2273*H2273</f>
        <v>3956.0000</v>
      </c>
      <c r="K2273">
        <f>(F2273*H2273) / ( 1 + I2273 / 100)</f>
        <v>3114.960629921259842519685039</v>
      </c>
      <c r="L2273">
        <f>J2273-K2273</f>
        <v>841</v>
      </c>
      <c r="M2273" t="s">
        <v>31</v>
      </c>
      <c r="N2273" t="s">
        <v>5426</v>
      </c>
      <c r="O2273" t="s">
        <v>71</v>
      </c>
      <c r="P2273" t="s">
        <v>240</v>
      </c>
      <c r="Q2273" s="1" t="s">
        <v>8091</v>
      </c>
      <c r="T2273" t="s">
        <v>5441</v>
      </c>
      <c r="U2273" t="s">
        <v>5442</v>
      </c>
      <c r="V2273" t="s">
        <v>8086</v>
      </c>
      <c r="W2273" t="s">
        <v>8092</v>
      </c>
      <c r="X2273" t="s">
        <v>5432</v>
      </c>
    </row>
    <row r="2274" spans="1:24">
      <c r="A2274" t="s">
        <v>8093</v>
      </c>
      <c r="B2274" t="s">
        <v>607</v>
      </c>
      <c r="C2274" t="s">
        <v>8094</v>
      </c>
      <c r="D2274" t="s">
        <v>46</v>
      </c>
      <c r="E2274" t="s">
        <v>47</v>
      </c>
      <c r="F2274">
        <v>250000</v>
      </c>
      <c r="G2274" t="s">
        <v>30</v>
      </c>
      <c r="H2274">
        <v>1</v>
      </c>
      <c r="I2274">
        <v>0</v>
      </c>
      <c r="J2274">
        <f>F2274*H2274</f>
        <v>250000.0000</v>
      </c>
      <c r="K2274">
        <f>(F2274*H2274) / ( 1 + I2274 / 100)</f>
        <v>250000.000</v>
      </c>
      <c r="L2274">
        <f>J2274-K2274</f>
        <v>0</v>
      </c>
      <c r="M2274" t="s">
        <v>31</v>
      </c>
      <c r="N2274" t="s">
        <v>5426</v>
      </c>
      <c r="O2274" t="s">
        <v>49</v>
      </c>
      <c r="P2274" t="s">
        <v>240</v>
      </c>
      <c r="Q2274" s="1" t="s">
        <v>8095</v>
      </c>
      <c r="T2274" t="s">
        <v>8096</v>
      </c>
      <c r="U2274" t="s">
        <v>5430</v>
      </c>
      <c r="V2274" t="s">
        <v>8094</v>
      </c>
      <c r="W2274" t="s">
        <v>8097</v>
      </c>
      <c r="X2274" t="s">
        <v>5432</v>
      </c>
    </row>
    <row r="2275" spans="1:24">
      <c r="A2275" t="s">
        <v>8098</v>
      </c>
      <c r="B2275" t="s">
        <v>607</v>
      </c>
      <c r="C2275" t="s">
        <v>8094</v>
      </c>
      <c r="D2275" t="s">
        <v>79</v>
      </c>
      <c r="E2275" t="s">
        <v>93</v>
      </c>
      <c r="F2275">
        <v>100000</v>
      </c>
      <c r="G2275" t="s">
        <v>30</v>
      </c>
      <c r="H2275">
        <v>1</v>
      </c>
      <c r="I2275">
        <v>0</v>
      </c>
      <c r="J2275">
        <f>F2275*H2275</f>
        <v>100000.0000</v>
      </c>
      <c r="K2275">
        <f>(F2275*H2275) / ( 1 + I2275 / 100)</f>
        <v>100000.000</v>
      </c>
      <c r="L2275">
        <f>J2275-K2275</f>
        <v>0</v>
      </c>
      <c r="M2275" t="s">
        <v>31</v>
      </c>
      <c r="N2275" t="s">
        <v>5426</v>
      </c>
      <c r="O2275" t="s">
        <v>49</v>
      </c>
      <c r="P2275" t="s">
        <v>240</v>
      </c>
      <c r="Q2275" s="1" t="s">
        <v>8099</v>
      </c>
      <c r="T2275" t="s">
        <v>6980</v>
      </c>
      <c r="U2275" t="s">
        <v>5430</v>
      </c>
      <c r="V2275" t="s">
        <v>8094</v>
      </c>
      <c r="W2275" t="s">
        <v>8100</v>
      </c>
      <c r="X2275" t="s">
        <v>5432</v>
      </c>
    </row>
    <row r="2276" spans="1:24">
      <c r="A2276" t="s">
        <v>8101</v>
      </c>
      <c r="B2276" t="s">
        <v>607</v>
      </c>
      <c r="C2276" t="s">
        <v>8094</v>
      </c>
      <c r="D2276" t="s">
        <v>2775</v>
      </c>
      <c r="E2276" t="s">
        <v>2776</v>
      </c>
      <c r="F2276">
        <v>4339</v>
      </c>
      <c r="G2276" t="s">
        <v>30</v>
      </c>
      <c r="H2276">
        <v>1</v>
      </c>
      <c r="I2276">
        <v>0</v>
      </c>
      <c r="J2276">
        <f>F2276*H2276</f>
        <v>4339.0000</v>
      </c>
      <c r="K2276">
        <f>(F2276*H2276) / ( 1 + I2276 / 100)</f>
        <v>4339.000</v>
      </c>
      <c r="L2276">
        <f>J2276-K2276</f>
        <v>0</v>
      </c>
      <c r="M2276" t="s">
        <v>31</v>
      </c>
      <c r="N2276" t="s">
        <v>5426</v>
      </c>
      <c r="O2276" t="s">
        <v>71</v>
      </c>
      <c r="P2276" t="s">
        <v>240</v>
      </c>
      <c r="Q2276" s="1" t="s">
        <v>8102</v>
      </c>
      <c r="R2276" t="s">
        <v>8103</v>
      </c>
      <c r="T2276" t="s">
        <v>5429</v>
      </c>
      <c r="U2276" t="s">
        <v>5430</v>
      </c>
      <c r="V2276" t="s">
        <v>8094</v>
      </c>
      <c r="W2276" t="s">
        <v>8104</v>
      </c>
      <c r="X2276" t="s">
        <v>5432</v>
      </c>
    </row>
    <row r="2277" spans="1:24">
      <c r="A2277" t="s">
        <v>8105</v>
      </c>
      <c r="B2277" t="s">
        <v>607</v>
      </c>
      <c r="C2277" t="s">
        <v>8094</v>
      </c>
      <c r="D2277" t="s">
        <v>46</v>
      </c>
      <c r="E2277" t="s">
        <v>47</v>
      </c>
      <c r="F2277">
        <v>59590</v>
      </c>
      <c r="G2277" t="s">
        <v>30</v>
      </c>
      <c r="H2277">
        <v>1</v>
      </c>
      <c r="I2277">
        <v>0</v>
      </c>
      <c r="J2277">
        <f>F2277*H2277</f>
        <v>59590.0000</v>
      </c>
      <c r="K2277">
        <f>(F2277*H2277) / ( 1 + I2277 / 100)</f>
        <v>59590.000</v>
      </c>
      <c r="L2277">
        <f>J2277-K2277</f>
        <v>0</v>
      </c>
      <c r="M2277" t="s">
        <v>31</v>
      </c>
      <c r="N2277" t="s">
        <v>5426</v>
      </c>
      <c r="O2277" t="s">
        <v>49</v>
      </c>
      <c r="P2277" t="s">
        <v>240</v>
      </c>
      <c r="Q2277" s="1" t="s">
        <v>8106</v>
      </c>
      <c r="T2277" t="s">
        <v>8107</v>
      </c>
      <c r="U2277" t="s">
        <v>5430</v>
      </c>
      <c r="V2277" t="s">
        <v>8094</v>
      </c>
      <c r="W2277" t="s">
        <v>8108</v>
      </c>
      <c r="X2277" t="s">
        <v>5432</v>
      </c>
    </row>
    <row r="2278" spans="1:24">
      <c r="A2278" t="s">
        <v>8109</v>
      </c>
      <c r="B2278" t="s">
        <v>607</v>
      </c>
      <c r="C2278" t="s">
        <v>8094</v>
      </c>
      <c r="D2278" t="s">
        <v>79</v>
      </c>
      <c r="E2278" t="s">
        <v>93</v>
      </c>
      <c r="F2278">
        <v>100000</v>
      </c>
      <c r="G2278" t="s">
        <v>30</v>
      </c>
      <c r="H2278">
        <v>1</v>
      </c>
      <c r="I2278">
        <v>0</v>
      </c>
      <c r="J2278">
        <f>F2278*H2278</f>
        <v>100000.0000</v>
      </c>
      <c r="K2278">
        <f>(F2278*H2278) / ( 1 + I2278 / 100)</f>
        <v>100000.000</v>
      </c>
      <c r="L2278">
        <f>J2278-K2278</f>
        <v>0</v>
      </c>
      <c r="M2278" t="s">
        <v>31</v>
      </c>
      <c r="N2278" t="s">
        <v>5426</v>
      </c>
      <c r="O2278" t="s">
        <v>49</v>
      </c>
      <c r="P2278" t="s">
        <v>240</v>
      </c>
      <c r="Q2278" s="1" t="s">
        <v>8099</v>
      </c>
      <c r="T2278" t="s">
        <v>6980</v>
      </c>
      <c r="U2278" t="s">
        <v>5430</v>
      </c>
      <c r="V2278" t="s">
        <v>8094</v>
      </c>
      <c r="W2278" t="s">
        <v>8100</v>
      </c>
      <c r="X2278" t="s">
        <v>5432</v>
      </c>
    </row>
    <row r="2279" spans="1:24">
      <c r="A2279" t="s">
        <v>8110</v>
      </c>
      <c r="B2279" t="s">
        <v>607</v>
      </c>
      <c r="C2279" t="s">
        <v>8094</v>
      </c>
      <c r="D2279" t="s">
        <v>665</v>
      </c>
      <c r="E2279" t="s">
        <v>666</v>
      </c>
      <c r="F2279">
        <v>6414</v>
      </c>
      <c r="G2279" t="s">
        <v>30</v>
      </c>
      <c r="H2279">
        <v>1</v>
      </c>
      <c r="I2279">
        <v>27</v>
      </c>
      <c r="J2279">
        <f>F2279*H2279</f>
        <v>6414.0000</v>
      </c>
      <c r="K2279">
        <f>(F2279*H2279) / ( 1 + I2279 / 100)</f>
        <v>5050.393700787401574803149606</v>
      </c>
      <c r="L2279">
        <f>J2279-K2279</f>
        <v>1363</v>
      </c>
      <c r="M2279" t="s">
        <v>31</v>
      </c>
      <c r="N2279" t="s">
        <v>5426</v>
      </c>
      <c r="O2279" t="s">
        <v>71</v>
      </c>
      <c r="P2279" t="s">
        <v>240</v>
      </c>
      <c r="Q2279" s="1" t="s">
        <v>8111</v>
      </c>
      <c r="T2279" t="s">
        <v>5441</v>
      </c>
      <c r="U2279" t="s">
        <v>5442</v>
      </c>
      <c r="V2279" t="s">
        <v>8094</v>
      </c>
      <c r="W2279" t="s">
        <v>8112</v>
      </c>
      <c r="X2279" t="s">
        <v>5432</v>
      </c>
    </row>
    <row r="2280" spans="1:24">
      <c r="A2280" t="s">
        <v>8113</v>
      </c>
      <c r="B2280" t="s">
        <v>607</v>
      </c>
      <c r="C2280" t="s">
        <v>8094</v>
      </c>
      <c r="D2280" t="s">
        <v>149</v>
      </c>
      <c r="E2280" t="s">
        <v>150</v>
      </c>
      <c r="F2280">
        <v>7109</v>
      </c>
      <c r="G2280" t="s">
        <v>30</v>
      </c>
      <c r="H2280">
        <v>1</v>
      </c>
      <c r="I2280">
        <v>27</v>
      </c>
      <c r="J2280">
        <f>F2280*H2280</f>
        <v>7109.0000</v>
      </c>
      <c r="K2280">
        <f>(F2280*H2280) / ( 1 + I2280 / 100)</f>
        <v>5597.637795275590551181102362</v>
      </c>
      <c r="L2280">
        <f>J2280-K2280</f>
        <v>1511</v>
      </c>
      <c r="M2280" t="s">
        <v>151</v>
      </c>
      <c r="N2280" t="s">
        <v>5426</v>
      </c>
      <c r="O2280" t="s">
        <v>152</v>
      </c>
      <c r="P2280" t="s">
        <v>240</v>
      </c>
      <c r="Q2280" s="1" t="s">
        <v>8114</v>
      </c>
      <c r="T2280" t="s">
        <v>7072</v>
      </c>
      <c r="U2280" t="s">
        <v>5442</v>
      </c>
      <c r="V2280" t="s">
        <v>8094</v>
      </c>
      <c r="W2280" t="s">
        <v>8115</v>
      </c>
      <c r="X2280" t="s">
        <v>6392</v>
      </c>
    </row>
    <row r="2281" spans="1:24">
      <c r="A2281" t="s">
        <v>8116</v>
      </c>
      <c r="B2281" t="s">
        <v>607</v>
      </c>
      <c r="C2281" t="s">
        <v>8022</v>
      </c>
      <c r="D2281" t="s">
        <v>69</v>
      </c>
      <c r="E2281" t="s">
        <v>70</v>
      </c>
      <c r="F2281">
        <v>45058</v>
      </c>
      <c r="G2281" t="s">
        <v>30</v>
      </c>
      <c r="H2281">
        <v>1</v>
      </c>
      <c r="I2281">
        <v>0</v>
      </c>
      <c r="J2281">
        <f>F2281*H2281</f>
        <v>45058.0000</v>
      </c>
      <c r="K2281">
        <f>(F2281*H2281) / ( 1 + I2281 / 100)</f>
        <v>45058.000</v>
      </c>
      <c r="L2281">
        <f>J2281-K2281</f>
        <v>0</v>
      </c>
      <c r="M2281" t="s">
        <v>31</v>
      </c>
      <c r="N2281" t="s">
        <v>5426</v>
      </c>
      <c r="O2281" t="s">
        <v>71</v>
      </c>
      <c r="P2281" t="s">
        <v>240</v>
      </c>
      <c r="Q2281" s="1" t="s">
        <v>8117</v>
      </c>
      <c r="R2281" t="s">
        <v>8118</v>
      </c>
      <c r="T2281" t="s">
        <v>5461</v>
      </c>
      <c r="U2281" t="s">
        <v>5430</v>
      </c>
      <c r="V2281" t="s">
        <v>8022</v>
      </c>
      <c r="W2281" t="s">
        <v>8119</v>
      </c>
      <c r="X2281" t="s">
        <v>5432</v>
      </c>
    </row>
    <row r="2282" spans="1:24">
      <c r="A2282" t="s">
        <v>8120</v>
      </c>
      <c r="B2282" t="s">
        <v>607</v>
      </c>
      <c r="C2282" t="s">
        <v>8022</v>
      </c>
      <c r="D2282" t="s">
        <v>84</v>
      </c>
      <c r="E2282" t="s">
        <v>85</v>
      </c>
      <c r="F2282">
        <v>69999</v>
      </c>
      <c r="G2282" t="s">
        <v>30</v>
      </c>
      <c r="H2282">
        <v>1</v>
      </c>
      <c r="I2282">
        <v>27</v>
      </c>
      <c r="J2282">
        <f>F2282*H2282</f>
        <v>69999.0000</v>
      </c>
      <c r="K2282">
        <f>(F2282*H2282) / ( 1 + I2282 / 100)</f>
        <v>55117.32283464566929133858268</v>
      </c>
      <c r="L2282">
        <f>J2282-K2282</f>
        <v>14881</v>
      </c>
      <c r="M2282" t="s">
        <v>31</v>
      </c>
      <c r="N2282" t="s">
        <v>5426</v>
      </c>
      <c r="O2282" t="s">
        <v>71</v>
      </c>
      <c r="P2282" t="s">
        <v>240</v>
      </c>
      <c r="Q2282" s="1" t="s">
        <v>8121</v>
      </c>
      <c r="T2282" t="s">
        <v>7002</v>
      </c>
      <c r="U2282" t="s">
        <v>5442</v>
      </c>
      <c r="V2282" t="s">
        <v>8022</v>
      </c>
      <c r="W2282" t="s">
        <v>8122</v>
      </c>
      <c r="X2282" t="s">
        <v>5432</v>
      </c>
    </row>
    <row r="2283" spans="1:24">
      <c r="A2283" t="s">
        <v>8123</v>
      </c>
      <c r="B2283" t="s">
        <v>607</v>
      </c>
      <c r="C2283" t="s">
        <v>8022</v>
      </c>
      <c r="D2283" t="s">
        <v>399</v>
      </c>
      <c r="E2283" t="s">
        <v>400</v>
      </c>
      <c r="F2283">
        <v>304800</v>
      </c>
      <c r="G2283" t="s">
        <v>30</v>
      </c>
      <c r="H2283">
        <v>1</v>
      </c>
      <c r="I2283">
        <v>27</v>
      </c>
      <c r="J2283">
        <f>F2283*H2283</f>
        <v>304800.0000</v>
      </c>
      <c r="K2283">
        <f>(F2283*H2283) / ( 1 + I2283 / 100)</f>
        <v>240000.00</v>
      </c>
      <c r="L2283">
        <f>J2283-K2283</f>
        <v>64800</v>
      </c>
      <c r="M2283" t="s">
        <v>31</v>
      </c>
      <c r="N2283" t="s">
        <v>5426</v>
      </c>
      <c r="O2283" t="s">
        <v>401</v>
      </c>
      <c r="P2283" t="s">
        <v>240</v>
      </c>
      <c r="Q2283" s="1" t="s">
        <v>8124</v>
      </c>
      <c r="T2283" t="s">
        <v>7529</v>
      </c>
      <c r="U2283" t="s">
        <v>5442</v>
      </c>
      <c r="V2283" t="s">
        <v>8022</v>
      </c>
      <c r="W2283" t="s">
        <v>8125</v>
      </c>
      <c r="X2283" t="s">
        <v>5432</v>
      </c>
    </row>
    <row r="2284" spans="1:24">
      <c r="A2284" t="s">
        <v>8126</v>
      </c>
      <c r="B2284" t="s">
        <v>607</v>
      </c>
      <c r="C2284" t="s">
        <v>7607</v>
      </c>
      <c r="D2284" t="s">
        <v>1213</v>
      </c>
      <c r="E2284" t="s">
        <v>1214</v>
      </c>
      <c r="F2284">
        <v>20000</v>
      </c>
      <c r="G2284" t="s">
        <v>30</v>
      </c>
      <c r="H2284">
        <v>1</v>
      </c>
      <c r="I2284">
        <v>0</v>
      </c>
      <c r="J2284">
        <f>F2284*H2284</f>
        <v>20000.0000</v>
      </c>
      <c r="K2284">
        <f>(F2284*H2284) / ( 1 + I2284 / 100)</f>
        <v>20000.000</v>
      </c>
      <c r="L2284">
        <f>J2284-K2284</f>
        <v>0</v>
      </c>
      <c r="M2284" t="s">
        <v>267</v>
      </c>
      <c r="N2284" t="s">
        <v>5426</v>
      </c>
      <c r="O2284" t="s">
        <v>164</v>
      </c>
      <c r="P2284" t="s">
        <v>240</v>
      </c>
      <c r="Q2284" s="1" t="s">
        <v>8127</v>
      </c>
      <c r="R2284" t="s">
        <v>8128</v>
      </c>
      <c r="S2284" t="s">
        <v>8129</v>
      </c>
      <c r="T2284" t="s">
        <v>7794</v>
      </c>
      <c r="U2284" t="s">
        <v>7882</v>
      </c>
      <c r="V2284" t="s">
        <v>7607</v>
      </c>
      <c r="W2284" t="s">
        <v>8130</v>
      </c>
      <c r="X2284" t="s">
        <v>8131</v>
      </c>
    </row>
    <row r="2285" spans="1:24">
      <c r="A2285" t="s">
        <v>8132</v>
      </c>
      <c r="B2285" t="s">
        <v>607</v>
      </c>
      <c r="C2285" t="s">
        <v>7607</v>
      </c>
      <c r="D2285" t="s">
        <v>79</v>
      </c>
      <c r="E2285" t="s">
        <v>80</v>
      </c>
      <c r="F2285">
        <v>9205</v>
      </c>
      <c r="G2285" t="s">
        <v>30</v>
      </c>
      <c r="H2285">
        <v>1</v>
      </c>
      <c r="I2285">
        <v>27</v>
      </c>
      <c r="J2285">
        <f>F2285*H2285</f>
        <v>9205.0000</v>
      </c>
      <c r="K2285">
        <f>(F2285*H2285) / ( 1 + I2285 / 100)</f>
        <v>7248.031496062992125984251969</v>
      </c>
      <c r="L2285">
        <f>J2285-K2285</f>
        <v>1956</v>
      </c>
      <c r="M2285" t="s">
        <v>31</v>
      </c>
      <c r="N2285" t="s">
        <v>5426</v>
      </c>
      <c r="O2285" t="s">
        <v>71</v>
      </c>
      <c r="P2285" t="s">
        <v>240</v>
      </c>
      <c r="Q2285" s="1" t="s">
        <v>8133</v>
      </c>
      <c r="R2285" t="s">
        <v>8134</v>
      </c>
      <c r="T2285" t="s">
        <v>8135</v>
      </c>
      <c r="U2285" t="s">
        <v>5430</v>
      </c>
      <c r="V2285" t="s">
        <v>7607</v>
      </c>
      <c r="W2285" t="s">
        <v>8136</v>
      </c>
      <c r="X2285" t="s">
        <v>5432</v>
      </c>
    </row>
    <row r="2286" spans="1:24">
      <c r="A2286" t="s">
        <v>8137</v>
      </c>
      <c r="B2286" t="s">
        <v>607</v>
      </c>
      <c r="C2286" t="s">
        <v>7607</v>
      </c>
      <c r="D2286" t="s">
        <v>79</v>
      </c>
      <c r="E2286" t="s">
        <v>80</v>
      </c>
      <c r="F2286">
        <v>3314</v>
      </c>
      <c r="G2286" t="s">
        <v>30</v>
      </c>
      <c r="H2286">
        <v>1</v>
      </c>
      <c r="I2286">
        <v>27</v>
      </c>
      <c r="J2286">
        <f>F2286*H2286</f>
        <v>3314.0000</v>
      </c>
      <c r="K2286">
        <f>(F2286*H2286) / ( 1 + I2286 / 100)</f>
        <v>2609.448818897637795275590551</v>
      </c>
      <c r="L2286">
        <f>J2286-K2286</f>
        <v>704</v>
      </c>
      <c r="M2286" t="s">
        <v>31</v>
      </c>
      <c r="N2286" t="s">
        <v>5426</v>
      </c>
      <c r="O2286" t="s">
        <v>71</v>
      </c>
      <c r="P2286" t="s">
        <v>240</v>
      </c>
      <c r="Q2286" s="1" t="s">
        <v>8138</v>
      </c>
      <c r="R2286" t="s">
        <v>8139</v>
      </c>
      <c r="T2286" t="s">
        <v>8140</v>
      </c>
      <c r="U2286" t="s">
        <v>5430</v>
      </c>
      <c r="V2286" t="s">
        <v>7607</v>
      </c>
      <c r="W2286" t="s">
        <v>8141</v>
      </c>
      <c r="X2286" t="s">
        <v>5432</v>
      </c>
    </row>
    <row r="2287" spans="1:24">
      <c r="A2287" t="s">
        <v>8142</v>
      </c>
      <c r="B2287" t="s">
        <v>607</v>
      </c>
      <c r="C2287" t="s">
        <v>7998</v>
      </c>
      <c r="D2287" t="s">
        <v>4556</v>
      </c>
      <c r="E2287" t="s">
        <v>4557</v>
      </c>
      <c r="F2287">
        <v>8419</v>
      </c>
      <c r="G2287" t="s">
        <v>30</v>
      </c>
      <c r="H2287">
        <v>1</v>
      </c>
      <c r="I2287">
        <v>0</v>
      </c>
      <c r="J2287">
        <f>F2287*H2287</f>
        <v>8419.0000</v>
      </c>
      <c r="K2287">
        <f>(F2287*H2287) / ( 1 + I2287 / 100)</f>
        <v>8419.000</v>
      </c>
      <c r="L2287">
        <f>J2287-K2287</f>
        <v>0</v>
      </c>
      <c r="M2287" t="s">
        <v>31</v>
      </c>
      <c r="N2287" t="s">
        <v>5426</v>
      </c>
      <c r="O2287" t="s">
        <v>71</v>
      </c>
      <c r="P2287" t="s">
        <v>50</v>
      </c>
      <c r="R2287" t="s">
        <v>8143</v>
      </c>
      <c r="T2287" t="s">
        <v>5477</v>
      </c>
      <c r="U2287" t="s">
        <v>5430</v>
      </c>
      <c r="V2287" t="s">
        <v>7998</v>
      </c>
      <c r="W2287" t="s">
        <v>8144</v>
      </c>
      <c r="X2287" t="s">
        <v>5432</v>
      </c>
    </row>
    <row r="2288" spans="1:24">
      <c r="A2288" t="s">
        <v>8145</v>
      </c>
      <c r="B2288" t="s">
        <v>607</v>
      </c>
      <c r="C2288" t="s">
        <v>7998</v>
      </c>
      <c r="D2288" t="s">
        <v>5469</v>
      </c>
      <c r="E2288" t="s">
        <v>5470</v>
      </c>
      <c r="F2288">
        <v>2920</v>
      </c>
      <c r="G2288" t="s">
        <v>30</v>
      </c>
      <c r="H2288">
        <v>1</v>
      </c>
      <c r="I2288">
        <v>0</v>
      </c>
      <c r="J2288">
        <f>F2288*H2288</f>
        <v>2920.0000</v>
      </c>
      <c r="K2288">
        <f>(F2288*H2288) / ( 1 + I2288 / 100)</f>
        <v>2920.000</v>
      </c>
      <c r="L2288">
        <f>J2288-K2288</f>
        <v>0</v>
      </c>
      <c r="M2288" t="s">
        <v>31</v>
      </c>
      <c r="N2288" t="s">
        <v>5426</v>
      </c>
      <c r="O2288" t="s">
        <v>71</v>
      </c>
      <c r="P2288" t="s">
        <v>240</v>
      </c>
      <c r="Q2288" s="1" t="s">
        <v>7564</v>
      </c>
      <c r="R2288" t="s">
        <v>8146</v>
      </c>
      <c r="T2288" t="s">
        <v>5473</v>
      </c>
      <c r="U2288" t="s">
        <v>5430</v>
      </c>
      <c r="V2288" t="s">
        <v>7998</v>
      </c>
      <c r="W2288" t="s">
        <v>8147</v>
      </c>
      <c r="X2288" t="s">
        <v>5432</v>
      </c>
    </row>
    <row r="2289" spans="1:24">
      <c r="A2289" t="s">
        <v>8148</v>
      </c>
      <c r="B2289" t="s">
        <v>607</v>
      </c>
      <c r="C2289" t="s">
        <v>7998</v>
      </c>
      <c r="D2289" t="s">
        <v>1808</v>
      </c>
      <c r="E2289" t="s">
        <v>1809</v>
      </c>
      <c r="F2289">
        <v>139999</v>
      </c>
      <c r="G2289" t="s">
        <v>30</v>
      </c>
      <c r="H2289">
        <v>1</v>
      </c>
      <c r="I2289">
        <v>27</v>
      </c>
      <c r="J2289">
        <f>F2289*H2289</f>
        <v>139999.0000</v>
      </c>
      <c r="K2289">
        <f>(F2289*H2289) / ( 1 + I2289 / 100)</f>
        <v>110235.4330708661417322834646</v>
      </c>
      <c r="L2289">
        <f>J2289-K2289</f>
        <v>29763</v>
      </c>
      <c r="M2289" t="s">
        <v>229</v>
      </c>
      <c r="N2289" t="s">
        <v>5426</v>
      </c>
      <c r="O2289" t="s">
        <v>230</v>
      </c>
      <c r="P2289" t="s">
        <v>240</v>
      </c>
      <c r="Q2289" s="1" t="s">
        <v>8149</v>
      </c>
      <c r="T2289" t="s">
        <v>8150</v>
      </c>
      <c r="U2289" t="s">
        <v>5442</v>
      </c>
      <c r="V2289" t="s">
        <v>7998</v>
      </c>
      <c r="W2289" t="s">
        <v>8151</v>
      </c>
      <c r="X2289" t="s">
        <v>6392</v>
      </c>
    </row>
    <row r="2290" spans="1:24">
      <c r="A2290" t="s">
        <v>8152</v>
      </c>
      <c r="B2290" t="s">
        <v>607</v>
      </c>
      <c r="C2290" t="s">
        <v>7998</v>
      </c>
      <c r="D2290" t="s">
        <v>407</v>
      </c>
      <c r="E2290" t="s">
        <v>408</v>
      </c>
      <c r="F2290">
        <v>17526</v>
      </c>
      <c r="G2290" t="s">
        <v>30</v>
      </c>
      <c r="H2290">
        <v>1</v>
      </c>
      <c r="I2290">
        <v>27</v>
      </c>
      <c r="J2290">
        <f>F2290*H2290</f>
        <v>17526.0000</v>
      </c>
      <c r="K2290">
        <f>(F2290*H2290) / ( 1 + I2290 / 100)</f>
        <v>13800.00</v>
      </c>
      <c r="L2290">
        <f>J2290-K2290</f>
        <v>3726</v>
      </c>
      <c r="M2290" t="s">
        <v>31</v>
      </c>
      <c r="N2290" t="s">
        <v>5426</v>
      </c>
      <c r="O2290" t="s">
        <v>247</v>
      </c>
      <c r="P2290" t="s">
        <v>240</v>
      </c>
      <c r="Q2290" s="1" t="s">
        <v>8153</v>
      </c>
      <c r="T2290" t="s">
        <v>7009</v>
      </c>
      <c r="U2290" t="s">
        <v>5442</v>
      </c>
      <c r="V2290" t="s">
        <v>7998</v>
      </c>
      <c r="W2290" t="s">
        <v>8154</v>
      </c>
      <c r="X2290" t="s">
        <v>6392</v>
      </c>
    </row>
    <row r="2291" spans="1:24">
      <c r="A2291" t="s">
        <v>8155</v>
      </c>
      <c r="B2291" t="s">
        <v>607</v>
      </c>
      <c r="C2291" t="s">
        <v>7991</v>
      </c>
      <c r="D2291" t="s">
        <v>79</v>
      </c>
      <c r="E2291" t="s">
        <v>93</v>
      </c>
      <c r="F2291">
        <v>100000</v>
      </c>
      <c r="G2291" t="s">
        <v>30</v>
      </c>
      <c r="H2291">
        <v>1</v>
      </c>
      <c r="I2291">
        <v>0</v>
      </c>
      <c r="J2291">
        <f>F2291*H2291</f>
        <v>100000.0000</v>
      </c>
      <c r="K2291">
        <f>(F2291*H2291) / ( 1 + I2291 / 100)</f>
        <v>100000.000</v>
      </c>
      <c r="L2291">
        <f>J2291-K2291</f>
        <v>0</v>
      </c>
      <c r="M2291" t="s">
        <v>31</v>
      </c>
      <c r="N2291" t="s">
        <v>5426</v>
      </c>
      <c r="O2291" t="s">
        <v>49</v>
      </c>
      <c r="P2291" t="s">
        <v>240</v>
      </c>
      <c r="Q2291" s="1" t="s">
        <v>7886</v>
      </c>
      <c r="T2291" t="s">
        <v>6980</v>
      </c>
      <c r="U2291" t="s">
        <v>5430</v>
      </c>
      <c r="V2291" t="s">
        <v>7991</v>
      </c>
      <c r="W2291" t="s">
        <v>8156</v>
      </c>
      <c r="X2291" t="s">
        <v>5432</v>
      </c>
    </row>
    <row r="2292" spans="1:24">
      <c r="A2292" t="s">
        <v>8157</v>
      </c>
      <c r="B2292" t="s">
        <v>607</v>
      </c>
      <c r="C2292" t="s">
        <v>8158</v>
      </c>
      <c r="D2292" t="s">
        <v>8159</v>
      </c>
      <c r="E2292" t="s">
        <v>7752</v>
      </c>
      <c r="F2292">
        <v>20000</v>
      </c>
      <c r="G2292" t="s">
        <v>30</v>
      </c>
      <c r="H2292">
        <v>1</v>
      </c>
      <c r="I2292">
        <v>27</v>
      </c>
      <c r="J2292">
        <f>F2292*H2292</f>
        <v>20000.0000</v>
      </c>
      <c r="K2292">
        <f>(F2292*H2292) / ( 1 + I2292 / 100)</f>
        <v>15748.03149606299212598425197</v>
      </c>
      <c r="L2292">
        <f>J2292-K2292</f>
        <v>4251</v>
      </c>
      <c r="M2292" t="s">
        <v>229</v>
      </c>
      <c r="N2292" t="s">
        <v>5426</v>
      </c>
      <c r="O2292" t="s">
        <v>7753</v>
      </c>
      <c r="P2292" t="s">
        <v>240</v>
      </c>
      <c r="Q2292" s="1" t="s">
        <v>8160</v>
      </c>
      <c r="R2292" t="s">
        <v>8161</v>
      </c>
      <c r="S2292" t="s">
        <v>8162</v>
      </c>
      <c r="T2292" t="s">
        <v>8159</v>
      </c>
      <c r="U2292" t="s">
        <v>7882</v>
      </c>
      <c r="V2292" t="s">
        <v>8158</v>
      </c>
      <c r="W2292" t="s">
        <v>8163</v>
      </c>
      <c r="X2292" t="s">
        <v>8164</v>
      </c>
    </row>
    <row r="2293" spans="1:24">
      <c r="A2293" t="s">
        <v>8165</v>
      </c>
      <c r="B2293" t="s">
        <v>607</v>
      </c>
      <c r="C2293" t="s">
        <v>8158</v>
      </c>
      <c r="D2293" t="s">
        <v>982</v>
      </c>
      <c r="E2293" t="s">
        <v>983</v>
      </c>
      <c r="F2293">
        <v>63373</v>
      </c>
      <c r="G2293" t="s">
        <v>30</v>
      </c>
      <c r="H2293">
        <v>1</v>
      </c>
      <c r="I2293">
        <v>27</v>
      </c>
      <c r="J2293">
        <f>F2293*H2293</f>
        <v>63373.0000</v>
      </c>
      <c r="K2293">
        <f>(F2293*H2293) / ( 1 + I2293 / 100)</f>
        <v>49900.00</v>
      </c>
      <c r="L2293">
        <f>J2293-K2293</f>
        <v>13473</v>
      </c>
      <c r="M2293" t="s">
        <v>31</v>
      </c>
      <c r="N2293" t="s">
        <v>5426</v>
      </c>
      <c r="O2293" t="s">
        <v>984</v>
      </c>
      <c r="P2293" t="s">
        <v>240</v>
      </c>
      <c r="Q2293" s="1" t="s">
        <v>8166</v>
      </c>
      <c r="T2293" t="s">
        <v>8167</v>
      </c>
      <c r="U2293" t="s">
        <v>5442</v>
      </c>
      <c r="V2293" t="s">
        <v>8158</v>
      </c>
      <c r="W2293" t="s">
        <v>8168</v>
      </c>
      <c r="X2293" t="s">
        <v>5432</v>
      </c>
    </row>
    <row r="2294" spans="1:24">
      <c r="A2294" t="s">
        <v>8169</v>
      </c>
      <c r="B2294" t="s">
        <v>607</v>
      </c>
      <c r="C2294" t="s">
        <v>8158</v>
      </c>
      <c r="D2294" t="s">
        <v>407</v>
      </c>
      <c r="E2294" t="s">
        <v>408</v>
      </c>
      <c r="F2294">
        <v>25926</v>
      </c>
      <c r="G2294" t="s">
        <v>30</v>
      </c>
      <c r="H2294">
        <v>1</v>
      </c>
      <c r="I2294">
        <v>27</v>
      </c>
      <c r="J2294">
        <f>F2294*H2294</f>
        <v>25926.0000</v>
      </c>
      <c r="K2294">
        <f>(F2294*H2294) / ( 1 + I2294 / 100)</f>
        <v>20414.17322834645669291338583</v>
      </c>
      <c r="L2294">
        <f>J2294-K2294</f>
        <v>5511</v>
      </c>
      <c r="M2294" t="s">
        <v>31</v>
      </c>
      <c r="N2294" t="s">
        <v>5426</v>
      </c>
      <c r="O2294" t="s">
        <v>247</v>
      </c>
      <c r="P2294" t="s">
        <v>240</v>
      </c>
      <c r="Q2294" s="1" t="s">
        <v>8170</v>
      </c>
      <c r="T2294" t="s">
        <v>7009</v>
      </c>
      <c r="U2294" t="s">
        <v>5442</v>
      </c>
      <c r="V2294" t="s">
        <v>8158</v>
      </c>
      <c r="W2294" t="s">
        <v>8171</v>
      </c>
      <c r="X2294" t="s">
        <v>6392</v>
      </c>
    </row>
    <row r="2295" spans="1:24">
      <c r="A2295" t="s">
        <v>8172</v>
      </c>
      <c r="B2295" t="s">
        <v>607</v>
      </c>
      <c r="C2295" t="s">
        <v>8158</v>
      </c>
      <c r="D2295" t="s">
        <v>3040</v>
      </c>
      <c r="E2295" t="s">
        <v>3041</v>
      </c>
      <c r="F2295">
        <v>2600</v>
      </c>
      <c r="G2295" t="s">
        <v>30</v>
      </c>
      <c r="H2295">
        <v>1</v>
      </c>
      <c r="I2295">
        <v>0</v>
      </c>
      <c r="J2295">
        <f>F2295*H2295</f>
        <v>2600.0000</v>
      </c>
      <c r="K2295">
        <f>(F2295*H2295) / ( 1 + I2295 / 100)</f>
        <v>2600.000</v>
      </c>
      <c r="L2295">
        <f>J2295-K2295</f>
        <v>0</v>
      </c>
      <c r="M2295" t="s">
        <v>31</v>
      </c>
      <c r="N2295" t="s">
        <v>5426</v>
      </c>
      <c r="O2295" t="s">
        <v>164</v>
      </c>
      <c r="P2295" t="s">
        <v>240</v>
      </c>
      <c r="Q2295" s="1" t="s">
        <v>8173</v>
      </c>
      <c r="T2295" t="s">
        <v>8174</v>
      </c>
      <c r="U2295" t="s">
        <v>5442</v>
      </c>
      <c r="V2295" t="s">
        <v>8158</v>
      </c>
      <c r="W2295" t="s">
        <v>8175</v>
      </c>
      <c r="X2295" t="s">
        <v>6392</v>
      </c>
    </row>
    <row r="2296" spans="1:24">
      <c r="A2296" t="s">
        <v>8176</v>
      </c>
      <c r="B2296" t="s">
        <v>3029</v>
      </c>
      <c r="C2296" t="s">
        <v>8177</v>
      </c>
      <c r="D2296" t="s">
        <v>2910</v>
      </c>
      <c r="E2296" t="s">
        <v>163</v>
      </c>
      <c r="F2296">
        <v>34110</v>
      </c>
      <c r="G2296" t="s">
        <v>30</v>
      </c>
      <c r="H2296">
        <v>1</v>
      </c>
      <c r="I2296">
        <v>27</v>
      </c>
      <c r="J2296">
        <f>F2296*H2296</f>
        <v>34110.00000000</v>
      </c>
      <c r="K2296">
        <f>(F2296*H2296) / ( 1 + I2296 / 100)</f>
        <v>26858.26771653543307086614173</v>
      </c>
      <c r="L2296">
        <f>J2296-K2296</f>
        <v>7251</v>
      </c>
      <c r="M2296" t="s">
        <v>31</v>
      </c>
      <c r="N2296" t="s">
        <v>5426</v>
      </c>
      <c r="O2296" t="s">
        <v>164</v>
      </c>
      <c r="P2296" t="s">
        <v>240</v>
      </c>
      <c r="Q2296" s="1" t="s">
        <v>8178</v>
      </c>
      <c r="R2296" t="s">
        <v>8176</v>
      </c>
      <c r="V2296" t="s">
        <v>8179</v>
      </c>
    </row>
    <row r="2297" spans="1:24">
      <c r="A2297" t="s">
        <v>8180</v>
      </c>
      <c r="B2297" t="s">
        <v>3029</v>
      </c>
      <c r="C2297" t="s">
        <v>8177</v>
      </c>
      <c r="D2297" t="s">
        <v>2910</v>
      </c>
      <c r="E2297" t="s">
        <v>6494</v>
      </c>
      <c r="F2297">
        <v>8701</v>
      </c>
      <c r="G2297" t="s">
        <v>30</v>
      </c>
      <c r="H2297">
        <v>1</v>
      </c>
      <c r="I2297">
        <v>27</v>
      </c>
      <c r="J2297">
        <f>F2297*H2297</f>
        <v>8701.00000000</v>
      </c>
      <c r="K2297">
        <f>(F2297*H2297) / ( 1 + I2297 / 100)</f>
        <v>6851.181102362204724409448819</v>
      </c>
      <c r="L2297">
        <f>J2297-K2297</f>
        <v>1849</v>
      </c>
      <c r="M2297" t="s">
        <v>267</v>
      </c>
      <c r="N2297" t="s">
        <v>5426</v>
      </c>
      <c r="O2297" t="s">
        <v>3718</v>
      </c>
      <c r="P2297" t="s">
        <v>240</v>
      </c>
      <c r="Q2297" s="1" t="s">
        <v>8178</v>
      </c>
      <c r="R2297" t="s">
        <v>8180</v>
      </c>
      <c r="V2297" t="s">
        <v>8179</v>
      </c>
    </row>
    <row r="2298" spans="1:24">
      <c r="A2298" t="s">
        <v>8181</v>
      </c>
      <c r="B2298" t="s">
        <v>3029</v>
      </c>
      <c r="C2298" t="s">
        <v>8182</v>
      </c>
      <c r="D2298" t="s">
        <v>962</v>
      </c>
      <c r="E2298" t="s">
        <v>963</v>
      </c>
      <c r="F2298">
        <v>32558</v>
      </c>
      <c r="G2298" t="s">
        <v>30</v>
      </c>
      <c r="H2298">
        <v>1</v>
      </c>
      <c r="I2298">
        <v>27</v>
      </c>
      <c r="J2298">
        <f>F2298*H2298</f>
        <v>32558.00000000</v>
      </c>
      <c r="K2298">
        <f>(F2298*H2298) / ( 1 + I2298 / 100)</f>
        <v>25636.22047244094488188976378</v>
      </c>
      <c r="L2298">
        <f>J2298-K2298</f>
        <v>6921</v>
      </c>
      <c r="M2298" t="s">
        <v>151</v>
      </c>
      <c r="N2298" t="s">
        <v>5426</v>
      </c>
      <c r="O2298" t="s">
        <v>164</v>
      </c>
      <c r="P2298" t="s">
        <v>240</v>
      </c>
      <c r="Q2298" s="1" t="s">
        <v>8183</v>
      </c>
      <c r="R2298" t="s">
        <v>8181</v>
      </c>
      <c r="V2298" t="s">
        <v>7609</v>
      </c>
    </row>
    <row r="2299" spans="1:24">
      <c r="A2299" t="s">
        <v>8184</v>
      </c>
      <c r="B2299" t="s">
        <v>3029</v>
      </c>
      <c r="C2299" t="s">
        <v>8182</v>
      </c>
      <c r="D2299" t="s">
        <v>352</v>
      </c>
      <c r="E2299" t="s">
        <v>353</v>
      </c>
      <c r="F2299">
        <v>608469</v>
      </c>
      <c r="G2299" t="s">
        <v>30</v>
      </c>
      <c r="H2299">
        <v>1</v>
      </c>
      <c r="I2299">
        <v>27</v>
      </c>
      <c r="J2299">
        <f>F2299*H2299</f>
        <v>608469.00000000</v>
      </c>
      <c r="K2299">
        <f>(F2299*H2299) / ( 1 + I2299 / 100)</f>
        <v>479109.4488188976377952755906</v>
      </c>
      <c r="L2299">
        <f>J2299-K2299</f>
        <v>129359</v>
      </c>
      <c r="M2299" t="s">
        <v>151</v>
      </c>
      <c r="N2299" t="s">
        <v>5426</v>
      </c>
      <c r="O2299" t="s">
        <v>354</v>
      </c>
      <c r="P2299" t="s">
        <v>240</v>
      </c>
      <c r="Q2299" s="1" t="s">
        <v>8183</v>
      </c>
      <c r="R2299" t="s">
        <v>8184</v>
      </c>
      <c r="V2299" t="s">
        <v>7609</v>
      </c>
    </row>
    <row r="2300" spans="1:24">
      <c r="A2300" t="s">
        <v>8185</v>
      </c>
      <c r="B2300" t="s">
        <v>3029</v>
      </c>
      <c r="C2300" t="s">
        <v>8182</v>
      </c>
      <c r="D2300" t="s">
        <v>352</v>
      </c>
      <c r="E2300" t="s">
        <v>968</v>
      </c>
      <c r="F2300">
        <v>1065563</v>
      </c>
      <c r="G2300" t="s">
        <v>30</v>
      </c>
      <c r="H2300">
        <v>1</v>
      </c>
      <c r="I2300">
        <v>27</v>
      </c>
      <c r="J2300">
        <f>F2300*H2300</f>
        <v>1065563.00000000</v>
      </c>
      <c r="K2300">
        <f>(F2300*H2300) / ( 1 + I2300 / 100)</f>
        <v>839025.9842519685039370078740</v>
      </c>
      <c r="L2300">
        <f>J2300-K2300</f>
        <v>226537</v>
      </c>
      <c r="M2300" t="s">
        <v>151</v>
      </c>
      <c r="N2300" t="s">
        <v>5426</v>
      </c>
      <c r="O2300" t="s">
        <v>354</v>
      </c>
      <c r="P2300" t="s">
        <v>240</v>
      </c>
      <c r="Q2300" s="1" t="s">
        <v>8183</v>
      </c>
      <c r="R2300" t="s">
        <v>8185</v>
      </c>
      <c r="V2300" t="s">
        <v>7609</v>
      </c>
    </row>
    <row r="2301" spans="1:24">
      <c r="A2301" t="s">
        <v>8186</v>
      </c>
      <c r="B2301" t="s">
        <v>3029</v>
      </c>
      <c r="C2301" t="s">
        <v>8187</v>
      </c>
      <c r="D2301" t="s">
        <v>352</v>
      </c>
      <c r="E2301" t="s">
        <v>1303</v>
      </c>
      <c r="F2301">
        <v>84455</v>
      </c>
      <c r="G2301" t="s">
        <v>30</v>
      </c>
      <c r="H2301">
        <v>1</v>
      </c>
      <c r="I2301">
        <v>27</v>
      </c>
      <c r="J2301">
        <f>F2301*H2301</f>
        <v>84455.00000000</v>
      </c>
      <c r="K2301">
        <f>(F2301*H2301) / ( 1 + I2301 / 100)</f>
        <v>66500.000000</v>
      </c>
      <c r="L2301">
        <f>J2301-K2301</f>
        <v>17955</v>
      </c>
      <c r="M2301" t="s">
        <v>151</v>
      </c>
      <c r="N2301" t="s">
        <v>5426</v>
      </c>
      <c r="O2301" t="s">
        <v>354</v>
      </c>
      <c r="P2301" t="s">
        <v>240</v>
      </c>
      <c r="Q2301" s="1" t="s">
        <v>8188</v>
      </c>
      <c r="R2301" t="s">
        <v>8186</v>
      </c>
      <c r="V2301" t="s">
        <v>8179</v>
      </c>
    </row>
    <row r="2302" spans="1:24">
      <c r="A2302" t="s">
        <v>8189</v>
      </c>
      <c r="B2302" t="s">
        <v>3029</v>
      </c>
      <c r="C2302" t="s">
        <v>8187</v>
      </c>
      <c r="D2302" t="s">
        <v>352</v>
      </c>
      <c r="E2302" t="s">
        <v>1296</v>
      </c>
      <c r="F2302">
        <v>52858</v>
      </c>
      <c r="G2302" t="s">
        <v>30</v>
      </c>
      <c r="H2302">
        <v>1</v>
      </c>
      <c r="I2302">
        <v>27</v>
      </c>
      <c r="J2302">
        <f>F2302*H2302</f>
        <v>52858.00000000</v>
      </c>
      <c r="K2302">
        <f>(F2302*H2302) / ( 1 + I2302 / 100)</f>
        <v>41620.47244094488188976377953</v>
      </c>
      <c r="L2302">
        <f>J2302-K2302</f>
        <v>11237</v>
      </c>
      <c r="M2302" t="s">
        <v>151</v>
      </c>
      <c r="N2302" t="s">
        <v>5426</v>
      </c>
      <c r="O2302" t="s">
        <v>131</v>
      </c>
      <c r="P2302" t="s">
        <v>240</v>
      </c>
      <c r="Q2302" s="1" t="s">
        <v>8188</v>
      </c>
      <c r="R2302" t="s">
        <v>8189</v>
      </c>
      <c r="V2302" t="s">
        <v>8179</v>
      </c>
    </row>
    <row r="2303" spans="1:24">
      <c r="A2303" t="s">
        <v>8190</v>
      </c>
      <c r="B2303" t="s">
        <v>3029</v>
      </c>
      <c r="C2303" t="s">
        <v>8187</v>
      </c>
      <c r="D2303" t="s">
        <v>962</v>
      </c>
      <c r="E2303" t="s">
        <v>963</v>
      </c>
      <c r="F2303">
        <v>19465</v>
      </c>
      <c r="G2303" t="s">
        <v>30</v>
      </c>
      <c r="H2303">
        <v>1</v>
      </c>
      <c r="I2303">
        <v>27</v>
      </c>
      <c r="J2303">
        <f>F2303*H2303</f>
        <v>19465.00000000</v>
      </c>
      <c r="K2303">
        <f>(F2303*H2303) / ( 1 + I2303 / 100)</f>
        <v>15326.77165354330708661417323</v>
      </c>
      <c r="L2303">
        <f>J2303-K2303</f>
        <v>4138</v>
      </c>
      <c r="M2303" t="s">
        <v>151</v>
      </c>
      <c r="N2303" t="s">
        <v>5426</v>
      </c>
      <c r="O2303" t="s">
        <v>164</v>
      </c>
      <c r="P2303" t="s">
        <v>240</v>
      </c>
      <c r="Q2303" s="1" t="s">
        <v>8188</v>
      </c>
      <c r="R2303" t="s">
        <v>8190</v>
      </c>
      <c r="V2303" t="s">
        <v>8179</v>
      </c>
    </row>
    <row r="2304" spans="1:24">
      <c r="A2304" t="s">
        <v>8191</v>
      </c>
      <c r="B2304" t="s">
        <v>3029</v>
      </c>
      <c r="C2304" t="s">
        <v>8187</v>
      </c>
      <c r="D2304" t="s">
        <v>352</v>
      </c>
      <c r="E2304" t="s">
        <v>1303</v>
      </c>
      <c r="F2304">
        <v>240030</v>
      </c>
      <c r="G2304" t="s">
        <v>30</v>
      </c>
      <c r="H2304">
        <v>1</v>
      </c>
      <c r="I2304">
        <v>27</v>
      </c>
      <c r="J2304">
        <f>F2304*H2304</f>
        <v>240030.00000000</v>
      </c>
      <c r="K2304">
        <f>(F2304*H2304) / ( 1 + I2304 / 100)</f>
        <v>189000.000000</v>
      </c>
      <c r="L2304">
        <f>J2304-K2304</f>
        <v>51030</v>
      </c>
      <c r="M2304" t="s">
        <v>151</v>
      </c>
      <c r="N2304" t="s">
        <v>5426</v>
      </c>
      <c r="O2304" t="s">
        <v>354</v>
      </c>
      <c r="P2304" t="s">
        <v>240</v>
      </c>
      <c r="Q2304" s="1" t="s">
        <v>8188</v>
      </c>
      <c r="R2304" t="s">
        <v>8191</v>
      </c>
      <c r="V2304" t="s">
        <v>8179</v>
      </c>
    </row>
    <row r="2305" spans="1:25">
      <c r="A2305" t="s">
        <v>8192</v>
      </c>
      <c r="B2305" t="s">
        <v>3029</v>
      </c>
      <c r="C2305" t="s">
        <v>8187</v>
      </c>
      <c r="D2305" t="s">
        <v>352</v>
      </c>
      <c r="E2305" t="s">
        <v>353</v>
      </c>
      <c r="F2305">
        <v>386918</v>
      </c>
      <c r="G2305" t="s">
        <v>30</v>
      </c>
      <c r="H2305">
        <v>1</v>
      </c>
      <c r="I2305">
        <v>27</v>
      </c>
      <c r="J2305">
        <f>F2305*H2305</f>
        <v>386918.00000000</v>
      </c>
      <c r="K2305">
        <f>(F2305*H2305) / ( 1 + I2305 / 100)</f>
        <v>304659.8425196850393700787402</v>
      </c>
      <c r="L2305">
        <f>J2305-K2305</f>
        <v>82258</v>
      </c>
      <c r="M2305" t="s">
        <v>151</v>
      </c>
      <c r="N2305" t="s">
        <v>5426</v>
      </c>
      <c r="O2305" t="s">
        <v>354</v>
      </c>
      <c r="P2305" t="s">
        <v>240</v>
      </c>
      <c r="Q2305" s="1" t="s">
        <v>8188</v>
      </c>
      <c r="R2305" t="s">
        <v>8192</v>
      </c>
      <c r="V2305" t="s">
        <v>8179</v>
      </c>
    </row>
    <row r="2306" spans="1:25">
      <c r="A2306" t="s">
        <v>8193</v>
      </c>
      <c r="B2306" t="s">
        <v>3029</v>
      </c>
      <c r="C2306" t="s">
        <v>8187</v>
      </c>
      <c r="D2306" t="s">
        <v>352</v>
      </c>
      <c r="E2306" t="s">
        <v>968</v>
      </c>
      <c r="F2306">
        <v>823327</v>
      </c>
      <c r="G2306" t="s">
        <v>30</v>
      </c>
      <c r="H2306">
        <v>1</v>
      </c>
      <c r="I2306">
        <v>27</v>
      </c>
      <c r="J2306">
        <f>F2306*H2306</f>
        <v>823327.00000000</v>
      </c>
      <c r="K2306">
        <f>(F2306*H2306) / ( 1 + I2306 / 100)</f>
        <v>648288.9763779527559055118110</v>
      </c>
      <c r="L2306">
        <f>J2306-K2306</f>
        <v>175038</v>
      </c>
      <c r="M2306" t="s">
        <v>151</v>
      </c>
      <c r="N2306" t="s">
        <v>5426</v>
      </c>
      <c r="O2306" t="s">
        <v>354</v>
      </c>
      <c r="P2306" t="s">
        <v>240</v>
      </c>
      <c r="Q2306" s="1" t="s">
        <v>8188</v>
      </c>
      <c r="R2306" t="s">
        <v>8193</v>
      </c>
      <c r="V2306" t="s">
        <v>8179</v>
      </c>
    </row>
    <row r="2307" spans="1:25">
      <c r="A2307" t="s">
        <v>8194</v>
      </c>
      <c r="B2307" t="s">
        <v>603</v>
      </c>
      <c r="C2307" t="s">
        <v>604</v>
      </c>
      <c r="E2307" t="s">
        <v>230</v>
      </c>
      <c r="F2307">
        <v>177575</v>
      </c>
      <c r="G2307" t="s">
        <v>30</v>
      </c>
      <c r="H2307">
        <v>1</v>
      </c>
      <c r="I2307">
        <v>0</v>
      </c>
      <c r="J2307">
        <f>F2307*H2307</f>
        <v>177575.00000000</v>
      </c>
      <c r="K2307">
        <f>(F2307*H2307) / ( 1 + I2307 / 100)</f>
        <v>177575.0000000</v>
      </c>
      <c r="L2307">
        <f>J2307-K2307</f>
        <v>0</v>
      </c>
      <c r="M2307" t="s">
        <v>229</v>
      </c>
      <c r="N2307" t="s">
        <v>601</v>
      </c>
      <c r="O2307" t="s">
        <v>230</v>
      </c>
      <c r="P2307" t="s">
        <v>34</v>
      </c>
      <c r="V2307" t="s">
        <v>604</v>
      </c>
      <c r="Y2307" t="s">
        <v>8195</v>
      </c>
    </row>
    <row r="2308" spans="1:25">
      <c r="A2308" t="s">
        <v>8196</v>
      </c>
      <c r="B2308" t="s">
        <v>3029</v>
      </c>
      <c r="C2308" t="s">
        <v>8197</v>
      </c>
      <c r="D2308" t="s">
        <v>8198</v>
      </c>
      <c r="E2308" t="s">
        <v>8199</v>
      </c>
      <c r="F2308">
        <v>150000</v>
      </c>
      <c r="G2308" t="s">
        <v>30</v>
      </c>
      <c r="H2308">
        <v>1</v>
      </c>
      <c r="I2308">
        <v>0</v>
      </c>
      <c r="J2308">
        <f>F2308*H2308</f>
        <v>150000.00000000</v>
      </c>
      <c r="K2308">
        <f>(F2308*H2308) / ( 1 + I2308 / 100)</f>
        <v>150000.0000000</v>
      </c>
      <c r="L2308">
        <f>J2308-K2308</f>
        <v>0</v>
      </c>
      <c r="M2308" t="s">
        <v>31</v>
      </c>
      <c r="N2308" t="s">
        <v>601</v>
      </c>
      <c r="O2308" t="s">
        <v>3718</v>
      </c>
      <c r="P2308" t="s">
        <v>34</v>
      </c>
      <c r="V2308" t="s">
        <v>8197</v>
      </c>
      <c r="Y2308" t="s">
        <v>8200</v>
      </c>
    </row>
    <row r="2309" spans="1:25">
      <c r="A2309" t="s">
        <v>8201</v>
      </c>
      <c r="B2309" t="s">
        <v>3029</v>
      </c>
      <c r="C2309" t="s">
        <v>8202</v>
      </c>
      <c r="E2309" t="s">
        <v>1432</v>
      </c>
      <c r="F2309">
        <v>500000</v>
      </c>
      <c r="G2309" t="s">
        <v>30</v>
      </c>
      <c r="H2309">
        <v>1</v>
      </c>
      <c r="I2309">
        <v>0</v>
      </c>
      <c r="J2309">
        <f>F2309*H2309</f>
        <v>500000.00000000</v>
      </c>
      <c r="K2309">
        <f>(F2309*H2309) / ( 1 + I2309 / 100)</f>
        <v>500000.0000000</v>
      </c>
      <c r="L2309">
        <f>J2309-K2309</f>
        <v>0</v>
      </c>
      <c r="M2309" t="s">
        <v>229</v>
      </c>
      <c r="N2309" t="s">
        <v>601</v>
      </c>
      <c r="O2309" t="s">
        <v>230</v>
      </c>
      <c r="P2309" t="s">
        <v>50</v>
      </c>
      <c r="V2309" t="s">
        <v>8202</v>
      </c>
      <c r="Y2309" t="s">
        <v>8203</v>
      </c>
    </row>
    <row r="2310" spans="1:25">
      <c r="A2310" t="s">
        <v>8204</v>
      </c>
      <c r="B2310" t="s">
        <v>3029</v>
      </c>
      <c r="C2310" t="s">
        <v>8205</v>
      </c>
      <c r="E2310" t="s">
        <v>1432</v>
      </c>
      <c r="F2310">
        <v>26000</v>
      </c>
      <c r="G2310" t="s">
        <v>30</v>
      </c>
      <c r="H2310">
        <v>1</v>
      </c>
      <c r="I2310">
        <v>0</v>
      </c>
      <c r="J2310">
        <f>F2310*H2310</f>
        <v>26000.00000000</v>
      </c>
      <c r="K2310">
        <f>(F2310*H2310) / ( 1 + I2310 / 100)</f>
        <v>26000.0000000</v>
      </c>
      <c r="L2310">
        <f>J2310-K2310</f>
        <v>0</v>
      </c>
      <c r="M2310" t="s">
        <v>229</v>
      </c>
      <c r="N2310" t="s">
        <v>601</v>
      </c>
      <c r="O2310" t="s">
        <v>230</v>
      </c>
      <c r="P2310" t="s">
        <v>50</v>
      </c>
      <c r="V2310" t="s">
        <v>8205</v>
      </c>
      <c r="Y2310" t="s">
        <v>7989</v>
      </c>
    </row>
    <row r="2311" spans="1:25">
      <c r="A2311" t="s">
        <v>8206</v>
      </c>
      <c r="B2311" t="s">
        <v>3029</v>
      </c>
      <c r="C2311" t="s">
        <v>7609</v>
      </c>
      <c r="E2311" t="s">
        <v>1432</v>
      </c>
      <c r="F2311">
        <v>89000</v>
      </c>
      <c r="G2311" t="s">
        <v>30</v>
      </c>
      <c r="H2311">
        <v>1</v>
      </c>
      <c r="I2311">
        <v>0</v>
      </c>
      <c r="J2311">
        <f>F2311*H2311</f>
        <v>89000.00000000</v>
      </c>
      <c r="K2311">
        <f>(F2311*H2311) / ( 1 + I2311 / 100)</f>
        <v>89000.0000000</v>
      </c>
      <c r="L2311">
        <f>J2311-K2311</f>
        <v>0</v>
      </c>
      <c r="M2311" t="s">
        <v>229</v>
      </c>
      <c r="N2311" t="s">
        <v>601</v>
      </c>
      <c r="O2311" t="s">
        <v>230</v>
      </c>
      <c r="P2311" t="s">
        <v>50</v>
      </c>
      <c r="V2311" t="s">
        <v>8094</v>
      </c>
      <c r="Y2311" t="s">
        <v>7989</v>
      </c>
    </row>
    <row r="2312" spans="1:25">
      <c r="A2312" t="s">
        <v>8207</v>
      </c>
      <c r="B2312" t="s">
        <v>607</v>
      </c>
      <c r="C2312" t="s">
        <v>8208</v>
      </c>
      <c r="E2312" t="s">
        <v>1432</v>
      </c>
      <c r="F2312">
        <v>150000</v>
      </c>
      <c r="G2312" t="s">
        <v>30</v>
      </c>
      <c r="H2312">
        <v>1</v>
      </c>
      <c r="I2312">
        <v>27</v>
      </c>
      <c r="J2312">
        <f>F2312*H2312</f>
        <v>150000.00000000</v>
      </c>
      <c r="K2312">
        <f>(F2312*H2312) / ( 1 + I2312 / 100)</f>
        <v>118110.2362204724409448818898</v>
      </c>
      <c r="L2312">
        <f>J2312-K2312</f>
        <v>31889</v>
      </c>
      <c r="M2312" t="s">
        <v>229</v>
      </c>
      <c r="N2312" t="s">
        <v>601</v>
      </c>
      <c r="O2312" t="s">
        <v>230</v>
      </c>
      <c r="P2312" t="s">
        <v>50</v>
      </c>
      <c r="V2312" t="s">
        <v>8094</v>
      </c>
      <c r="Y2312" t="s">
        <v>8209</v>
      </c>
    </row>
    <row r="2313" spans="1:25">
      <c r="A2313" t="s">
        <v>8210</v>
      </c>
      <c r="B2313" t="s">
        <v>3029</v>
      </c>
      <c r="C2313" t="s">
        <v>8177</v>
      </c>
      <c r="D2313" t="s">
        <v>7508</v>
      </c>
      <c r="E2313" t="s">
        <v>7509</v>
      </c>
      <c r="F2313">
        <v>16170</v>
      </c>
      <c r="G2313" t="s">
        <v>30</v>
      </c>
      <c r="H2313">
        <v>1</v>
      </c>
      <c r="I2313">
        <v>0</v>
      </c>
      <c r="J2313">
        <f>F2313*H2313</f>
        <v>16170.0000</v>
      </c>
      <c r="K2313">
        <f>(F2313*H2313) / ( 1 + I2313 / 100)</f>
        <v>16170.000</v>
      </c>
      <c r="L2313">
        <f>J2313-K2313</f>
        <v>0</v>
      </c>
      <c r="M2313" t="s">
        <v>31</v>
      </c>
      <c r="N2313" t="s">
        <v>5426</v>
      </c>
      <c r="O2313" t="s">
        <v>268</v>
      </c>
      <c r="P2313" t="s">
        <v>50</v>
      </c>
      <c r="R2313" t="s">
        <v>8211</v>
      </c>
      <c r="T2313" t="s">
        <v>7511</v>
      </c>
      <c r="U2313" t="s">
        <v>5430</v>
      </c>
      <c r="V2313" t="s">
        <v>8177</v>
      </c>
      <c r="W2313" t="s">
        <v>8212</v>
      </c>
      <c r="X2313" t="s">
        <v>5432</v>
      </c>
    </row>
    <row r="2314" spans="1:25">
      <c r="A2314" t="s">
        <v>8213</v>
      </c>
      <c r="B2314" t="s">
        <v>3029</v>
      </c>
      <c r="C2314" t="s">
        <v>8205</v>
      </c>
      <c r="D2314" t="s">
        <v>298</v>
      </c>
      <c r="E2314" t="s">
        <v>299</v>
      </c>
      <c r="F2314">
        <v>63405</v>
      </c>
      <c r="G2314" t="s">
        <v>30</v>
      </c>
      <c r="H2314">
        <v>1</v>
      </c>
      <c r="I2314">
        <v>27</v>
      </c>
      <c r="J2314">
        <f>F2314*H2314</f>
        <v>63405.0000</v>
      </c>
      <c r="K2314">
        <f>(F2314*H2314) / ( 1 + I2314 / 100)</f>
        <v>49925.19685039370078740157480</v>
      </c>
      <c r="L2314">
        <f>J2314-K2314</f>
        <v>13479</v>
      </c>
      <c r="M2314" t="s">
        <v>229</v>
      </c>
      <c r="N2314" t="s">
        <v>5426</v>
      </c>
      <c r="O2314" t="s">
        <v>300</v>
      </c>
      <c r="P2314" t="s">
        <v>34</v>
      </c>
      <c r="R2314" t="s">
        <v>7817</v>
      </c>
      <c r="S2314" t="s">
        <v>8214</v>
      </c>
      <c r="T2314" t="s">
        <v>8215</v>
      </c>
      <c r="U2314" t="s">
        <v>7882</v>
      </c>
      <c r="V2314" t="s">
        <v>8205</v>
      </c>
      <c r="W2314" t="s">
        <v>8216</v>
      </c>
      <c r="X2314" t="s">
        <v>8217</v>
      </c>
    </row>
    <row r="2315" spans="1:25">
      <c r="A2315" t="s">
        <v>8218</v>
      </c>
      <c r="B2315" t="s">
        <v>3029</v>
      </c>
      <c r="C2315" t="s">
        <v>8205</v>
      </c>
      <c r="D2315" t="s">
        <v>298</v>
      </c>
      <c r="E2315" t="s">
        <v>299</v>
      </c>
      <c r="F2315">
        <v>8420</v>
      </c>
      <c r="G2315" t="s">
        <v>30</v>
      </c>
      <c r="H2315">
        <v>1</v>
      </c>
      <c r="I2315">
        <v>27</v>
      </c>
      <c r="J2315">
        <f>F2315*H2315</f>
        <v>8420.0000</v>
      </c>
      <c r="K2315">
        <f>(F2315*H2315) / ( 1 + I2315 / 100)</f>
        <v>6629.921259842519685039370079</v>
      </c>
      <c r="L2315">
        <f>J2315-K2315</f>
        <v>1790</v>
      </c>
      <c r="M2315" t="s">
        <v>229</v>
      </c>
      <c r="N2315" t="s">
        <v>5426</v>
      </c>
      <c r="O2315" t="s">
        <v>300</v>
      </c>
      <c r="P2315" t="s">
        <v>34</v>
      </c>
      <c r="R2315" t="s">
        <v>7817</v>
      </c>
      <c r="S2315" t="s">
        <v>8219</v>
      </c>
      <c r="T2315" t="s">
        <v>8220</v>
      </c>
      <c r="U2315" t="s">
        <v>7882</v>
      </c>
      <c r="V2315" t="s">
        <v>8205</v>
      </c>
      <c r="W2315" t="s">
        <v>8221</v>
      </c>
      <c r="X2315" t="s">
        <v>8222</v>
      </c>
    </row>
    <row r="2316" spans="1:25">
      <c r="A2316" t="s">
        <v>8223</v>
      </c>
      <c r="B2316" t="s">
        <v>3029</v>
      </c>
      <c r="C2316" t="s">
        <v>8205</v>
      </c>
      <c r="D2316" t="s">
        <v>298</v>
      </c>
      <c r="E2316" t="s">
        <v>299</v>
      </c>
      <c r="F2316">
        <v>5355</v>
      </c>
      <c r="G2316" t="s">
        <v>30</v>
      </c>
      <c r="H2316">
        <v>1</v>
      </c>
      <c r="I2316">
        <v>27</v>
      </c>
      <c r="J2316">
        <f>F2316*H2316</f>
        <v>5355.0000</v>
      </c>
      <c r="K2316">
        <f>(F2316*H2316) / ( 1 + I2316 / 100)</f>
        <v>4216.535433070866141732283465</v>
      </c>
      <c r="L2316">
        <f>J2316-K2316</f>
        <v>1138</v>
      </c>
      <c r="M2316" t="s">
        <v>229</v>
      </c>
      <c r="N2316" t="s">
        <v>5426</v>
      </c>
      <c r="O2316" t="s">
        <v>300</v>
      </c>
      <c r="P2316" t="s">
        <v>34</v>
      </c>
      <c r="R2316" t="s">
        <v>7817</v>
      </c>
      <c r="S2316" t="s">
        <v>8224</v>
      </c>
      <c r="T2316" t="s">
        <v>8225</v>
      </c>
      <c r="U2316" t="s">
        <v>7882</v>
      </c>
      <c r="V2316" t="s">
        <v>8205</v>
      </c>
      <c r="W2316" t="s">
        <v>8226</v>
      </c>
      <c r="X2316" t="s">
        <v>8227</v>
      </c>
    </row>
    <row r="2317" spans="1:25">
      <c r="A2317" t="s">
        <v>8228</v>
      </c>
      <c r="B2317" t="s">
        <v>3029</v>
      </c>
      <c r="C2317" t="s">
        <v>8205</v>
      </c>
      <c r="D2317" t="s">
        <v>298</v>
      </c>
      <c r="E2317" t="s">
        <v>299</v>
      </c>
      <c r="F2317">
        <v>16110</v>
      </c>
      <c r="G2317" t="s">
        <v>30</v>
      </c>
      <c r="H2317">
        <v>1</v>
      </c>
      <c r="I2317">
        <v>27</v>
      </c>
      <c r="J2317">
        <f>F2317*H2317</f>
        <v>16110.0000</v>
      </c>
      <c r="K2317">
        <f>(F2317*H2317) / ( 1 + I2317 / 100)</f>
        <v>12685.03937007874015748031496</v>
      </c>
      <c r="L2317">
        <f>J2317-K2317</f>
        <v>3424</v>
      </c>
      <c r="M2317" t="s">
        <v>229</v>
      </c>
      <c r="N2317" t="s">
        <v>5426</v>
      </c>
      <c r="O2317" t="s">
        <v>300</v>
      </c>
      <c r="P2317" t="s">
        <v>34</v>
      </c>
      <c r="R2317" t="s">
        <v>7817</v>
      </c>
      <c r="S2317" t="s">
        <v>8229</v>
      </c>
      <c r="T2317" t="s">
        <v>8230</v>
      </c>
      <c r="U2317" t="s">
        <v>7882</v>
      </c>
      <c r="V2317" t="s">
        <v>8205</v>
      </c>
      <c r="W2317" t="s">
        <v>8231</v>
      </c>
      <c r="X2317" t="s">
        <v>8232</v>
      </c>
    </row>
    <row r="2318" spans="1:25">
      <c r="A2318" t="s">
        <v>8233</v>
      </c>
      <c r="B2318" t="s">
        <v>3029</v>
      </c>
      <c r="C2318" t="s">
        <v>8234</v>
      </c>
      <c r="D2318" t="s">
        <v>298</v>
      </c>
      <c r="E2318" t="s">
        <v>299</v>
      </c>
      <c r="F2318">
        <v>9130</v>
      </c>
      <c r="G2318" t="s">
        <v>30</v>
      </c>
      <c r="H2318">
        <v>1</v>
      </c>
      <c r="I2318">
        <v>27</v>
      </c>
      <c r="J2318">
        <f>F2318*H2318</f>
        <v>9130.0000</v>
      </c>
      <c r="K2318">
        <f>(F2318*H2318) / ( 1 + I2318 / 100)</f>
        <v>7188.976377952755905511811024</v>
      </c>
      <c r="L2318">
        <f>J2318-K2318</f>
        <v>1941</v>
      </c>
      <c r="M2318" t="s">
        <v>229</v>
      </c>
      <c r="N2318" t="s">
        <v>5426</v>
      </c>
      <c r="O2318" t="s">
        <v>300</v>
      </c>
      <c r="P2318" t="s">
        <v>34</v>
      </c>
      <c r="R2318" t="s">
        <v>7817</v>
      </c>
      <c r="S2318" t="s">
        <v>8235</v>
      </c>
      <c r="T2318" t="s">
        <v>8236</v>
      </c>
      <c r="U2318" t="s">
        <v>7882</v>
      </c>
      <c r="V2318" t="s">
        <v>8234</v>
      </c>
      <c r="W2318" t="s">
        <v>8237</v>
      </c>
      <c r="X2318" t="s">
        <v>8238</v>
      </c>
    </row>
    <row r="2319" spans="1:25">
      <c r="A2319" t="s">
        <v>8239</v>
      </c>
      <c r="B2319" t="s">
        <v>3029</v>
      </c>
      <c r="C2319" t="s">
        <v>8234</v>
      </c>
      <c r="D2319" t="s">
        <v>298</v>
      </c>
      <c r="E2319" t="s">
        <v>299</v>
      </c>
      <c r="F2319">
        <v>7155</v>
      </c>
      <c r="G2319" t="s">
        <v>30</v>
      </c>
      <c r="H2319">
        <v>1</v>
      </c>
      <c r="I2319">
        <v>27</v>
      </c>
      <c r="J2319">
        <f>F2319*H2319</f>
        <v>7155.0000</v>
      </c>
      <c r="K2319">
        <f>(F2319*H2319) / ( 1 + I2319 / 100)</f>
        <v>5633.858267716535433070866142</v>
      </c>
      <c r="L2319">
        <f>J2319-K2319</f>
        <v>1521</v>
      </c>
      <c r="M2319" t="s">
        <v>229</v>
      </c>
      <c r="N2319" t="s">
        <v>5426</v>
      </c>
      <c r="O2319" t="s">
        <v>300</v>
      </c>
      <c r="P2319" t="s">
        <v>34</v>
      </c>
      <c r="R2319" t="s">
        <v>7817</v>
      </c>
      <c r="S2319" t="s">
        <v>8240</v>
      </c>
      <c r="T2319" t="s">
        <v>8241</v>
      </c>
      <c r="U2319" t="s">
        <v>7882</v>
      </c>
      <c r="V2319" t="s">
        <v>8234</v>
      </c>
      <c r="W2319" t="s">
        <v>8242</v>
      </c>
      <c r="X2319" t="s">
        <v>8243</v>
      </c>
    </row>
    <row r="2320" spans="1:25">
      <c r="A2320" t="s">
        <v>8244</v>
      </c>
      <c r="B2320" t="s">
        <v>3029</v>
      </c>
      <c r="C2320" t="s">
        <v>8234</v>
      </c>
      <c r="D2320" t="s">
        <v>298</v>
      </c>
      <c r="E2320" t="s">
        <v>299</v>
      </c>
      <c r="F2320">
        <v>4672</v>
      </c>
      <c r="G2320" t="s">
        <v>30</v>
      </c>
      <c r="H2320">
        <v>1</v>
      </c>
      <c r="I2320">
        <v>27</v>
      </c>
      <c r="J2320">
        <f>F2320*H2320</f>
        <v>4672.0000</v>
      </c>
      <c r="K2320">
        <f>(F2320*H2320) / ( 1 + I2320 / 100)</f>
        <v>3678.740157480314960629921260</v>
      </c>
      <c r="L2320">
        <f>J2320-K2320</f>
        <v>993</v>
      </c>
      <c r="M2320" t="s">
        <v>229</v>
      </c>
      <c r="N2320" t="s">
        <v>5426</v>
      </c>
      <c r="O2320" t="s">
        <v>300</v>
      </c>
      <c r="P2320" t="s">
        <v>34</v>
      </c>
      <c r="R2320" t="s">
        <v>7817</v>
      </c>
      <c r="S2320" t="s">
        <v>8245</v>
      </c>
      <c r="T2320" t="s">
        <v>8246</v>
      </c>
      <c r="U2320" t="s">
        <v>7897</v>
      </c>
      <c r="V2320" t="s">
        <v>8234</v>
      </c>
      <c r="W2320" t="s">
        <v>8247</v>
      </c>
      <c r="X2320" t="s">
        <v>8248</v>
      </c>
    </row>
    <row r="2321" spans="1:24">
      <c r="A2321" t="s">
        <v>8249</v>
      </c>
      <c r="B2321" t="s">
        <v>3029</v>
      </c>
      <c r="C2321" t="s">
        <v>8234</v>
      </c>
      <c r="D2321" t="s">
        <v>298</v>
      </c>
      <c r="E2321" t="s">
        <v>299</v>
      </c>
      <c r="F2321">
        <v>12536</v>
      </c>
      <c r="G2321" t="s">
        <v>30</v>
      </c>
      <c r="H2321">
        <v>1</v>
      </c>
      <c r="I2321">
        <v>27</v>
      </c>
      <c r="J2321">
        <f>F2321*H2321</f>
        <v>12536.0000</v>
      </c>
      <c r="K2321">
        <f>(F2321*H2321) / ( 1 + I2321 / 100)</f>
        <v>9870.866141732283464566929134</v>
      </c>
      <c r="L2321">
        <f>J2321-K2321</f>
        <v>2665</v>
      </c>
      <c r="M2321" t="s">
        <v>229</v>
      </c>
      <c r="N2321" t="s">
        <v>5426</v>
      </c>
      <c r="O2321" t="s">
        <v>300</v>
      </c>
      <c r="P2321" t="s">
        <v>34</v>
      </c>
      <c r="R2321" t="s">
        <v>7817</v>
      </c>
      <c r="S2321" t="s">
        <v>8250</v>
      </c>
      <c r="T2321" t="s">
        <v>8251</v>
      </c>
      <c r="U2321" t="s">
        <v>7882</v>
      </c>
      <c r="V2321" t="s">
        <v>8234</v>
      </c>
      <c r="W2321" t="s">
        <v>8252</v>
      </c>
      <c r="X2321" t="s">
        <v>8253</v>
      </c>
    </row>
    <row r="2322" spans="1:24">
      <c r="A2322" t="s">
        <v>8254</v>
      </c>
      <c r="B2322" t="s">
        <v>3029</v>
      </c>
      <c r="C2322" t="s">
        <v>8234</v>
      </c>
      <c r="D2322" t="s">
        <v>4925</v>
      </c>
      <c r="E2322" t="s">
        <v>3806</v>
      </c>
      <c r="F2322">
        <v>3390</v>
      </c>
      <c r="G2322" t="s">
        <v>30</v>
      </c>
      <c r="H2322">
        <v>1</v>
      </c>
      <c r="I2322">
        <v>27</v>
      </c>
      <c r="J2322">
        <f>F2322*H2322</f>
        <v>3390.0000</v>
      </c>
      <c r="K2322">
        <f>(F2322*H2322) / ( 1 + I2322 / 100)</f>
        <v>2669.291338582677165354330709</v>
      </c>
      <c r="L2322">
        <f>J2322-K2322</f>
        <v>720</v>
      </c>
      <c r="M2322" t="s">
        <v>267</v>
      </c>
      <c r="N2322" t="s">
        <v>5426</v>
      </c>
      <c r="O2322" t="s">
        <v>984</v>
      </c>
      <c r="P2322" t="s">
        <v>240</v>
      </c>
      <c r="Q2322" s="1" t="s">
        <v>8255</v>
      </c>
      <c r="T2322" t="s">
        <v>8256</v>
      </c>
      <c r="U2322" t="s">
        <v>5442</v>
      </c>
      <c r="V2322" t="s">
        <v>8234</v>
      </c>
      <c r="W2322" t="s">
        <v>8257</v>
      </c>
      <c r="X2322" t="s">
        <v>6392</v>
      </c>
    </row>
    <row r="2323" spans="1:24">
      <c r="A2323" t="s">
        <v>8258</v>
      </c>
      <c r="B2323" t="s">
        <v>3029</v>
      </c>
      <c r="C2323" t="s">
        <v>8187</v>
      </c>
      <c r="D2323" t="s">
        <v>6736</v>
      </c>
      <c r="E2323" t="s">
        <v>6737</v>
      </c>
      <c r="F2323">
        <v>166116</v>
      </c>
      <c r="G2323" t="s">
        <v>30</v>
      </c>
      <c r="H2323">
        <v>1</v>
      </c>
      <c r="I2323">
        <v>27</v>
      </c>
      <c r="J2323">
        <f>F2323*H2323</f>
        <v>166116.0000</v>
      </c>
      <c r="K2323">
        <f>(F2323*H2323) / ( 1 + I2323 / 100)</f>
        <v>130800.00</v>
      </c>
      <c r="L2323">
        <f>J2323-K2323</f>
        <v>35316</v>
      </c>
      <c r="M2323" t="s">
        <v>267</v>
      </c>
      <c r="N2323" t="s">
        <v>5426</v>
      </c>
      <c r="O2323" t="s">
        <v>164</v>
      </c>
      <c r="P2323" t="s">
        <v>240</v>
      </c>
      <c r="Q2323" s="1" t="s">
        <v>7772</v>
      </c>
      <c r="R2323" t="s">
        <v>8259</v>
      </c>
      <c r="S2323" t="s">
        <v>8260</v>
      </c>
      <c r="T2323" t="s">
        <v>6736</v>
      </c>
      <c r="U2323" t="s">
        <v>7882</v>
      </c>
      <c r="V2323" t="s">
        <v>8187</v>
      </c>
      <c r="W2323" t="s">
        <v>8261</v>
      </c>
      <c r="X2323" t="s">
        <v>8262</v>
      </c>
    </row>
    <row r="2324" spans="1:24">
      <c r="A2324" t="s">
        <v>8263</v>
      </c>
      <c r="B2324" t="s">
        <v>3029</v>
      </c>
      <c r="C2324" t="s">
        <v>8187</v>
      </c>
      <c r="D2324" t="s">
        <v>256</v>
      </c>
      <c r="E2324" t="s">
        <v>257</v>
      </c>
      <c r="F2324">
        <v>123632</v>
      </c>
      <c r="G2324" t="s">
        <v>30</v>
      </c>
      <c r="H2324">
        <v>1</v>
      </c>
      <c r="I2324">
        <v>27</v>
      </c>
      <c r="J2324">
        <f>F2324*H2324</f>
        <v>123632.0000</v>
      </c>
      <c r="K2324">
        <f>(F2324*H2324) / ( 1 + I2324 / 100)</f>
        <v>97348.03149606299212598425197</v>
      </c>
      <c r="L2324">
        <f>J2324-K2324</f>
        <v>26283</v>
      </c>
      <c r="M2324" t="s">
        <v>31</v>
      </c>
      <c r="N2324" t="s">
        <v>5426</v>
      </c>
      <c r="O2324" t="s">
        <v>247</v>
      </c>
      <c r="P2324" t="s">
        <v>240</v>
      </c>
      <c r="Q2324" s="1" t="s">
        <v>8264</v>
      </c>
      <c r="R2324" t="s">
        <v>8265</v>
      </c>
      <c r="S2324" t="s">
        <v>7920</v>
      </c>
      <c r="T2324" t="s">
        <v>7921</v>
      </c>
      <c r="U2324" t="s">
        <v>7882</v>
      </c>
      <c r="V2324" t="s">
        <v>8187</v>
      </c>
      <c r="W2324" t="s">
        <v>8266</v>
      </c>
      <c r="X2324" t="s">
        <v>8267</v>
      </c>
    </row>
    <row r="2325" spans="1:24">
      <c r="A2325" t="s">
        <v>8268</v>
      </c>
      <c r="B2325" t="s">
        <v>3029</v>
      </c>
      <c r="C2325" t="s">
        <v>8269</v>
      </c>
      <c r="D2325" t="s">
        <v>3297</v>
      </c>
      <c r="E2325" t="s">
        <v>3298</v>
      </c>
      <c r="F2325">
        <v>28261</v>
      </c>
      <c r="G2325" t="s">
        <v>30</v>
      </c>
      <c r="H2325">
        <v>1</v>
      </c>
      <c r="I2325">
        <v>0</v>
      </c>
      <c r="J2325">
        <f>F2325*H2325</f>
        <v>28261.0000</v>
      </c>
      <c r="K2325">
        <f>(F2325*H2325) / ( 1 + I2325 / 100)</f>
        <v>28261.000</v>
      </c>
      <c r="L2325">
        <f>J2325-K2325</f>
        <v>0</v>
      </c>
      <c r="M2325" t="s">
        <v>31</v>
      </c>
      <c r="N2325" t="s">
        <v>5426</v>
      </c>
      <c r="O2325" t="s">
        <v>71</v>
      </c>
      <c r="P2325" t="s">
        <v>240</v>
      </c>
      <c r="Q2325" s="1" t="s">
        <v>8270</v>
      </c>
      <c r="R2325" t="s">
        <v>8271</v>
      </c>
      <c r="T2325" t="s">
        <v>5511</v>
      </c>
      <c r="U2325" t="s">
        <v>5430</v>
      </c>
      <c r="V2325" t="s">
        <v>8269</v>
      </c>
      <c r="W2325" t="s">
        <v>8272</v>
      </c>
      <c r="X2325" t="s">
        <v>5432</v>
      </c>
    </row>
    <row r="2326" spans="1:24">
      <c r="A2326" t="s">
        <v>8273</v>
      </c>
      <c r="B2326" t="s">
        <v>3029</v>
      </c>
      <c r="C2326" t="s">
        <v>8269</v>
      </c>
      <c r="D2326" t="s">
        <v>46</v>
      </c>
      <c r="E2326" t="s">
        <v>47</v>
      </c>
      <c r="F2326">
        <v>250000</v>
      </c>
      <c r="G2326" t="s">
        <v>30</v>
      </c>
      <c r="H2326">
        <v>1</v>
      </c>
      <c r="I2326">
        <v>0</v>
      </c>
      <c r="J2326">
        <f>F2326*H2326</f>
        <v>250000.0000</v>
      </c>
      <c r="K2326">
        <f>(F2326*H2326) / ( 1 + I2326 / 100)</f>
        <v>250000.000</v>
      </c>
      <c r="L2326">
        <f>J2326-K2326</f>
        <v>0</v>
      </c>
      <c r="M2326" t="s">
        <v>31</v>
      </c>
      <c r="N2326" t="s">
        <v>5426</v>
      </c>
      <c r="O2326" t="s">
        <v>49</v>
      </c>
      <c r="P2326" t="s">
        <v>240</v>
      </c>
      <c r="Q2326" s="1" t="s">
        <v>6575</v>
      </c>
      <c r="T2326" t="s">
        <v>8274</v>
      </c>
      <c r="U2326" t="s">
        <v>5430</v>
      </c>
      <c r="V2326" t="s">
        <v>8269</v>
      </c>
      <c r="W2326" t="s">
        <v>8275</v>
      </c>
      <c r="X2326" t="s">
        <v>5432</v>
      </c>
    </row>
    <row r="2327" spans="1:24">
      <c r="A2327" t="s">
        <v>8276</v>
      </c>
      <c r="B2327" t="s">
        <v>3029</v>
      </c>
      <c r="C2327" t="s">
        <v>8205</v>
      </c>
      <c r="D2327" t="s">
        <v>3954</v>
      </c>
      <c r="E2327" t="s">
        <v>6463</v>
      </c>
      <c r="F2327">
        <v>753</v>
      </c>
      <c r="G2327" t="s">
        <v>30</v>
      </c>
      <c r="H2327">
        <v>1</v>
      </c>
      <c r="I2327">
        <v>27</v>
      </c>
      <c r="J2327">
        <f>F2327*H2327</f>
        <v>753.0000</v>
      </c>
      <c r="K2327">
        <f>(F2327*H2327) / ( 1 + I2327 / 100)</f>
        <v>592.9133858267716535433070866</v>
      </c>
      <c r="L2327">
        <f>J2327-K2327</f>
        <v>160</v>
      </c>
      <c r="M2327" t="s">
        <v>31</v>
      </c>
      <c r="N2327" t="s">
        <v>5426</v>
      </c>
      <c r="O2327" t="s">
        <v>33</v>
      </c>
      <c r="P2327" t="s">
        <v>34</v>
      </c>
      <c r="T2327" t="s">
        <v>8277</v>
      </c>
      <c r="U2327" t="s">
        <v>7946</v>
      </c>
      <c r="V2327" t="s">
        <v>8205</v>
      </c>
      <c r="W2327" t="s">
        <v>8278</v>
      </c>
      <c r="X2327" t="s">
        <v>6392</v>
      </c>
    </row>
    <row r="2328" spans="1:24">
      <c r="A2328" t="s">
        <v>8279</v>
      </c>
      <c r="B2328" t="s">
        <v>3029</v>
      </c>
      <c r="C2328" t="s">
        <v>8205</v>
      </c>
      <c r="D2328" t="s">
        <v>79</v>
      </c>
      <c r="E2328" t="s">
        <v>93</v>
      </c>
      <c r="F2328">
        <v>100000</v>
      </c>
      <c r="G2328" t="s">
        <v>30</v>
      </c>
      <c r="H2328">
        <v>1</v>
      </c>
      <c r="I2328">
        <v>0</v>
      </c>
      <c r="J2328">
        <f>F2328*H2328</f>
        <v>100000.0000</v>
      </c>
      <c r="K2328">
        <f>(F2328*H2328) / ( 1 + I2328 / 100)</f>
        <v>100000.000</v>
      </c>
      <c r="L2328">
        <f>J2328-K2328</f>
        <v>0</v>
      </c>
      <c r="M2328" t="s">
        <v>31</v>
      </c>
      <c r="N2328" t="s">
        <v>5426</v>
      </c>
      <c r="O2328" t="s">
        <v>49</v>
      </c>
      <c r="P2328" t="s">
        <v>240</v>
      </c>
      <c r="Q2328" s="1" t="s">
        <v>8099</v>
      </c>
      <c r="T2328" t="s">
        <v>6980</v>
      </c>
      <c r="U2328" t="s">
        <v>5430</v>
      </c>
      <c r="V2328" t="s">
        <v>8205</v>
      </c>
      <c r="W2328" t="s">
        <v>8280</v>
      </c>
      <c r="X2328" t="s">
        <v>5432</v>
      </c>
    </row>
    <row r="2329" spans="1:24">
      <c r="A2329" t="s">
        <v>8281</v>
      </c>
      <c r="B2329" t="s">
        <v>3029</v>
      </c>
      <c r="C2329" t="s">
        <v>8205</v>
      </c>
      <c r="D2329" t="s">
        <v>3954</v>
      </c>
      <c r="E2329" t="s">
        <v>7838</v>
      </c>
      <c r="F2329">
        <v>9839</v>
      </c>
      <c r="G2329" t="s">
        <v>30</v>
      </c>
      <c r="H2329">
        <v>1</v>
      </c>
      <c r="I2329">
        <v>0</v>
      </c>
      <c r="J2329">
        <f>F2329*H2329</f>
        <v>9839.0000</v>
      </c>
      <c r="K2329">
        <f>(F2329*H2329) / ( 1 + I2329 / 100)</f>
        <v>9839.000</v>
      </c>
      <c r="L2329">
        <f>J2329-K2329</f>
        <v>0</v>
      </c>
      <c r="M2329" t="s">
        <v>31</v>
      </c>
      <c r="N2329" t="s">
        <v>5426</v>
      </c>
      <c r="O2329" t="s">
        <v>33</v>
      </c>
      <c r="P2329" t="s">
        <v>34</v>
      </c>
      <c r="U2329" t="s">
        <v>8282</v>
      </c>
      <c r="V2329" t="s">
        <v>8205</v>
      </c>
      <c r="W2329" t="s">
        <v>8283</v>
      </c>
      <c r="X2329" t="s">
        <v>8284</v>
      </c>
    </row>
    <row r="2330" spans="1:24">
      <c r="A2330" t="s">
        <v>8285</v>
      </c>
      <c r="B2330" t="s">
        <v>3029</v>
      </c>
      <c r="C2330" t="s">
        <v>8286</v>
      </c>
      <c r="D2330" t="s">
        <v>149</v>
      </c>
      <c r="E2330" t="s">
        <v>150</v>
      </c>
      <c r="F2330">
        <v>7915</v>
      </c>
      <c r="G2330" t="s">
        <v>30</v>
      </c>
      <c r="H2330">
        <v>1</v>
      </c>
      <c r="I2330">
        <v>27</v>
      </c>
      <c r="J2330">
        <f>F2330*H2330</f>
        <v>7915.0000</v>
      </c>
      <c r="K2330">
        <f>(F2330*H2330) / ( 1 + I2330 / 100)</f>
        <v>6232.283464566929133858267717</v>
      </c>
      <c r="L2330">
        <f>J2330-K2330</f>
        <v>1682</v>
      </c>
      <c r="M2330" t="s">
        <v>151</v>
      </c>
      <c r="N2330" t="s">
        <v>5426</v>
      </c>
      <c r="O2330" t="s">
        <v>152</v>
      </c>
      <c r="P2330" t="s">
        <v>240</v>
      </c>
      <c r="Q2330" s="1" t="s">
        <v>8287</v>
      </c>
      <c r="T2330" t="s">
        <v>7072</v>
      </c>
      <c r="U2330" t="s">
        <v>5442</v>
      </c>
      <c r="V2330" t="s">
        <v>8286</v>
      </c>
      <c r="W2330" t="s">
        <v>8288</v>
      </c>
      <c r="X2330" t="s">
        <v>6392</v>
      </c>
    </row>
    <row r="2331" spans="1:24">
      <c r="A2331" t="s">
        <v>8289</v>
      </c>
      <c r="B2331" t="s">
        <v>3029</v>
      </c>
      <c r="C2331" t="s">
        <v>8286</v>
      </c>
      <c r="D2331" t="s">
        <v>4881</v>
      </c>
      <c r="E2331" t="s">
        <v>4882</v>
      </c>
      <c r="F2331">
        <v>5849</v>
      </c>
      <c r="G2331" t="s">
        <v>30</v>
      </c>
      <c r="H2331">
        <v>1</v>
      </c>
      <c r="I2331">
        <v>0</v>
      </c>
      <c r="J2331">
        <f>F2331*H2331</f>
        <v>5849.0000</v>
      </c>
      <c r="K2331">
        <f>(F2331*H2331) / ( 1 + I2331 / 100)</f>
        <v>5849.000</v>
      </c>
      <c r="L2331">
        <f>J2331-K2331</f>
        <v>0</v>
      </c>
      <c r="M2331" t="s">
        <v>31</v>
      </c>
      <c r="N2331" t="s">
        <v>5426</v>
      </c>
      <c r="O2331" t="s">
        <v>71</v>
      </c>
      <c r="P2331" t="s">
        <v>240</v>
      </c>
      <c r="Q2331" s="1" t="s">
        <v>8290</v>
      </c>
      <c r="R2331" t="s">
        <v>8291</v>
      </c>
      <c r="T2331" t="s">
        <v>5499</v>
      </c>
      <c r="U2331" t="s">
        <v>5430</v>
      </c>
      <c r="V2331" t="s">
        <v>8286</v>
      </c>
      <c r="W2331" t="s">
        <v>8292</v>
      </c>
      <c r="X2331" t="s">
        <v>5432</v>
      </c>
    </row>
    <row r="2332" spans="1:24">
      <c r="A2332" t="s">
        <v>8293</v>
      </c>
      <c r="B2332" t="s">
        <v>3029</v>
      </c>
      <c r="C2332" t="s">
        <v>8294</v>
      </c>
      <c r="D2332" t="s">
        <v>665</v>
      </c>
      <c r="E2332" t="s">
        <v>666</v>
      </c>
      <c r="F2332">
        <v>5137</v>
      </c>
      <c r="G2332" t="s">
        <v>30</v>
      </c>
      <c r="H2332">
        <v>1</v>
      </c>
      <c r="I2332">
        <v>27</v>
      </c>
      <c r="J2332">
        <f>F2332*H2332</f>
        <v>5137.0000</v>
      </c>
      <c r="K2332">
        <f>(F2332*H2332) / ( 1 + I2332 / 100)</f>
        <v>4044.881889763779527559055118</v>
      </c>
      <c r="L2332">
        <f>J2332-K2332</f>
        <v>1092</v>
      </c>
      <c r="M2332" t="s">
        <v>31</v>
      </c>
      <c r="N2332" t="s">
        <v>5426</v>
      </c>
      <c r="O2332" t="s">
        <v>71</v>
      </c>
      <c r="P2332" t="s">
        <v>240</v>
      </c>
      <c r="Q2332" s="1" t="s">
        <v>8295</v>
      </c>
      <c r="T2332" t="s">
        <v>5441</v>
      </c>
      <c r="U2332" t="s">
        <v>5442</v>
      </c>
      <c r="V2332" t="s">
        <v>8294</v>
      </c>
      <c r="W2332" t="s">
        <v>8296</v>
      </c>
      <c r="X2332" t="s">
        <v>5432</v>
      </c>
    </row>
    <row r="2333" spans="1:24">
      <c r="A2333" t="s">
        <v>8297</v>
      </c>
      <c r="B2333" t="s">
        <v>3029</v>
      </c>
      <c r="C2333" t="s">
        <v>8294</v>
      </c>
      <c r="D2333" t="s">
        <v>79</v>
      </c>
      <c r="E2333" t="s">
        <v>93</v>
      </c>
      <c r="F2333">
        <v>100000</v>
      </c>
      <c r="G2333" t="s">
        <v>30</v>
      </c>
      <c r="H2333">
        <v>1</v>
      </c>
      <c r="I2333">
        <v>0</v>
      </c>
      <c r="J2333">
        <f>F2333*H2333</f>
        <v>100000.0000</v>
      </c>
      <c r="K2333">
        <f>(F2333*H2333) / ( 1 + I2333 / 100)</f>
        <v>100000.000</v>
      </c>
      <c r="L2333">
        <f>J2333-K2333</f>
        <v>0</v>
      </c>
      <c r="M2333" t="s">
        <v>31</v>
      </c>
      <c r="N2333" t="s">
        <v>5426</v>
      </c>
      <c r="O2333" t="s">
        <v>49</v>
      </c>
      <c r="P2333" t="s">
        <v>240</v>
      </c>
      <c r="Q2333" s="1" t="s">
        <v>8099</v>
      </c>
      <c r="T2333" t="s">
        <v>6980</v>
      </c>
      <c r="U2333" t="s">
        <v>5430</v>
      </c>
      <c r="V2333" t="s">
        <v>8294</v>
      </c>
      <c r="W2333" t="s">
        <v>8298</v>
      </c>
      <c r="X2333" t="s">
        <v>5432</v>
      </c>
    </row>
    <row r="2334" spans="1:24">
      <c r="A2334" t="s">
        <v>8299</v>
      </c>
      <c r="B2334" t="s">
        <v>3029</v>
      </c>
      <c r="C2334" t="s">
        <v>8294</v>
      </c>
      <c r="D2334" t="s">
        <v>174</v>
      </c>
      <c r="E2334" t="s">
        <v>429</v>
      </c>
      <c r="F2334">
        <v>2950000</v>
      </c>
      <c r="G2334" t="s">
        <v>30</v>
      </c>
      <c r="H2334">
        <v>1</v>
      </c>
      <c r="I2334">
        <v>0</v>
      </c>
      <c r="J2334">
        <f>F2334*H2334</f>
        <v>2950000.0000</v>
      </c>
      <c r="K2334">
        <f>(F2334*H2334) / ( 1 + I2334 / 100)</f>
        <v>2950000.000</v>
      </c>
      <c r="L2334">
        <f>J2334-K2334</f>
        <v>0</v>
      </c>
      <c r="M2334" t="s">
        <v>429</v>
      </c>
      <c r="N2334" t="s">
        <v>5426</v>
      </c>
      <c r="O2334" t="s">
        <v>430</v>
      </c>
      <c r="P2334" t="s">
        <v>34</v>
      </c>
      <c r="R2334" t="s">
        <v>7635</v>
      </c>
      <c r="S2334" t="s">
        <v>8300</v>
      </c>
      <c r="T2334" t="s">
        <v>8301</v>
      </c>
      <c r="U2334" t="s">
        <v>7882</v>
      </c>
      <c r="V2334" t="s">
        <v>8294</v>
      </c>
      <c r="W2334" t="s">
        <v>8302</v>
      </c>
      <c r="X2334" t="s">
        <v>8303</v>
      </c>
    </row>
    <row r="2335" spans="1:24">
      <c r="A2335" t="s">
        <v>8304</v>
      </c>
      <c r="B2335" t="s">
        <v>3029</v>
      </c>
      <c r="C2335" t="s">
        <v>8294</v>
      </c>
      <c r="D2335" t="s">
        <v>3954</v>
      </c>
      <c r="E2335" t="s">
        <v>7838</v>
      </c>
      <c r="F2335">
        <v>6195</v>
      </c>
      <c r="G2335" t="s">
        <v>30</v>
      </c>
      <c r="H2335">
        <v>1</v>
      </c>
      <c r="I2335">
        <v>0</v>
      </c>
      <c r="J2335">
        <f>F2335*H2335</f>
        <v>6195.0000</v>
      </c>
      <c r="K2335">
        <f>(F2335*H2335) / ( 1 + I2335 / 100)</f>
        <v>6195.000</v>
      </c>
      <c r="L2335">
        <f>J2335-K2335</f>
        <v>0</v>
      </c>
      <c r="M2335" t="s">
        <v>31</v>
      </c>
      <c r="N2335" t="s">
        <v>5426</v>
      </c>
      <c r="O2335" t="s">
        <v>33</v>
      </c>
      <c r="P2335" t="s">
        <v>34</v>
      </c>
      <c r="U2335" t="s">
        <v>8282</v>
      </c>
      <c r="V2335" t="s">
        <v>8294</v>
      </c>
      <c r="W2335" t="s">
        <v>8305</v>
      </c>
      <c r="X2335" t="s">
        <v>8303</v>
      </c>
    </row>
    <row r="2336" spans="1:24">
      <c r="A2336" t="s">
        <v>8306</v>
      </c>
      <c r="B2336" t="s">
        <v>3029</v>
      </c>
      <c r="C2336" t="s">
        <v>8307</v>
      </c>
      <c r="D2336" t="s">
        <v>407</v>
      </c>
      <c r="E2336" t="s">
        <v>408</v>
      </c>
      <c r="F2336">
        <v>2199</v>
      </c>
      <c r="G2336" t="s">
        <v>30</v>
      </c>
      <c r="H2336">
        <v>1</v>
      </c>
      <c r="I2336">
        <v>27</v>
      </c>
      <c r="J2336">
        <f>F2336*H2336</f>
        <v>2199.0000</v>
      </c>
      <c r="K2336">
        <f>(F2336*H2336) / ( 1 + I2336 / 100)</f>
        <v>1731.496062992125984251968504</v>
      </c>
      <c r="L2336">
        <f>J2336-K2336</f>
        <v>467</v>
      </c>
      <c r="M2336" t="s">
        <v>31</v>
      </c>
      <c r="N2336" t="s">
        <v>5426</v>
      </c>
      <c r="O2336" t="s">
        <v>247</v>
      </c>
      <c r="P2336" t="s">
        <v>240</v>
      </c>
      <c r="Q2336" s="1" t="s">
        <v>8308</v>
      </c>
      <c r="T2336" t="s">
        <v>6390</v>
      </c>
      <c r="U2336" t="s">
        <v>5442</v>
      </c>
      <c r="V2336" t="s">
        <v>8307</v>
      </c>
      <c r="W2336" t="s">
        <v>8309</v>
      </c>
      <c r="X2336" t="s">
        <v>6392</v>
      </c>
    </row>
    <row r="2337" spans="1:24">
      <c r="A2337" t="s">
        <v>8310</v>
      </c>
      <c r="B2337" t="s">
        <v>3029</v>
      </c>
      <c r="C2337" t="s">
        <v>8307</v>
      </c>
      <c r="D2337" t="s">
        <v>5490</v>
      </c>
      <c r="E2337" t="s">
        <v>5491</v>
      </c>
      <c r="F2337">
        <v>7586</v>
      </c>
      <c r="G2337" t="s">
        <v>30</v>
      </c>
      <c r="H2337">
        <v>1</v>
      </c>
      <c r="I2337">
        <v>0</v>
      </c>
      <c r="J2337">
        <f>F2337*H2337</f>
        <v>7586.0000</v>
      </c>
      <c r="K2337">
        <f>(F2337*H2337) / ( 1 + I2337 / 100)</f>
        <v>7586.000</v>
      </c>
      <c r="L2337">
        <f>J2337-K2337</f>
        <v>0</v>
      </c>
      <c r="M2337" t="s">
        <v>31</v>
      </c>
      <c r="N2337" t="s">
        <v>5426</v>
      </c>
      <c r="O2337" t="s">
        <v>71</v>
      </c>
      <c r="P2337" t="s">
        <v>50</v>
      </c>
      <c r="R2337" t="s">
        <v>8311</v>
      </c>
      <c r="T2337" t="s">
        <v>5493</v>
      </c>
      <c r="U2337" t="s">
        <v>5430</v>
      </c>
      <c r="V2337" t="s">
        <v>8307</v>
      </c>
      <c r="W2337" t="s">
        <v>8312</v>
      </c>
      <c r="X2337" t="s">
        <v>5432</v>
      </c>
    </row>
    <row r="2338" spans="1:24">
      <c r="A2338" t="s">
        <v>8313</v>
      </c>
      <c r="B2338" t="s">
        <v>3029</v>
      </c>
      <c r="C2338" t="s">
        <v>8307</v>
      </c>
      <c r="D2338" t="s">
        <v>100</v>
      </c>
      <c r="E2338" t="s">
        <v>101</v>
      </c>
      <c r="F2338">
        <v>55660</v>
      </c>
      <c r="G2338" t="s">
        <v>30</v>
      </c>
      <c r="H2338">
        <v>1</v>
      </c>
      <c r="I2338">
        <v>0</v>
      </c>
      <c r="J2338">
        <f>F2338*H2338</f>
        <v>55660.0000</v>
      </c>
      <c r="K2338">
        <f>(F2338*H2338) / ( 1 + I2338 / 100)</f>
        <v>55660.000</v>
      </c>
      <c r="L2338">
        <f>J2338-K2338</f>
        <v>0</v>
      </c>
      <c r="M2338" t="s">
        <v>31</v>
      </c>
      <c r="N2338" t="s">
        <v>5426</v>
      </c>
      <c r="O2338" t="s">
        <v>103</v>
      </c>
      <c r="P2338" t="s">
        <v>34</v>
      </c>
      <c r="R2338" t="s">
        <v>7477</v>
      </c>
      <c r="S2338" t="s">
        <v>7478</v>
      </c>
      <c r="T2338" t="s">
        <v>100</v>
      </c>
      <c r="U2338" t="s">
        <v>5451</v>
      </c>
      <c r="V2338" t="s">
        <v>8307</v>
      </c>
      <c r="W2338" t="s">
        <v>8314</v>
      </c>
      <c r="X2338" t="s">
        <v>8315</v>
      </c>
    </row>
    <row r="2339" spans="1:24">
      <c r="A2339" t="s">
        <v>8316</v>
      </c>
      <c r="B2339" t="s">
        <v>3029</v>
      </c>
      <c r="C2339" t="s">
        <v>8197</v>
      </c>
      <c r="D2339" t="s">
        <v>227</v>
      </c>
      <c r="E2339" t="s">
        <v>228</v>
      </c>
      <c r="F2339">
        <v>4990</v>
      </c>
      <c r="G2339" t="s">
        <v>30</v>
      </c>
      <c r="H2339">
        <v>1</v>
      </c>
      <c r="I2339">
        <v>27</v>
      </c>
      <c r="J2339">
        <f>F2339*H2339</f>
        <v>4990.0000</v>
      </c>
      <c r="K2339">
        <f>(F2339*H2339) / ( 1 + I2339 / 100)</f>
        <v>3929.133858267716535433070866</v>
      </c>
      <c r="L2339">
        <f>J2339-K2339</f>
        <v>1060</v>
      </c>
      <c r="M2339" t="s">
        <v>229</v>
      </c>
      <c r="N2339" t="s">
        <v>5426</v>
      </c>
      <c r="O2339" t="s">
        <v>230</v>
      </c>
      <c r="P2339" t="s">
        <v>240</v>
      </c>
      <c r="Q2339" s="1" t="s">
        <v>8317</v>
      </c>
      <c r="T2339" t="s">
        <v>5486</v>
      </c>
      <c r="U2339" t="s">
        <v>5442</v>
      </c>
      <c r="V2339" t="s">
        <v>8197</v>
      </c>
      <c r="W2339" t="s">
        <v>8318</v>
      </c>
      <c r="X2339" t="s">
        <v>5432</v>
      </c>
    </row>
    <row r="2340" spans="1:24">
      <c r="A2340" t="s">
        <v>8319</v>
      </c>
      <c r="B2340" t="s">
        <v>3029</v>
      </c>
      <c r="C2340" t="s">
        <v>8197</v>
      </c>
      <c r="D2340" t="s">
        <v>469</v>
      </c>
      <c r="E2340" t="s">
        <v>469</v>
      </c>
      <c r="F2340">
        <v>10489</v>
      </c>
      <c r="G2340" t="s">
        <v>30</v>
      </c>
      <c r="H2340">
        <v>1</v>
      </c>
      <c r="I2340">
        <v>0</v>
      </c>
      <c r="J2340">
        <f>F2340*H2340</f>
        <v>10489.0000</v>
      </c>
      <c r="K2340">
        <f>(F2340*H2340) / ( 1 + I2340 / 100)</f>
        <v>10489.000</v>
      </c>
      <c r="L2340">
        <f>J2340-K2340</f>
        <v>0</v>
      </c>
      <c r="M2340" t="s">
        <v>31</v>
      </c>
      <c r="N2340" t="s">
        <v>5426</v>
      </c>
      <c r="O2340" t="s">
        <v>71</v>
      </c>
      <c r="P2340" t="s">
        <v>50</v>
      </c>
      <c r="R2340" t="s">
        <v>8320</v>
      </c>
      <c r="T2340" t="s">
        <v>469</v>
      </c>
      <c r="U2340" t="s">
        <v>5430</v>
      </c>
      <c r="V2340" t="s">
        <v>8197</v>
      </c>
      <c r="W2340" t="s">
        <v>8321</v>
      </c>
      <c r="X2340" t="s">
        <v>5432</v>
      </c>
    </row>
    <row r="2341" spans="1:24">
      <c r="A2341" t="s">
        <v>8322</v>
      </c>
      <c r="B2341" t="s">
        <v>3029</v>
      </c>
      <c r="C2341" t="s">
        <v>8197</v>
      </c>
      <c r="D2341" t="s">
        <v>282</v>
      </c>
      <c r="E2341" t="s">
        <v>283</v>
      </c>
      <c r="F2341">
        <v>150000</v>
      </c>
      <c r="G2341" t="s">
        <v>30</v>
      </c>
      <c r="H2341">
        <v>1</v>
      </c>
      <c r="I2341">
        <v>0</v>
      </c>
      <c r="J2341">
        <f>F2341*H2341</f>
        <v>150000.0000</v>
      </c>
      <c r="K2341">
        <f>(F2341*H2341) / ( 1 + I2341 / 100)</f>
        <v>150000.000</v>
      </c>
      <c r="L2341">
        <f>J2341-K2341</f>
        <v>0</v>
      </c>
      <c r="M2341" t="s">
        <v>31</v>
      </c>
      <c r="N2341" t="s">
        <v>5426</v>
      </c>
      <c r="O2341" t="s">
        <v>103</v>
      </c>
      <c r="P2341" t="s">
        <v>240</v>
      </c>
      <c r="Q2341" s="1" t="s">
        <v>8323</v>
      </c>
      <c r="R2341" t="s">
        <v>8324</v>
      </c>
      <c r="S2341" t="s">
        <v>8325</v>
      </c>
      <c r="T2341" t="s">
        <v>282</v>
      </c>
      <c r="U2341" t="s">
        <v>8326</v>
      </c>
      <c r="V2341" t="s">
        <v>8197</v>
      </c>
      <c r="W2341" t="s">
        <v>8327</v>
      </c>
      <c r="X2341" t="s">
        <v>8328</v>
      </c>
    </row>
    <row r="2342" spans="1:24">
      <c r="A2342" t="s">
        <v>8329</v>
      </c>
      <c r="B2342" t="s">
        <v>3029</v>
      </c>
      <c r="C2342" t="s">
        <v>8197</v>
      </c>
      <c r="D2342" t="s">
        <v>362</v>
      </c>
      <c r="E2342" t="s">
        <v>363</v>
      </c>
      <c r="F2342">
        <v>679958</v>
      </c>
      <c r="G2342" t="s">
        <v>30</v>
      </c>
      <c r="H2342">
        <v>1</v>
      </c>
      <c r="I2342">
        <v>27</v>
      </c>
      <c r="J2342">
        <f>F2342*H2342</f>
        <v>679958.0000</v>
      </c>
      <c r="K2342">
        <f>(F2342*H2342) / ( 1 + I2342 / 100)</f>
        <v>535400.00</v>
      </c>
      <c r="L2342">
        <f>J2342-K2342</f>
        <v>144558</v>
      </c>
      <c r="M2342" t="s">
        <v>151</v>
      </c>
      <c r="N2342" t="s">
        <v>5426</v>
      </c>
      <c r="O2342" t="s">
        <v>131</v>
      </c>
      <c r="P2342" t="s">
        <v>240</v>
      </c>
      <c r="Q2342" s="1" t="s">
        <v>8330</v>
      </c>
      <c r="R2342" t="s">
        <v>8331</v>
      </c>
      <c r="S2342" t="s">
        <v>8332</v>
      </c>
      <c r="T2342" t="s">
        <v>362</v>
      </c>
      <c r="U2342" t="s">
        <v>7882</v>
      </c>
      <c r="V2342" t="s">
        <v>8197</v>
      </c>
      <c r="W2342" t="s">
        <v>8333</v>
      </c>
      <c r="X2342" t="s">
        <v>8334</v>
      </c>
    </row>
    <row r="2343" spans="1:24">
      <c r="A2343" t="s">
        <v>8335</v>
      </c>
      <c r="B2343" t="s">
        <v>3029</v>
      </c>
      <c r="C2343" t="s">
        <v>8197</v>
      </c>
      <c r="D2343" t="s">
        <v>3954</v>
      </c>
      <c r="E2343" t="s">
        <v>7838</v>
      </c>
      <c r="F2343">
        <v>1743</v>
      </c>
      <c r="G2343" t="s">
        <v>30</v>
      </c>
      <c r="H2343">
        <v>1</v>
      </c>
      <c r="I2343">
        <v>0</v>
      </c>
      <c r="J2343">
        <f>F2343*H2343</f>
        <v>1743.0000</v>
      </c>
      <c r="K2343">
        <f>(F2343*H2343) / ( 1 + I2343 / 100)</f>
        <v>1743.000</v>
      </c>
      <c r="L2343">
        <f>J2343-K2343</f>
        <v>0</v>
      </c>
      <c r="M2343" t="s">
        <v>31</v>
      </c>
      <c r="N2343" t="s">
        <v>5426</v>
      </c>
      <c r="O2343" t="s">
        <v>33</v>
      </c>
      <c r="P2343" t="s">
        <v>34</v>
      </c>
      <c r="U2343" t="s">
        <v>8282</v>
      </c>
      <c r="V2343" t="s">
        <v>8197</v>
      </c>
      <c r="W2343" t="s">
        <v>8336</v>
      </c>
      <c r="X2343" t="s">
        <v>8337</v>
      </c>
    </row>
    <row r="2344" spans="1:24">
      <c r="A2344" t="s">
        <v>8338</v>
      </c>
      <c r="B2344" t="s">
        <v>3029</v>
      </c>
      <c r="C2344" t="s">
        <v>8339</v>
      </c>
      <c r="D2344" t="s">
        <v>8340</v>
      </c>
      <c r="E2344" t="s">
        <v>1350</v>
      </c>
      <c r="F2344">
        <v>7379</v>
      </c>
      <c r="G2344" t="s">
        <v>30</v>
      </c>
      <c r="H2344">
        <v>1</v>
      </c>
      <c r="I2344">
        <v>27</v>
      </c>
      <c r="J2344">
        <f>F2344*H2344</f>
        <v>7379.0000</v>
      </c>
      <c r="K2344">
        <f>(F2344*H2344) / ( 1 + I2344 / 100)</f>
        <v>5810.236220472440944881889764</v>
      </c>
      <c r="L2344">
        <f>J2344-K2344</f>
        <v>1568</v>
      </c>
      <c r="M2344" t="s">
        <v>151</v>
      </c>
      <c r="N2344" t="s">
        <v>5426</v>
      </c>
      <c r="O2344" t="s">
        <v>152</v>
      </c>
      <c r="P2344" t="s">
        <v>240</v>
      </c>
      <c r="Q2344" s="1" t="s">
        <v>8341</v>
      </c>
      <c r="T2344" t="s">
        <v>8342</v>
      </c>
      <c r="U2344" t="s">
        <v>5442</v>
      </c>
      <c r="V2344" t="s">
        <v>8339</v>
      </c>
      <c r="W2344" t="s">
        <v>8343</v>
      </c>
      <c r="X2344" t="s">
        <v>6392</v>
      </c>
    </row>
    <row r="2345" spans="1:24">
      <c r="A2345" t="s">
        <v>8344</v>
      </c>
      <c r="B2345" t="s">
        <v>3029</v>
      </c>
      <c r="C2345" t="s">
        <v>8339</v>
      </c>
      <c r="D2345" t="s">
        <v>962</v>
      </c>
      <c r="E2345" t="s">
        <v>8345</v>
      </c>
      <c r="F2345">
        <v>7880</v>
      </c>
      <c r="G2345" t="s">
        <v>30</v>
      </c>
      <c r="H2345">
        <v>1</v>
      </c>
      <c r="I2345">
        <v>27</v>
      </c>
      <c r="J2345">
        <f>F2345*H2345</f>
        <v>7880.0000</v>
      </c>
      <c r="K2345">
        <f>(F2345*H2345) / ( 1 + I2345 / 100)</f>
        <v>6204.724409448818897637795276</v>
      </c>
      <c r="L2345">
        <f>J2345-K2345</f>
        <v>1675</v>
      </c>
      <c r="M2345" t="s">
        <v>151</v>
      </c>
      <c r="N2345" t="s">
        <v>5426</v>
      </c>
      <c r="O2345" t="s">
        <v>8346</v>
      </c>
      <c r="P2345" t="s">
        <v>50</v>
      </c>
      <c r="T2345" t="s">
        <v>8347</v>
      </c>
      <c r="U2345" t="s">
        <v>5442</v>
      </c>
      <c r="V2345" t="s">
        <v>8339</v>
      </c>
      <c r="W2345" t="s">
        <v>8348</v>
      </c>
      <c r="X2345" t="s">
        <v>6392</v>
      </c>
    </row>
    <row r="2346" spans="1:24">
      <c r="A2346" t="s">
        <v>8349</v>
      </c>
      <c r="B2346" t="s">
        <v>3029</v>
      </c>
      <c r="C2346" t="s">
        <v>8339</v>
      </c>
      <c r="D2346" t="s">
        <v>469</v>
      </c>
      <c r="E2346" t="s">
        <v>469</v>
      </c>
      <c r="F2346">
        <v>5436</v>
      </c>
      <c r="G2346" t="s">
        <v>30</v>
      </c>
      <c r="H2346">
        <v>1</v>
      </c>
      <c r="I2346">
        <v>0</v>
      </c>
      <c r="J2346">
        <f>F2346*H2346</f>
        <v>5436.0000</v>
      </c>
      <c r="K2346">
        <f>(F2346*H2346) / ( 1 + I2346 / 100)</f>
        <v>5436.000</v>
      </c>
      <c r="L2346">
        <f>J2346-K2346</f>
        <v>0</v>
      </c>
      <c r="M2346" t="s">
        <v>31</v>
      </c>
      <c r="N2346" t="s">
        <v>5426</v>
      </c>
      <c r="O2346" t="s">
        <v>71</v>
      </c>
      <c r="P2346" t="s">
        <v>50</v>
      </c>
      <c r="R2346" t="s">
        <v>8350</v>
      </c>
      <c r="T2346" t="s">
        <v>469</v>
      </c>
      <c r="U2346" t="s">
        <v>5430</v>
      </c>
      <c r="V2346" t="s">
        <v>8339</v>
      </c>
      <c r="W2346" t="s">
        <v>8351</v>
      </c>
      <c r="X2346" t="s">
        <v>5432</v>
      </c>
    </row>
    <row r="2347" spans="1:24">
      <c r="A2347" t="s">
        <v>8352</v>
      </c>
      <c r="B2347" t="s">
        <v>3029</v>
      </c>
      <c r="C2347" t="s">
        <v>8339</v>
      </c>
      <c r="D2347" t="s">
        <v>1814</v>
      </c>
      <c r="E2347" t="s">
        <v>1815</v>
      </c>
      <c r="F2347">
        <v>19050</v>
      </c>
      <c r="G2347" t="s">
        <v>30</v>
      </c>
      <c r="H2347">
        <v>1</v>
      </c>
      <c r="I2347">
        <v>27</v>
      </c>
      <c r="J2347">
        <f>F2347*H2347</f>
        <v>19050.0000</v>
      </c>
      <c r="K2347">
        <f>(F2347*H2347) / ( 1 + I2347 / 100)</f>
        <v>15000.00</v>
      </c>
      <c r="L2347">
        <f>J2347-K2347</f>
        <v>4050</v>
      </c>
      <c r="M2347" t="s">
        <v>31</v>
      </c>
      <c r="N2347" t="s">
        <v>5426</v>
      </c>
      <c r="O2347" t="s">
        <v>164</v>
      </c>
      <c r="P2347" t="s">
        <v>240</v>
      </c>
      <c r="Q2347" s="1" t="s">
        <v>8353</v>
      </c>
      <c r="R2347" t="s">
        <v>8354</v>
      </c>
      <c r="S2347" t="s">
        <v>8355</v>
      </c>
      <c r="T2347" t="s">
        <v>8356</v>
      </c>
      <c r="U2347" t="s">
        <v>7897</v>
      </c>
      <c r="V2347" t="s">
        <v>8339</v>
      </c>
      <c r="W2347" t="s">
        <v>8357</v>
      </c>
      <c r="X2347" t="s">
        <v>8358</v>
      </c>
    </row>
    <row r="2348" spans="1:24">
      <c r="A2348" t="s">
        <v>8359</v>
      </c>
      <c r="B2348" t="s">
        <v>3029</v>
      </c>
      <c r="C2348" t="s">
        <v>8360</v>
      </c>
      <c r="D2348" t="s">
        <v>282</v>
      </c>
      <c r="E2348" t="s">
        <v>283</v>
      </c>
      <c r="F2348">
        <v>19000</v>
      </c>
      <c r="G2348" t="s">
        <v>30</v>
      </c>
      <c r="H2348">
        <v>1</v>
      </c>
      <c r="I2348">
        <v>0</v>
      </c>
      <c r="J2348">
        <f>F2348*H2348</f>
        <v>19000.0000</v>
      </c>
      <c r="K2348">
        <f>(F2348*H2348) / ( 1 + I2348 / 100)</f>
        <v>19000.000</v>
      </c>
      <c r="L2348">
        <f>J2348-K2348</f>
        <v>0</v>
      </c>
      <c r="M2348" t="s">
        <v>31</v>
      </c>
      <c r="N2348" t="s">
        <v>5426</v>
      </c>
      <c r="O2348" t="s">
        <v>103</v>
      </c>
      <c r="P2348" t="s">
        <v>240</v>
      </c>
      <c r="Q2348" s="1" t="s">
        <v>8361</v>
      </c>
      <c r="R2348" t="s">
        <v>8362</v>
      </c>
      <c r="S2348" t="s">
        <v>8325</v>
      </c>
      <c r="T2348" t="s">
        <v>282</v>
      </c>
      <c r="U2348" t="s">
        <v>8326</v>
      </c>
      <c r="V2348" t="s">
        <v>8360</v>
      </c>
      <c r="W2348" t="s">
        <v>8363</v>
      </c>
      <c r="X2348" t="s">
        <v>8364</v>
      </c>
    </row>
    <row r="2349" spans="1:24">
      <c r="A2349" t="s">
        <v>8365</v>
      </c>
      <c r="B2349" t="s">
        <v>3029</v>
      </c>
      <c r="C2349" t="s">
        <v>8234</v>
      </c>
      <c r="D2349" t="s">
        <v>174</v>
      </c>
      <c r="E2349" t="s">
        <v>515</v>
      </c>
      <c r="F2349">
        <v>1000</v>
      </c>
      <c r="G2349" t="s">
        <v>30</v>
      </c>
      <c r="H2349">
        <v>1</v>
      </c>
      <c r="I2349">
        <v>0</v>
      </c>
      <c r="J2349">
        <f>F2349*H2349</f>
        <v>1000.0000</v>
      </c>
      <c r="K2349">
        <f>(F2349*H2349) / ( 1 + I2349 / 100)</f>
        <v>1000.000</v>
      </c>
      <c r="L2349">
        <f>J2349-K2349</f>
        <v>0</v>
      </c>
      <c r="M2349" t="s">
        <v>31</v>
      </c>
      <c r="N2349" t="s">
        <v>5426</v>
      </c>
      <c r="O2349" t="s">
        <v>176</v>
      </c>
      <c r="P2349" t="s">
        <v>34</v>
      </c>
      <c r="R2349" t="s">
        <v>8366</v>
      </c>
      <c r="S2349" t="s">
        <v>8367</v>
      </c>
      <c r="T2349" t="s">
        <v>8368</v>
      </c>
      <c r="U2349" t="s">
        <v>7882</v>
      </c>
      <c r="V2349" t="s">
        <v>8234</v>
      </c>
      <c r="W2349" t="s">
        <v>8369</v>
      </c>
      <c r="X2349" t="s">
        <v>8370</v>
      </c>
    </row>
    <row r="2350" spans="1:24">
      <c r="A2350" t="s">
        <v>8371</v>
      </c>
      <c r="B2350" t="s">
        <v>3029</v>
      </c>
      <c r="C2350" t="s">
        <v>8234</v>
      </c>
      <c r="D2350" t="s">
        <v>174</v>
      </c>
      <c r="E2350" t="s">
        <v>525</v>
      </c>
      <c r="F2350">
        <v>145000</v>
      </c>
      <c r="G2350" t="s">
        <v>30</v>
      </c>
      <c r="H2350">
        <v>1</v>
      </c>
      <c r="I2350">
        <v>0</v>
      </c>
      <c r="J2350">
        <f>F2350*H2350</f>
        <v>145000.0000</v>
      </c>
      <c r="K2350">
        <f>(F2350*H2350) / ( 1 + I2350 / 100)</f>
        <v>145000.000</v>
      </c>
      <c r="L2350">
        <f>J2350-K2350</f>
        <v>0</v>
      </c>
      <c r="M2350" t="s">
        <v>31</v>
      </c>
      <c r="N2350" t="s">
        <v>5426</v>
      </c>
      <c r="O2350" t="s">
        <v>176</v>
      </c>
      <c r="P2350" t="s">
        <v>34</v>
      </c>
      <c r="R2350" t="s">
        <v>7635</v>
      </c>
      <c r="S2350" t="s">
        <v>8372</v>
      </c>
      <c r="T2350" t="s">
        <v>8373</v>
      </c>
      <c r="U2350" t="s">
        <v>7882</v>
      </c>
      <c r="V2350" t="s">
        <v>8234</v>
      </c>
      <c r="W2350" t="s">
        <v>8374</v>
      </c>
      <c r="X2350" t="s">
        <v>8375</v>
      </c>
    </row>
    <row r="2351" spans="1:24">
      <c r="A2351" t="s">
        <v>8376</v>
      </c>
      <c r="B2351" t="s">
        <v>3029</v>
      </c>
      <c r="C2351" t="s">
        <v>8234</v>
      </c>
      <c r="D2351" t="s">
        <v>245</v>
      </c>
      <c r="E2351" t="s">
        <v>246</v>
      </c>
      <c r="F2351">
        <v>287889</v>
      </c>
      <c r="G2351" t="s">
        <v>30</v>
      </c>
      <c r="H2351">
        <v>1</v>
      </c>
      <c r="I2351">
        <v>27</v>
      </c>
      <c r="J2351">
        <f>F2351*H2351</f>
        <v>287889.0000</v>
      </c>
      <c r="K2351">
        <f>(F2351*H2351) / ( 1 + I2351 / 100)</f>
        <v>226684.2519685039370078740157</v>
      </c>
      <c r="L2351">
        <f>J2351-K2351</f>
        <v>61204</v>
      </c>
      <c r="M2351" t="s">
        <v>31</v>
      </c>
      <c r="N2351" t="s">
        <v>5426</v>
      </c>
      <c r="O2351" t="s">
        <v>247</v>
      </c>
      <c r="P2351" t="s">
        <v>240</v>
      </c>
      <c r="Q2351" s="1" t="s">
        <v>8377</v>
      </c>
      <c r="R2351" t="s">
        <v>8378</v>
      </c>
      <c r="S2351" t="s">
        <v>8379</v>
      </c>
      <c r="T2351" t="s">
        <v>245</v>
      </c>
      <c r="U2351" t="s">
        <v>7882</v>
      </c>
      <c r="V2351" t="s">
        <v>8234</v>
      </c>
      <c r="W2351" t="s">
        <v>8380</v>
      </c>
      <c r="X2351" t="s">
        <v>8381</v>
      </c>
    </row>
    <row r="2352" spans="1:24">
      <c r="A2352" t="s">
        <v>8382</v>
      </c>
      <c r="B2352" t="s">
        <v>3029</v>
      </c>
      <c r="C2352" t="s">
        <v>3035</v>
      </c>
      <c r="D2352" t="s">
        <v>5053</v>
      </c>
      <c r="E2352" t="s">
        <v>283</v>
      </c>
      <c r="F2352">
        <v>250000</v>
      </c>
      <c r="G2352" t="s">
        <v>30</v>
      </c>
      <c r="H2352">
        <v>1</v>
      </c>
      <c r="I2352">
        <v>0</v>
      </c>
      <c r="J2352">
        <f>F2352*H2352</f>
        <v>250000.0000</v>
      </c>
      <c r="K2352">
        <f>(F2352*H2352) / ( 1 + I2352 / 100)</f>
        <v>250000.000</v>
      </c>
      <c r="L2352">
        <f>J2352-K2352</f>
        <v>0</v>
      </c>
      <c r="M2352" t="s">
        <v>31</v>
      </c>
      <c r="N2352" t="s">
        <v>5426</v>
      </c>
      <c r="O2352" t="s">
        <v>103</v>
      </c>
      <c r="P2352" t="s">
        <v>240</v>
      </c>
      <c r="Q2352" s="1" t="s">
        <v>8383</v>
      </c>
      <c r="R2352" t="s">
        <v>8384</v>
      </c>
      <c r="S2352" t="s">
        <v>8385</v>
      </c>
      <c r="T2352" t="s">
        <v>5053</v>
      </c>
      <c r="U2352" t="s">
        <v>7882</v>
      </c>
      <c r="V2352" t="s">
        <v>3035</v>
      </c>
      <c r="W2352" t="s">
        <v>8386</v>
      </c>
      <c r="X2352" t="s">
        <v>8387</v>
      </c>
    </row>
    <row r="2353" spans="1:24">
      <c r="A2353" t="s">
        <v>8388</v>
      </c>
      <c r="B2353" t="s">
        <v>3029</v>
      </c>
      <c r="C2353" t="s">
        <v>3035</v>
      </c>
      <c r="D2353" t="s">
        <v>79</v>
      </c>
      <c r="E2353" t="s">
        <v>80</v>
      </c>
      <c r="F2353">
        <v>3442</v>
      </c>
      <c r="G2353" t="s">
        <v>30</v>
      </c>
      <c r="H2353">
        <v>1</v>
      </c>
      <c r="I2353">
        <v>27</v>
      </c>
      <c r="J2353">
        <f>F2353*H2353</f>
        <v>3442.0000</v>
      </c>
      <c r="K2353">
        <f>(F2353*H2353) / ( 1 + I2353 / 100)</f>
        <v>2710.236220472440944881889764</v>
      </c>
      <c r="L2353">
        <f>J2353-K2353</f>
        <v>731</v>
      </c>
      <c r="M2353" t="s">
        <v>31</v>
      </c>
      <c r="N2353" t="s">
        <v>5426</v>
      </c>
      <c r="O2353" t="s">
        <v>71</v>
      </c>
      <c r="P2353" t="s">
        <v>240</v>
      </c>
      <c r="Q2353" s="1" t="s">
        <v>8389</v>
      </c>
      <c r="R2353" t="s">
        <v>8390</v>
      </c>
      <c r="T2353" t="s">
        <v>8140</v>
      </c>
      <c r="U2353" t="s">
        <v>5430</v>
      </c>
      <c r="V2353" t="s">
        <v>3035</v>
      </c>
      <c r="W2353" t="s">
        <v>8391</v>
      </c>
      <c r="X2353" t="s">
        <v>5432</v>
      </c>
    </row>
    <row r="2354" spans="1:24">
      <c r="A2354" t="s">
        <v>8392</v>
      </c>
      <c r="B2354" t="s">
        <v>3029</v>
      </c>
      <c r="C2354" t="s">
        <v>3035</v>
      </c>
      <c r="D2354" t="s">
        <v>1785</v>
      </c>
      <c r="E2354" t="s">
        <v>1786</v>
      </c>
      <c r="F2354">
        <v>124530</v>
      </c>
      <c r="G2354" t="s">
        <v>30</v>
      </c>
      <c r="H2354">
        <v>1</v>
      </c>
      <c r="I2354">
        <v>0</v>
      </c>
      <c r="J2354">
        <f>F2354*H2354</f>
        <v>124530.0000</v>
      </c>
      <c r="K2354">
        <f>(F2354*H2354) / ( 1 + I2354 / 100)</f>
        <v>124530.000</v>
      </c>
      <c r="L2354">
        <f>J2354-K2354</f>
        <v>0</v>
      </c>
      <c r="M2354" t="s">
        <v>31</v>
      </c>
      <c r="N2354" t="s">
        <v>5426</v>
      </c>
      <c r="O2354" t="s">
        <v>71</v>
      </c>
      <c r="P2354" t="s">
        <v>50</v>
      </c>
      <c r="T2354" t="s">
        <v>8393</v>
      </c>
      <c r="U2354" t="s">
        <v>5430</v>
      </c>
      <c r="V2354" t="s">
        <v>3035</v>
      </c>
      <c r="W2354" t="s">
        <v>8394</v>
      </c>
      <c r="X2354" t="s">
        <v>5432</v>
      </c>
    </row>
    <row r="2355" spans="1:24">
      <c r="A2355" t="s">
        <v>8395</v>
      </c>
      <c r="B2355" t="s">
        <v>3029</v>
      </c>
      <c r="C2355" t="s">
        <v>8177</v>
      </c>
      <c r="D2355" t="s">
        <v>8396</v>
      </c>
      <c r="E2355" t="s">
        <v>8397</v>
      </c>
      <c r="F2355">
        <v>407822</v>
      </c>
      <c r="G2355" t="s">
        <v>30</v>
      </c>
      <c r="H2355">
        <v>1</v>
      </c>
      <c r="I2355">
        <v>27</v>
      </c>
      <c r="J2355">
        <f>F2355*H2355</f>
        <v>407822.0000</v>
      </c>
      <c r="K2355">
        <f>(F2355*H2355) / ( 1 + I2355 / 100)</f>
        <v>321119.6850393700787401574803</v>
      </c>
      <c r="L2355">
        <f>J2355-K2355</f>
        <v>86702</v>
      </c>
      <c r="M2355" t="s">
        <v>267</v>
      </c>
      <c r="N2355" t="s">
        <v>5426</v>
      </c>
      <c r="O2355" t="s">
        <v>164</v>
      </c>
      <c r="P2355" t="s">
        <v>240</v>
      </c>
      <c r="Q2355" s="1" t="s">
        <v>8398</v>
      </c>
      <c r="R2355" t="s">
        <v>8399</v>
      </c>
      <c r="S2355" t="s">
        <v>8400</v>
      </c>
      <c r="T2355" t="s">
        <v>8396</v>
      </c>
      <c r="U2355" t="s">
        <v>7897</v>
      </c>
      <c r="V2355" t="s">
        <v>8177</v>
      </c>
      <c r="W2355" t="s">
        <v>8401</v>
      </c>
      <c r="X2355" t="s">
        <v>8402</v>
      </c>
    </row>
    <row r="2356" spans="1:24">
      <c r="A2356" t="s">
        <v>8403</v>
      </c>
      <c r="B2356" t="s">
        <v>3029</v>
      </c>
      <c r="C2356" t="s">
        <v>3035</v>
      </c>
      <c r="D2356" t="s">
        <v>79</v>
      </c>
      <c r="E2356" t="s">
        <v>80</v>
      </c>
      <c r="F2356">
        <v>9562</v>
      </c>
      <c r="G2356" t="s">
        <v>30</v>
      </c>
      <c r="H2356">
        <v>1</v>
      </c>
      <c r="I2356">
        <v>27</v>
      </c>
      <c r="J2356">
        <f>F2356*H2356</f>
        <v>9562.0000</v>
      </c>
      <c r="K2356">
        <f>(F2356*H2356) / ( 1 + I2356 / 100)</f>
        <v>7529.133858267716535433070866</v>
      </c>
      <c r="L2356">
        <f>J2356-K2356</f>
        <v>2032</v>
      </c>
      <c r="M2356" t="s">
        <v>31</v>
      </c>
      <c r="N2356" t="s">
        <v>5426</v>
      </c>
      <c r="O2356" t="s">
        <v>71</v>
      </c>
      <c r="P2356" t="s">
        <v>50</v>
      </c>
      <c r="R2356" t="s">
        <v>8404</v>
      </c>
      <c r="T2356" t="s">
        <v>8405</v>
      </c>
      <c r="U2356" t="s">
        <v>5430</v>
      </c>
      <c r="V2356" t="s">
        <v>3035</v>
      </c>
      <c r="W2356" t="s">
        <v>8406</v>
      </c>
      <c r="X2356" t="s">
        <v>5432</v>
      </c>
    </row>
    <row r="2357" spans="1:24">
      <c r="A2357" t="s">
        <v>8407</v>
      </c>
      <c r="B2357" t="s">
        <v>3029</v>
      </c>
      <c r="C2357" t="s">
        <v>3035</v>
      </c>
      <c r="D2357" t="s">
        <v>69</v>
      </c>
      <c r="E2357" t="s">
        <v>70</v>
      </c>
      <c r="F2357">
        <v>72983</v>
      </c>
      <c r="G2357" t="s">
        <v>30</v>
      </c>
      <c r="H2357">
        <v>1</v>
      </c>
      <c r="I2357">
        <v>0</v>
      </c>
      <c r="J2357">
        <f>F2357*H2357</f>
        <v>72983.0000</v>
      </c>
      <c r="K2357">
        <f>(F2357*H2357) / ( 1 + I2357 / 100)</f>
        <v>72983.000</v>
      </c>
      <c r="L2357">
        <f>J2357-K2357</f>
        <v>0</v>
      </c>
      <c r="M2357" t="s">
        <v>31</v>
      </c>
      <c r="N2357" t="s">
        <v>5426</v>
      </c>
      <c r="O2357" t="s">
        <v>71</v>
      </c>
      <c r="P2357" t="s">
        <v>240</v>
      </c>
      <c r="Q2357" s="1" t="s">
        <v>8408</v>
      </c>
      <c r="R2357" t="s">
        <v>8409</v>
      </c>
      <c r="T2357" t="s">
        <v>5461</v>
      </c>
      <c r="U2357" t="s">
        <v>5430</v>
      </c>
      <c r="V2357" t="s">
        <v>3035</v>
      </c>
      <c r="W2357" t="s">
        <v>8410</v>
      </c>
      <c r="X2357" t="s">
        <v>5432</v>
      </c>
    </row>
    <row r="2358" spans="1:24">
      <c r="A2358" t="s">
        <v>8411</v>
      </c>
      <c r="B2358" t="s">
        <v>3029</v>
      </c>
      <c r="C2358" t="s">
        <v>3035</v>
      </c>
      <c r="D2358" t="s">
        <v>79</v>
      </c>
      <c r="E2358" t="s">
        <v>93</v>
      </c>
      <c r="F2358">
        <v>100000</v>
      </c>
      <c r="G2358" t="s">
        <v>30</v>
      </c>
      <c r="H2358">
        <v>1</v>
      </c>
      <c r="I2358">
        <v>0</v>
      </c>
      <c r="J2358">
        <f>F2358*H2358</f>
        <v>100000.0000</v>
      </c>
      <c r="K2358">
        <f>(F2358*H2358) / ( 1 + I2358 / 100)</f>
        <v>100000.000</v>
      </c>
      <c r="L2358">
        <f>J2358-K2358</f>
        <v>0</v>
      </c>
      <c r="M2358" t="s">
        <v>31</v>
      </c>
      <c r="N2358" t="s">
        <v>5426</v>
      </c>
      <c r="O2358" t="s">
        <v>49</v>
      </c>
      <c r="P2358" t="s">
        <v>240</v>
      </c>
      <c r="Q2358" s="1" t="s">
        <v>8099</v>
      </c>
      <c r="T2358" t="s">
        <v>6980</v>
      </c>
      <c r="U2358" t="s">
        <v>5430</v>
      </c>
      <c r="V2358" t="s">
        <v>3035</v>
      </c>
      <c r="W2358" t="s">
        <v>8412</v>
      </c>
      <c r="X2358" t="s">
        <v>5432</v>
      </c>
    </row>
    <row r="2359" spans="1:24">
      <c r="A2359" t="s">
        <v>8413</v>
      </c>
      <c r="B2359" t="s">
        <v>3029</v>
      </c>
      <c r="C2359" t="s">
        <v>3035</v>
      </c>
      <c r="D2359" t="s">
        <v>46</v>
      </c>
      <c r="E2359" t="s">
        <v>47</v>
      </c>
      <c r="F2359">
        <v>74499</v>
      </c>
      <c r="G2359" t="s">
        <v>30</v>
      </c>
      <c r="H2359">
        <v>1</v>
      </c>
      <c r="I2359">
        <v>0</v>
      </c>
      <c r="J2359">
        <f>F2359*H2359</f>
        <v>74499.0000</v>
      </c>
      <c r="K2359">
        <f>(F2359*H2359) / ( 1 + I2359 / 100)</f>
        <v>74499.000</v>
      </c>
      <c r="L2359">
        <f>J2359-K2359</f>
        <v>0</v>
      </c>
      <c r="M2359" t="s">
        <v>31</v>
      </c>
      <c r="N2359" t="s">
        <v>5426</v>
      </c>
      <c r="O2359" t="s">
        <v>49</v>
      </c>
      <c r="P2359" t="s">
        <v>240</v>
      </c>
      <c r="Q2359" s="1" t="s">
        <v>8414</v>
      </c>
      <c r="T2359" t="s">
        <v>8415</v>
      </c>
      <c r="U2359" t="s">
        <v>5430</v>
      </c>
      <c r="V2359" t="s">
        <v>3035</v>
      </c>
      <c r="W2359" t="s">
        <v>8416</v>
      </c>
      <c r="X2359" t="s">
        <v>5432</v>
      </c>
    </row>
    <row r="2360" spans="1:24">
      <c r="A2360" t="s">
        <v>8417</v>
      </c>
      <c r="B2360" t="s">
        <v>3029</v>
      </c>
      <c r="C2360" t="s">
        <v>8418</v>
      </c>
      <c r="D2360" t="s">
        <v>665</v>
      </c>
      <c r="E2360" t="s">
        <v>666</v>
      </c>
      <c r="F2360">
        <v>8064</v>
      </c>
      <c r="G2360" t="s">
        <v>30</v>
      </c>
      <c r="H2360">
        <v>1</v>
      </c>
      <c r="I2360">
        <v>27</v>
      </c>
      <c r="J2360">
        <f>F2360*H2360</f>
        <v>8064.0000</v>
      </c>
      <c r="K2360">
        <f>(F2360*H2360) / ( 1 + I2360 / 100)</f>
        <v>6349.606299212598425196850394</v>
      </c>
      <c r="L2360">
        <f>J2360-K2360</f>
        <v>1714</v>
      </c>
      <c r="M2360" t="s">
        <v>31</v>
      </c>
      <c r="N2360" t="s">
        <v>5426</v>
      </c>
      <c r="O2360" t="s">
        <v>71</v>
      </c>
      <c r="P2360" t="s">
        <v>240</v>
      </c>
      <c r="Q2360" s="1" t="s">
        <v>8419</v>
      </c>
      <c r="T2360" t="s">
        <v>5441</v>
      </c>
      <c r="U2360" t="s">
        <v>5442</v>
      </c>
      <c r="V2360" t="s">
        <v>8418</v>
      </c>
      <c r="W2360" t="s">
        <v>8420</v>
      </c>
      <c r="X2360" t="s">
        <v>5432</v>
      </c>
    </row>
    <row r="2361" spans="1:24">
      <c r="A2361" t="s">
        <v>8421</v>
      </c>
      <c r="B2361" t="s">
        <v>3029</v>
      </c>
      <c r="C2361" t="s">
        <v>8418</v>
      </c>
      <c r="D2361" t="s">
        <v>2775</v>
      </c>
      <c r="E2361" t="s">
        <v>2776</v>
      </c>
      <c r="F2361">
        <v>4564</v>
      </c>
      <c r="G2361" t="s">
        <v>30</v>
      </c>
      <c r="H2361">
        <v>1</v>
      </c>
      <c r="I2361">
        <v>0</v>
      </c>
      <c r="J2361">
        <f>F2361*H2361</f>
        <v>4564.0000</v>
      </c>
      <c r="K2361">
        <f>(F2361*H2361) / ( 1 + I2361 / 100)</f>
        <v>4564.000</v>
      </c>
      <c r="L2361">
        <f>J2361-K2361</f>
        <v>0</v>
      </c>
      <c r="M2361" t="s">
        <v>31</v>
      </c>
      <c r="N2361" t="s">
        <v>5426</v>
      </c>
      <c r="O2361" t="s">
        <v>71</v>
      </c>
      <c r="P2361" t="s">
        <v>240</v>
      </c>
      <c r="Q2361" s="1" t="s">
        <v>8422</v>
      </c>
      <c r="R2361" t="s">
        <v>8423</v>
      </c>
      <c r="T2361" t="s">
        <v>5429</v>
      </c>
      <c r="U2361" t="s">
        <v>5430</v>
      </c>
      <c r="V2361" t="s">
        <v>8418</v>
      </c>
      <c r="W2361" t="s">
        <v>8424</v>
      </c>
      <c r="X2361" t="s">
        <v>5432</v>
      </c>
    </row>
    <row r="2362" spans="1:24">
      <c r="A2362" t="s">
        <v>8425</v>
      </c>
      <c r="B2362" t="s">
        <v>3029</v>
      </c>
      <c r="C2362" t="s">
        <v>8426</v>
      </c>
      <c r="D2362" t="s">
        <v>407</v>
      </c>
      <c r="E2362" t="s">
        <v>408</v>
      </c>
      <c r="F2362">
        <v>11913</v>
      </c>
      <c r="G2362" t="s">
        <v>30</v>
      </c>
      <c r="H2362">
        <v>1</v>
      </c>
      <c r="I2362">
        <v>27</v>
      </c>
      <c r="J2362">
        <f>F2362*H2362</f>
        <v>11913.0000</v>
      </c>
      <c r="K2362">
        <f>(F2362*H2362) / ( 1 + I2362 / 100)</f>
        <v>9380.314960629921259842519685</v>
      </c>
      <c r="L2362">
        <f>J2362-K2362</f>
        <v>2532</v>
      </c>
      <c r="M2362" t="s">
        <v>31</v>
      </c>
      <c r="N2362" t="s">
        <v>5426</v>
      </c>
      <c r="O2362" t="s">
        <v>247</v>
      </c>
      <c r="P2362" t="s">
        <v>240</v>
      </c>
      <c r="Q2362" s="1" t="s">
        <v>8427</v>
      </c>
      <c r="T2362" t="s">
        <v>6390</v>
      </c>
      <c r="U2362" t="s">
        <v>5442</v>
      </c>
      <c r="V2362" t="s">
        <v>8426</v>
      </c>
      <c r="W2362" t="s">
        <v>8428</v>
      </c>
      <c r="X2362" t="s">
        <v>6392</v>
      </c>
    </row>
    <row r="2363" spans="1:24">
      <c r="A2363" t="s">
        <v>8429</v>
      </c>
      <c r="B2363" t="s">
        <v>3029</v>
      </c>
      <c r="C2363" t="s">
        <v>8426</v>
      </c>
      <c r="D2363" t="s">
        <v>238</v>
      </c>
      <c r="E2363" t="s">
        <v>239</v>
      </c>
      <c r="F2363">
        <v>9377</v>
      </c>
      <c r="G2363" t="s">
        <v>30</v>
      </c>
      <c r="H2363">
        <v>1</v>
      </c>
      <c r="I2363">
        <v>0</v>
      </c>
      <c r="J2363">
        <f>F2363*H2363</f>
        <v>9377.0000</v>
      </c>
      <c r="K2363">
        <f>(F2363*H2363) / ( 1 + I2363 / 100)</f>
        <v>9377.000</v>
      </c>
      <c r="L2363">
        <f>J2363-K2363</f>
        <v>0</v>
      </c>
      <c r="M2363" t="s">
        <v>31</v>
      </c>
      <c r="N2363" t="s">
        <v>5426</v>
      </c>
      <c r="O2363" t="s">
        <v>71</v>
      </c>
      <c r="P2363" t="s">
        <v>240</v>
      </c>
      <c r="Q2363" s="1" t="s">
        <v>8430</v>
      </c>
      <c r="R2363" t="s">
        <v>8431</v>
      </c>
      <c r="T2363" t="s">
        <v>6474</v>
      </c>
      <c r="U2363" t="s">
        <v>5430</v>
      </c>
      <c r="V2363" t="s">
        <v>8426</v>
      </c>
      <c r="W2363" t="s">
        <v>8432</v>
      </c>
      <c r="X2363" t="s">
        <v>5432</v>
      </c>
    </row>
    <row r="2364" spans="1:24">
      <c r="A2364" t="s">
        <v>8433</v>
      </c>
      <c r="B2364" t="s">
        <v>3029</v>
      </c>
      <c r="C2364" t="s">
        <v>8426</v>
      </c>
      <c r="D2364" t="s">
        <v>3954</v>
      </c>
      <c r="E2364" t="s">
        <v>5549</v>
      </c>
      <c r="F2364">
        <v>8333</v>
      </c>
      <c r="G2364" t="s">
        <v>30</v>
      </c>
      <c r="H2364">
        <v>1</v>
      </c>
      <c r="I2364">
        <v>0</v>
      </c>
      <c r="J2364">
        <f>F2364*H2364</f>
        <v>8333.0000</v>
      </c>
      <c r="K2364">
        <f>(F2364*H2364) / ( 1 + I2364 / 100)</f>
        <v>8333.000</v>
      </c>
      <c r="L2364">
        <f>J2364-K2364</f>
        <v>0</v>
      </c>
      <c r="M2364" t="s">
        <v>31</v>
      </c>
      <c r="N2364" t="s">
        <v>5426</v>
      </c>
      <c r="O2364" t="s">
        <v>33</v>
      </c>
      <c r="P2364" t="s">
        <v>34</v>
      </c>
      <c r="R2364" t="s">
        <v>5550</v>
      </c>
      <c r="U2364" t="s">
        <v>5549</v>
      </c>
      <c r="V2364" t="s">
        <v>8426</v>
      </c>
      <c r="W2364" t="s">
        <v>8434</v>
      </c>
      <c r="X2364" t="s">
        <v>5552</v>
      </c>
    </row>
    <row r="2365" spans="1:24">
      <c r="A2365" t="s">
        <v>8435</v>
      </c>
      <c r="B2365" t="s">
        <v>607</v>
      </c>
      <c r="C2365" t="s">
        <v>8208</v>
      </c>
      <c r="D2365" t="s">
        <v>751</v>
      </c>
      <c r="E2365" t="s">
        <v>752</v>
      </c>
      <c r="F2365">
        <v>12976</v>
      </c>
      <c r="G2365" t="s">
        <v>30</v>
      </c>
      <c r="H2365">
        <v>1</v>
      </c>
      <c r="I2365">
        <v>0</v>
      </c>
      <c r="J2365">
        <f>F2365*H2365</f>
        <v>12976.0000</v>
      </c>
      <c r="K2365">
        <f>(F2365*H2365) / ( 1 + I2365 / 100)</f>
        <v>12976.000</v>
      </c>
      <c r="L2365">
        <f>J2365-K2365</f>
        <v>0</v>
      </c>
      <c r="M2365" t="s">
        <v>31</v>
      </c>
      <c r="N2365" t="s">
        <v>5426</v>
      </c>
      <c r="O2365" t="s">
        <v>164</v>
      </c>
      <c r="P2365" t="s">
        <v>50</v>
      </c>
      <c r="R2365" t="s">
        <v>7121</v>
      </c>
      <c r="S2365" t="s">
        <v>7122</v>
      </c>
      <c r="T2365" t="s">
        <v>7123</v>
      </c>
      <c r="U2365" t="s">
        <v>7124</v>
      </c>
      <c r="V2365" t="s">
        <v>8208</v>
      </c>
      <c r="W2365" t="s">
        <v>8436</v>
      </c>
      <c r="X2365" t="s">
        <v>8437</v>
      </c>
    </row>
    <row r="2366" spans="1:24">
      <c r="A2366" t="s">
        <v>8438</v>
      </c>
      <c r="B2366" t="s">
        <v>3029</v>
      </c>
      <c r="C2366" t="s">
        <v>8182</v>
      </c>
      <c r="D2366" t="s">
        <v>298</v>
      </c>
      <c r="E2366" t="s">
        <v>299</v>
      </c>
      <c r="F2366">
        <v>16115</v>
      </c>
      <c r="G2366" t="s">
        <v>30</v>
      </c>
      <c r="H2366">
        <v>1</v>
      </c>
      <c r="I2366">
        <v>27</v>
      </c>
      <c r="J2366">
        <f>F2366*H2366</f>
        <v>16115.0000</v>
      </c>
      <c r="K2366">
        <f>(F2366*H2366) / ( 1 + I2366 / 100)</f>
        <v>12688.97637795275590551181102</v>
      </c>
      <c r="L2366">
        <f>J2366-K2366</f>
        <v>3426</v>
      </c>
      <c r="M2366" t="s">
        <v>229</v>
      </c>
      <c r="N2366" t="s">
        <v>5426</v>
      </c>
      <c r="O2366" t="s">
        <v>300</v>
      </c>
      <c r="P2366" t="s">
        <v>34</v>
      </c>
      <c r="R2366" t="s">
        <v>8439</v>
      </c>
      <c r="S2366" t="s">
        <v>8440</v>
      </c>
      <c r="T2366" t="s">
        <v>8441</v>
      </c>
      <c r="U2366" t="s">
        <v>7882</v>
      </c>
      <c r="V2366" t="s">
        <v>8182</v>
      </c>
      <c r="W2366" t="s">
        <v>8442</v>
      </c>
      <c r="X2366" t="s">
        <v>8443</v>
      </c>
    </row>
    <row r="2367" spans="1:24">
      <c r="A2367" t="s">
        <v>8444</v>
      </c>
      <c r="B2367" t="s">
        <v>3029</v>
      </c>
      <c r="C2367" t="s">
        <v>8182</v>
      </c>
      <c r="D2367" t="s">
        <v>298</v>
      </c>
      <c r="E2367" t="s">
        <v>299</v>
      </c>
      <c r="F2367">
        <v>13450</v>
      </c>
      <c r="G2367" t="s">
        <v>30</v>
      </c>
      <c r="H2367">
        <v>1</v>
      </c>
      <c r="I2367">
        <v>27</v>
      </c>
      <c r="J2367">
        <f>F2367*H2367</f>
        <v>13450.0000</v>
      </c>
      <c r="K2367">
        <f>(F2367*H2367) / ( 1 + I2367 / 100)</f>
        <v>10590.55118110236220472440945</v>
      </c>
      <c r="L2367">
        <f>J2367-K2367</f>
        <v>2859</v>
      </c>
      <c r="M2367" t="s">
        <v>229</v>
      </c>
      <c r="N2367" t="s">
        <v>5426</v>
      </c>
      <c r="O2367" t="s">
        <v>300</v>
      </c>
      <c r="P2367" t="s">
        <v>34</v>
      </c>
      <c r="R2367" t="s">
        <v>7817</v>
      </c>
      <c r="S2367" t="s">
        <v>8445</v>
      </c>
      <c r="T2367" t="s">
        <v>8446</v>
      </c>
      <c r="U2367" t="s">
        <v>7882</v>
      </c>
      <c r="V2367" t="s">
        <v>8182</v>
      </c>
      <c r="W2367" t="s">
        <v>8447</v>
      </c>
      <c r="X2367" t="s">
        <v>8448</v>
      </c>
    </row>
    <row r="2368" spans="1:24">
      <c r="A2368" t="s">
        <v>8449</v>
      </c>
      <c r="B2368" t="s">
        <v>3029</v>
      </c>
      <c r="C2368" t="s">
        <v>8182</v>
      </c>
      <c r="D2368" t="s">
        <v>5677</v>
      </c>
      <c r="E2368" t="s">
        <v>5678</v>
      </c>
      <c r="F2368">
        <v>200000</v>
      </c>
      <c r="G2368" t="s">
        <v>30</v>
      </c>
      <c r="H2368">
        <v>1</v>
      </c>
      <c r="I2368">
        <v>27</v>
      </c>
      <c r="J2368">
        <f>F2368*H2368</f>
        <v>200000.0000</v>
      </c>
      <c r="K2368">
        <f>(F2368*H2368) / ( 1 + I2368 / 100)</f>
        <v>157480.3149606299212598425197</v>
      </c>
      <c r="L2368">
        <f>J2368-K2368</f>
        <v>42519</v>
      </c>
      <c r="M2368" t="s">
        <v>229</v>
      </c>
      <c r="N2368" t="s">
        <v>5426</v>
      </c>
      <c r="O2368" t="s">
        <v>940</v>
      </c>
      <c r="P2368" t="s">
        <v>34</v>
      </c>
      <c r="R2368" t="s">
        <v>8450</v>
      </c>
      <c r="S2368" t="s">
        <v>8451</v>
      </c>
      <c r="T2368" t="s">
        <v>5677</v>
      </c>
      <c r="U2368" t="s">
        <v>7882</v>
      </c>
      <c r="V2368" t="s">
        <v>8182</v>
      </c>
      <c r="W2368" t="s">
        <v>8452</v>
      </c>
      <c r="X2368" t="s">
        <v>8453</v>
      </c>
    </row>
    <row r="2369" spans="1:24">
      <c r="A2369" t="s">
        <v>8454</v>
      </c>
      <c r="B2369" t="s">
        <v>3029</v>
      </c>
      <c r="C2369" t="s">
        <v>8182</v>
      </c>
      <c r="D2369" t="s">
        <v>6153</v>
      </c>
      <c r="E2369" t="s">
        <v>283</v>
      </c>
      <c r="F2369">
        <v>175560</v>
      </c>
      <c r="G2369" t="s">
        <v>30</v>
      </c>
      <c r="H2369">
        <v>1</v>
      </c>
      <c r="I2369">
        <v>0</v>
      </c>
      <c r="J2369">
        <f>F2369*H2369</f>
        <v>175560.0000</v>
      </c>
      <c r="K2369">
        <f>(F2369*H2369) / ( 1 + I2369 / 100)</f>
        <v>175560.000</v>
      </c>
      <c r="L2369">
        <f>J2369-K2369</f>
        <v>0</v>
      </c>
      <c r="M2369" t="s">
        <v>31</v>
      </c>
      <c r="N2369" t="s">
        <v>5426</v>
      </c>
      <c r="O2369" t="s">
        <v>103</v>
      </c>
      <c r="P2369" t="s">
        <v>34</v>
      </c>
      <c r="R2369" t="s">
        <v>8450</v>
      </c>
      <c r="S2369" t="s">
        <v>8455</v>
      </c>
      <c r="T2369" t="s">
        <v>6153</v>
      </c>
      <c r="U2369" t="s">
        <v>7882</v>
      </c>
      <c r="V2369" t="s">
        <v>8182</v>
      </c>
      <c r="W2369" t="s">
        <v>8456</v>
      </c>
      <c r="X2369" t="s">
        <v>8457</v>
      </c>
    </row>
    <row r="2370" spans="1:24">
      <c r="A2370" t="s">
        <v>8458</v>
      </c>
      <c r="B2370" t="s">
        <v>3029</v>
      </c>
      <c r="C2370" t="s">
        <v>8182</v>
      </c>
      <c r="D2370" t="s">
        <v>282</v>
      </c>
      <c r="E2370" t="s">
        <v>283</v>
      </c>
      <c r="F2370">
        <v>150000</v>
      </c>
      <c r="G2370" t="s">
        <v>30</v>
      </c>
      <c r="H2370">
        <v>1</v>
      </c>
      <c r="I2370">
        <v>0</v>
      </c>
      <c r="J2370">
        <f>F2370*H2370</f>
        <v>150000.0000</v>
      </c>
      <c r="K2370">
        <f>(F2370*H2370) / ( 1 + I2370 / 100)</f>
        <v>150000.000</v>
      </c>
      <c r="L2370">
        <f>J2370-K2370</f>
        <v>0</v>
      </c>
      <c r="M2370" t="s">
        <v>31</v>
      </c>
      <c r="N2370" t="s">
        <v>5426</v>
      </c>
      <c r="O2370" t="s">
        <v>103</v>
      </c>
      <c r="P2370" t="s">
        <v>240</v>
      </c>
      <c r="Q2370" s="1" t="s">
        <v>8459</v>
      </c>
      <c r="R2370" t="s">
        <v>8460</v>
      </c>
      <c r="S2370" t="s">
        <v>8325</v>
      </c>
      <c r="T2370" t="s">
        <v>282</v>
      </c>
      <c r="U2370" t="s">
        <v>7882</v>
      </c>
      <c r="V2370" t="s">
        <v>8182</v>
      </c>
      <c r="W2370" t="s">
        <v>8461</v>
      </c>
      <c r="X2370" t="s">
        <v>8462</v>
      </c>
    </row>
    <row r="2371" spans="1:24">
      <c r="A2371" t="s">
        <v>8463</v>
      </c>
      <c r="B2371" t="s">
        <v>3029</v>
      </c>
      <c r="C2371" t="s">
        <v>8464</v>
      </c>
      <c r="D2371" t="s">
        <v>469</v>
      </c>
      <c r="E2371" t="s">
        <v>469</v>
      </c>
      <c r="F2371">
        <v>1686</v>
      </c>
      <c r="G2371" t="s">
        <v>30</v>
      </c>
      <c r="H2371">
        <v>1</v>
      </c>
      <c r="I2371">
        <v>0</v>
      </c>
      <c r="J2371">
        <f>F2371*H2371</f>
        <v>1686.0000</v>
      </c>
      <c r="K2371">
        <f>(F2371*H2371) / ( 1 + I2371 / 100)</f>
        <v>1686.000</v>
      </c>
      <c r="L2371">
        <f>J2371-K2371</f>
        <v>0</v>
      </c>
      <c r="M2371" t="s">
        <v>31</v>
      </c>
      <c r="N2371" t="s">
        <v>5426</v>
      </c>
      <c r="O2371" t="s">
        <v>71</v>
      </c>
      <c r="P2371" t="s">
        <v>50</v>
      </c>
      <c r="R2371" t="s">
        <v>8465</v>
      </c>
      <c r="T2371" t="s">
        <v>469</v>
      </c>
      <c r="U2371" t="s">
        <v>5430</v>
      </c>
      <c r="V2371" t="s">
        <v>8464</v>
      </c>
      <c r="W2371" t="s">
        <v>8466</v>
      </c>
      <c r="X2371" t="s">
        <v>5432</v>
      </c>
    </row>
    <row r="2372" spans="1:24">
      <c r="A2372" t="s">
        <v>8467</v>
      </c>
      <c r="B2372" t="s">
        <v>3029</v>
      </c>
      <c r="C2372" t="s">
        <v>8187</v>
      </c>
      <c r="D2372" t="s">
        <v>7508</v>
      </c>
      <c r="E2372" t="s">
        <v>7509</v>
      </c>
      <c r="F2372">
        <v>48947</v>
      </c>
      <c r="G2372" t="s">
        <v>30</v>
      </c>
      <c r="H2372">
        <v>1</v>
      </c>
      <c r="I2372">
        <v>0</v>
      </c>
      <c r="J2372">
        <f>F2372*H2372</f>
        <v>48947.0000</v>
      </c>
      <c r="K2372">
        <f>(F2372*H2372) / ( 1 + I2372 / 100)</f>
        <v>48947.000</v>
      </c>
      <c r="L2372">
        <f>J2372-K2372</f>
        <v>0</v>
      </c>
      <c r="M2372" t="s">
        <v>31</v>
      </c>
      <c r="N2372" t="s">
        <v>5426</v>
      </c>
      <c r="O2372" t="s">
        <v>268</v>
      </c>
      <c r="P2372" t="s">
        <v>50</v>
      </c>
      <c r="R2372" t="s">
        <v>8468</v>
      </c>
      <c r="T2372" t="s">
        <v>7511</v>
      </c>
      <c r="U2372" t="s">
        <v>5430</v>
      </c>
      <c r="V2372" t="s">
        <v>8187</v>
      </c>
      <c r="W2372" t="s">
        <v>8469</v>
      </c>
      <c r="X2372" t="s">
        <v>5432</v>
      </c>
    </row>
    <row r="2373" spans="1:24">
      <c r="A2373" t="s">
        <v>8470</v>
      </c>
      <c r="B2373" t="s">
        <v>3029</v>
      </c>
      <c r="C2373" t="s">
        <v>8182</v>
      </c>
      <c r="D2373" t="s">
        <v>1539</v>
      </c>
      <c r="E2373" t="s">
        <v>101</v>
      </c>
      <c r="F2373">
        <v>849200</v>
      </c>
      <c r="G2373" t="s">
        <v>30</v>
      </c>
      <c r="H2373">
        <v>1</v>
      </c>
      <c r="I2373">
        <v>0</v>
      </c>
      <c r="J2373">
        <f>F2373*H2373</f>
        <v>849200.0000</v>
      </c>
      <c r="K2373">
        <f>(F2373*H2373) / ( 1 + I2373 / 100)</f>
        <v>849200.000</v>
      </c>
      <c r="L2373">
        <f>J2373-K2373</f>
        <v>0</v>
      </c>
      <c r="M2373" t="s">
        <v>31</v>
      </c>
      <c r="N2373" t="s">
        <v>5426</v>
      </c>
      <c r="O2373" t="s">
        <v>103</v>
      </c>
      <c r="P2373" t="s">
        <v>34</v>
      </c>
      <c r="R2373" t="s">
        <v>8471</v>
      </c>
      <c r="S2373" t="s">
        <v>8472</v>
      </c>
      <c r="T2373" t="s">
        <v>100</v>
      </c>
      <c r="U2373" t="s">
        <v>7897</v>
      </c>
      <c r="V2373" t="s">
        <v>8182</v>
      </c>
      <c r="W2373" t="s">
        <v>8473</v>
      </c>
      <c r="X2373" t="s">
        <v>8474</v>
      </c>
    </row>
    <row r="2374" spans="1:24">
      <c r="A2374" t="s">
        <v>8475</v>
      </c>
      <c r="B2374" t="s">
        <v>607</v>
      </c>
      <c r="C2374" t="s">
        <v>8208</v>
      </c>
      <c r="D2374" t="s">
        <v>7680</v>
      </c>
      <c r="E2374" t="s">
        <v>4174</v>
      </c>
      <c r="F2374">
        <v>42545</v>
      </c>
      <c r="G2374" t="s">
        <v>30</v>
      </c>
      <c r="H2374">
        <v>1</v>
      </c>
      <c r="I2374">
        <v>27</v>
      </c>
      <c r="J2374">
        <f>F2374*H2374</f>
        <v>42545.0000</v>
      </c>
      <c r="K2374">
        <f>(F2374*H2374) / ( 1 + I2374 / 100)</f>
        <v>33500.00</v>
      </c>
      <c r="L2374">
        <f>J2374-K2374</f>
        <v>9045</v>
      </c>
      <c r="M2374" t="s">
        <v>267</v>
      </c>
      <c r="N2374" t="s">
        <v>190</v>
      </c>
      <c r="O2374" t="s">
        <v>984</v>
      </c>
      <c r="P2374" t="s">
        <v>240</v>
      </c>
      <c r="Q2374" s="1" t="s">
        <v>8476</v>
      </c>
      <c r="R2374" t="s">
        <v>8477</v>
      </c>
      <c r="S2374" t="s">
        <v>8478</v>
      </c>
      <c r="T2374" t="s">
        <v>7680</v>
      </c>
      <c r="U2374" t="s">
        <v>387</v>
      </c>
      <c r="V2374" t="s">
        <v>8208</v>
      </c>
      <c r="W2374" t="s">
        <v>8479</v>
      </c>
      <c r="X2374" t="s">
        <v>8480</v>
      </c>
    </row>
    <row r="2375" spans="1:24">
      <c r="A2375" t="s">
        <v>8481</v>
      </c>
      <c r="B2375" t="s">
        <v>607</v>
      </c>
      <c r="C2375" t="s">
        <v>8208</v>
      </c>
      <c r="D2375" t="s">
        <v>7680</v>
      </c>
      <c r="E2375" t="s">
        <v>4174</v>
      </c>
      <c r="F2375">
        <v>42545</v>
      </c>
      <c r="G2375" t="s">
        <v>30</v>
      </c>
      <c r="H2375">
        <v>1</v>
      </c>
      <c r="I2375">
        <v>27</v>
      </c>
      <c r="J2375">
        <f>F2375*H2375</f>
        <v>42545.0000</v>
      </c>
      <c r="K2375">
        <f>(F2375*H2375) / ( 1 + I2375 / 100)</f>
        <v>33500.00</v>
      </c>
      <c r="L2375">
        <f>J2375-K2375</f>
        <v>9045</v>
      </c>
      <c r="M2375" t="s">
        <v>267</v>
      </c>
      <c r="N2375" t="s">
        <v>190</v>
      </c>
      <c r="O2375" t="s">
        <v>984</v>
      </c>
      <c r="P2375" t="s">
        <v>240</v>
      </c>
      <c r="Q2375" s="1" t="s">
        <v>8482</v>
      </c>
      <c r="R2375" t="s">
        <v>8483</v>
      </c>
      <c r="S2375" t="s">
        <v>8478</v>
      </c>
      <c r="T2375" t="s">
        <v>7680</v>
      </c>
      <c r="U2375" t="s">
        <v>387</v>
      </c>
      <c r="V2375" t="s">
        <v>8208</v>
      </c>
      <c r="W2375" t="s">
        <v>8484</v>
      </c>
      <c r="X2375" t="s">
        <v>8485</v>
      </c>
    </row>
    <row r="2376" spans="1:24">
      <c r="A2376" t="s">
        <v>8486</v>
      </c>
      <c r="B2376" t="s">
        <v>607</v>
      </c>
      <c r="C2376" t="s">
        <v>8208</v>
      </c>
      <c r="D2376" t="s">
        <v>298</v>
      </c>
      <c r="E2376" t="s">
        <v>299</v>
      </c>
      <c r="F2376">
        <v>5980</v>
      </c>
      <c r="G2376" t="s">
        <v>30</v>
      </c>
      <c r="H2376">
        <v>1</v>
      </c>
      <c r="I2376">
        <v>27</v>
      </c>
      <c r="J2376">
        <f>F2376*H2376</f>
        <v>5980.0000</v>
      </c>
      <c r="K2376">
        <f>(F2376*H2376) / ( 1 + I2376 / 100)</f>
        <v>4708.661417322834645669291339</v>
      </c>
      <c r="L2376">
        <f>J2376-K2376</f>
        <v>1271</v>
      </c>
      <c r="M2376" t="s">
        <v>229</v>
      </c>
      <c r="N2376" t="s">
        <v>190</v>
      </c>
      <c r="O2376" t="s">
        <v>300</v>
      </c>
      <c r="P2376" t="s">
        <v>34</v>
      </c>
      <c r="R2376" t="s">
        <v>8487</v>
      </c>
      <c r="S2376" t="s">
        <v>8488</v>
      </c>
      <c r="T2376" t="s">
        <v>8489</v>
      </c>
      <c r="U2376" t="s">
        <v>387</v>
      </c>
      <c r="V2376" t="s">
        <v>8208</v>
      </c>
      <c r="W2376" t="s">
        <v>8490</v>
      </c>
      <c r="X2376" t="s">
        <v>8491</v>
      </c>
    </row>
    <row r="2377" spans="1:24">
      <c r="A2377" t="s">
        <v>8492</v>
      </c>
      <c r="B2377" t="s">
        <v>3029</v>
      </c>
      <c r="C2377" t="s">
        <v>7609</v>
      </c>
      <c r="E2377" t="s">
        <v>230</v>
      </c>
      <c r="F2377">
        <v>11990</v>
      </c>
      <c r="G2377" t="s">
        <v>30</v>
      </c>
      <c r="H2377">
        <v>1</v>
      </c>
      <c r="I2377">
        <v>0</v>
      </c>
      <c r="J2377">
        <f>F2377*H2377</f>
        <v>11990.0000</v>
      </c>
      <c r="K2377">
        <f>(F2377*H2377) / ( 1 + I2377 / 100)</f>
        <v>11990.000</v>
      </c>
      <c r="L2377">
        <f>J2377-K2377</f>
        <v>0</v>
      </c>
      <c r="M2377" t="s">
        <v>229</v>
      </c>
      <c r="N2377" t="s">
        <v>190</v>
      </c>
      <c r="O2377" t="s">
        <v>230</v>
      </c>
      <c r="P2377" t="s">
        <v>34</v>
      </c>
      <c r="R2377" t="s">
        <v>8493</v>
      </c>
      <c r="S2377" t="s">
        <v>8494</v>
      </c>
      <c r="T2377" t="s">
        <v>8495</v>
      </c>
      <c r="U2377" t="s">
        <v>395</v>
      </c>
      <c r="V2377" t="s">
        <v>7609</v>
      </c>
      <c r="W2377" t="s">
        <v>8496</v>
      </c>
      <c r="X2377" t="s">
        <v>8497</v>
      </c>
    </row>
    <row r="2378" spans="1:24">
      <c r="A2378" t="s">
        <v>8498</v>
      </c>
      <c r="B2378" t="s">
        <v>3029</v>
      </c>
      <c r="C2378" t="s">
        <v>7609</v>
      </c>
      <c r="D2378" t="s">
        <v>28</v>
      </c>
      <c r="E2378" t="s">
        <v>189</v>
      </c>
      <c r="F2378">
        <v>606000</v>
      </c>
      <c r="G2378" t="s">
        <v>30</v>
      </c>
      <c r="H2378">
        <v>1</v>
      </c>
      <c r="I2378">
        <v>0</v>
      </c>
      <c r="J2378">
        <f>F2378*H2378</f>
        <v>606000.0000</v>
      </c>
      <c r="K2378">
        <f>(F2378*H2378) / ( 1 + I2378 / 100)</f>
        <v>606000.000</v>
      </c>
      <c r="L2378">
        <f>J2378-K2378</f>
        <v>0</v>
      </c>
      <c r="M2378" t="s">
        <v>31</v>
      </c>
      <c r="N2378" t="s">
        <v>190</v>
      </c>
      <c r="O2378" t="s">
        <v>191</v>
      </c>
      <c r="P2378" t="s">
        <v>34</v>
      </c>
      <c r="U2378" t="s">
        <v>192</v>
      </c>
      <c r="V2378" t="s">
        <v>7609</v>
      </c>
      <c r="W2378" t="s">
        <v>8499</v>
      </c>
      <c r="X2378" t="s">
        <v>8500</v>
      </c>
    </row>
    <row r="2379" spans="1:24">
      <c r="A2379" t="s">
        <v>8501</v>
      </c>
      <c r="B2379" t="s">
        <v>3029</v>
      </c>
      <c r="C2379" t="s">
        <v>7609</v>
      </c>
      <c r="E2379" t="s">
        <v>230</v>
      </c>
      <c r="F2379">
        <v>9995</v>
      </c>
      <c r="G2379" t="s">
        <v>30</v>
      </c>
      <c r="H2379">
        <v>1</v>
      </c>
      <c r="I2379">
        <v>0</v>
      </c>
      <c r="J2379">
        <f>F2379*H2379</f>
        <v>9995.0000</v>
      </c>
      <c r="K2379">
        <f>(F2379*H2379) / ( 1 + I2379 / 100)</f>
        <v>9995.000</v>
      </c>
      <c r="L2379">
        <f>J2379-K2379</f>
        <v>0</v>
      </c>
      <c r="M2379" t="s">
        <v>229</v>
      </c>
      <c r="N2379" t="s">
        <v>190</v>
      </c>
      <c r="O2379" t="s">
        <v>230</v>
      </c>
      <c r="P2379" t="s">
        <v>34</v>
      </c>
      <c r="R2379" t="s">
        <v>8502</v>
      </c>
      <c r="S2379" t="s">
        <v>8503</v>
      </c>
      <c r="T2379" t="s">
        <v>7751</v>
      </c>
      <c r="U2379" t="s">
        <v>387</v>
      </c>
      <c r="V2379" t="s">
        <v>7609</v>
      </c>
      <c r="W2379" t="s">
        <v>8504</v>
      </c>
      <c r="X2379" t="s">
        <v>8505</v>
      </c>
    </row>
    <row r="2380" spans="1:24">
      <c r="A2380" t="s">
        <v>8506</v>
      </c>
      <c r="B2380" t="s">
        <v>3029</v>
      </c>
      <c r="C2380" t="s">
        <v>7609</v>
      </c>
      <c r="D2380" t="s">
        <v>28</v>
      </c>
      <c r="E2380" t="s">
        <v>206</v>
      </c>
      <c r="F2380">
        <v>3027</v>
      </c>
      <c r="G2380" t="s">
        <v>30</v>
      </c>
      <c r="H2380">
        <v>1</v>
      </c>
      <c r="I2380">
        <v>27</v>
      </c>
      <c r="J2380">
        <f>F2380*H2380</f>
        <v>3027.0000</v>
      </c>
      <c r="K2380">
        <f>(F2380*H2380) / ( 1 + I2380 / 100)</f>
        <v>2383.464566929133858267716535</v>
      </c>
      <c r="L2380">
        <f>J2380-K2380</f>
        <v>643</v>
      </c>
      <c r="M2380" t="s">
        <v>31</v>
      </c>
      <c r="N2380" t="s">
        <v>190</v>
      </c>
      <c r="O2380" t="s">
        <v>33</v>
      </c>
      <c r="P2380" t="s">
        <v>34</v>
      </c>
      <c r="U2380" t="s">
        <v>192</v>
      </c>
      <c r="V2380" t="s">
        <v>7609</v>
      </c>
      <c r="W2380" t="s">
        <v>8507</v>
      </c>
      <c r="X2380" t="s">
        <v>8508</v>
      </c>
    </row>
    <row r="2381" spans="1:24">
      <c r="A2381" t="s">
        <v>8509</v>
      </c>
      <c r="B2381" t="s">
        <v>3029</v>
      </c>
      <c r="C2381" t="s">
        <v>7609</v>
      </c>
      <c r="D2381" t="s">
        <v>28</v>
      </c>
      <c r="E2381" t="s">
        <v>39</v>
      </c>
      <c r="F2381">
        <v>7998</v>
      </c>
      <c r="G2381" t="s">
        <v>30</v>
      </c>
      <c r="H2381">
        <v>1</v>
      </c>
      <c r="I2381">
        <v>27</v>
      </c>
      <c r="J2381">
        <f>F2381*H2381</f>
        <v>7998.0000</v>
      </c>
      <c r="K2381">
        <f>(F2381*H2381) / ( 1 + I2381 / 100)</f>
        <v>6297.637795275590551181102362</v>
      </c>
      <c r="L2381">
        <f>J2381-K2381</f>
        <v>1700</v>
      </c>
      <c r="M2381" t="s">
        <v>31</v>
      </c>
      <c r="N2381" t="s">
        <v>190</v>
      </c>
      <c r="O2381" t="s">
        <v>33</v>
      </c>
      <c r="P2381" t="s">
        <v>34</v>
      </c>
      <c r="U2381" t="s">
        <v>40</v>
      </c>
      <c r="V2381" t="s">
        <v>7609</v>
      </c>
      <c r="W2381" t="s">
        <v>8510</v>
      </c>
      <c r="X2381" t="s">
        <v>8511</v>
      </c>
    </row>
    <row r="2382" spans="1:24">
      <c r="A2382" t="s">
        <v>8512</v>
      </c>
      <c r="B2382" t="s">
        <v>3029</v>
      </c>
      <c r="C2382" t="s">
        <v>7609</v>
      </c>
      <c r="D2382" t="s">
        <v>28</v>
      </c>
      <c r="E2382" t="s">
        <v>206</v>
      </c>
      <c r="F2382">
        <v>180</v>
      </c>
      <c r="G2382" t="s">
        <v>30</v>
      </c>
      <c r="H2382">
        <v>1</v>
      </c>
      <c r="I2382">
        <v>27</v>
      </c>
      <c r="J2382">
        <f>F2382*H2382</f>
        <v>180.0000</v>
      </c>
      <c r="K2382">
        <f>(F2382*H2382) / ( 1 + I2382 / 100)</f>
        <v>141.7322834645669291338582677</v>
      </c>
      <c r="L2382">
        <f>J2382-K2382</f>
        <v>38</v>
      </c>
      <c r="M2382" t="s">
        <v>31</v>
      </c>
      <c r="N2382" t="s">
        <v>190</v>
      </c>
      <c r="O2382" t="s">
        <v>33</v>
      </c>
      <c r="P2382" t="s">
        <v>34</v>
      </c>
      <c r="U2382" t="s">
        <v>207</v>
      </c>
      <c r="V2382" t="s">
        <v>7609</v>
      </c>
      <c r="W2382" t="s">
        <v>8513</v>
      </c>
      <c r="X2382" t="s">
        <v>8514</v>
      </c>
    </row>
    <row r="2383" spans="1:24">
      <c r="A2383" t="s">
        <v>8515</v>
      </c>
      <c r="B2383" t="s">
        <v>3029</v>
      </c>
      <c r="C2383" t="s">
        <v>8187</v>
      </c>
      <c r="D2383" t="s">
        <v>3954</v>
      </c>
      <c r="E2383" t="s">
        <v>7838</v>
      </c>
      <c r="F2383">
        <v>4039</v>
      </c>
      <c r="G2383" t="s">
        <v>30</v>
      </c>
      <c r="H2383">
        <v>1</v>
      </c>
      <c r="I2383">
        <v>0</v>
      </c>
      <c r="J2383">
        <f>F2383*H2383</f>
        <v>4039.0000</v>
      </c>
      <c r="K2383">
        <f>(F2383*H2383) / ( 1 + I2383 / 100)</f>
        <v>4039.000</v>
      </c>
      <c r="L2383">
        <f>J2383-K2383</f>
        <v>0</v>
      </c>
      <c r="M2383" t="s">
        <v>31</v>
      </c>
      <c r="N2383" t="s">
        <v>5426</v>
      </c>
      <c r="O2383" t="s">
        <v>33</v>
      </c>
      <c r="P2383" t="s">
        <v>34</v>
      </c>
      <c r="U2383" t="s">
        <v>8282</v>
      </c>
      <c r="V2383" t="s">
        <v>8187</v>
      </c>
      <c r="W2383" t="s">
        <v>8516</v>
      </c>
      <c r="X2383" t="s">
        <v>8517</v>
      </c>
    </row>
    <row r="2384" spans="1:24">
      <c r="A2384" t="s">
        <v>8518</v>
      </c>
      <c r="B2384" t="s">
        <v>3029</v>
      </c>
      <c r="C2384" t="s">
        <v>8187</v>
      </c>
      <c r="D2384" t="s">
        <v>407</v>
      </c>
      <c r="E2384" t="s">
        <v>408</v>
      </c>
      <c r="F2384">
        <v>26575</v>
      </c>
      <c r="G2384" t="s">
        <v>30</v>
      </c>
      <c r="H2384">
        <v>1</v>
      </c>
      <c r="I2384">
        <v>27</v>
      </c>
      <c r="J2384">
        <f>F2384*H2384</f>
        <v>26575.0000</v>
      </c>
      <c r="K2384">
        <f>(F2384*H2384) / ( 1 + I2384 / 100)</f>
        <v>20925.19685039370078740157480</v>
      </c>
      <c r="L2384">
        <f>J2384-K2384</f>
        <v>5649</v>
      </c>
      <c r="M2384" t="s">
        <v>31</v>
      </c>
      <c r="N2384" t="s">
        <v>5426</v>
      </c>
      <c r="O2384" t="s">
        <v>247</v>
      </c>
      <c r="P2384" t="s">
        <v>240</v>
      </c>
      <c r="T2384" t="s">
        <v>6390</v>
      </c>
      <c r="U2384" t="s">
        <v>5442</v>
      </c>
      <c r="V2384" t="s">
        <v>8187</v>
      </c>
      <c r="W2384" t="s">
        <v>8519</v>
      </c>
      <c r="X2384" t="s">
        <v>6392</v>
      </c>
    </row>
    <row r="2385" spans="1:24">
      <c r="A2385" t="s">
        <v>8520</v>
      </c>
      <c r="B2385" t="s">
        <v>3029</v>
      </c>
      <c r="C2385" t="s">
        <v>8464</v>
      </c>
      <c r="D2385" t="s">
        <v>79</v>
      </c>
      <c r="E2385" t="s">
        <v>93</v>
      </c>
      <c r="F2385">
        <v>100000</v>
      </c>
      <c r="G2385" t="s">
        <v>30</v>
      </c>
      <c r="H2385">
        <v>1</v>
      </c>
      <c r="I2385">
        <v>0</v>
      </c>
      <c r="J2385">
        <f>F2385*H2385</f>
        <v>100000.0000</v>
      </c>
      <c r="K2385">
        <f>(F2385*H2385) / ( 1 + I2385 / 100)</f>
        <v>100000.000</v>
      </c>
      <c r="L2385">
        <f>J2385-K2385</f>
        <v>0</v>
      </c>
      <c r="M2385" t="s">
        <v>31</v>
      </c>
      <c r="N2385" t="s">
        <v>5426</v>
      </c>
      <c r="O2385" t="s">
        <v>49</v>
      </c>
      <c r="P2385" t="s">
        <v>240</v>
      </c>
      <c r="Q2385" s="1" t="s">
        <v>8099</v>
      </c>
      <c r="T2385" t="s">
        <v>6980</v>
      </c>
      <c r="U2385" t="s">
        <v>5430</v>
      </c>
      <c r="V2385" t="s">
        <v>8464</v>
      </c>
      <c r="W2385" t="s">
        <v>8521</v>
      </c>
      <c r="X2385" t="s">
        <v>5432</v>
      </c>
    </row>
    <row r="2386" spans="1:24">
      <c r="A2386" t="s">
        <v>8522</v>
      </c>
      <c r="B2386" t="s">
        <v>3029</v>
      </c>
      <c r="C2386" t="s">
        <v>8523</v>
      </c>
      <c r="D2386" t="s">
        <v>8396</v>
      </c>
      <c r="E2386" t="s">
        <v>8397</v>
      </c>
      <c r="F2386">
        <v>1016000</v>
      </c>
      <c r="G2386" t="s">
        <v>30</v>
      </c>
      <c r="H2386">
        <v>1</v>
      </c>
      <c r="I2386">
        <v>27</v>
      </c>
      <c r="J2386">
        <f>F2386*H2386</f>
        <v>1016000.0000</v>
      </c>
      <c r="K2386">
        <f>(F2386*H2386) / ( 1 + I2386 / 100)</f>
        <v>800000.00</v>
      </c>
      <c r="L2386">
        <f>J2386-K2386</f>
        <v>216000</v>
      </c>
      <c r="M2386" t="s">
        <v>267</v>
      </c>
      <c r="N2386" t="s">
        <v>5426</v>
      </c>
      <c r="O2386" t="s">
        <v>164</v>
      </c>
      <c r="P2386" t="s">
        <v>240</v>
      </c>
      <c r="Q2386" s="1" t="s">
        <v>8524</v>
      </c>
      <c r="R2386" t="s">
        <v>8525</v>
      </c>
      <c r="S2386" t="s">
        <v>8400</v>
      </c>
      <c r="T2386" t="s">
        <v>8396</v>
      </c>
      <c r="U2386" t="s">
        <v>7897</v>
      </c>
      <c r="V2386" t="s">
        <v>8523</v>
      </c>
      <c r="W2386" t="s">
        <v>8526</v>
      </c>
      <c r="X2386" t="s">
        <v>8527</v>
      </c>
    </row>
    <row r="2387" spans="1:24">
      <c r="A2387" t="s">
        <v>8528</v>
      </c>
      <c r="B2387" t="s">
        <v>3029</v>
      </c>
      <c r="C2387" t="s">
        <v>8523</v>
      </c>
      <c r="D2387" t="s">
        <v>79</v>
      </c>
      <c r="E2387" t="s">
        <v>93</v>
      </c>
      <c r="F2387">
        <v>100000</v>
      </c>
      <c r="G2387" t="s">
        <v>30</v>
      </c>
      <c r="H2387">
        <v>1</v>
      </c>
      <c r="I2387">
        <v>0</v>
      </c>
      <c r="J2387">
        <f>F2387*H2387</f>
        <v>100000.0000</v>
      </c>
      <c r="K2387">
        <f>(F2387*H2387) / ( 1 + I2387 / 100)</f>
        <v>100000.000</v>
      </c>
      <c r="L2387">
        <f>J2387-K2387</f>
        <v>0</v>
      </c>
      <c r="M2387" t="s">
        <v>31</v>
      </c>
      <c r="N2387" t="s">
        <v>5426</v>
      </c>
      <c r="O2387" t="s">
        <v>49</v>
      </c>
      <c r="P2387" t="s">
        <v>240</v>
      </c>
      <c r="Q2387" s="1" t="s">
        <v>8099</v>
      </c>
      <c r="T2387" t="s">
        <v>6980</v>
      </c>
      <c r="U2387" t="s">
        <v>5430</v>
      </c>
      <c r="V2387" t="s">
        <v>8523</v>
      </c>
      <c r="W2387" t="s">
        <v>8529</v>
      </c>
      <c r="X2387" t="s">
        <v>5432</v>
      </c>
    </row>
    <row r="2388" spans="1:24">
      <c r="A2388" t="s">
        <v>8530</v>
      </c>
      <c r="B2388" t="s">
        <v>3029</v>
      </c>
      <c r="C2388" t="s">
        <v>8182</v>
      </c>
      <c r="D2388" t="s">
        <v>3954</v>
      </c>
      <c r="E2388" t="s">
        <v>7838</v>
      </c>
      <c r="F2388">
        <v>5696</v>
      </c>
      <c r="G2388" t="s">
        <v>30</v>
      </c>
      <c r="H2388">
        <v>1</v>
      </c>
      <c r="I2388">
        <v>0</v>
      </c>
      <c r="J2388">
        <f>F2388*H2388</f>
        <v>5696.0000</v>
      </c>
      <c r="K2388">
        <f>(F2388*H2388) / ( 1 + I2388 / 100)</f>
        <v>5696.000</v>
      </c>
      <c r="L2388">
        <f>J2388-K2388</f>
        <v>0</v>
      </c>
      <c r="M2388" t="s">
        <v>31</v>
      </c>
      <c r="N2388" t="s">
        <v>5426</v>
      </c>
      <c r="O2388" t="s">
        <v>33</v>
      </c>
      <c r="P2388" t="s">
        <v>34</v>
      </c>
      <c r="U2388" t="s">
        <v>8282</v>
      </c>
      <c r="V2388" t="s">
        <v>8182</v>
      </c>
      <c r="W2388" t="s">
        <v>8531</v>
      </c>
      <c r="X2388" t="s">
        <v>8532</v>
      </c>
    </row>
    <row r="2389" spans="1:24">
      <c r="A2389" t="s">
        <v>8533</v>
      </c>
      <c r="B2389" t="s">
        <v>3029</v>
      </c>
      <c r="C2389" t="s">
        <v>8182</v>
      </c>
      <c r="D2389" t="s">
        <v>7992</v>
      </c>
      <c r="E2389" t="s">
        <v>283</v>
      </c>
      <c r="F2389">
        <v>180000</v>
      </c>
      <c r="G2389" t="s">
        <v>30</v>
      </c>
      <c r="H2389">
        <v>1</v>
      </c>
      <c r="I2389">
        <v>0</v>
      </c>
      <c r="J2389">
        <f>F2389*H2389</f>
        <v>180000.0000</v>
      </c>
      <c r="K2389">
        <f>(F2389*H2389) / ( 1 + I2389 / 100)</f>
        <v>180000.000</v>
      </c>
      <c r="L2389">
        <f>J2389-K2389</f>
        <v>0</v>
      </c>
      <c r="M2389" t="s">
        <v>31</v>
      </c>
      <c r="N2389" t="s">
        <v>5426</v>
      </c>
      <c r="O2389" t="s">
        <v>103</v>
      </c>
      <c r="P2389" t="s">
        <v>34</v>
      </c>
      <c r="R2389" t="s">
        <v>115</v>
      </c>
      <c r="S2389" t="s">
        <v>8534</v>
      </c>
      <c r="T2389" t="s">
        <v>7992</v>
      </c>
      <c r="U2389" t="s">
        <v>7882</v>
      </c>
      <c r="V2389" t="s">
        <v>8182</v>
      </c>
      <c r="W2389" t="s">
        <v>8535</v>
      </c>
      <c r="X2389" t="s">
        <v>8536</v>
      </c>
    </row>
    <row r="2390" spans="1:24">
      <c r="A2390" t="s">
        <v>8537</v>
      </c>
      <c r="B2390" t="s">
        <v>3029</v>
      </c>
      <c r="C2390" t="s">
        <v>7609</v>
      </c>
      <c r="D2390" t="s">
        <v>3954</v>
      </c>
      <c r="E2390" t="s">
        <v>6453</v>
      </c>
      <c r="F2390">
        <v>42900</v>
      </c>
      <c r="G2390" t="s">
        <v>30</v>
      </c>
      <c r="H2390">
        <v>1</v>
      </c>
      <c r="I2390">
        <v>0</v>
      </c>
      <c r="J2390">
        <f>F2390*H2390</f>
        <v>42900.0000</v>
      </c>
      <c r="K2390">
        <f>(F2390*H2390) / ( 1 + I2390 / 100)</f>
        <v>42900.000</v>
      </c>
      <c r="L2390">
        <f>J2390-K2390</f>
        <v>0</v>
      </c>
      <c r="M2390" t="s">
        <v>31</v>
      </c>
      <c r="N2390" t="s">
        <v>5426</v>
      </c>
      <c r="O2390" t="s">
        <v>33</v>
      </c>
      <c r="P2390" t="s">
        <v>34</v>
      </c>
      <c r="R2390" t="s">
        <v>8538</v>
      </c>
      <c r="U2390" t="s">
        <v>6453</v>
      </c>
      <c r="V2390" t="s">
        <v>7609</v>
      </c>
      <c r="W2390" t="s">
        <v>8539</v>
      </c>
      <c r="X2390" t="s">
        <v>8540</v>
      </c>
    </row>
    <row r="2391" spans="1:24">
      <c r="A2391" t="s">
        <v>8541</v>
      </c>
      <c r="B2391" t="s">
        <v>3029</v>
      </c>
      <c r="C2391" t="s">
        <v>7609</v>
      </c>
      <c r="D2391" t="s">
        <v>3954</v>
      </c>
      <c r="E2391" t="s">
        <v>6463</v>
      </c>
      <c r="F2391">
        <v>4074</v>
      </c>
      <c r="G2391" t="s">
        <v>30</v>
      </c>
      <c r="H2391">
        <v>1</v>
      </c>
      <c r="I2391">
        <v>27</v>
      </c>
      <c r="J2391">
        <f>F2391*H2391</f>
        <v>4074.0000</v>
      </c>
      <c r="K2391">
        <f>(F2391*H2391) / ( 1 + I2391 / 100)</f>
        <v>3207.874015748031496062992126</v>
      </c>
      <c r="L2391">
        <f>J2391-K2391</f>
        <v>866</v>
      </c>
      <c r="M2391" t="s">
        <v>31</v>
      </c>
      <c r="N2391" t="s">
        <v>5426</v>
      </c>
      <c r="O2391" t="s">
        <v>33</v>
      </c>
      <c r="P2391" t="s">
        <v>34</v>
      </c>
      <c r="R2391" t="s">
        <v>7550</v>
      </c>
      <c r="U2391" t="s">
        <v>6464</v>
      </c>
      <c r="V2391" t="s">
        <v>7609</v>
      </c>
      <c r="W2391" t="s">
        <v>8542</v>
      </c>
      <c r="X2391" t="s">
        <v>8543</v>
      </c>
    </row>
    <row r="2392" spans="1:24">
      <c r="A2392" t="s">
        <v>8544</v>
      </c>
      <c r="B2392" t="s">
        <v>3029</v>
      </c>
      <c r="C2392" t="s">
        <v>7609</v>
      </c>
      <c r="D2392" t="s">
        <v>3954</v>
      </c>
      <c r="E2392" t="s">
        <v>5523</v>
      </c>
      <c r="F2392">
        <v>4222</v>
      </c>
      <c r="G2392" t="s">
        <v>30</v>
      </c>
      <c r="H2392">
        <v>1</v>
      </c>
      <c r="I2392">
        <v>0</v>
      </c>
      <c r="J2392">
        <f>F2392*H2392</f>
        <v>4222.0000</v>
      </c>
      <c r="K2392">
        <f>(F2392*H2392) / ( 1 + I2392 / 100)</f>
        <v>4222.000</v>
      </c>
      <c r="L2392">
        <f>J2392-K2392</f>
        <v>0</v>
      </c>
      <c r="M2392" t="s">
        <v>31</v>
      </c>
      <c r="N2392" t="s">
        <v>5426</v>
      </c>
      <c r="O2392" t="s">
        <v>33</v>
      </c>
      <c r="P2392" t="s">
        <v>34</v>
      </c>
      <c r="R2392" t="s">
        <v>5524</v>
      </c>
      <c r="U2392" t="s">
        <v>5523</v>
      </c>
      <c r="V2392" t="s">
        <v>7609</v>
      </c>
      <c r="W2392" t="s">
        <v>8545</v>
      </c>
      <c r="X2392" t="s">
        <v>5526</v>
      </c>
    </row>
    <row r="2393" spans="1:24">
      <c r="A2393" t="s">
        <v>8546</v>
      </c>
      <c r="B2393" t="s">
        <v>3029</v>
      </c>
      <c r="C2393" t="s">
        <v>7609</v>
      </c>
      <c r="D2393" t="s">
        <v>3954</v>
      </c>
      <c r="E2393" t="s">
        <v>6463</v>
      </c>
      <c r="F2393">
        <v>1326</v>
      </c>
      <c r="G2393" t="s">
        <v>30</v>
      </c>
      <c r="H2393">
        <v>1</v>
      </c>
      <c r="I2393">
        <v>27</v>
      </c>
      <c r="J2393">
        <f>F2393*H2393</f>
        <v>1326.0000</v>
      </c>
      <c r="K2393">
        <f>(F2393*H2393) / ( 1 + I2393 / 100)</f>
        <v>1044.094488188976377952755906</v>
      </c>
      <c r="L2393">
        <f>J2393-K2393</f>
        <v>281</v>
      </c>
      <c r="M2393" t="s">
        <v>31</v>
      </c>
      <c r="N2393" t="s">
        <v>5426</v>
      </c>
      <c r="O2393" t="s">
        <v>33</v>
      </c>
      <c r="P2393" t="s">
        <v>34</v>
      </c>
      <c r="T2393" t="s">
        <v>8277</v>
      </c>
      <c r="U2393" t="s">
        <v>7946</v>
      </c>
      <c r="V2393" t="s">
        <v>7609</v>
      </c>
      <c r="W2393" t="s">
        <v>8547</v>
      </c>
      <c r="X2393" t="s">
        <v>6392</v>
      </c>
    </row>
    <row r="2394" spans="1:24">
      <c r="A2394" t="s">
        <v>8548</v>
      </c>
      <c r="B2394" t="s">
        <v>3029</v>
      </c>
      <c r="C2394" t="s">
        <v>7609</v>
      </c>
      <c r="D2394" t="s">
        <v>407</v>
      </c>
      <c r="E2394" t="s">
        <v>408</v>
      </c>
      <c r="F2394">
        <v>15270</v>
      </c>
      <c r="G2394" t="s">
        <v>30</v>
      </c>
      <c r="H2394">
        <v>1</v>
      </c>
      <c r="I2394">
        <v>27</v>
      </c>
      <c r="J2394">
        <f>F2394*H2394</f>
        <v>15270.0000</v>
      </c>
      <c r="K2394">
        <f>(F2394*H2394) / ( 1 + I2394 / 100)</f>
        <v>12023.62204724409448818897638</v>
      </c>
      <c r="L2394">
        <f>J2394-K2394</f>
        <v>3246</v>
      </c>
      <c r="M2394" t="s">
        <v>31</v>
      </c>
      <c r="N2394" t="s">
        <v>5426</v>
      </c>
      <c r="O2394" t="s">
        <v>247</v>
      </c>
      <c r="P2394" t="s">
        <v>240</v>
      </c>
      <c r="T2394" t="s">
        <v>6390</v>
      </c>
      <c r="U2394" t="s">
        <v>5442</v>
      </c>
      <c r="V2394" t="s">
        <v>7609</v>
      </c>
      <c r="W2394" t="s">
        <v>8549</v>
      </c>
      <c r="X2394" t="s">
        <v>6392</v>
      </c>
    </row>
    <row r="2395" spans="1:24">
      <c r="A2395" t="s">
        <v>8550</v>
      </c>
      <c r="B2395" t="s">
        <v>3029</v>
      </c>
      <c r="C2395" t="s">
        <v>7609</v>
      </c>
      <c r="D2395" t="s">
        <v>3954</v>
      </c>
      <c r="E2395" t="s">
        <v>5528</v>
      </c>
      <c r="F2395">
        <v>268</v>
      </c>
      <c r="G2395" t="s">
        <v>30</v>
      </c>
      <c r="H2395">
        <v>1</v>
      </c>
      <c r="I2395">
        <v>0</v>
      </c>
      <c r="J2395">
        <f>F2395*H2395</f>
        <v>268.0000</v>
      </c>
      <c r="K2395">
        <f>(F2395*H2395) / ( 1 + I2395 / 100)</f>
        <v>268.000</v>
      </c>
      <c r="L2395">
        <f>J2395-K2395</f>
        <v>0</v>
      </c>
      <c r="M2395" t="s">
        <v>31</v>
      </c>
      <c r="N2395" t="s">
        <v>5426</v>
      </c>
      <c r="O2395" t="s">
        <v>33</v>
      </c>
      <c r="P2395" t="s">
        <v>34</v>
      </c>
      <c r="R2395" t="s">
        <v>5529</v>
      </c>
      <c r="U2395" t="s">
        <v>5530</v>
      </c>
      <c r="V2395" t="s">
        <v>7609</v>
      </c>
      <c r="W2395" t="s">
        <v>8551</v>
      </c>
      <c r="X2395" t="s">
        <v>8552</v>
      </c>
    </row>
    <row r="2396" spans="1:24">
      <c r="A2396" t="s">
        <v>8553</v>
      </c>
      <c r="B2396" t="s">
        <v>3029</v>
      </c>
      <c r="C2396" t="s">
        <v>7609</v>
      </c>
      <c r="D2396" t="s">
        <v>3954</v>
      </c>
      <c r="E2396" t="s">
        <v>5534</v>
      </c>
      <c r="F2396">
        <v>55</v>
      </c>
      <c r="G2396" t="s">
        <v>30</v>
      </c>
      <c r="H2396">
        <v>1</v>
      </c>
      <c r="I2396">
        <v>0</v>
      </c>
      <c r="J2396">
        <f>F2396*H2396</f>
        <v>55.0000</v>
      </c>
      <c r="K2396">
        <f>(F2396*H2396) / ( 1 + I2396 / 100)</f>
        <v>55.000</v>
      </c>
      <c r="L2396">
        <f>J2396-K2396</f>
        <v>0</v>
      </c>
      <c r="M2396" t="s">
        <v>31</v>
      </c>
      <c r="N2396" t="s">
        <v>5426</v>
      </c>
      <c r="O2396" t="s">
        <v>33</v>
      </c>
      <c r="P2396" t="s">
        <v>34</v>
      </c>
      <c r="R2396" t="s">
        <v>8554</v>
      </c>
      <c r="U2396" t="s">
        <v>5534</v>
      </c>
      <c r="V2396" t="s">
        <v>7609</v>
      </c>
      <c r="W2396" t="s">
        <v>8555</v>
      </c>
      <c r="X2396" t="s">
        <v>5537</v>
      </c>
    </row>
    <row r="2397" spans="1:24">
      <c r="A2397" t="s">
        <v>8556</v>
      </c>
      <c r="B2397" t="s">
        <v>3029</v>
      </c>
      <c r="C2397" t="s">
        <v>7609</v>
      </c>
      <c r="D2397" t="s">
        <v>3954</v>
      </c>
      <c r="E2397" t="s">
        <v>5539</v>
      </c>
      <c r="F2397">
        <v>7080</v>
      </c>
      <c r="G2397" t="s">
        <v>30</v>
      </c>
      <c r="H2397">
        <v>1</v>
      </c>
      <c r="I2397">
        <v>0</v>
      </c>
      <c r="J2397">
        <f>F2397*H2397</f>
        <v>7080.0000</v>
      </c>
      <c r="K2397">
        <f>(F2397*H2397) / ( 1 + I2397 / 100)</f>
        <v>7080.000</v>
      </c>
      <c r="L2397">
        <f>J2397-K2397</f>
        <v>0</v>
      </c>
      <c r="M2397" t="s">
        <v>31</v>
      </c>
      <c r="N2397" t="s">
        <v>5426</v>
      </c>
      <c r="O2397" t="s">
        <v>33</v>
      </c>
      <c r="P2397" t="s">
        <v>34</v>
      </c>
      <c r="R2397" t="s">
        <v>8557</v>
      </c>
      <c r="U2397" t="s">
        <v>5539</v>
      </c>
      <c r="V2397" t="s">
        <v>7609</v>
      </c>
      <c r="W2397" t="s">
        <v>8558</v>
      </c>
      <c r="X2397" t="s">
        <v>8559</v>
      </c>
    </row>
    <row r="2398" spans="1:24">
      <c r="A2398" t="s">
        <v>8560</v>
      </c>
      <c r="B2398" t="s">
        <v>3029</v>
      </c>
      <c r="C2398" t="s">
        <v>7609</v>
      </c>
      <c r="D2398" t="s">
        <v>3954</v>
      </c>
      <c r="E2398" t="s">
        <v>5539</v>
      </c>
      <c r="F2398">
        <v>60</v>
      </c>
      <c r="G2398" t="s">
        <v>30</v>
      </c>
      <c r="H2398">
        <v>1</v>
      </c>
      <c r="I2398">
        <v>0</v>
      </c>
      <c r="J2398">
        <f>F2398*H2398</f>
        <v>60.0000</v>
      </c>
      <c r="K2398">
        <f>(F2398*H2398) / ( 1 + I2398 / 100)</f>
        <v>60.000</v>
      </c>
      <c r="L2398">
        <f>J2398-K2398</f>
        <v>0</v>
      </c>
      <c r="M2398" t="s">
        <v>31</v>
      </c>
      <c r="N2398" t="s">
        <v>5426</v>
      </c>
      <c r="O2398" t="s">
        <v>33</v>
      </c>
      <c r="P2398" t="s">
        <v>34</v>
      </c>
      <c r="R2398" t="s">
        <v>8561</v>
      </c>
      <c r="U2398" t="s">
        <v>5539</v>
      </c>
      <c r="V2398" t="s">
        <v>7609</v>
      </c>
      <c r="W2398" t="s">
        <v>8562</v>
      </c>
      <c r="X2398" t="s">
        <v>8563</v>
      </c>
    </row>
    <row r="2399" spans="1:24">
      <c r="A2399" t="s">
        <v>8564</v>
      </c>
      <c r="B2399" t="s">
        <v>607</v>
      </c>
      <c r="C2399" t="s">
        <v>8208</v>
      </c>
      <c r="D2399" t="s">
        <v>3954</v>
      </c>
      <c r="E2399" t="s">
        <v>7127</v>
      </c>
      <c r="F2399">
        <v>231</v>
      </c>
      <c r="G2399" t="s">
        <v>30</v>
      </c>
      <c r="H2399">
        <v>1</v>
      </c>
      <c r="I2399">
        <v>0</v>
      </c>
      <c r="J2399">
        <f>F2399*H2399</f>
        <v>231.0000</v>
      </c>
      <c r="K2399">
        <f>(F2399*H2399) / ( 1 + I2399 / 100)</f>
        <v>231.000</v>
      </c>
      <c r="L2399">
        <f>J2399-K2399</f>
        <v>0</v>
      </c>
      <c r="M2399" t="s">
        <v>31</v>
      </c>
      <c r="N2399" t="s">
        <v>5426</v>
      </c>
      <c r="O2399" t="s">
        <v>33</v>
      </c>
      <c r="P2399" t="s">
        <v>34</v>
      </c>
      <c r="U2399" t="s">
        <v>7128</v>
      </c>
      <c r="V2399" t="s">
        <v>8208</v>
      </c>
      <c r="W2399" t="s">
        <v>8565</v>
      </c>
      <c r="X2399" t="s">
        <v>8437</v>
      </c>
    </row>
    <row r="2400" spans="1:24">
      <c r="A2400" t="s">
        <v>8566</v>
      </c>
      <c r="B2400" t="s">
        <v>607</v>
      </c>
      <c r="C2400" t="s">
        <v>8208</v>
      </c>
      <c r="D2400" t="s">
        <v>3954</v>
      </c>
      <c r="E2400" t="s">
        <v>5549</v>
      </c>
      <c r="F2400">
        <v>8611</v>
      </c>
      <c r="G2400" t="s">
        <v>30</v>
      </c>
      <c r="H2400">
        <v>1</v>
      </c>
      <c r="I2400">
        <v>0</v>
      </c>
      <c r="J2400">
        <f>F2400*H2400</f>
        <v>8611.0000</v>
      </c>
      <c r="K2400">
        <f>(F2400*H2400) / ( 1 + I2400 / 100)</f>
        <v>8611.000</v>
      </c>
      <c r="L2400">
        <f>J2400-K2400</f>
        <v>0</v>
      </c>
      <c r="M2400" t="s">
        <v>31</v>
      </c>
      <c r="N2400" t="s">
        <v>5426</v>
      </c>
      <c r="O2400" t="s">
        <v>33</v>
      </c>
      <c r="P2400" t="s">
        <v>34</v>
      </c>
      <c r="R2400" t="s">
        <v>5550</v>
      </c>
      <c r="U2400" t="s">
        <v>5549</v>
      </c>
      <c r="V2400" t="s">
        <v>8208</v>
      </c>
      <c r="W2400" t="s">
        <v>8567</v>
      </c>
      <c r="X2400" t="s">
        <v>5552</v>
      </c>
    </row>
    <row r="2401" spans="1:25">
      <c r="A2401" t="s">
        <v>8568</v>
      </c>
      <c r="B2401" t="s">
        <v>607</v>
      </c>
      <c r="C2401" t="s">
        <v>8208</v>
      </c>
      <c r="D2401" t="s">
        <v>3954</v>
      </c>
      <c r="E2401" t="s">
        <v>6463</v>
      </c>
      <c r="F2401">
        <v>337</v>
      </c>
      <c r="G2401" t="s">
        <v>30</v>
      </c>
      <c r="H2401">
        <v>1</v>
      </c>
      <c r="I2401">
        <v>27</v>
      </c>
      <c r="J2401">
        <f>F2401*H2401</f>
        <v>337.0000</v>
      </c>
      <c r="K2401">
        <f>(F2401*H2401) / ( 1 + I2401 / 100)</f>
        <v>265.3543307086614173228346457</v>
      </c>
      <c r="L2401">
        <f>J2401-K2401</f>
        <v>71</v>
      </c>
      <c r="M2401" t="s">
        <v>31</v>
      </c>
      <c r="N2401" t="s">
        <v>5426</v>
      </c>
      <c r="O2401" t="s">
        <v>33</v>
      </c>
      <c r="P2401" t="s">
        <v>34</v>
      </c>
      <c r="T2401" t="s">
        <v>7945</v>
      </c>
      <c r="U2401" t="s">
        <v>7946</v>
      </c>
      <c r="V2401" t="s">
        <v>8208</v>
      </c>
      <c r="W2401" t="s">
        <v>8569</v>
      </c>
      <c r="X2401" t="s">
        <v>6392</v>
      </c>
    </row>
    <row r="2402" spans="1:25">
      <c r="A2402" t="s">
        <v>8570</v>
      </c>
      <c r="B2402" t="s">
        <v>603</v>
      </c>
      <c r="C2402" t="s">
        <v>604</v>
      </c>
      <c r="E2402" t="s">
        <v>3717</v>
      </c>
      <c r="F2402">
        <v>126391</v>
      </c>
      <c r="G2402" t="s">
        <v>30</v>
      </c>
      <c r="H2402">
        <v>1</v>
      </c>
      <c r="I2402">
        <v>0</v>
      </c>
      <c r="J2402">
        <f>F2402*H2402</f>
        <v>126391.00000000</v>
      </c>
      <c r="K2402">
        <f>(F2402*H2402) / ( 1 + I2402 / 100)</f>
        <v>126391.0000000</v>
      </c>
      <c r="L2402">
        <f>J2402-K2402</f>
        <v>0</v>
      </c>
      <c r="M2402" t="s">
        <v>31</v>
      </c>
      <c r="N2402" t="s">
        <v>6953</v>
      </c>
      <c r="O2402" t="s">
        <v>3718</v>
      </c>
      <c r="P2402" t="s">
        <v>34</v>
      </c>
      <c r="R2402" t="s">
        <v>8570</v>
      </c>
      <c r="V2402" t="s">
        <v>604</v>
      </c>
      <c r="Y2402" t="s">
        <v>8571</v>
      </c>
    </row>
    <row r="2403" spans="1:25">
      <c r="A2403" t="s">
        <v>8572</v>
      </c>
      <c r="B2403" t="s">
        <v>3029</v>
      </c>
      <c r="C2403" t="s">
        <v>8177</v>
      </c>
      <c r="D2403" t="s">
        <v>4556</v>
      </c>
      <c r="E2403" t="s">
        <v>4557</v>
      </c>
      <c r="F2403">
        <v>8664</v>
      </c>
      <c r="G2403" t="s">
        <v>30</v>
      </c>
      <c r="H2403">
        <v>1</v>
      </c>
      <c r="I2403">
        <v>0</v>
      </c>
      <c r="J2403">
        <f>F2403*H2403</f>
        <v>8664.0000</v>
      </c>
      <c r="K2403">
        <f>(F2403*H2403) / ( 1 + I2403 / 100)</f>
        <v>8664.000</v>
      </c>
      <c r="L2403">
        <f>J2403-K2403</f>
        <v>0</v>
      </c>
      <c r="M2403" t="s">
        <v>31</v>
      </c>
      <c r="N2403" t="s">
        <v>5426</v>
      </c>
      <c r="O2403" t="s">
        <v>71</v>
      </c>
      <c r="P2403" t="s">
        <v>240</v>
      </c>
      <c r="Q2403" s="1" t="s">
        <v>8573</v>
      </c>
      <c r="R2403" t="s">
        <v>8574</v>
      </c>
      <c r="T2403" t="s">
        <v>5477</v>
      </c>
      <c r="U2403" t="s">
        <v>5430</v>
      </c>
      <c r="V2403" t="s">
        <v>8177</v>
      </c>
      <c r="W2403" t="s">
        <v>8575</v>
      </c>
      <c r="X2403" t="s">
        <v>5432</v>
      </c>
    </row>
    <row r="2404" spans="1:25">
      <c r="A2404" t="s">
        <v>8576</v>
      </c>
      <c r="B2404" t="s">
        <v>3029</v>
      </c>
      <c r="C2404" t="s">
        <v>8177</v>
      </c>
      <c r="D2404" t="s">
        <v>5469</v>
      </c>
      <c r="E2404" t="s">
        <v>5470</v>
      </c>
      <c r="F2404">
        <v>3050</v>
      </c>
      <c r="G2404" t="s">
        <v>30</v>
      </c>
      <c r="H2404">
        <v>1</v>
      </c>
      <c r="I2404">
        <v>0</v>
      </c>
      <c r="J2404">
        <f>F2404*H2404</f>
        <v>3050.0000</v>
      </c>
      <c r="K2404">
        <f>(F2404*H2404) / ( 1 + I2404 / 100)</f>
        <v>3050.000</v>
      </c>
      <c r="L2404">
        <f>J2404-K2404</f>
        <v>0</v>
      </c>
      <c r="M2404" t="s">
        <v>31</v>
      </c>
      <c r="N2404" t="s">
        <v>5426</v>
      </c>
      <c r="O2404" t="s">
        <v>71</v>
      </c>
      <c r="P2404" t="s">
        <v>240</v>
      </c>
      <c r="Q2404" s="1" t="s">
        <v>8577</v>
      </c>
      <c r="R2404" t="s">
        <v>8578</v>
      </c>
      <c r="T2404" t="s">
        <v>5473</v>
      </c>
      <c r="U2404" t="s">
        <v>5430</v>
      </c>
      <c r="V2404" t="s">
        <v>8177</v>
      </c>
      <c r="W2404" t="s">
        <v>8579</v>
      </c>
      <c r="X2404" t="s">
        <v>5432</v>
      </c>
    </row>
    <row r="2405" spans="1:25">
      <c r="A2405" t="s">
        <v>8580</v>
      </c>
      <c r="B2405" t="s">
        <v>3029</v>
      </c>
      <c r="C2405" t="s">
        <v>8177</v>
      </c>
      <c r="D2405" t="s">
        <v>84</v>
      </c>
      <c r="E2405" t="s">
        <v>85</v>
      </c>
      <c r="F2405">
        <v>69999</v>
      </c>
      <c r="G2405" t="s">
        <v>30</v>
      </c>
      <c r="H2405">
        <v>1</v>
      </c>
      <c r="I2405">
        <v>27</v>
      </c>
      <c r="J2405">
        <f>F2405*H2405</f>
        <v>69999.0000</v>
      </c>
      <c r="K2405">
        <f>(F2405*H2405) / ( 1 + I2405 / 100)</f>
        <v>55117.32283464566929133858268</v>
      </c>
      <c r="L2405">
        <f>J2405-K2405</f>
        <v>14881</v>
      </c>
      <c r="M2405" t="s">
        <v>31</v>
      </c>
      <c r="N2405" t="s">
        <v>5426</v>
      </c>
      <c r="O2405" t="s">
        <v>71</v>
      </c>
      <c r="P2405" t="s">
        <v>240</v>
      </c>
      <c r="Q2405" s="1" t="s">
        <v>8581</v>
      </c>
      <c r="T2405" t="s">
        <v>7002</v>
      </c>
      <c r="U2405" t="s">
        <v>5442</v>
      </c>
      <c r="V2405" t="s">
        <v>8177</v>
      </c>
      <c r="W2405" t="s">
        <v>8582</v>
      </c>
      <c r="X2405" t="s">
        <v>5432</v>
      </c>
    </row>
    <row r="2406" spans="1:25">
      <c r="A2406" t="s">
        <v>8583</v>
      </c>
      <c r="B2406" t="s">
        <v>3029</v>
      </c>
      <c r="C2406" t="s">
        <v>8202</v>
      </c>
      <c r="D2406" t="s">
        <v>6761</v>
      </c>
      <c r="E2406" t="s">
        <v>6762</v>
      </c>
      <c r="F2406">
        <v>30300</v>
      </c>
      <c r="G2406" t="s">
        <v>30</v>
      </c>
      <c r="H2406">
        <v>1</v>
      </c>
      <c r="I2406">
        <v>27</v>
      </c>
      <c r="J2406">
        <f>F2406*H2406</f>
        <v>30300.0000</v>
      </c>
      <c r="K2406">
        <f>(F2406*H2406) / ( 1 + I2406 / 100)</f>
        <v>23858.26771653543307086614173</v>
      </c>
      <c r="L2406">
        <f>J2406-K2406</f>
        <v>6441</v>
      </c>
      <c r="M2406" t="s">
        <v>130</v>
      </c>
      <c r="N2406" t="s">
        <v>5426</v>
      </c>
      <c r="O2406" t="s">
        <v>131</v>
      </c>
      <c r="P2406" t="s">
        <v>240</v>
      </c>
      <c r="Q2406" s="1" t="s">
        <v>8584</v>
      </c>
      <c r="R2406" t="s">
        <v>8585</v>
      </c>
      <c r="S2406" t="s">
        <v>8586</v>
      </c>
      <c r="T2406" t="s">
        <v>8587</v>
      </c>
      <c r="U2406" t="s">
        <v>8326</v>
      </c>
      <c r="V2406" t="s">
        <v>8202</v>
      </c>
      <c r="W2406" t="s">
        <v>8588</v>
      </c>
      <c r="X2406" t="s">
        <v>8589</v>
      </c>
    </row>
    <row r="2407" spans="1:25">
      <c r="A2407" t="s">
        <v>8590</v>
      </c>
      <c r="B2407" t="s">
        <v>3029</v>
      </c>
      <c r="C2407" t="s">
        <v>3030</v>
      </c>
      <c r="D2407" t="s">
        <v>490</v>
      </c>
      <c r="E2407" t="s">
        <v>491</v>
      </c>
      <c r="F2407">
        <v>26000</v>
      </c>
      <c r="G2407" t="s">
        <v>30</v>
      </c>
      <c r="H2407">
        <v>1</v>
      </c>
      <c r="I2407">
        <v>0</v>
      </c>
      <c r="J2407">
        <f>F2407*H2407</f>
        <v>26000.0000</v>
      </c>
      <c r="K2407">
        <f>(F2407*H2407) / ( 1 + I2407 / 100)</f>
        <v>26000.000</v>
      </c>
      <c r="L2407">
        <f>J2407-K2407</f>
        <v>0</v>
      </c>
      <c r="M2407" t="s">
        <v>31</v>
      </c>
      <c r="N2407" t="s">
        <v>5426</v>
      </c>
      <c r="O2407" t="s">
        <v>164</v>
      </c>
      <c r="P2407" t="s">
        <v>240</v>
      </c>
      <c r="Q2407" s="1" t="s">
        <v>8591</v>
      </c>
      <c r="R2407" t="s">
        <v>8592</v>
      </c>
      <c r="S2407" t="s">
        <v>8593</v>
      </c>
      <c r="T2407" t="s">
        <v>490</v>
      </c>
      <c r="U2407" t="s">
        <v>7882</v>
      </c>
      <c r="V2407" t="s">
        <v>3030</v>
      </c>
      <c r="W2407" t="s">
        <v>8594</v>
      </c>
      <c r="X2407" t="s">
        <v>8595</v>
      </c>
    </row>
    <row r="2408" spans="1:25">
      <c r="A2408" t="s">
        <v>8596</v>
      </c>
      <c r="B2408" t="s">
        <v>3029</v>
      </c>
      <c r="C2408" t="s">
        <v>3030</v>
      </c>
      <c r="D2408" t="s">
        <v>79</v>
      </c>
      <c r="E2408" t="s">
        <v>93</v>
      </c>
      <c r="F2408">
        <v>100000</v>
      </c>
      <c r="G2408" t="s">
        <v>30</v>
      </c>
      <c r="H2408">
        <v>1</v>
      </c>
      <c r="I2408">
        <v>0</v>
      </c>
      <c r="J2408">
        <f>F2408*H2408</f>
        <v>100000.0000</v>
      </c>
      <c r="K2408">
        <f>(F2408*H2408) / ( 1 + I2408 / 100)</f>
        <v>100000.000</v>
      </c>
      <c r="L2408">
        <f>J2408-K2408</f>
        <v>0</v>
      </c>
      <c r="M2408" t="s">
        <v>31</v>
      </c>
      <c r="N2408" t="s">
        <v>5426</v>
      </c>
      <c r="O2408" t="s">
        <v>49</v>
      </c>
      <c r="P2408" t="s">
        <v>240</v>
      </c>
      <c r="Q2408" s="1" t="s">
        <v>8099</v>
      </c>
      <c r="T2408" t="s">
        <v>6980</v>
      </c>
      <c r="U2408" t="s">
        <v>5430</v>
      </c>
      <c r="V2408" t="s">
        <v>3030</v>
      </c>
      <c r="W2408" t="s">
        <v>8597</v>
      </c>
      <c r="X2408" t="s">
        <v>5432</v>
      </c>
    </row>
    <row r="2409" spans="1:25">
      <c r="A2409" t="s">
        <v>8598</v>
      </c>
      <c r="B2409" t="s">
        <v>3029</v>
      </c>
      <c r="C2409" t="s">
        <v>8234</v>
      </c>
      <c r="D2409" t="s">
        <v>3954</v>
      </c>
      <c r="E2409" t="s">
        <v>7838</v>
      </c>
      <c r="F2409">
        <v>945</v>
      </c>
      <c r="G2409" t="s">
        <v>30</v>
      </c>
      <c r="H2409">
        <v>1</v>
      </c>
      <c r="I2409">
        <v>0</v>
      </c>
      <c r="J2409">
        <f>F2409*H2409</f>
        <v>945.0000</v>
      </c>
      <c r="K2409">
        <f>(F2409*H2409) / ( 1 + I2409 / 100)</f>
        <v>945.000</v>
      </c>
      <c r="L2409">
        <f>J2409-K2409</f>
        <v>0</v>
      </c>
      <c r="M2409" t="s">
        <v>31</v>
      </c>
      <c r="N2409" t="s">
        <v>5426</v>
      </c>
      <c r="O2409" t="s">
        <v>33</v>
      </c>
      <c r="P2409" t="s">
        <v>34</v>
      </c>
      <c r="U2409" t="s">
        <v>8282</v>
      </c>
      <c r="V2409" t="s">
        <v>8234</v>
      </c>
      <c r="W2409" t="s">
        <v>8599</v>
      </c>
      <c r="X2409" t="s">
        <v>8600</v>
      </c>
    </row>
    <row r="2410" spans="1:25">
      <c r="A2410" t="s">
        <v>8601</v>
      </c>
      <c r="B2410" t="s">
        <v>3029</v>
      </c>
      <c r="C2410" t="s">
        <v>8234</v>
      </c>
      <c r="D2410" t="s">
        <v>174</v>
      </c>
      <c r="E2410" t="s">
        <v>515</v>
      </c>
      <c r="F2410">
        <v>118000</v>
      </c>
      <c r="G2410" t="s">
        <v>30</v>
      </c>
      <c r="H2410">
        <v>1</v>
      </c>
      <c r="I2410">
        <v>0</v>
      </c>
      <c r="J2410">
        <f>F2410*H2410</f>
        <v>118000.0000</v>
      </c>
      <c r="K2410">
        <f>(F2410*H2410) / ( 1 + I2410 / 100)</f>
        <v>118000.000</v>
      </c>
      <c r="L2410">
        <f>J2410-K2410</f>
        <v>0</v>
      </c>
      <c r="M2410" t="s">
        <v>31</v>
      </c>
      <c r="N2410" t="s">
        <v>5426</v>
      </c>
      <c r="O2410" t="s">
        <v>176</v>
      </c>
      <c r="P2410" t="s">
        <v>34</v>
      </c>
      <c r="R2410" t="s">
        <v>7635</v>
      </c>
      <c r="S2410" t="s">
        <v>8602</v>
      </c>
      <c r="T2410" t="s">
        <v>8603</v>
      </c>
      <c r="U2410" t="s">
        <v>7882</v>
      </c>
      <c r="V2410" t="s">
        <v>8234</v>
      </c>
      <c r="W2410" t="s">
        <v>8604</v>
      </c>
      <c r="X2410" t="s">
        <v>8605</v>
      </c>
    </row>
    <row r="2411" spans="1:25">
      <c r="A2411" t="s">
        <v>8606</v>
      </c>
      <c r="B2411" t="s">
        <v>3029</v>
      </c>
      <c r="C2411" t="s">
        <v>8234</v>
      </c>
      <c r="D2411" t="s">
        <v>174</v>
      </c>
      <c r="E2411" t="s">
        <v>175</v>
      </c>
      <c r="F2411">
        <v>156000</v>
      </c>
      <c r="G2411" t="s">
        <v>30</v>
      </c>
      <c r="H2411">
        <v>1</v>
      </c>
      <c r="I2411">
        <v>0</v>
      </c>
      <c r="J2411">
        <f>F2411*H2411</f>
        <v>156000.0000</v>
      </c>
      <c r="K2411">
        <f>(F2411*H2411) / ( 1 + I2411 / 100)</f>
        <v>156000.000</v>
      </c>
      <c r="L2411">
        <f>J2411-K2411</f>
        <v>0</v>
      </c>
      <c r="M2411" t="s">
        <v>31</v>
      </c>
      <c r="N2411" t="s">
        <v>5426</v>
      </c>
      <c r="O2411" t="s">
        <v>176</v>
      </c>
      <c r="P2411" t="s">
        <v>34</v>
      </c>
      <c r="R2411" t="s">
        <v>7635</v>
      </c>
      <c r="S2411" t="s">
        <v>8607</v>
      </c>
      <c r="T2411" t="s">
        <v>8608</v>
      </c>
      <c r="U2411" t="s">
        <v>7882</v>
      </c>
      <c r="V2411" t="s">
        <v>8234</v>
      </c>
      <c r="W2411" t="s">
        <v>8609</v>
      </c>
      <c r="X2411" t="s">
        <v>8610</v>
      </c>
    </row>
    <row r="2412" spans="1:25">
      <c r="A2412" t="s">
        <v>8611</v>
      </c>
      <c r="B2412" t="s">
        <v>3029</v>
      </c>
      <c r="C2412" t="s">
        <v>8234</v>
      </c>
      <c r="D2412" t="s">
        <v>6134</v>
      </c>
      <c r="E2412" t="s">
        <v>6135</v>
      </c>
      <c r="F2412">
        <v>134938</v>
      </c>
      <c r="G2412" t="s">
        <v>30</v>
      </c>
      <c r="H2412">
        <v>1</v>
      </c>
      <c r="I2412">
        <v>27</v>
      </c>
      <c r="J2412">
        <f>F2412*H2412</f>
        <v>134938.0000</v>
      </c>
      <c r="K2412">
        <f>(F2412*H2412) / ( 1 + I2412 / 100)</f>
        <v>106250.3937007874015748031496</v>
      </c>
      <c r="L2412">
        <f>J2412-K2412</f>
        <v>28687</v>
      </c>
      <c r="M2412" t="s">
        <v>267</v>
      </c>
      <c r="N2412" t="s">
        <v>5426</v>
      </c>
      <c r="O2412" t="s">
        <v>268</v>
      </c>
      <c r="P2412" t="s">
        <v>240</v>
      </c>
      <c r="Q2412" s="1" t="s">
        <v>8612</v>
      </c>
      <c r="R2412" t="s">
        <v>8613</v>
      </c>
      <c r="S2412" t="s">
        <v>8614</v>
      </c>
      <c r="T2412" t="s">
        <v>6134</v>
      </c>
      <c r="U2412" t="s">
        <v>8326</v>
      </c>
      <c r="V2412" t="s">
        <v>8234</v>
      </c>
      <c r="W2412" t="s">
        <v>8615</v>
      </c>
      <c r="X2412" t="s">
        <v>8616</v>
      </c>
    </row>
    <row r="2413" spans="1:25">
      <c r="A2413" t="s">
        <v>8617</v>
      </c>
      <c r="B2413" t="s">
        <v>3029</v>
      </c>
      <c r="C2413" t="s">
        <v>8234</v>
      </c>
      <c r="D2413" t="s">
        <v>558</v>
      </c>
      <c r="E2413" t="s">
        <v>559</v>
      </c>
      <c r="F2413">
        <v>128270</v>
      </c>
      <c r="G2413" t="s">
        <v>30</v>
      </c>
      <c r="H2413">
        <v>1</v>
      </c>
      <c r="I2413">
        <v>27</v>
      </c>
      <c r="J2413">
        <f>F2413*H2413</f>
        <v>128270.0000</v>
      </c>
      <c r="K2413">
        <f>(F2413*H2413) / ( 1 + I2413 / 100)</f>
        <v>101000.00</v>
      </c>
      <c r="L2413">
        <f>J2413-K2413</f>
        <v>27270</v>
      </c>
      <c r="M2413" t="s">
        <v>31</v>
      </c>
      <c r="N2413" t="s">
        <v>5426</v>
      </c>
      <c r="O2413" t="s">
        <v>164</v>
      </c>
      <c r="P2413" t="s">
        <v>240</v>
      </c>
      <c r="Q2413" s="1" t="s">
        <v>8618</v>
      </c>
      <c r="T2413" t="s">
        <v>8619</v>
      </c>
      <c r="U2413" t="s">
        <v>5442</v>
      </c>
      <c r="V2413" t="s">
        <v>8234</v>
      </c>
      <c r="W2413" t="s">
        <v>8620</v>
      </c>
      <c r="X2413" t="s">
        <v>5432</v>
      </c>
    </row>
    <row r="2414" spans="1:25">
      <c r="A2414" t="s">
        <v>8621</v>
      </c>
      <c r="B2414" t="s">
        <v>3029</v>
      </c>
      <c r="C2414" t="s">
        <v>8360</v>
      </c>
      <c r="D2414" t="s">
        <v>3954</v>
      </c>
      <c r="E2414" t="s">
        <v>7838</v>
      </c>
      <c r="F2414">
        <v>315</v>
      </c>
      <c r="G2414" t="s">
        <v>30</v>
      </c>
      <c r="H2414">
        <v>1</v>
      </c>
      <c r="I2414">
        <v>0</v>
      </c>
      <c r="J2414">
        <f>F2414*H2414</f>
        <v>315.0000</v>
      </c>
      <c r="K2414">
        <f>(F2414*H2414) / ( 1 + I2414 / 100)</f>
        <v>315.000</v>
      </c>
      <c r="L2414">
        <f>J2414-K2414</f>
        <v>0</v>
      </c>
      <c r="M2414" t="s">
        <v>31</v>
      </c>
      <c r="N2414" t="s">
        <v>5426</v>
      </c>
      <c r="O2414" t="s">
        <v>33</v>
      </c>
      <c r="P2414" t="s">
        <v>34</v>
      </c>
      <c r="U2414" t="s">
        <v>8282</v>
      </c>
      <c r="V2414" t="s">
        <v>8360</v>
      </c>
      <c r="W2414" t="s">
        <v>8622</v>
      </c>
      <c r="X2414" t="s">
        <v>8364</v>
      </c>
    </row>
    <row r="2415" spans="1:25">
      <c r="A2415" t="s">
        <v>8623</v>
      </c>
      <c r="B2415" t="s">
        <v>3029</v>
      </c>
      <c r="C2415" t="s">
        <v>8360</v>
      </c>
      <c r="D2415" t="s">
        <v>46</v>
      </c>
      <c r="E2415" t="s">
        <v>47</v>
      </c>
      <c r="F2415">
        <v>250000</v>
      </c>
      <c r="G2415" t="s">
        <v>30</v>
      </c>
      <c r="H2415">
        <v>1</v>
      </c>
      <c r="I2415">
        <v>0</v>
      </c>
      <c r="J2415">
        <f>F2415*H2415</f>
        <v>250000.0000</v>
      </c>
      <c r="K2415">
        <f>(F2415*H2415) / ( 1 + I2415 / 100)</f>
        <v>250000.000</v>
      </c>
      <c r="L2415">
        <f>J2415-K2415</f>
        <v>0</v>
      </c>
      <c r="M2415" t="s">
        <v>31</v>
      </c>
      <c r="N2415" t="s">
        <v>5426</v>
      </c>
      <c r="O2415" t="s">
        <v>49</v>
      </c>
      <c r="P2415" t="s">
        <v>240</v>
      </c>
      <c r="Q2415" s="1" t="s">
        <v>8624</v>
      </c>
      <c r="T2415" t="s">
        <v>8625</v>
      </c>
      <c r="U2415" t="s">
        <v>5430</v>
      </c>
      <c r="V2415" t="s">
        <v>8360</v>
      </c>
      <c r="W2415" t="s">
        <v>8626</v>
      </c>
      <c r="X2415" t="s">
        <v>5432</v>
      </c>
    </row>
    <row r="2416" spans="1:25">
      <c r="A2416" t="s">
        <v>8627</v>
      </c>
      <c r="B2416" t="s">
        <v>3029</v>
      </c>
      <c r="C2416" t="s">
        <v>8360</v>
      </c>
      <c r="D2416" t="s">
        <v>79</v>
      </c>
      <c r="E2416" t="s">
        <v>93</v>
      </c>
      <c r="F2416">
        <v>100000</v>
      </c>
      <c r="G2416" t="s">
        <v>30</v>
      </c>
      <c r="H2416">
        <v>1</v>
      </c>
      <c r="I2416">
        <v>0</v>
      </c>
      <c r="J2416">
        <f>F2416*H2416</f>
        <v>100000.0000</v>
      </c>
      <c r="K2416">
        <f>(F2416*H2416) / ( 1 + I2416 / 100)</f>
        <v>100000.000</v>
      </c>
      <c r="L2416">
        <f>J2416-K2416</f>
        <v>0</v>
      </c>
      <c r="M2416" t="s">
        <v>31</v>
      </c>
      <c r="N2416" t="s">
        <v>5426</v>
      </c>
      <c r="O2416" t="s">
        <v>49</v>
      </c>
      <c r="P2416" t="s">
        <v>240</v>
      </c>
      <c r="Q2416" s="1" t="s">
        <v>8099</v>
      </c>
      <c r="T2416" t="s">
        <v>6980</v>
      </c>
      <c r="U2416" t="s">
        <v>5430</v>
      </c>
      <c r="V2416" t="s">
        <v>8360</v>
      </c>
      <c r="W2416" t="s">
        <v>8628</v>
      </c>
      <c r="X2416" t="s">
        <v>5432</v>
      </c>
    </row>
    <row r="2417" spans="1:25">
      <c r="A2417" t="s">
        <v>8629</v>
      </c>
      <c r="B2417" t="s">
        <v>3029</v>
      </c>
      <c r="C2417" t="s">
        <v>8360</v>
      </c>
      <c r="D2417" t="s">
        <v>407</v>
      </c>
      <c r="E2417" t="s">
        <v>408</v>
      </c>
      <c r="F2417">
        <v>15803</v>
      </c>
      <c r="G2417" t="s">
        <v>30</v>
      </c>
      <c r="H2417">
        <v>1</v>
      </c>
      <c r="I2417">
        <v>27</v>
      </c>
      <c r="J2417">
        <f>F2417*H2417</f>
        <v>15803.0000</v>
      </c>
      <c r="K2417">
        <f>(F2417*H2417) / ( 1 + I2417 / 100)</f>
        <v>12443.30708661417322834645669</v>
      </c>
      <c r="L2417">
        <f>J2417-K2417</f>
        <v>3359</v>
      </c>
      <c r="M2417" t="s">
        <v>31</v>
      </c>
      <c r="N2417" t="s">
        <v>5426</v>
      </c>
      <c r="O2417" t="s">
        <v>247</v>
      </c>
      <c r="P2417" t="s">
        <v>240</v>
      </c>
      <c r="Q2417" s="1" t="s">
        <v>8630</v>
      </c>
      <c r="T2417" t="s">
        <v>7442</v>
      </c>
      <c r="U2417" t="s">
        <v>5442</v>
      </c>
      <c r="V2417" t="s">
        <v>8360</v>
      </c>
      <c r="W2417" t="s">
        <v>8631</v>
      </c>
      <c r="X2417" t="s">
        <v>6392</v>
      </c>
    </row>
    <row r="2418" spans="1:25">
      <c r="A2418" t="s">
        <v>8632</v>
      </c>
      <c r="B2418" t="s">
        <v>3029</v>
      </c>
      <c r="C2418" t="s">
        <v>8360</v>
      </c>
      <c r="D2418" t="s">
        <v>7193</v>
      </c>
      <c r="E2418" t="s">
        <v>7194</v>
      </c>
      <c r="F2418">
        <v>3500</v>
      </c>
      <c r="G2418" t="s">
        <v>30</v>
      </c>
      <c r="H2418">
        <v>1</v>
      </c>
      <c r="I2418">
        <v>27</v>
      </c>
      <c r="J2418">
        <f>F2418*H2418</f>
        <v>3500.0000</v>
      </c>
      <c r="K2418">
        <f>(F2418*H2418) / ( 1 + I2418 / 100)</f>
        <v>2755.905511811023622047244094</v>
      </c>
      <c r="L2418">
        <f>J2418-K2418</f>
        <v>744</v>
      </c>
      <c r="M2418" t="s">
        <v>267</v>
      </c>
      <c r="N2418" t="s">
        <v>5426</v>
      </c>
      <c r="O2418" t="s">
        <v>984</v>
      </c>
      <c r="P2418" t="s">
        <v>240</v>
      </c>
      <c r="Q2418" s="1" t="s">
        <v>8633</v>
      </c>
      <c r="T2418" t="s">
        <v>8634</v>
      </c>
      <c r="U2418" t="s">
        <v>5442</v>
      </c>
      <c r="V2418" t="s">
        <v>8360</v>
      </c>
      <c r="W2418" t="s">
        <v>8635</v>
      </c>
      <c r="X2418" t="s">
        <v>6392</v>
      </c>
    </row>
    <row r="2419" spans="1:25">
      <c r="A2419" t="s">
        <v>8636</v>
      </c>
      <c r="B2419" t="s">
        <v>3029</v>
      </c>
      <c r="C2419" t="s">
        <v>8339</v>
      </c>
      <c r="D2419" t="s">
        <v>3954</v>
      </c>
      <c r="E2419" t="s">
        <v>7838</v>
      </c>
      <c r="F2419">
        <v>315</v>
      </c>
      <c r="G2419" t="s">
        <v>30</v>
      </c>
      <c r="H2419">
        <v>1</v>
      </c>
      <c r="I2419">
        <v>0</v>
      </c>
      <c r="J2419">
        <f>F2419*H2419</f>
        <v>315.0000</v>
      </c>
      <c r="K2419">
        <f>(F2419*H2419) / ( 1 + I2419 / 100)</f>
        <v>315.000</v>
      </c>
      <c r="L2419">
        <f>J2419-K2419</f>
        <v>0</v>
      </c>
      <c r="M2419" t="s">
        <v>31</v>
      </c>
      <c r="N2419" t="s">
        <v>5426</v>
      </c>
      <c r="O2419" t="s">
        <v>33</v>
      </c>
      <c r="P2419" t="s">
        <v>34</v>
      </c>
      <c r="U2419" t="s">
        <v>8282</v>
      </c>
      <c r="V2419" t="s">
        <v>8339</v>
      </c>
      <c r="W2419" t="s">
        <v>8637</v>
      </c>
      <c r="X2419" t="s">
        <v>8638</v>
      </c>
    </row>
    <row r="2420" spans="1:25">
      <c r="A2420" t="s">
        <v>8639</v>
      </c>
      <c r="B2420" t="s">
        <v>3029</v>
      </c>
      <c r="C2420" t="s">
        <v>8339</v>
      </c>
      <c r="D2420" t="s">
        <v>558</v>
      </c>
      <c r="E2420" t="s">
        <v>559</v>
      </c>
      <c r="F2420">
        <v>128270</v>
      </c>
      <c r="G2420" t="s">
        <v>30</v>
      </c>
      <c r="H2420">
        <v>1</v>
      </c>
      <c r="I2420">
        <v>27</v>
      </c>
      <c r="J2420">
        <f>F2420*H2420</f>
        <v>128270.0000</v>
      </c>
      <c r="K2420">
        <f>(F2420*H2420) / ( 1 + I2420 / 100)</f>
        <v>101000.00</v>
      </c>
      <c r="L2420">
        <f>J2420-K2420</f>
        <v>27270</v>
      </c>
      <c r="M2420" t="s">
        <v>31</v>
      </c>
      <c r="N2420" t="s">
        <v>5426</v>
      </c>
      <c r="O2420" t="s">
        <v>164</v>
      </c>
      <c r="P2420" t="s">
        <v>240</v>
      </c>
      <c r="Q2420" s="1" t="s">
        <v>8640</v>
      </c>
      <c r="R2420" t="s">
        <v>8641</v>
      </c>
      <c r="S2420" t="s">
        <v>8642</v>
      </c>
      <c r="T2420" t="s">
        <v>558</v>
      </c>
      <c r="U2420" t="s">
        <v>7882</v>
      </c>
      <c r="V2420" t="s">
        <v>8339</v>
      </c>
      <c r="W2420" t="s">
        <v>8643</v>
      </c>
      <c r="X2420" t="s">
        <v>8638</v>
      </c>
    </row>
    <row r="2421" spans="1:25">
      <c r="A2421" t="s">
        <v>8644</v>
      </c>
      <c r="B2421" t="s">
        <v>3029</v>
      </c>
      <c r="C2421" t="s">
        <v>8202</v>
      </c>
      <c r="D2421" t="s">
        <v>372</v>
      </c>
      <c r="E2421" t="s">
        <v>373</v>
      </c>
      <c r="F2421">
        <v>26.85</v>
      </c>
      <c r="G2421" t="s">
        <v>628</v>
      </c>
      <c r="H2421">
        <v>296.61</v>
      </c>
      <c r="I2421">
        <v>0</v>
      </c>
      <c r="J2421">
        <f>F2421*H2421</f>
        <v>7963.97850000</v>
      </c>
      <c r="K2421">
        <f>(F2421*H2421) / ( 1 + I2421 / 100)</f>
        <v>7963.9785000</v>
      </c>
      <c r="L2421">
        <f>J2421-K2421</f>
        <v>0</v>
      </c>
      <c r="M2421" t="s">
        <v>31</v>
      </c>
      <c r="N2421" t="s">
        <v>629</v>
      </c>
      <c r="O2421" t="s">
        <v>33</v>
      </c>
      <c r="P2421" t="s">
        <v>34</v>
      </c>
      <c r="V2421" t="s">
        <v>8202</v>
      </c>
    </row>
    <row r="2422" spans="1:25">
      <c r="A2422" t="s">
        <v>8645</v>
      </c>
      <c r="B2422" t="s">
        <v>3029</v>
      </c>
      <c r="C2422" t="s">
        <v>8202</v>
      </c>
      <c r="D2422" t="s">
        <v>372</v>
      </c>
      <c r="E2422" t="s">
        <v>373</v>
      </c>
      <c r="F2422">
        <v>26.85</v>
      </c>
      <c r="G2422" t="s">
        <v>628</v>
      </c>
      <c r="H2422">
        <v>285.92</v>
      </c>
      <c r="I2422">
        <v>0</v>
      </c>
      <c r="J2422">
        <f>F2422*H2422</f>
        <v>7676.95200000</v>
      </c>
      <c r="K2422">
        <f>(F2422*H2422) / ( 1 + I2422 / 100)</f>
        <v>7676.9520000</v>
      </c>
      <c r="L2422">
        <f>J2422-K2422</f>
        <v>0</v>
      </c>
      <c r="M2422" t="s">
        <v>31</v>
      </c>
      <c r="N2422" t="s">
        <v>629</v>
      </c>
      <c r="O2422" t="s">
        <v>33</v>
      </c>
      <c r="P2422" t="s">
        <v>34</v>
      </c>
      <c r="V2422" t="s">
        <v>8202</v>
      </c>
    </row>
    <row r="2423" spans="1:25">
      <c r="A2423" t="s">
        <v>8646</v>
      </c>
      <c r="B2423" t="s">
        <v>3029</v>
      </c>
      <c r="C2423" t="s">
        <v>8202</v>
      </c>
      <c r="D2423" t="s">
        <v>631</v>
      </c>
      <c r="E2423" t="s">
        <v>632</v>
      </c>
      <c r="F2423">
        <v>450</v>
      </c>
      <c r="G2423" t="s">
        <v>628</v>
      </c>
      <c r="H2423">
        <v>300.18</v>
      </c>
      <c r="I2423">
        <v>0</v>
      </c>
      <c r="J2423">
        <f>F2423*H2423</f>
        <v>135081.00000000</v>
      </c>
      <c r="K2423">
        <f>(F2423*H2423) / ( 1 + I2423 / 100)</f>
        <v>135081.0000000</v>
      </c>
      <c r="L2423">
        <f>J2423-K2423</f>
        <v>0</v>
      </c>
      <c r="M2423" t="s">
        <v>130</v>
      </c>
      <c r="N2423" t="s">
        <v>629</v>
      </c>
      <c r="O2423" t="s">
        <v>131</v>
      </c>
      <c r="P2423" t="s">
        <v>240</v>
      </c>
      <c r="Q2423" s="1" t="s">
        <v>8647</v>
      </c>
      <c r="V2423" t="s">
        <v>8202</v>
      </c>
    </row>
    <row r="2424" spans="1:25">
      <c r="A2424" t="s">
        <v>8648</v>
      </c>
      <c r="B2424" t="s">
        <v>3029</v>
      </c>
      <c r="C2424" t="s">
        <v>8202</v>
      </c>
      <c r="D2424" t="s">
        <v>1128</v>
      </c>
      <c r="E2424" t="s">
        <v>8649</v>
      </c>
      <c r="F2424">
        <v>6717</v>
      </c>
      <c r="G2424" t="s">
        <v>628</v>
      </c>
      <c r="H2424">
        <v>300.18</v>
      </c>
      <c r="I2424">
        <v>27</v>
      </c>
      <c r="J2424">
        <f>F2424*H2424</f>
        <v>2016309.06000000</v>
      </c>
      <c r="K2424">
        <f>(F2424*H2424) / ( 1 + I2424 / 100)</f>
        <v>1587644.929133858267716535433</v>
      </c>
      <c r="L2424">
        <f>J2424-K2424</f>
        <v>1428</v>
      </c>
      <c r="M2424" t="s">
        <v>130</v>
      </c>
      <c r="N2424" t="s">
        <v>629</v>
      </c>
      <c r="O2424" t="s">
        <v>131</v>
      </c>
      <c r="P2424" t="s">
        <v>50</v>
      </c>
      <c r="V2424" t="s">
        <v>8202</v>
      </c>
    </row>
    <row r="2425" spans="1:25">
      <c r="A2425" t="s">
        <v>8650</v>
      </c>
      <c r="B2425" t="s">
        <v>3029</v>
      </c>
      <c r="C2425" t="s">
        <v>8269</v>
      </c>
      <c r="D2425" t="s">
        <v>298</v>
      </c>
      <c r="E2425" t="s">
        <v>299</v>
      </c>
      <c r="F2425">
        <v>10530</v>
      </c>
      <c r="G2425" t="s">
        <v>30</v>
      </c>
      <c r="H2425">
        <v>1</v>
      </c>
      <c r="I2425">
        <v>27</v>
      </c>
      <c r="J2425">
        <f>F2425*H2425</f>
        <v>10530.0000</v>
      </c>
      <c r="K2425">
        <f>(F2425*H2425) / ( 1 + I2425 / 100)</f>
        <v>8291.338582677165354330708661</v>
      </c>
      <c r="L2425">
        <f>J2425-K2425</f>
        <v>2238</v>
      </c>
      <c r="M2425" t="s">
        <v>229</v>
      </c>
      <c r="N2425" t="s">
        <v>190</v>
      </c>
      <c r="O2425" t="s">
        <v>300</v>
      </c>
      <c r="P2425" t="s">
        <v>34</v>
      </c>
      <c r="R2425" t="s">
        <v>6553</v>
      </c>
      <c r="S2425" t="s">
        <v>8651</v>
      </c>
      <c r="T2425" t="s">
        <v>8652</v>
      </c>
      <c r="U2425" t="s">
        <v>387</v>
      </c>
      <c r="V2425" t="s">
        <v>8269</v>
      </c>
      <c r="W2425" t="s">
        <v>8653</v>
      </c>
      <c r="X2425" t="s">
        <v>8654</v>
      </c>
    </row>
    <row r="2426" spans="1:25">
      <c r="A2426" t="s">
        <v>8655</v>
      </c>
      <c r="B2426" t="s">
        <v>3029</v>
      </c>
      <c r="C2426" t="s">
        <v>8360</v>
      </c>
      <c r="D2426" t="s">
        <v>298</v>
      </c>
      <c r="E2426" t="s">
        <v>299</v>
      </c>
      <c r="F2426">
        <v>735</v>
      </c>
      <c r="G2426" t="s">
        <v>30</v>
      </c>
      <c r="H2426">
        <v>1</v>
      </c>
      <c r="I2426">
        <v>27</v>
      </c>
      <c r="J2426">
        <f>F2426*H2426</f>
        <v>735.0000</v>
      </c>
      <c r="K2426">
        <f>(F2426*H2426) / ( 1 + I2426 / 100)</f>
        <v>578.7401574803149606299212598</v>
      </c>
      <c r="L2426">
        <f>J2426-K2426</f>
        <v>156</v>
      </c>
      <c r="M2426" t="s">
        <v>229</v>
      </c>
      <c r="N2426" t="s">
        <v>190</v>
      </c>
      <c r="O2426" t="s">
        <v>300</v>
      </c>
      <c r="P2426" t="s">
        <v>34</v>
      </c>
      <c r="R2426" t="s">
        <v>8656</v>
      </c>
      <c r="S2426" t="s">
        <v>8657</v>
      </c>
      <c r="T2426" t="s">
        <v>8658</v>
      </c>
      <c r="U2426" t="s">
        <v>387</v>
      </c>
      <c r="V2426" t="s">
        <v>8360</v>
      </c>
      <c r="W2426" t="s">
        <v>8659</v>
      </c>
      <c r="X2426" t="s">
        <v>8660</v>
      </c>
    </row>
    <row r="2427" spans="1:25">
      <c r="A2427" t="s">
        <v>8661</v>
      </c>
      <c r="B2427" t="s">
        <v>3029</v>
      </c>
      <c r="C2427" t="s">
        <v>8177</v>
      </c>
      <c r="D2427" t="s">
        <v>298</v>
      </c>
      <c r="E2427" t="s">
        <v>299</v>
      </c>
      <c r="F2427">
        <v>17330</v>
      </c>
      <c r="G2427" t="s">
        <v>30</v>
      </c>
      <c r="H2427">
        <v>1</v>
      </c>
      <c r="I2427">
        <v>27</v>
      </c>
      <c r="J2427">
        <f>F2427*H2427</f>
        <v>17330.0000</v>
      </c>
      <c r="K2427">
        <f>(F2427*H2427) / ( 1 + I2427 / 100)</f>
        <v>13645.66929133858267716535433</v>
      </c>
      <c r="L2427">
        <f>J2427-K2427</f>
        <v>3684</v>
      </c>
      <c r="M2427" t="s">
        <v>229</v>
      </c>
      <c r="N2427" t="s">
        <v>190</v>
      </c>
      <c r="O2427" t="s">
        <v>300</v>
      </c>
      <c r="P2427" t="s">
        <v>34</v>
      </c>
      <c r="R2427" t="s">
        <v>6553</v>
      </c>
      <c r="S2427" t="s">
        <v>8662</v>
      </c>
      <c r="T2427" t="s">
        <v>8663</v>
      </c>
      <c r="U2427" t="s">
        <v>395</v>
      </c>
      <c r="V2427" t="s">
        <v>8177</v>
      </c>
      <c r="W2427" t="s">
        <v>8664</v>
      </c>
      <c r="X2427" t="s">
        <v>8665</v>
      </c>
    </row>
    <row r="2428" spans="1:25">
      <c r="A2428" t="s">
        <v>8666</v>
      </c>
      <c r="B2428" t="s">
        <v>3029</v>
      </c>
      <c r="C2428" t="s">
        <v>8177</v>
      </c>
      <c r="D2428" t="s">
        <v>298</v>
      </c>
      <c r="E2428" t="s">
        <v>299</v>
      </c>
      <c r="F2428">
        <v>16411</v>
      </c>
      <c r="G2428" t="s">
        <v>30</v>
      </c>
      <c r="H2428">
        <v>1</v>
      </c>
      <c r="I2428">
        <v>27</v>
      </c>
      <c r="J2428">
        <f>F2428*H2428</f>
        <v>16411.0000</v>
      </c>
      <c r="K2428">
        <f>(F2428*H2428) / ( 1 + I2428 / 100)</f>
        <v>12922.04724409448818897637795</v>
      </c>
      <c r="L2428">
        <f>J2428-K2428</f>
        <v>3488</v>
      </c>
      <c r="M2428" t="s">
        <v>229</v>
      </c>
      <c r="N2428" t="s">
        <v>190</v>
      </c>
      <c r="O2428" t="s">
        <v>300</v>
      </c>
      <c r="P2428" t="s">
        <v>34</v>
      </c>
      <c r="R2428" t="s">
        <v>8667</v>
      </c>
      <c r="S2428" t="s">
        <v>8668</v>
      </c>
      <c r="T2428" t="s">
        <v>8669</v>
      </c>
      <c r="U2428" t="s">
        <v>395</v>
      </c>
      <c r="V2428" t="s">
        <v>8177</v>
      </c>
      <c r="W2428" t="s">
        <v>8670</v>
      </c>
      <c r="X2428" t="s">
        <v>8671</v>
      </c>
    </row>
    <row r="2429" spans="1:25">
      <c r="A2429" t="s">
        <v>8672</v>
      </c>
      <c r="B2429" t="s">
        <v>3029</v>
      </c>
      <c r="C2429" t="s">
        <v>8205</v>
      </c>
      <c r="D2429" t="s">
        <v>372</v>
      </c>
      <c r="E2429" t="s">
        <v>373</v>
      </c>
      <c r="F2429">
        <v>2.85</v>
      </c>
      <c r="G2429" t="s">
        <v>374</v>
      </c>
      <c r="H2429">
        <v>351.47</v>
      </c>
      <c r="I2429">
        <v>0</v>
      </c>
      <c r="J2429">
        <f>F2429*H2429</f>
        <v>1001.68950000</v>
      </c>
      <c r="K2429">
        <f>(F2429*H2429) / ( 1 + I2429 / 100)</f>
        <v>1001.6895000</v>
      </c>
      <c r="L2429">
        <f>J2429-K2429</f>
        <v>0</v>
      </c>
      <c r="M2429" t="s">
        <v>31</v>
      </c>
      <c r="N2429" t="s">
        <v>375</v>
      </c>
      <c r="O2429" t="s">
        <v>33</v>
      </c>
      <c r="P2429" t="s">
        <v>34</v>
      </c>
      <c r="V2429" t="s">
        <v>8205</v>
      </c>
    </row>
    <row r="2430" spans="1:25">
      <c r="A2430" t="s">
        <v>8673</v>
      </c>
      <c r="B2430" t="s">
        <v>3029</v>
      </c>
      <c r="C2430" t="s">
        <v>8205</v>
      </c>
      <c r="D2430" t="s">
        <v>377</v>
      </c>
      <c r="E2430" t="s">
        <v>378</v>
      </c>
      <c r="F2430">
        <v>11742.7</v>
      </c>
      <c r="G2430" t="s">
        <v>374</v>
      </c>
      <c r="H2430">
        <v>351.47</v>
      </c>
      <c r="I2430">
        <v>0</v>
      </c>
      <c r="J2430">
        <f>F2430*H2430</f>
        <v>4127206.76900000</v>
      </c>
      <c r="K2430">
        <f>(F2430*H2430) / ( 1 + I2430 / 100)</f>
        <v>4127206.7690000</v>
      </c>
      <c r="L2430">
        <f>J2430-K2430</f>
        <v>0</v>
      </c>
      <c r="M2430" t="s">
        <v>130</v>
      </c>
      <c r="N2430" t="s">
        <v>375</v>
      </c>
      <c r="O2430" t="s">
        <v>379</v>
      </c>
      <c r="P2430" t="s">
        <v>240</v>
      </c>
      <c r="Q2430" s="1" t="s">
        <v>8674</v>
      </c>
      <c r="V2430" t="s">
        <v>8205</v>
      </c>
      <c r="Y2430" t="s">
        <v>7632</v>
      </c>
    </row>
    <row r="2431" spans="1:25">
      <c r="A2431" t="s">
        <v>8675</v>
      </c>
      <c r="B2431" t="s">
        <v>7601</v>
      </c>
      <c r="C2431" t="s">
        <v>8676</v>
      </c>
      <c r="D2431" t="s">
        <v>372</v>
      </c>
      <c r="E2431" t="s">
        <v>373</v>
      </c>
      <c r="F2431">
        <v>2.79</v>
      </c>
      <c r="G2431" t="s">
        <v>374</v>
      </c>
      <c r="H2431">
        <v>350.99</v>
      </c>
      <c r="I2431">
        <v>0</v>
      </c>
      <c r="J2431">
        <f>F2431*H2431</f>
        <v>979.26210000</v>
      </c>
      <c r="K2431">
        <f>(F2431*H2431) / ( 1 + I2431 / 100)</f>
        <v>979.2621000</v>
      </c>
      <c r="L2431">
        <f>J2431-K2431</f>
        <v>0</v>
      </c>
      <c r="M2431" t="s">
        <v>31</v>
      </c>
      <c r="N2431" t="s">
        <v>375</v>
      </c>
      <c r="O2431" t="s">
        <v>33</v>
      </c>
      <c r="P2431" t="s">
        <v>34</v>
      </c>
      <c r="V2431" t="s">
        <v>8676</v>
      </c>
    </row>
    <row r="2432" spans="1:25">
      <c r="A2432" t="s">
        <v>8677</v>
      </c>
      <c r="B2432" t="s">
        <v>7601</v>
      </c>
      <c r="C2432" t="s">
        <v>8676</v>
      </c>
      <c r="D2432" t="s">
        <v>377</v>
      </c>
      <c r="E2432" t="s">
        <v>378</v>
      </c>
      <c r="F2432">
        <v>12568.57</v>
      </c>
      <c r="G2432" t="s">
        <v>374</v>
      </c>
      <c r="H2432">
        <v>350.99</v>
      </c>
      <c r="I2432">
        <v>0</v>
      </c>
      <c r="J2432">
        <f>F2432*H2432</f>
        <v>4411442.38430000</v>
      </c>
      <c r="K2432">
        <f>(F2432*H2432) / ( 1 + I2432 / 100)</f>
        <v>4411442.3843000</v>
      </c>
      <c r="L2432">
        <f>J2432-K2432</f>
        <v>0</v>
      </c>
      <c r="M2432" t="s">
        <v>130</v>
      </c>
      <c r="N2432" t="s">
        <v>375</v>
      </c>
      <c r="O2432" t="s">
        <v>379</v>
      </c>
      <c r="P2432" t="s">
        <v>240</v>
      </c>
      <c r="Q2432" s="1" t="s">
        <v>8678</v>
      </c>
      <c r="V2432" t="s">
        <v>8676</v>
      </c>
      <c r="Y2432" t="s">
        <v>8679</v>
      </c>
    </row>
    <row r="2433" spans="1:22">
      <c r="A2433" t="s">
        <v>8680</v>
      </c>
      <c r="B2433" t="s">
        <v>7601</v>
      </c>
      <c r="C2433" t="s">
        <v>8681</v>
      </c>
      <c r="D2433" t="s">
        <v>407</v>
      </c>
      <c r="E2433" t="s">
        <v>408</v>
      </c>
      <c r="F2433">
        <v>30000</v>
      </c>
      <c r="G2433" t="s">
        <v>30</v>
      </c>
      <c r="H2433">
        <v>1</v>
      </c>
      <c r="I2433">
        <v>27</v>
      </c>
      <c r="J2433">
        <f>F2433*H2433</f>
        <v>30000.00000000</v>
      </c>
      <c r="K2433">
        <f>(F2433*H2433) / ( 1 + I2433 / 100)</f>
        <v>23622.04724409448818897637795</v>
      </c>
      <c r="L2433">
        <f>J2433-K2433</f>
        <v>6377</v>
      </c>
      <c r="M2433" t="s">
        <v>31</v>
      </c>
      <c r="N2433" t="s">
        <v>601</v>
      </c>
      <c r="O2433" t="s">
        <v>247</v>
      </c>
      <c r="P2433" t="s">
        <v>240</v>
      </c>
      <c r="Q2433" s="1" t="s">
        <v>8682</v>
      </c>
      <c r="V2433" t="s">
        <v>8681</v>
      </c>
    </row>
    <row r="2434" spans="1:22">
      <c r="A2434" t="s">
        <v>8683</v>
      </c>
      <c r="B2434" t="s">
        <v>7601</v>
      </c>
      <c r="C2434" t="s">
        <v>8179</v>
      </c>
      <c r="D2434" t="s">
        <v>962</v>
      </c>
      <c r="E2434" t="s">
        <v>963</v>
      </c>
      <c r="F2434">
        <v>16511</v>
      </c>
      <c r="G2434" t="s">
        <v>30</v>
      </c>
      <c r="H2434">
        <v>1</v>
      </c>
      <c r="I2434">
        <v>27</v>
      </c>
      <c r="J2434">
        <f>F2434*H2434</f>
        <v>16511.00000000</v>
      </c>
      <c r="K2434">
        <f>(F2434*H2434) / ( 1 + I2434 / 100)</f>
        <v>13000.78740157480314960629921</v>
      </c>
      <c r="L2434">
        <f>J2434-K2434</f>
        <v>3510</v>
      </c>
      <c r="M2434" t="s">
        <v>151</v>
      </c>
      <c r="N2434" t="s">
        <v>5426</v>
      </c>
      <c r="O2434" t="s">
        <v>164</v>
      </c>
      <c r="P2434" t="s">
        <v>240</v>
      </c>
      <c r="Q2434" s="1" t="s">
        <v>8684</v>
      </c>
      <c r="R2434" t="s">
        <v>8683</v>
      </c>
      <c r="V2434" t="s">
        <v>8179</v>
      </c>
    </row>
    <row r="2435" spans="1:22">
      <c r="A2435" t="s">
        <v>8685</v>
      </c>
      <c r="B2435" t="s">
        <v>7601</v>
      </c>
      <c r="C2435" t="s">
        <v>8179</v>
      </c>
      <c r="D2435" t="s">
        <v>352</v>
      </c>
      <c r="E2435" t="s">
        <v>8686</v>
      </c>
      <c r="F2435">
        <v>39688</v>
      </c>
      <c r="G2435" t="s">
        <v>30</v>
      </c>
      <c r="H2435">
        <v>1</v>
      </c>
      <c r="I2435">
        <v>27</v>
      </c>
      <c r="J2435">
        <f>F2435*H2435</f>
        <v>39688.00000000</v>
      </c>
      <c r="K2435">
        <f>(F2435*H2435) / ( 1 + I2435 / 100)</f>
        <v>31250.39370078740157480314961</v>
      </c>
      <c r="L2435">
        <f>J2435-K2435</f>
        <v>8437</v>
      </c>
      <c r="M2435" t="s">
        <v>151</v>
      </c>
      <c r="N2435" t="s">
        <v>5426</v>
      </c>
      <c r="O2435" t="s">
        <v>354</v>
      </c>
      <c r="P2435" t="s">
        <v>240</v>
      </c>
      <c r="Q2435" s="1" t="s">
        <v>8684</v>
      </c>
      <c r="R2435" t="s">
        <v>8685</v>
      </c>
      <c r="V2435" t="s">
        <v>8179</v>
      </c>
    </row>
    <row r="2436" spans="1:22">
      <c r="A2436" t="s">
        <v>8687</v>
      </c>
      <c r="B2436" t="s">
        <v>7601</v>
      </c>
      <c r="C2436" t="s">
        <v>8179</v>
      </c>
      <c r="D2436" t="s">
        <v>352</v>
      </c>
      <c r="E2436" t="s">
        <v>353</v>
      </c>
      <c r="F2436">
        <v>440753</v>
      </c>
      <c r="G2436" t="s">
        <v>30</v>
      </c>
      <c r="H2436">
        <v>1</v>
      </c>
      <c r="I2436">
        <v>27</v>
      </c>
      <c r="J2436">
        <f>F2436*H2436</f>
        <v>440753.00000000</v>
      </c>
      <c r="K2436">
        <f>(F2436*H2436) / ( 1 + I2436 / 100)</f>
        <v>347049.6062992125984251968504</v>
      </c>
      <c r="L2436">
        <f>J2436-K2436</f>
        <v>93703</v>
      </c>
      <c r="M2436" t="s">
        <v>151</v>
      </c>
      <c r="N2436" t="s">
        <v>5426</v>
      </c>
      <c r="O2436" t="s">
        <v>354</v>
      </c>
      <c r="P2436" t="s">
        <v>240</v>
      </c>
      <c r="Q2436" s="1" t="s">
        <v>8684</v>
      </c>
      <c r="R2436" t="s">
        <v>8687</v>
      </c>
      <c r="V2436" t="s">
        <v>8179</v>
      </c>
    </row>
    <row r="2437" spans="1:22">
      <c r="A2437" t="s">
        <v>8688</v>
      </c>
      <c r="B2437" t="s">
        <v>7601</v>
      </c>
      <c r="C2437" t="s">
        <v>8179</v>
      </c>
      <c r="D2437" t="s">
        <v>352</v>
      </c>
      <c r="E2437" t="s">
        <v>968</v>
      </c>
      <c r="F2437">
        <v>777453</v>
      </c>
      <c r="G2437" t="s">
        <v>30</v>
      </c>
      <c r="H2437">
        <v>1</v>
      </c>
      <c r="I2437">
        <v>27</v>
      </c>
      <c r="J2437">
        <f>F2437*H2437</f>
        <v>777453.00000000</v>
      </c>
      <c r="K2437">
        <f>(F2437*H2437) / ( 1 + I2437 / 100)</f>
        <v>612167.7165354330708661417323</v>
      </c>
      <c r="L2437">
        <f>J2437-K2437</f>
        <v>165285</v>
      </c>
      <c r="M2437" t="s">
        <v>151</v>
      </c>
      <c r="N2437" t="s">
        <v>5426</v>
      </c>
      <c r="O2437" t="s">
        <v>354</v>
      </c>
      <c r="P2437" t="s">
        <v>240</v>
      </c>
      <c r="Q2437" s="1" t="s">
        <v>8684</v>
      </c>
      <c r="R2437" t="s">
        <v>8688</v>
      </c>
      <c r="V2437" t="s">
        <v>8179</v>
      </c>
    </row>
    <row r="2438" spans="1:22">
      <c r="A2438" t="s">
        <v>8689</v>
      </c>
      <c r="B2438" t="s">
        <v>7601</v>
      </c>
      <c r="C2438" t="s">
        <v>8690</v>
      </c>
      <c r="D2438" t="s">
        <v>352</v>
      </c>
      <c r="E2438" t="s">
        <v>1300</v>
      </c>
      <c r="F2438">
        <v>66675</v>
      </c>
      <c r="G2438" t="s">
        <v>30</v>
      </c>
      <c r="H2438">
        <v>1</v>
      </c>
      <c r="I2438">
        <v>27</v>
      </c>
      <c r="J2438">
        <f>F2438*H2438</f>
        <v>66675.00000000</v>
      </c>
      <c r="K2438">
        <f>(F2438*H2438) / ( 1 + I2438 / 100)</f>
        <v>52500.000000</v>
      </c>
      <c r="L2438">
        <f>J2438-K2438</f>
        <v>14175</v>
      </c>
      <c r="M2438" t="s">
        <v>151</v>
      </c>
      <c r="N2438" t="s">
        <v>5426</v>
      </c>
      <c r="O2438" t="s">
        <v>354</v>
      </c>
      <c r="P2438" t="s">
        <v>240</v>
      </c>
      <c r="Q2438" s="1" t="s">
        <v>8691</v>
      </c>
      <c r="R2438" t="s">
        <v>8689</v>
      </c>
      <c r="V2438" t="s">
        <v>8690</v>
      </c>
    </row>
    <row r="2439" spans="1:22">
      <c r="A2439" t="s">
        <v>8692</v>
      </c>
      <c r="B2439" t="s">
        <v>7601</v>
      </c>
      <c r="C2439" t="s">
        <v>8690</v>
      </c>
      <c r="D2439" t="s">
        <v>352</v>
      </c>
      <c r="E2439" t="s">
        <v>1296</v>
      </c>
      <c r="F2439">
        <v>52858</v>
      </c>
      <c r="G2439" t="s">
        <v>30</v>
      </c>
      <c r="H2439">
        <v>1</v>
      </c>
      <c r="I2439">
        <v>27</v>
      </c>
      <c r="J2439">
        <f>F2439*H2439</f>
        <v>52858.00000000</v>
      </c>
      <c r="K2439">
        <f>(F2439*H2439) / ( 1 + I2439 / 100)</f>
        <v>41620.47244094488188976377953</v>
      </c>
      <c r="L2439">
        <f>J2439-K2439</f>
        <v>11237</v>
      </c>
      <c r="M2439" t="s">
        <v>151</v>
      </c>
      <c r="N2439" t="s">
        <v>5426</v>
      </c>
      <c r="O2439" t="s">
        <v>131</v>
      </c>
      <c r="P2439" t="s">
        <v>240</v>
      </c>
      <c r="Q2439" s="1" t="s">
        <v>8691</v>
      </c>
      <c r="R2439" t="s">
        <v>8692</v>
      </c>
      <c r="V2439" t="s">
        <v>7604</v>
      </c>
    </row>
    <row r="2440" spans="1:22">
      <c r="A2440" t="s">
        <v>8693</v>
      </c>
      <c r="B2440" t="s">
        <v>7601</v>
      </c>
      <c r="C2440" t="s">
        <v>8690</v>
      </c>
      <c r="D2440" t="s">
        <v>962</v>
      </c>
      <c r="E2440" t="s">
        <v>963</v>
      </c>
      <c r="F2440">
        <v>35048</v>
      </c>
      <c r="G2440" t="s">
        <v>30</v>
      </c>
      <c r="H2440">
        <v>1</v>
      </c>
      <c r="I2440">
        <v>27</v>
      </c>
      <c r="J2440">
        <f>F2440*H2440</f>
        <v>35048.00000000</v>
      </c>
      <c r="K2440">
        <f>(F2440*H2440) / ( 1 + I2440 / 100)</f>
        <v>27596.85039370078740157480315</v>
      </c>
      <c r="L2440">
        <f>J2440-K2440</f>
        <v>7451</v>
      </c>
      <c r="M2440" t="s">
        <v>151</v>
      </c>
      <c r="N2440" t="s">
        <v>5426</v>
      </c>
      <c r="O2440" t="s">
        <v>164</v>
      </c>
      <c r="P2440" t="s">
        <v>240</v>
      </c>
      <c r="Q2440" s="1" t="s">
        <v>8691</v>
      </c>
      <c r="R2440" t="s">
        <v>8693</v>
      </c>
      <c r="V2440" t="s">
        <v>7604</v>
      </c>
    </row>
    <row r="2441" spans="1:22">
      <c r="A2441" t="s">
        <v>8694</v>
      </c>
      <c r="B2441" t="s">
        <v>7601</v>
      </c>
      <c r="C2441" t="s">
        <v>8690</v>
      </c>
      <c r="D2441" t="s">
        <v>352</v>
      </c>
      <c r="E2441" t="s">
        <v>1303</v>
      </c>
      <c r="F2441">
        <v>240030</v>
      </c>
      <c r="G2441" t="s">
        <v>30</v>
      </c>
      <c r="H2441">
        <v>1</v>
      </c>
      <c r="I2441">
        <v>27</v>
      </c>
      <c r="J2441">
        <f>F2441*H2441</f>
        <v>240030.00000000</v>
      </c>
      <c r="K2441">
        <f>(F2441*H2441) / ( 1 + I2441 / 100)</f>
        <v>189000.000000</v>
      </c>
      <c r="L2441">
        <f>J2441-K2441</f>
        <v>51030</v>
      </c>
      <c r="M2441" t="s">
        <v>151</v>
      </c>
      <c r="N2441" t="s">
        <v>5426</v>
      </c>
      <c r="O2441" t="s">
        <v>354</v>
      </c>
      <c r="P2441" t="s">
        <v>240</v>
      </c>
      <c r="Q2441" s="1" t="s">
        <v>8691</v>
      </c>
      <c r="R2441" t="s">
        <v>8694</v>
      </c>
      <c r="V2441" t="s">
        <v>7604</v>
      </c>
    </row>
    <row r="2442" spans="1:22">
      <c r="A2442" t="s">
        <v>8695</v>
      </c>
      <c r="B2442" t="s">
        <v>7601</v>
      </c>
      <c r="C2442" t="s">
        <v>8690</v>
      </c>
      <c r="D2442" t="s">
        <v>352</v>
      </c>
      <c r="E2442" t="s">
        <v>8686</v>
      </c>
      <c r="F2442">
        <v>81407</v>
      </c>
      <c r="G2442" t="s">
        <v>30</v>
      </c>
      <c r="H2442">
        <v>1</v>
      </c>
      <c r="I2442">
        <v>27</v>
      </c>
      <c r="J2442">
        <f>F2442*H2442</f>
        <v>81407.00000000</v>
      </c>
      <c r="K2442">
        <f>(F2442*H2442) / ( 1 + I2442 / 100)</f>
        <v>64100.000000</v>
      </c>
      <c r="L2442">
        <f>J2442-K2442</f>
        <v>17307</v>
      </c>
      <c r="M2442" t="s">
        <v>151</v>
      </c>
      <c r="N2442" t="s">
        <v>5426</v>
      </c>
      <c r="O2442" t="s">
        <v>354</v>
      </c>
      <c r="P2442" t="s">
        <v>240</v>
      </c>
      <c r="Q2442" s="1" t="s">
        <v>8691</v>
      </c>
      <c r="R2442" t="s">
        <v>8695</v>
      </c>
      <c r="V2442" t="s">
        <v>7604</v>
      </c>
    </row>
    <row r="2443" spans="1:22">
      <c r="A2443" t="s">
        <v>8696</v>
      </c>
      <c r="B2443" t="s">
        <v>7601</v>
      </c>
      <c r="C2443" t="s">
        <v>8690</v>
      </c>
      <c r="D2443" t="s">
        <v>352</v>
      </c>
      <c r="E2443" t="s">
        <v>353</v>
      </c>
      <c r="F2443">
        <v>724751</v>
      </c>
      <c r="G2443" t="s">
        <v>30</v>
      </c>
      <c r="H2443">
        <v>1</v>
      </c>
      <c r="I2443">
        <v>27</v>
      </c>
      <c r="J2443">
        <f>F2443*H2443</f>
        <v>724751.00000000</v>
      </c>
      <c r="K2443">
        <f>(F2443*H2443) / ( 1 + I2443 / 100)</f>
        <v>570670.0787401574803149606299</v>
      </c>
      <c r="L2443">
        <f>J2443-K2443</f>
        <v>154080</v>
      </c>
      <c r="M2443" t="s">
        <v>151</v>
      </c>
      <c r="N2443" t="s">
        <v>5426</v>
      </c>
      <c r="O2443" t="s">
        <v>354</v>
      </c>
      <c r="P2443" t="s">
        <v>240</v>
      </c>
      <c r="Q2443" s="1" t="s">
        <v>8691</v>
      </c>
      <c r="R2443" t="s">
        <v>8696</v>
      </c>
      <c r="V2443" t="s">
        <v>7604</v>
      </c>
    </row>
    <row r="2444" spans="1:22">
      <c r="A2444" t="s">
        <v>8697</v>
      </c>
      <c r="B2444" t="s">
        <v>7601</v>
      </c>
      <c r="C2444" t="s">
        <v>8690</v>
      </c>
      <c r="D2444" t="s">
        <v>352</v>
      </c>
      <c r="E2444" t="s">
        <v>968</v>
      </c>
      <c r="F2444">
        <v>1465887</v>
      </c>
      <c r="G2444" t="s">
        <v>30</v>
      </c>
      <c r="H2444">
        <v>1</v>
      </c>
      <c r="I2444">
        <v>27</v>
      </c>
      <c r="J2444">
        <f>F2444*H2444</f>
        <v>1465887.00000000</v>
      </c>
      <c r="K2444">
        <f>(F2444*H2444) / ( 1 + I2444 / 100)</f>
        <v>1154241.732283464566929133858</v>
      </c>
      <c r="L2444">
        <f>J2444-K2444</f>
        <v>311645</v>
      </c>
      <c r="M2444" t="s">
        <v>151</v>
      </c>
      <c r="N2444" t="s">
        <v>5426</v>
      </c>
      <c r="O2444" t="s">
        <v>354</v>
      </c>
      <c r="P2444" t="s">
        <v>240</v>
      </c>
      <c r="Q2444" s="1" t="s">
        <v>8691</v>
      </c>
      <c r="R2444" t="s">
        <v>8697</v>
      </c>
      <c r="V2444" t="s">
        <v>7604</v>
      </c>
    </row>
    <row r="2445" spans="1:22">
      <c r="A2445" t="s">
        <v>8698</v>
      </c>
      <c r="B2445" t="s">
        <v>7601</v>
      </c>
      <c r="C2445" t="s">
        <v>7602</v>
      </c>
      <c r="D2445" t="s">
        <v>962</v>
      </c>
      <c r="E2445" t="s">
        <v>963</v>
      </c>
      <c r="F2445">
        <v>34096</v>
      </c>
      <c r="G2445" t="s">
        <v>30</v>
      </c>
      <c r="H2445">
        <v>1</v>
      </c>
      <c r="I2445">
        <v>27</v>
      </c>
      <c r="J2445">
        <f>F2445*H2445</f>
        <v>34096.00000000</v>
      </c>
      <c r="K2445">
        <f>(F2445*H2445) / ( 1 + I2445 / 100)</f>
        <v>26847.24409448818897637795276</v>
      </c>
      <c r="L2445">
        <f>J2445-K2445</f>
        <v>7248</v>
      </c>
      <c r="M2445" t="s">
        <v>151</v>
      </c>
      <c r="N2445" t="s">
        <v>5426</v>
      </c>
      <c r="O2445" t="s">
        <v>164</v>
      </c>
      <c r="P2445" t="s">
        <v>240</v>
      </c>
      <c r="Q2445" s="1" t="s">
        <v>8699</v>
      </c>
      <c r="R2445" t="s">
        <v>8698</v>
      </c>
      <c r="V2445" t="s">
        <v>7598</v>
      </c>
    </row>
    <row r="2446" spans="1:22">
      <c r="A2446" t="s">
        <v>8700</v>
      </c>
      <c r="B2446" t="s">
        <v>7601</v>
      </c>
      <c r="C2446" t="s">
        <v>7602</v>
      </c>
      <c r="D2446" t="s">
        <v>352</v>
      </c>
      <c r="E2446" t="s">
        <v>8686</v>
      </c>
      <c r="F2446">
        <v>71120</v>
      </c>
      <c r="G2446" t="s">
        <v>30</v>
      </c>
      <c r="H2446">
        <v>1</v>
      </c>
      <c r="I2446">
        <v>27</v>
      </c>
      <c r="J2446">
        <f>F2446*H2446</f>
        <v>71120.00000000</v>
      </c>
      <c r="K2446">
        <f>(F2446*H2446) / ( 1 + I2446 / 100)</f>
        <v>56000.000000</v>
      </c>
      <c r="L2446">
        <f>J2446-K2446</f>
        <v>15120</v>
      </c>
      <c r="M2446" t="s">
        <v>151</v>
      </c>
      <c r="N2446" t="s">
        <v>5426</v>
      </c>
      <c r="O2446" t="s">
        <v>354</v>
      </c>
      <c r="P2446" t="s">
        <v>240</v>
      </c>
      <c r="Q2446" s="1" t="s">
        <v>8699</v>
      </c>
      <c r="R2446" t="s">
        <v>8700</v>
      </c>
      <c r="V2446" t="s">
        <v>7598</v>
      </c>
    </row>
    <row r="2447" spans="1:22">
      <c r="A2447" t="s">
        <v>8701</v>
      </c>
      <c r="B2447" t="s">
        <v>7601</v>
      </c>
      <c r="C2447" t="s">
        <v>7602</v>
      </c>
      <c r="D2447" t="s">
        <v>352</v>
      </c>
      <c r="E2447" t="s">
        <v>353</v>
      </c>
      <c r="F2447">
        <v>756484</v>
      </c>
      <c r="G2447" t="s">
        <v>30</v>
      </c>
      <c r="H2447">
        <v>1</v>
      </c>
      <c r="I2447">
        <v>27</v>
      </c>
      <c r="J2447">
        <f>F2447*H2447</f>
        <v>756484.00000000</v>
      </c>
      <c r="K2447">
        <f>(F2447*H2447) / ( 1 + I2447 / 100)</f>
        <v>595656.6929133858267716535433</v>
      </c>
      <c r="L2447">
        <f>J2447-K2447</f>
        <v>160827</v>
      </c>
      <c r="M2447" t="s">
        <v>151</v>
      </c>
      <c r="N2447" t="s">
        <v>5426</v>
      </c>
      <c r="O2447" t="s">
        <v>354</v>
      </c>
      <c r="P2447" t="s">
        <v>240</v>
      </c>
      <c r="Q2447" s="1" t="s">
        <v>8699</v>
      </c>
      <c r="R2447" t="s">
        <v>8701</v>
      </c>
      <c r="V2447" t="s">
        <v>7598</v>
      </c>
    </row>
    <row r="2448" spans="1:22">
      <c r="A2448" t="s">
        <v>8702</v>
      </c>
      <c r="B2448" t="s">
        <v>7601</v>
      </c>
      <c r="C2448" t="s">
        <v>7602</v>
      </c>
      <c r="D2448" t="s">
        <v>352</v>
      </c>
      <c r="E2448" t="s">
        <v>968</v>
      </c>
      <c r="F2448">
        <v>1302873</v>
      </c>
      <c r="G2448" t="s">
        <v>30</v>
      </c>
      <c r="H2448">
        <v>1</v>
      </c>
      <c r="I2448">
        <v>27</v>
      </c>
      <c r="J2448">
        <f>F2448*H2448</f>
        <v>1302873.00000000</v>
      </c>
      <c r="K2448">
        <f>(F2448*H2448) / ( 1 + I2448 / 100)</f>
        <v>1025884.251968503937007874016</v>
      </c>
      <c r="L2448">
        <f>J2448-K2448</f>
        <v>276988</v>
      </c>
      <c r="M2448" t="s">
        <v>151</v>
      </c>
      <c r="N2448" t="s">
        <v>5426</v>
      </c>
      <c r="O2448" t="s">
        <v>354</v>
      </c>
      <c r="P2448" t="s">
        <v>240</v>
      </c>
      <c r="Q2448" s="1" t="s">
        <v>8699</v>
      </c>
      <c r="R2448" t="s">
        <v>8702</v>
      </c>
      <c r="V2448" t="s">
        <v>7598</v>
      </c>
    </row>
    <row r="2449" spans="1:24">
      <c r="A2449" t="s">
        <v>8703</v>
      </c>
      <c r="B2449" t="s">
        <v>3029</v>
      </c>
      <c r="C2449" t="s">
        <v>8426</v>
      </c>
      <c r="D2449" t="s">
        <v>100</v>
      </c>
      <c r="E2449" t="s">
        <v>101</v>
      </c>
      <c r="F2449">
        <v>55660</v>
      </c>
      <c r="G2449" t="s">
        <v>30</v>
      </c>
      <c r="H2449">
        <v>1</v>
      </c>
      <c r="I2449">
        <v>0</v>
      </c>
      <c r="J2449">
        <f>F2449*H2449</f>
        <v>55660.00000000</v>
      </c>
      <c r="K2449">
        <f>(F2449*H2449) / ( 1 + I2449 / 100)</f>
        <v>55660.0000000</v>
      </c>
      <c r="L2449">
        <f>J2449-K2449</f>
        <v>0</v>
      </c>
      <c r="M2449" t="s">
        <v>31</v>
      </c>
      <c r="N2449" t="s">
        <v>601</v>
      </c>
      <c r="O2449" t="s">
        <v>103</v>
      </c>
      <c r="P2449" t="s">
        <v>34</v>
      </c>
      <c r="V2449" t="s">
        <v>8179</v>
      </c>
    </row>
    <row r="2450" spans="1:24">
      <c r="A2450" t="s">
        <v>8704</v>
      </c>
      <c r="B2450" t="s">
        <v>7601</v>
      </c>
      <c r="C2450" t="s">
        <v>8705</v>
      </c>
      <c r="D2450" t="s">
        <v>79</v>
      </c>
      <c r="E2450" t="s">
        <v>80</v>
      </c>
      <c r="F2450">
        <v>9592</v>
      </c>
      <c r="G2450" t="s">
        <v>30</v>
      </c>
      <c r="H2450">
        <v>1</v>
      </c>
      <c r="I2450">
        <v>27</v>
      </c>
      <c r="J2450">
        <f>F2450*H2450</f>
        <v>9592.0000</v>
      </c>
      <c r="K2450">
        <f>(F2450*H2450) / ( 1 + I2450 / 100)</f>
        <v>7552.755905511811023622047244</v>
      </c>
      <c r="L2450">
        <f>J2450-K2450</f>
        <v>2039</v>
      </c>
      <c r="M2450" t="s">
        <v>31</v>
      </c>
      <c r="N2450" t="s">
        <v>5426</v>
      </c>
      <c r="O2450" t="s">
        <v>71</v>
      </c>
      <c r="P2450" t="s">
        <v>240</v>
      </c>
      <c r="Q2450" s="1" t="s">
        <v>8706</v>
      </c>
      <c r="R2450" t="s">
        <v>8707</v>
      </c>
      <c r="T2450" t="s">
        <v>8135</v>
      </c>
      <c r="U2450" t="s">
        <v>5430</v>
      </c>
      <c r="V2450" t="s">
        <v>8705</v>
      </c>
      <c r="W2450" t="s">
        <v>8708</v>
      </c>
      <c r="X2450" t="s">
        <v>5432</v>
      </c>
    </row>
    <row r="2451" spans="1:24">
      <c r="A2451" t="s">
        <v>8709</v>
      </c>
      <c r="B2451" t="s">
        <v>7601</v>
      </c>
      <c r="C2451" t="s">
        <v>8705</v>
      </c>
      <c r="D2451" t="s">
        <v>79</v>
      </c>
      <c r="E2451" t="s">
        <v>80</v>
      </c>
      <c r="F2451">
        <v>3453</v>
      </c>
      <c r="G2451" t="s">
        <v>30</v>
      </c>
      <c r="H2451">
        <v>1</v>
      </c>
      <c r="I2451">
        <v>27</v>
      </c>
      <c r="J2451">
        <f>F2451*H2451</f>
        <v>3453.0000</v>
      </c>
      <c r="K2451">
        <f>(F2451*H2451) / ( 1 + I2451 / 100)</f>
        <v>2718.897637795275590551181102</v>
      </c>
      <c r="L2451">
        <f>J2451-K2451</f>
        <v>734</v>
      </c>
      <c r="M2451" t="s">
        <v>31</v>
      </c>
      <c r="N2451" t="s">
        <v>5426</v>
      </c>
      <c r="O2451" t="s">
        <v>71</v>
      </c>
      <c r="P2451" t="s">
        <v>240</v>
      </c>
      <c r="Q2451" s="1" t="s">
        <v>8710</v>
      </c>
      <c r="R2451" t="s">
        <v>8711</v>
      </c>
      <c r="T2451" t="s">
        <v>8140</v>
      </c>
      <c r="U2451" t="s">
        <v>5430</v>
      </c>
      <c r="V2451" t="s">
        <v>8705</v>
      </c>
      <c r="W2451" t="s">
        <v>8712</v>
      </c>
      <c r="X2451" t="s">
        <v>5432</v>
      </c>
    </row>
    <row r="2452" spans="1:24">
      <c r="A2452" t="s">
        <v>8713</v>
      </c>
      <c r="B2452" t="s">
        <v>7601</v>
      </c>
      <c r="C2452" t="s">
        <v>8705</v>
      </c>
      <c r="D2452" t="s">
        <v>79</v>
      </c>
      <c r="E2452" t="s">
        <v>93</v>
      </c>
      <c r="F2452">
        <v>100000</v>
      </c>
      <c r="G2452" t="s">
        <v>30</v>
      </c>
      <c r="H2452">
        <v>1</v>
      </c>
      <c r="I2452">
        <v>0</v>
      </c>
      <c r="J2452">
        <f>F2452*H2452</f>
        <v>100000.0000</v>
      </c>
      <c r="K2452">
        <f>(F2452*H2452) / ( 1 + I2452 / 100)</f>
        <v>100000.000</v>
      </c>
      <c r="L2452">
        <f>J2452-K2452</f>
        <v>0</v>
      </c>
      <c r="M2452" t="s">
        <v>31</v>
      </c>
      <c r="N2452" t="s">
        <v>5426</v>
      </c>
      <c r="O2452" t="s">
        <v>49</v>
      </c>
      <c r="P2452" t="s">
        <v>240</v>
      </c>
      <c r="Q2452" s="1" t="s">
        <v>8714</v>
      </c>
      <c r="T2452" t="s">
        <v>6980</v>
      </c>
      <c r="U2452" t="s">
        <v>5430</v>
      </c>
      <c r="V2452" t="s">
        <v>8705</v>
      </c>
      <c r="W2452" t="s">
        <v>8715</v>
      </c>
      <c r="X2452" t="s">
        <v>5432</v>
      </c>
    </row>
    <row r="2453" spans="1:24">
      <c r="A2453" t="s">
        <v>8716</v>
      </c>
      <c r="B2453" t="s">
        <v>7601</v>
      </c>
      <c r="C2453" t="s">
        <v>8705</v>
      </c>
      <c r="D2453" t="s">
        <v>4556</v>
      </c>
      <c r="E2453" t="s">
        <v>4557</v>
      </c>
      <c r="F2453">
        <v>8714</v>
      </c>
      <c r="G2453" t="s">
        <v>30</v>
      </c>
      <c r="H2453">
        <v>1</v>
      </c>
      <c r="I2453">
        <v>0</v>
      </c>
      <c r="J2453">
        <f>F2453*H2453</f>
        <v>8714.0000</v>
      </c>
      <c r="K2453">
        <f>(F2453*H2453) / ( 1 + I2453 / 100)</f>
        <v>8714.000</v>
      </c>
      <c r="L2453">
        <f>J2453-K2453</f>
        <v>0</v>
      </c>
      <c r="M2453" t="s">
        <v>31</v>
      </c>
      <c r="N2453" t="s">
        <v>5426</v>
      </c>
      <c r="O2453" t="s">
        <v>71</v>
      </c>
      <c r="P2453" t="s">
        <v>240</v>
      </c>
      <c r="Q2453" s="1" t="s">
        <v>8717</v>
      </c>
      <c r="R2453" t="s">
        <v>8718</v>
      </c>
      <c r="T2453" t="s">
        <v>5477</v>
      </c>
      <c r="U2453" t="s">
        <v>5430</v>
      </c>
      <c r="V2453" t="s">
        <v>8705</v>
      </c>
      <c r="W2453" t="s">
        <v>8719</v>
      </c>
      <c r="X2453" t="s">
        <v>5432</v>
      </c>
    </row>
    <row r="2454" spans="1:24">
      <c r="A2454" t="s">
        <v>8720</v>
      </c>
      <c r="B2454" t="s">
        <v>7601</v>
      </c>
      <c r="C2454" t="s">
        <v>8705</v>
      </c>
      <c r="D2454" t="s">
        <v>5469</v>
      </c>
      <c r="E2454" t="s">
        <v>5470</v>
      </c>
      <c r="F2454">
        <v>3102</v>
      </c>
      <c r="G2454" t="s">
        <v>30</v>
      </c>
      <c r="H2454">
        <v>1</v>
      </c>
      <c r="I2454">
        <v>0</v>
      </c>
      <c r="J2454">
        <f>F2454*H2454</f>
        <v>3102.0000</v>
      </c>
      <c r="K2454">
        <f>(F2454*H2454) / ( 1 + I2454 / 100)</f>
        <v>3102.000</v>
      </c>
      <c r="L2454">
        <f>J2454-K2454</f>
        <v>0</v>
      </c>
      <c r="M2454" t="s">
        <v>31</v>
      </c>
      <c r="N2454" t="s">
        <v>5426</v>
      </c>
      <c r="O2454" t="s">
        <v>71</v>
      </c>
      <c r="P2454" t="s">
        <v>240</v>
      </c>
      <c r="Q2454" s="1" t="s">
        <v>8721</v>
      </c>
      <c r="R2454" t="s">
        <v>8722</v>
      </c>
      <c r="T2454" t="s">
        <v>5473</v>
      </c>
      <c r="U2454" t="s">
        <v>5430</v>
      </c>
      <c r="V2454" t="s">
        <v>8705</v>
      </c>
      <c r="W2454" t="s">
        <v>8723</v>
      </c>
      <c r="X2454" t="s">
        <v>5432</v>
      </c>
    </row>
    <row r="2455" spans="1:24">
      <c r="A2455" t="s">
        <v>8724</v>
      </c>
      <c r="B2455" t="s">
        <v>7601</v>
      </c>
      <c r="C2455" t="s">
        <v>8725</v>
      </c>
      <c r="D2455" t="s">
        <v>3954</v>
      </c>
      <c r="E2455" t="s">
        <v>7838</v>
      </c>
      <c r="F2455">
        <v>1890</v>
      </c>
      <c r="G2455" t="s">
        <v>30</v>
      </c>
      <c r="H2455">
        <v>1</v>
      </c>
      <c r="I2455">
        <v>0</v>
      </c>
      <c r="J2455">
        <f>F2455*H2455</f>
        <v>1890.0000</v>
      </c>
      <c r="K2455">
        <f>(F2455*H2455) / ( 1 + I2455 / 100)</f>
        <v>1890.000</v>
      </c>
      <c r="L2455">
        <f>J2455-K2455</f>
        <v>0</v>
      </c>
      <c r="M2455" t="s">
        <v>31</v>
      </c>
      <c r="N2455" t="s">
        <v>5426</v>
      </c>
      <c r="O2455" t="s">
        <v>33</v>
      </c>
      <c r="P2455" t="s">
        <v>34</v>
      </c>
      <c r="U2455" t="s">
        <v>8282</v>
      </c>
      <c r="V2455" t="s">
        <v>8725</v>
      </c>
      <c r="W2455" t="s">
        <v>8726</v>
      </c>
      <c r="X2455" t="s">
        <v>8727</v>
      </c>
    </row>
    <row r="2456" spans="1:24">
      <c r="A2456" t="s">
        <v>8728</v>
      </c>
      <c r="B2456" t="s">
        <v>7601</v>
      </c>
      <c r="C2456" t="s">
        <v>8725</v>
      </c>
      <c r="D2456" t="s">
        <v>245</v>
      </c>
      <c r="E2456" t="s">
        <v>246</v>
      </c>
      <c r="F2456">
        <v>287889</v>
      </c>
      <c r="G2456" t="s">
        <v>30</v>
      </c>
      <c r="H2456">
        <v>1</v>
      </c>
      <c r="I2456">
        <v>27</v>
      </c>
      <c r="J2456">
        <f>F2456*H2456</f>
        <v>287889.0000</v>
      </c>
      <c r="K2456">
        <f>(F2456*H2456) / ( 1 + I2456 / 100)</f>
        <v>226684.2519685039370078740157</v>
      </c>
      <c r="L2456">
        <f>J2456-K2456</f>
        <v>61204</v>
      </c>
      <c r="M2456" t="s">
        <v>31</v>
      </c>
      <c r="N2456" t="s">
        <v>5426</v>
      </c>
      <c r="O2456" t="s">
        <v>247</v>
      </c>
      <c r="P2456" t="s">
        <v>240</v>
      </c>
      <c r="Q2456" s="1" t="s">
        <v>8729</v>
      </c>
      <c r="R2456" t="s">
        <v>8730</v>
      </c>
      <c r="S2456" t="s">
        <v>8379</v>
      </c>
      <c r="T2456" t="s">
        <v>245</v>
      </c>
      <c r="U2456" t="s">
        <v>7882</v>
      </c>
      <c r="V2456" t="s">
        <v>8725</v>
      </c>
      <c r="W2456" t="s">
        <v>8731</v>
      </c>
      <c r="X2456" t="s">
        <v>8732</v>
      </c>
    </row>
    <row r="2457" spans="1:24">
      <c r="A2457" t="s">
        <v>8733</v>
      </c>
      <c r="B2457" t="s">
        <v>7601</v>
      </c>
      <c r="C2457" t="s">
        <v>8725</v>
      </c>
      <c r="D2457" t="s">
        <v>8734</v>
      </c>
      <c r="E2457" t="s">
        <v>129</v>
      </c>
      <c r="F2457">
        <v>301400</v>
      </c>
      <c r="G2457" t="s">
        <v>30</v>
      </c>
      <c r="H2457">
        <v>1</v>
      </c>
      <c r="I2457">
        <v>0</v>
      </c>
      <c r="J2457">
        <f>F2457*H2457</f>
        <v>301400.0000</v>
      </c>
      <c r="K2457">
        <f>(F2457*H2457) / ( 1 + I2457 / 100)</f>
        <v>301400.000</v>
      </c>
      <c r="L2457">
        <f>J2457-K2457</f>
        <v>0</v>
      </c>
      <c r="M2457" t="s">
        <v>130</v>
      </c>
      <c r="N2457" t="s">
        <v>5426</v>
      </c>
      <c r="O2457" t="s">
        <v>164</v>
      </c>
      <c r="P2457" t="s">
        <v>240</v>
      </c>
      <c r="Q2457" s="1" t="s">
        <v>8735</v>
      </c>
      <c r="R2457" t="s">
        <v>8736</v>
      </c>
      <c r="S2457" t="s">
        <v>8737</v>
      </c>
      <c r="T2457" t="s">
        <v>8738</v>
      </c>
      <c r="U2457" t="s">
        <v>7882</v>
      </c>
      <c r="V2457" t="s">
        <v>8725</v>
      </c>
      <c r="W2457" t="s">
        <v>8739</v>
      </c>
      <c r="X2457" t="s">
        <v>8740</v>
      </c>
    </row>
    <row r="2458" spans="1:24">
      <c r="A2458" t="s">
        <v>8741</v>
      </c>
      <c r="B2458" t="s">
        <v>7601</v>
      </c>
      <c r="C2458" t="s">
        <v>8725</v>
      </c>
      <c r="D2458" t="s">
        <v>174</v>
      </c>
      <c r="E2458" t="s">
        <v>525</v>
      </c>
      <c r="F2458">
        <v>145000</v>
      </c>
      <c r="G2458" t="s">
        <v>30</v>
      </c>
      <c r="H2458">
        <v>1</v>
      </c>
      <c r="I2458">
        <v>0</v>
      </c>
      <c r="J2458">
        <f>F2458*H2458</f>
        <v>145000.0000</v>
      </c>
      <c r="K2458">
        <f>(F2458*H2458) / ( 1 + I2458 / 100)</f>
        <v>145000.000</v>
      </c>
      <c r="L2458">
        <f>J2458-K2458</f>
        <v>0</v>
      </c>
      <c r="M2458" t="s">
        <v>31</v>
      </c>
      <c r="N2458" t="s">
        <v>5426</v>
      </c>
      <c r="O2458" t="s">
        <v>176</v>
      </c>
      <c r="P2458" t="s">
        <v>34</v>
      </c>
      <c r="R2458" t="s">
        <v>7635</v>
      </c>
      <c r="S2458" t="s">
        <v>8372</v>
      </c>
      <c r="T2458" t="s">
        <v>8373</v>
      </c>
      <c r="U2458" t="s">
        <v>7882</v>
      </c>
      <c r="V2458" t="s">
        <v>8725</v>
      </c>
      <c r="W2458" t="s">
        <v>8742</v>
      </c>
      <c r="X2458" t="s">
        <v>8743</v>
      </c>
    </row>
    <row r="2459" spans="1:24">
      <c r="A2459" t="s">
        <v>8744</v>
      </c>
      <c r="B2459" t="s">
        <v>7601</v>
      </c>
      <c r="C2459" t="s">
        <v>8725</v>
      </c>
      <c r="D2459" t="s">
        <v>174</v>
      </c>
      <c r="E2459" t="s">
        <v>175</v>
      </c>
      <c r="F2459">
        <v>148000</v>
      </c>
      <c r="G2459" t="s">
        <v>30</v>
      </c>
      <c r="H2459">
        <v>1</v>
      </c>
      <c r="I2459">
        <v>0</v>
      </c>
      <c r="J2459">
        <f>F2459*H2459</f>
        <v>148000.0000</v>
      </c>
      <c r="K2459">
        <f>(F2459*H2459) / ( 1 + I2459 / 100)</f>
        <v>148000.000</v>
      </c>
      <c r="L2459">
        <f>J2459-K2459</f>
        <v>0</v>
      </c>
      <c r="M2459" t="s">
        <v>31</v>
      </c>
      <c r="N2459" t="s">
        <v>5426</v>
      </c>
      <c r="O2459" t="s">
        <v>176</v>
      </c>
      <c r="P2459" t="s">
        <v>34</v>
      </c>
      <c r="R2459" t="s">
        <v>7635</v>
      </c>
      <c r="S2459" t="s">
        <v>8607</v>
      </c>
      <c r="T2459" t="s">
        <v>8608</v>
      </c>
      <c r="U2459" t="s">
        <v>7882</v>
      </c>
      <c r="V2459" t="s">
        <v>8725</v>
      </c>
      <c r="W2459" t="s">
        <v>8745</v>
      </c>
      <c r="X2459" t="s">
        <v>8746</v>
      </c>
    </row>
    <row r="2460" spans="1:24">
      <c r="A2460" t="s">
        <v>8747</v>
      </c>
      <c r="B2460" t="s">
        <v>7601</v>
      </c>
      <c r="C2460" t="s">
        <v>8725</v>
      </c>
      <c r="D2460" t="s">
        <v>174</v>
      </c>
      <c r="E2460" t="s">
        <v>515</v>
      </c>
      <c r="F2460">
        <v>118000</v>
      </c>
      <c r="G2460" t="s">
        <v>30</v>
      </c>
      <c r="H2460">
        <v>1</v>
      </c>
      <c r="I2460">
        <v>0</v>
      </c>
      <c r="J2460">
        <f>F2460*H2460</f>
        <v>118000.0000</v>
      </c>
      <c r="K2460">
        <f>(F2460*H2460) / ( 1 + I2460 / 100)</f>
        <v>118000.000</v>
      </c>
      <c r="L2460">
        <f>J2460-K2460</f>
        <v>0</v>
      </c>
      <c r="M2460" t="s">
        <v>31</v>
      </c>
      <c r="N2460" t="s">
        <v>5426</v>
      </c>
      <c r="O2460" t="s">
        <v>176</v>
      </c>
      <c r="P2460" t="s">
        <v>34</v>
      </c>
      <c r="R2460" t="s">
        <v>7635</v>
      </c>
      <c r="S2460" t="s">
        <v>8602</v>
      </c>
      <c r="T2460" t="s">
        <v>8603</v>
      </c>
      <c r="U2460" t="s">
        <v>7882</v>
      </c>
      <c r="V2460" t="s">
        <v>8725</v>
      </c>
      <c r="W2460" t="s">
        <v>8748</v>
      </c>
      <c r="X2460" t="s">
        <v>8749</v>
      </c>
    </row>
    <row r="2461" spans="1:24">
      <c r="A2461" t="s">
        <v>8750</v>
      </c>
      <c r="B2461" t="s">
        <v>7601</v>
      </c>
      <c r="C2461" t="s">
        <v>8725</v>
      </c>
      <c r="D2461" t="s">
        <v>298</v>
      </c>
      <c r="E2461" t="s">
        <v>299</v>
      </c>
      <c r="F2461">
        <v>13616</v>
      </c>
      <c r="G2461" t="s">
        <v>30</v>
      </c>
      <c r="H2461">
        <v>1</v>
      </c>
      <c r="I2461">
        <v>27</v>
      </c>
      <c r="J2461">
        <f>F2461*H2461</f>
        <v>13616.0000</v>
      </c>
      <c r="K2461">
        <f>(F2461*H2461) / ( 1 + I2461 / 100)</f>
        <v>10721.25984251968503937007874</v>
      </c>
      <c r="L2461">
        <f>J2461-K2461</f>
        <v>2894</v>
      </c>
      <c r="M2461" t="s">
        <v>229</v>
      </c>
      <c r="N2461" t="s">
        <v>5426</v>
      </c>
      <c r="O2461" t="s">
        <v>300</v>
      </c>
      <c r="P2461" t="s">
        <v>34</v>
      </c>
      <c r="R2461" t="s">
        <v>7817</v>
      </c>
      <c r="S2461" t="s">
        <v>8751</v>
      </c>
      <c r="T2461" t="s">
        <v>8752</v>
      </c>
      <c r="U2461" t="s">
        <v>7882</v>
      </c>
      <c r="V2461" t="s">
        <v>8725</v>
      </c>
      <c r="W2461" t="s">
        <v>8753</v>
      </c>
      <c r="X2461" t="s">
        <v>8754</v>
      </c>
    </row>
    <row r="2462" spans="1:24">
      <c r="A2462" t="s">
        <v>8755</v>
      </c>
      <c r="B2462" t="s">
        <v>7601</v>
      </c>
      <c r="C2462" t="s">
        <v>8725</v>
      </c>
      <c r="D2462" t="s">
        <v>298</v>
      </c>
      <c r="E2462" t="s">
        <v>299</v>
      </c>
      <c r="F2462">
        <v>5741</v>
      </c>
      <c r="G2462" t="s">
        <v>30</v>
      </c>
      <c r="H2462">
        <v>1</v>
      </c>
      <c r="I2462">
        <v>27</v>
      </c>
      <c r="J2462">
        <f>F2462*H2462</f>
        <v>5741.0000</v>
      </c>
      <c r="K2462">
        <f>(F2462*H2462) / ( 1 + I2462 / 100)</f>
        <v>4520.472440944881889763779528</v>
      </c>
      <c r="L2462">
        <f>J2462-K2462</f>
        <v>1220</v>
      </c>
      <c r="M2462" t="s">
        <v>229</v>
      </c>
      <c r="N2462" t="s">
        <v>5426</v>
      </c>
      <c r="O2462" t="s">
        <v>300</v>
      </c>
      <c r="P2462" t="s">
        <v>34</v>
      </c>
      <c r="R2462" t="s">
        <v>7817</v>
      </c>
      <c r="S2462" t="s">
        <v>8756</v>
      </c>
      <c r="T2462" t="s">
        <v>8757</v>
      </c>
      <c r="U2462" t="s">
        <v>7882</v>
      </c>
      <c r="V2462" t="s">
        <v>8725</v>
      </c>
      <c r="W2462" t="s">
        <v>8758</v>
      </c>
      <c r="X2462" t="s">
        <v>8759</v>
      </c>
    </row>
    <row r="2463" spans="1:24">
      <c r="A2463" t="s">
        <v>8760</v>
      </c>
      <c r="B2463" t="s">
        <v>7601</v>
      </c>
      <c r="C2463" t="s">
        <v>8725</v>
      </c>
      <c r="D2463" t="s">
        <v>298</v>
      </c>
      <c r="E2463" t="s">
        <v>299</v>
      </c>
      <c r="F2463">
        <v>7901</v>
      </c>
      <c r="G2463" t="s">
        <v>30</v>
      </c>
      <c r="H2463">
        <v>1</v>
      </c>
      <c r="I2463">
        <v>27</v>
      </c>
      <c r="J2463">
        <f>F2463*H2463</f>
        <v>7901.0000</v>
      </c>
      <c r="K2463">
        <f>(F2463*H2463) / ( 1 + I2463 / 100)</f>
        <v>6221.259842519685039370078740</v>
      </c>
      <c r="L2463">
        <f>J2463-K2463</f>
        <v>1679</v>
      </c>
      <c r="M2463" t="s">
        <v>229</v>
      </c>
      <c r="N2463" t="s">
        <v>5426</v>
      </c>
      <c r="O2463" t="s">
        <v>300</v>
      </c>
      <c r="P2463" t="s">
        <v>34</v>
      </c>
      <c r="R2463" t="s">
        <v>7817</v>
      </c>
      <c r="S2463" t="s">
        <v>8761</v>
      </c>
      <c r="T2463" t="s">
        <v>8762</v>
      </c>
      <c r="U2463" t="s">
        <v>7882</v>
      </c>
      <c r="V2463" t="s">
        <v>8725</v>
      </c>
      <c r="W2463" t="s">
        <v>8763</v>
      </c>
      <c r="X2463" t="s">
        <v>8764</v>
      </c>
    </row>
    <row r="2464" spans="1:24">
      <c r="A2464" t="s">
        <v>8765</v>
      </c>
      <c r="B2464" t="s">
        <v>7601</v>
      </c>
      <c r="C2464" t="s">
        <v>8725</v>
      </c>
      <c r="D2464" t="s">
        <v>298</v>
      </c>
      <c r="E2464" t="s">
        <v>299</v>
      </c>
      <c r="F2464">
        <v>4671</v>
      </c>
      <c r="G2464" t="s">
        <v>30</v>
      </c>
      <c r="H2464">
        <v>1</v>
      </c>
      <c r="I2464">
        <v>27</v>
      </c>
      <c r="J2464">
        <f>F2464*H2464</f>
        <v>4671.0000</v>
      </c>
      <c r="K2464">
        <f>(F2464*H2464) / ( 1 + I2464 / 100)</f>
        <v>3677.952755905511811023622047</v>
      </c>
      <c r="L2464">
        <f>J2464-K2464</f>
        <v>993</v>
      </c>
      <c r="M2464" t="s">
        <v>229</v>
      </c>
      <c r="N2464" t="s">
        <v>5426</v>
      </c>
      <c r="O2464" t="s">
        <v>300</v>
      </c>
      <c r="P2464" t="s">
        <v>34</v>
      </c>
      <c r="R2464" t="s">
        <v>7817</v>
      </c>
      <c r="S2464" t="s">
        <v>8766</v>
      </c>
      <c r="T2464" t="s">
        <v>8767</v>
      </c>
      <c r="U2464" t="s">
        <v>7882</v>
      </c>
      <c r="V2464" t="s">
        <v>8725</v>
      </c>
      <c r="W2464" t="s">
        <v>8768</v>
      </c>
      <c r="X2464" t="s">
        <v>8769</v>
      </c>
    </row>
    <row r="2465" spans="1:24">
      <c r="A2465" t="s">
        <v>8770</v>
      </c>
      <c r="B2465" t="s">
        <v>7601</v>
      </c>
      <c r="C2465" t="s">
        <v>8725</v>
      </c>
      <c r="D2465" t="s">
        <v>298</v>
      </c>
      <c r="E2465" t="s">
        <v>299</v>
      </c>
      <c r="F2465">
        <v>15781</v>
      </c>
      <c r="G2465" t="s">
        <v>30</v>
      </c>
      <c r="H2465">
        <v>1</v>
      </c>
      <c r="I2465">
        <v>27</v>
      </c>
      <c r="J2465">
        <f>F2465*H2465</f>
        <v>15781.0000</v>
      </c>
      <c r="K2465">
        <f>(F2465*H2465) / ( 1 + I2465 / 100)</f>
        <v>12425.98425196850393700787402</v>
      </c>
      <c r="L2465">
        <f>J2465-K2465</f>
        <v>3355</v>
      </c>
      <c r="M2465" t="s">
        <v>229</v>
      </c>
      <c r="N2465" t="s">
        <v>5426</v>
      </c>
      <c r="O2465" t="s">
        <v>300</v>
      </c>
      <c r="P2465" t="s">
        <v>34</v>
      </c>
      <c r="R2465" t="s">
        <v>7817</v>
      </c>
      <c r="S2465" t="s">
        <v>8771</v>
      </c>
      <c r="T2465" t="s">
        <v>8772</v>
      </c>
      <c r="U2465" t="s">
        <v>7882</v>
      </c>
      <c r="V2465" t="s">
        <v>8725</v>
      </c>
      <c r="W2465" t="s">
        <v>8773</v>
      </c>
      <c r="X2465" t="s">
        <v>8774</v>
      </c>
    </row>
    <row r="2466" spans="1:24">
      <c r="A2466" t="s">
        <v>8775</v>
      </c>
      <c r="B2466" t="s">
        <v>7601</v>
      </c>
      <c r="C2466" t="s">
        <v>8725</v>
      </c>
      <c r="D2466" t="s">
        <v>79</v>
      </c>
      <c r="E2466" t="s">
        <v>93</v>
      </c>
      <c r="F2466">
        <v>100000</v>
      </c>
      <c r="G2466" t="s">
        <v>30</v>
      </c>
      <c r="H2466">
        <v>1</v>
      </c>
      <c r="I2466">
        <v>0</v>
      </c>
      <c r="J2466">
        <f>F2466*H2466</f>
        <v>100000.0000</v>
      </c>
      <c r="K2466">
        <f>(F2466*H2466) / ( 1 + I2466 / 100)</f>
        <v>100000.000</v>
      </c>
      <c r="L2466">
        <f>J2466-K2466</f>
        <v>0</v>
      </c>
      <c r="M2466" t="s">
        <v>31</v>
      </c>
      <c r="N2466" t="s">
        <v>5426</v>
      </c>
      <c r="O2466" t="s">
        <v>49</v>
      </c>
      <c r="P2466" t="s">
        <v>240</v>
      </c>
      <c r="Q2466" s="1" t="s">
        <v>8714</v>
      </c>
      <c r="T2466" t="s">
        <v>6980</v>
      </c>
      <c r="U2466" t="s">
        <v>5430</v>
      </c>
      <c r="V2466" t="s">
        <v>8725</v>
      </c>
      <c r="W2466" t="s">
        <v>8776</v>
      </c>
      <c r="X2466" t="s">
        <v>5432</v>
      </c>
    </row>
    <row r="2467" spans="1:24">
      <c r="A2467" t="s">
        <v>8777</v>
      </c>
      <c r="B2467" t="s">
        <v>7601</v>
      </c>
      <c r="C2467" t="s">
        <v>8725</v>
      </c>
      <c r="D2467" t="s">
        <v>407</v>
      </c>
      <c r="E2467" t="s">
        <v>408</v>
      </c>
      <c r="F2467">
        <v>15859</v>
      </c>
      <c r="G2467" t="s">
        <v>30</v>
      </c>
      <c r="H2467">
        <v>1</v>
      </c>
      <c r="I2467">
        <v>27</v>
      </c>
      <c r="J2467">
        <f>F2467*H2467</f>
        <v>15859.0000</v>
      </c>
      <c r="K2467">
        <f>(F2467*H2467) / ( 1 + I2467 / 100)</f>
        <v>12487.40157480314960629921260</v>
      </c>
      <c r="L2467">
        <f>J2467-K2467</f>
        <v>3371</v>
      </c>
      <c r="M2467" t="s">
        <v>31</v>
      </c>
      <c r="N2467" t="s">
        <v>5426</v>
      </c>
      <c r="O2467" t="s">
        <v>247</v>
      </c>
      <c r="P2467" t="s">
        <v>240</v>
      </c>
      <c r="Q2467" s="1" t="s">
        <v>8778</v>
      </c>
      <c r="T2467" t="s">
        <v>6390</v>
      </c>
      <c r="U2467" t="s">
        <v>5442</v>
      </c>
      <c r="V2467" t="s">
        <v>8725</v>
      </c>
      <c r="W2467" t="s">
        <v>8779</v>
      </c>
      <c r="X2467" t="s">
        <v>6392</v>
      </c>
    </row>
    <row r="2468" spans="1:24">
      <c r="A2468" t="s">
        <v>8780</v>
      </c>
      <c r="B2468" t="s">
        <v>7601</v>
      </c>
      <c r="C2468" t="s">
        <v>8781</v>
      </c>
      <c r="D2468" t="s">
        <v>174</v>
      </c>
      <c r="E2468" t="s">
        <v>429</v>
      </c>
      <c r="F2468">
        <v>125000</v>
      </c>
      <c r="G2468" t="s">
        <v>30</v>
      </c>
      <c r="H2468">
        <v>1</v>
      </c>
      <c r="I2468">
        <v>0</v>
      </c>
      <c r="J2468">
        <f>F2468*H2468</f>
        <v>125000.0000</v>
      </c>
      <c r="K2468">
        <f>(F2468*H2468) / ( 1 + I2468 / 100)</f>
        <v>125000.000</v>
      </c>
      <c r="L2468">
        <f>J2468-K2468</f>
        <v>0</v>
      </c>
      <c r="M2468" t="s">
        <v>429</v>
      </c>
      <c r="N2468" t="s">
        <v>5426</v>
      </c>
      <c r="O2468" t="s">
        <v>430</v>
      </c>
      <c r="P2468" t="s">
        <v>34</v>
      </c>
      <c r="R2468" t="s">
        <v>7635</v>
      </c>
      <c r="S2468" t="s">
        <v>8300</v>
      </c>
      <c r="T2468" t="s">
        <v>7830</v>
      </c>
      <c r="U2468" t="s">
        <v>8782</v>
      </c>
      <c r="V2468" t="s">
        <v>8781</v>
      </c>
      <c r="W2468" t="s">
        <v>8783</v>
      </c>
      <c r="X2468" t="s">
        <v>8784</v>
      </c>
    </row>
    <row r="2469" spans="1:24">
      <c r="A2469" t="s">
        <v>8785</v>
      </c>
      <c r="B2469" t="s">
        <v>7601</v>
      </c>
      <c r="C2469" t="s">
        <v>8781</v>
      </c>
      <c r="D2469" t="s">
        <v>3954</v>
      </c>
      <c r="E2469" t="s">
        <v>7838</v>
      </c>
      <c r="F2469">
        <v>513</v>
      </c>
      <c r="G2469" t="s">
        <v>30</v>
      </c>
      <c r="H2469">
        <v>1</v>
      </c>
      <c r="I2469">
        <v>0</v>
      </c>
      <c r="J2469">
        <f>F2469*H2469</f>
        <v>513.0000</v>
      </c>
      <c r="K2469">
        <f>(F2469*H2469) / ( 1 + I2469 / 100)</f>
        <v>513.000</v>
      </c>
      <c r="L2469">
        <f>J2469-K2469</f>
        <v>0</v>
      </c>
      <c r="M2469" t="s">
        <v>31</v>
      </c>
      <c r="N2469" t="s">
        <v>5426</v>
      </c>
      <c r="O2469" t="s">
        <v>33</v>
      </c>
      <c r="P2469" t="s">
        <v>34</v>
      </c>
      <c r="U2469" t="s">
        <v>8786</v>
      </c>
      <c r="V2469" t="s">
        <v>8781</v>
      </c>
      <c r="W2469" t="s">
        <v>8787</v>
      </c>
      <c r="X2469" t="s">
        <v>8784</v>
      </c>
    </row>
    <row r="2470" spans="1:24">
      <c r="A2470" t="s">
        <v>8788</v>
      </c>
      <c r="B2470" t="s">
        <v>7601</v>
      </c>
      <c r="C2470" t="s">
        <v>8781</v>
      </c>
      <c r="D2470" t="s">
        <v>407</v>
      </c>
      <c r="E2470" t="s">
        <v>408</v>
      </c>
      <c r="F2470">
        <v>15489</v>
      </c>
      <c r="G2470" t="s">
        <v>30</v>
      </c>
      <c r="H2470">
        <v>1</v>
      </c>
      <c r="I2470">
        <v>27</v>
      </c>
      <c r="J2470">
        <f>F2470*H2470</f>
        <v>15489.0000</v>
      </c>
      <c r="K2470">
        <f>(F2470*H2470) / ( 1 + I2470 / 100)</f>
        <v>12196.06299212598425196850394</v>
      </c>
      <c r="L2470">
        <f>J2470-K2470</f>
        <v>3292</v>
      </c>
      <c r="M2470" t="s">
        <v>31</v>
      </c>
      <c r="N2470" t="s">
        <v>5426</v>
      </c>
      <c r="O2470" t="s">
        <v>247</v>
      </c>
      <c r="P2470" t="s">
        <v>240</v>
      </c>
      <c r="Q2470" s="1" t="s">
        <v>8789</v>
      </c>
      <c r="T2470" t="s">
        <v>6390</v>
      </c>
      <c r="U2470" t="s">
        <v>5442</v>
      </c>
      <c r="V2470" t="s">
        <v>8781</v>
      </c>
      <c r="W2470" t="s">
        <v>8790</v>
      </c>
      <c r="X2470" t="s">
        <v>6392</v>
      </c>
    </row>
    <row r="2471" spans="1:24">
      <c r="A2471" t="s">
        <v>8791</v>
      </c>
      <c r="B2471" t="s">
        <v>7601</v>
      </c>
      <c r="C2471" t="s">
        <v>8676</v>
      </c>
      <c r="D2471" t="s">
        <v>3954</v>
      </c>
      <c r="E2471" t="s">
        <v>7838</v>
      </c>
      <c r="F2471">
        <v>315</v>
      </c>
      <c r="G2471" t="s">
        <v>30</v>
      </c>
      <c r="H2471">
        <v>1</v>
      </c>
      <c r="I2471">
        <v>0</v>
      </c>
      <c r="J2471">
        <f>F2471*H2471</f>
        <v>315.0000</v>
      </c>
      <c r="K2471">
        <f>(F2471*H2471) / ( 1 + I2471 / 100)</f>
        <v>315.000</v>
      </c>
      <c r="L2471">
        <f>J2471-K2471</f>
        <v>0</v>
      </c>
      <c r="M2471" t="s">
        <v>31</v>
      </c>
      <c r="N2471" t="s">
        <v>5426</v>
      </c>
      <c r="O2471" t="s">
        <v>33</v>
      </c>
      <c r="P2471" t="s">
        <v>34</v>
      </c>
      <c r="U2471" t="s">
        <v>8282</v>
      </c>
      <c r="V2471" t="s">
        <v>8676</v>
      </c>
      <c r="W2471" t="s">
        <v>8792</v>
      </c>
      <c r="X2471" t="s">
        <v>8793</v>
      </c>
    </row>
    <row r="2472" spans="1:24">
      <c r="A2472" t="s">
        <v>8794</v>
      </c>
      <c r="B2472" t="s">
        <v>7601</v>
      </c>
      <c r="C2472" t="s">
        <v>8676</v>
      </c>
      <c r="D2472" t="s">
        <v>490</v>
      </c>
      <c r="E2472" t="s">
        <v>491</v>
      </c>
      <c r="F2472">
        <v>26000</v>
      </c>
      <c r="G2472" t="s">
        <v>30</v>
      </c>
      <c r="H2472">
        <v>1</v>
      </c>
      <c r="I2472">
        <v>0</v>
      </c>
      <c r="J2472">
        <f>F2472*H2472</f>
        <v>26000.0000</v>
      </c>
      <c r="K2472">
        <f>(F2472*H2472) / ( 1 + I2472 / 100)</f>
        <v>26000.000</v>
      </c>
      <c r="L2472">
        <f>J2472-K2472</f>
        <v>0</v>
      </c>
      <c r="M2472" t="s">
        <v>31</v>
      </c>
      <c r="N2472" t="s">
        <v>5426</v>
      </c>
      <c r="O2472" t="s">
        <v>164</v>
      </c>
      <c r="P2472" t="s">
        <v>240</v>
      </c>
      <c r="Q2472" s="1" t="s">
        <v>8795</v>
      </c>
      <c r="R2472" t="s">
        <v>8796</v>
      </c>
      <c r="S2472" t="s">
        <v>8593</v>
      </c>
      <c r="T2472" t="s">
        <v>490</v>
      </c>
      <c r="U2472" t="s">
        <v>7882</v>
      </c>
      <c r="V2472" t="s">
        <v>8676</v>
      </c>
      <c r="W2472" t="s">
        <v>8797</v>
      </c>
      <c r="X2472" t="s">
        <v>8793</v>
      </c>
    </row>
    <row r="2473" spans="1:24">
      <c r="A2473" t="s">
        <v>8798</v>
      </c>
      <c r="B2473" t="s">
        <v>7601</v>
      </c>
      <c r="C2473" t="s">
        <v>8676</v>
      </c>
      <c r="D2473" t="s">
        <v>8799</v>
      </c>
      <c r="E2473" t="s">
        <v>8800</v>
      </c>
      <c r="F2473">
        <v>45000</v>
      </c>
      <c r="G2473" t="s">
        <v>30</v>
      </c>
      <c r="H2473">
        <v>1</v>
      </c>
      <c r="I2473">
        <v>27</v>
      </c>
      <c r="J2473">
        <f>F2473*H2473</f>
        <v>45000.0000</v>
      </c>
      <c r="K2473">
        <f>(F2473*H2473) / ( 1 + I2473 / 100)</f>
        <v>35433.07086614173228346456693</v>
      </c>
      <c r="L2473">
        <f>J2473-K2473</f>
        <v>9566</v>
      </c>
      <c r="M2473" t="s">
        <v>31</v>
      </c>
      <c r="N2473" t="s">
        <v>5426</v>
      </c>
      <c r="O2473" t="s">
        <v>984</v>
      </c>
      <c r="P2473" t="s">
        <v>240</v>
      </c>
      <c r="Q2473" s="1" t="s">
        <v>8801</v>
      </c>
      <c r="R2473" t="s">
        <v>8802</v>
      </c>
      <c r="S2473" t="s">
        <v>8803</v>
      </c>
      <c r="T2473" t="s">
        <v>8804</v>
      </c>
      <c r="U2473" t="s">
        <v>5451</v>
      </c>
      <c r="V2473" t="s">
        <v>8676</v>
      </c>
      <c r="W2473" t="s">
        <v>8805</v>
      </c>
      <c r="X2473" t="s">
        <v>8806</v>
      </c>
    </row>
    <row r="2474" spans="1:24">
      <c r="A2474" t="s">
        <v>8807</v>
      </c>
      <c r="B2474" t="s">
        <v>7601</v>
      </c>
      <c r="C2474" t="s">
        <v>8676</v>
      </c>
      <c r="D2474" t="s">
        <v>46</v>
      </c>
      <c r="E2474" t="s">
        <v>47</v>
      </c>
      <c r="F2474">
        <v>250000</v>
      </c>
      <c r="G2474" t="s">
        <v>30</v>
      </c>
      <c r="H2474">
        <v>1</v>
      </c>
      <c r="I2474">
        <v>0</v>
      </c>
      <c r="J2474">
        <f>F2474*H2474</f>
        <v>250000.0000</v>
      </c>
      <c r="K2474">
        <f>(F2474*H2474) / ( 1 + I2474 / 100)</f>
        <v>250000.000</v>
      </c>
      <c r="L2474">
        <f>J2474-K2474</f>
        <v>0</v>
      </c>
      <c r="M2474" t="s">
        <v>31</v>
      </c>
      <c r="N2474" t="s">
        <v>5426</v>
      </c>
      <c r="O2474" t="s">
        <v>49</v>
      </c>
      <c r="P2474" t="s">
        <v>240</v>
      </c>
      <c r="Q2474" s="1" t="s">
        <v>7576</v>
      </c>
      <c r="T2474" t="s">
        <v>8808</v>
      </c>
      <c r="U2474" t="s">
        <v>5430</v>
      </c>
      <c r="V2474" t="s">
        <v>8676</v>
      </c>
      <c r="W2474" t="s">
        <v>8809</v>
      </c>
      <c r="X2474" t="s">
        <v>5432</v>
      </c>
    </row>
    <row r="2475" spans="1:24">
      <c r="A2475" t="s">
        <v>8810</v>
      </c>
      <c r="B2475" t="s">
        <v>7601</v>
      </c>
      <c r="C2475" t="s">
        <v>8676</v>
      </c>
      <c r="D2475" t="s">
        <v>79</v>
      </c>
      <c r="E2475" t="s">
        <v>93</v>
      </c>
      <c r="F2475">
        <v>100000</v>
      </c>
      <c r="G2475" t="s">
        <v>30</v>
      </c>
      <c r="H2475">
        <v>1</v>
      </c>
      <c r="I2475">
        <v>0</v>
      </c>
      <c r="J2475">
        <f>F2475*H2475</f>
        <v>100000.0000</v>
      </c>
      <c r="K2475">
        <f>(F2475*H2475) / ( 1 + I2475 / 100)</f>
        <v>100000.000</v>
      </c>
      <c r="L2475">
        <f>J2475-K2475</f>
        <v>0</v>
      </c>
      <c r="M2475" t="s">
        <v>31</v>
      </c>
      <c r="N2475" t="s">
        <v>5426</v>
      </c>
      <c r="O2475" t="s">
        <v>49</v>
      </c>
      <c r="P2475" t="s">
        <v>240</v>
      </c>
      <c r="Q2475" s="1" t="s">
        <v>8714</v>
      </c>
      <c r="T2475" t="s">
        <v>6980</v>
      </c>
      <c r="U2475" t="s">
        <v>5430</v>
      </c>
      <c r="V2475" t="s">
        <v>8676</v>
      </c>
      <c r="W2475" t="s">
        <v>8811</v>
      </c>
      <c r="X2475" t="s">
        <v>5432</v>
      </c>
    </row>
    <row r="2476" spans="1:24">
      <c r="A2476" t="s">
        <v>8812</v>
      </c>
      <c r="B2476" t="s">
        <v>7601</v>
      </c>
      <c r="C2476" t="s">
        <v>8676</v>
      </c>
      <c r="D2476" t="s">
        <v>2161</v>
      </c>
      <c r="E2476" t="s">
        <v>2162</v>
      </c>
      <c r="F2476">
        <v>15010</v>
      </c>
      <c r="G2476" t="s">
        <v>30</v>
      </c>
      <c r="H2476">
        <v>1</v>
      </c>
      <c r="I2476">
        <v>27</v>
      </c>
      <c r="J2476">
        <f>F2476*H2476</f>
        <v>15010.0000</v>
      </c>
      <c r="K2476">
        <f>(F2476*H2476) / ( 1 + I2476 / 100)</f>
        <v>11818.89763779527559055118110</v>
      </c>
      <c r="L2476">
        <f>J2476-K2476</f>
        <v>3191</v>
      </c>
      <c r="M2476" t="s">
        <v>267</v>
      </c>
      <c r="N2476" t="s">
        <v>5426</v>
      </c>
      <c r="O2476" t="s">
        <v>2163</v>
      </c>
      <c r="P2476" t="s">
        <v>240</v>
      </c>
      <c r="Q2476" s="1" t="s">
        <v>8813</v>
      </c>
      <c r="R2476" t="s">
        <v>8814</v>
      </c>
      <c r="T2476" t="s">
        <v>8815</v>
      </c>
      <c r="U2476" t="s">
        <v>5430</v>
      </c>
      <c r="V2476" t="s">
        <v>8676</v>
      </c>
      <c r="W2476" t="s">
        <v>8816</v>
      </c>
      <c r="X2476" t="s">
        <v>5432</v>
      </c>
    </row>
    <row r="2477" spans="1:24">
      <c r="A2477" t="s">
        <v>8817</v>
      </c>
      <c r="B2477" t="s">
        <v>7601</v>
      </c>
      <c r="C2477" t="s">
        <v>8676</v>
      </c>
      <c r="D2477" t="s">
        <v>227</v>
      </c>
      <c r="E2477" t="s">
        <v>228</v>
      </c>
      <c r="F2477">
        <v>4990</v>
      </c>
      <c r="G2477" t="s">
        <v>30</v>
      </c>
      <c r="H2477">
        <v>1</v>
      </c>
      <c r="I2477">
        <v>27</v>
      </c>
      <c r="J2477">
        <f>F2477*H2477</f>
        <v>4990.0000</v>
      </c>
      <c r="K2477">
        <f>(F2477*H2477) / ( 1 + I2477 / 100)</f>
        <v>3929.133858267716535433070866</v>
      </c>
      <c r="L2477">
        <f>J2477-K2477</f>
        <v>1060</v>
      </c>
      <c r="M2477" t="s">
        <v>229</v>
      </c>
      <c r="N2477" t="s">
        <v>5426</v>
      </c>
      <c r="O2477" t="s">
        <v>230</v>
      </c>
      <c r="P2477" t="s">
        <v>240</v>
      </c>
      <c r="Q2477" s="1" t="s">
        <v>8818</v>
      </c>
      <c r="T2477" t="s">
        <v>5486</v>
      </c>
      <c r="U2477" t="s">
        <v>5442</v>
      </c>
      <c r="V2477" t="s">
        <v>8676</v>
      </c>
      <c r="W2477" t="s">
        <v>8819</v>
      </c>
      <c r="X2477" t="s">
        <v>5432</v>
      </c>
    </row>
    <row r="2478" spans="1:24">
      <c r="A2478" t="s">
        <v>8820</v>
      </c>
      <c r="B2478" t="s">
        <v>7601</v>
      </c>
      <c r="C2478" t="s">
        <v>8821</v>
      </c>
      <c r="D2478" t="s">
        <v>3954</v>
      </c>
      <c r="E2478" t="s">
        <v>7838</v>
      </c>
      <c r="F2478">
        <v>315</v>
      </c>
      <c r="G2478" t="s">
        <v>30</v>
      </c>
      <c r="H2478">
        <v>1</v>
      </c>
      <c r="I2478">
        <v>0</v>
      </c>
      <c r="J2478">
        <f>F2478*H2478</f>
        <v>315.0000</v>
      </c>
      <c r="K2478">
        <f>(F2478*H2478) / ( 1 + I2478 / 100)</f>
        <v>315.000</v>
      </c>
      <c r="L2478">
        <f>J2478-K2478</f>
        <v>0</v>
      </c>
      <c r="M2478" t="s">
        <v>31</v>
      </c>
      <c r="N2478" t="s">
        <v>5426</v>
      </c>
      <c r="O2478" t="s">
        <v>33</v>
      </c>
      <c r="P2478" t="s">
        <v>34</v>
      </c>
      <c r="U2478" t="s">
        <v>8282</v>
      </c>
      <c r="V2478" t="s">
        <v>8821</v>
      </c>
      <c r="W2478" t="s">
        <v>8822</v>
      </c>
      <c r="X2478" t="s">
        <v>8823</v>
      </c>
    </row>
    <row r="2479" spans="1:24">
      <c r="A2479" t="s">
        <v>8824</v>
      </c>
      <c r="B2479" t="s">
        <v>7601</v>
      </c>
      <c r="C2479" t="s">
        <v>8821</v>
      </c>
      <c r="D2479" t="s">
        <v>282</v>
      </c>
      <c r="E2479" t="s">
        <v>283</v>
      </c>
      <c r="F2479">
        <v>150000</v>
      </c>
      <c r="G2479" t="s">
        <v>30</v>
      </c>
      <c r="H2479">
        <v>1</v>
      </c>
      <c r="I2479">
        <v>0</v>
      </c>
      <c r="J2479">
        <f>F2479*H2479</f>
        <v>150000.0000</v>
      </c>
      <c r="K2479">
        <f>(F2479*H2479) / ( 1 + I2479 / 100)</f>
        <v>150000.000</v>
      </c>
      <c r="L2479">
        <f>J2479-K2479</f>
        <v>0</v>
      </c>
      <c r="M2479" t="s">
        <v>31</v>
      </c>
      <c r="N2479" t="s">
        <v>5426</v>
      </c>
      <c r="O2479" t="s">
        <v>103</v>
      </c>
      <c r="P2479" t="s">
        <v>240</v>
      </c>
      <c r="Q2479" s="1" t="s">
        <v>8825</v>
      </c>
      <c r="R2479" t="s">
        <v>8826</v>
      </c>
      <c r="S2479" t="s">
        <v>8325</v>
      </c>
      <c r="T2479" t="s">
        <v>282</v>
      </c>
      <c r="U2479" t="s">
        <v>8326</v>
      </c>
      <c r="V2479" t="s">
        <v>8821</v>
      </c>
      <c r="W2479" t="s">
        <v>8827</v>
      </c>
      <c r="X2479" t="s">
        <v>8823</v>
      </c>
    </row>
    <row r="2480" spans="1:24">
      <c r="A2480" t="s">
        <v>8828</v>
      </c>
      <c r="B2480" t="s">
        <v>7601</v>
      </c>
      <c r="C2480" t="s">
        <v>8821</v>
      </c>
      <c r="D2480" t="s">
        <v>5490</v>
      </c>
      <c r="E2480" t="s">
        <v>5491</v>
      </c>
      <c r="F2480">
        <v>7751</v>
      </c>
      <c r="G2480" t="s">
        <v>30</v>
      </c>
      <c r="H2480">
        <v>1</v>
      </c>
      <c r="I2480">
        <v>0</v>
      </c>
      <c r="J2480">
        <f>F2480*H2480</f>
        <v>7751.0000</v>
      </c>
      <c r="K2480">
        <f>(F2480*H2480) / ( 1 + I2480 / 100)</f>
        <v>7751.000</v>
      </c>
      <c r="L2480">
        <f>J2480-K2480</f>
        <v>0</v>
      </c>
      <c r="M2480" t="s">
        <v>31</v>
      </c>
      <c r="N2480" t="s">
        <v>5426</v>
      </c>
      <c r="O2480" t="s">
        <v>71</v>
      </c>
      <c r="P2480" t="s">
        <v>50</v>
      </c>
      <c r="R2480" t="s">
        <v>8829</v>
      </c>
      <c r="T2480" t="s">
        <v>5493</v>
      </c>
      <c r="U2480" t="s">
        <v>5430</v>
      </c>
      <c r="V2480" t="s">
        <v>8821</v>
      </c>
      <c r="W2480" t="s">
        <v>8830</v>
      </c>
      <c r="X2480" t="s">
        <v>5432</v>
      </c>
    </row>
    <row r="2481" spans="1:24">
      <c r="A2481" t="s">
        <v>8831</v>
      </c>
      <c r="B2481" t="s">
        <v>7601</v>
      </c>
      <c r="C2481" t="s">
        <v>8832</v>
      </c>
      <c r="D2481" t="s">
        <v>3954</v>
      </c>
      <c r="E2481" t="s">
        <v>7838</v>
      </c>
      <c r="F2481">
        <v>315</v>
      </c>
      <c r="G2481" t="s">
        <v>30</v>
      </c>
      <c r="H2481">
        <v>1</v>
      </c>
      <c r="I2481">
        <v>0</v>
      </c>
      <c r="J2481">
        <f>F2481*H2481</f>
        <v>315.0000</v>
      </c>
      <c r="K2481">
        <f>(F2481*H2481) / ( 1 + I2481 / 100)</f>
        <v>315.000</v>
      </c>
      <c r="L2481">
        <f>J2481-K2481</f>
        <v>0</v>
      </c>
      <c r="M2481" t="s">
        <v>31</v>
      </c>
      <c r="N2481" t="s">
        <v>5426</v>
      </c>
      <c r="O2481" t="s">
        <v>33</v>
      </c>
      <c r="P2481" t="s">
        <v>34</v>
      </c>
      <c r="U2481" t="s">
        <v>8282</v>
      </c>
      <c r="V2481" t="s">
        <v>8832</v>
      </c>
      <c r="W2481" t="s">
        <v>8833</v>
      </c>
      <c r="X2481" t="s">
        <v>8834</v>
      </c>
    </row>
    <row r="2482" spans="1:24">
      <c r="A2482" t="s">
        <v>8835</v>
      </c>
      <c r="B2482" t="s">
        <v>7601</v>
      </c>
      <c r="C2482" t="s">
        <v>8832</v>
      </c>
      <c r="D2482" t="s">
        <v>8836</v>
      </c>
      <c r="E2482" t="s">
        <v>8837</v>
      </c>
      <c r="F2482">
        <v>311150</v>
      </c>
      <c r="G2482" t="s">
        <v>30</v>
      </c>
      <c r="H2482">
        <v>1</v>
      </c>
      <c r="I2482">
        <v>27</v>
      </c>
      <c r="J2482">
        <f>F2482*H2482</f>
        <v>311150.0000</v>
      </c>
      <c r="K2482">
        <f>(F2482*H2482) / ( 1 + I2482 / 100)</f>
        <v>245000.00</v>
      </c>
      <c r="L2482">
        <f>J2482-K2482</f>
        <v>66150</v>
      </c>
      <c r="M2482" t="s">
        <v>31</v>
      </c>
      <c r="N2482" t="s">
        <v>5426</v>
      </c>
      <c r="O2482" t="s">
        <v>164</v>
      </c>
      <c r="P2482" t="s">
        <v>240</v>
      </c>
      <c r="Q2482" s="1" t="s">
        <v>8838</v>
      </c>
      <c r="R2482" t="s">
        <v>8839</v>
      </c>
      <c r="S2482" t="s">
        <v>8840</v>
      </c>
      <c r="T2482" t="s">
        <v>8836</v>
      </c>
      <c r="U2482" t="s">
        <v>7897</v>
      </c>
      <c r="V2482" t="s">
        <v>8832</v>
      </c>
      <c r="W2482" t="s">
        <v>8841</v>
      </c>
      <c r="X2482" t="s">
        <v>8842</v>
      </c>
    </row>
    <row r="2483" spans="1:24">
      <c r="A2483" t="s">
        <v>8843</v>
      </c>
      <c r="B2483" t="s">
        <v>7601</v>
      </c>
      <c r="C2483" t="s">
        <v>8832</v>
      </c>
      <c r="D2483" t="s">
        <v>558</v>
      </c>
      <c r="E2483" t="s">
        <v>559</v>
      </c>
      <c r="F2483">
        <v>128270</v>
      </c>
      <c r="G2483" t="s">
        <v>30</v>
      </c>
      <c r="H2483">
        <v>1</v>
      </c>
      <c r="I2483">
        <v>27</v>
      </c>
      <c r="J2483">
        <f>F2483*H2483</f>
        <v>128270.0000</v>
      </c>
      <c r="K2483">
        <f>(F2483*H2483) / ( 1 + I2483 / 100)</f>
        <v>101000.00</v>
      </c>
      <c r="L2483">
        <f>J2483-K2483</f>
        <v>27270</v>
      </c>
      <c r="M2483" t="s">
        <v>31</v>
      </c>
      <c r="N2483" t="s">
        <v>5426</v>
      </c>
      <c r="O2483" t="s">
        <v>164</v>
      </c>
      <c r="P2483" t="s">
        <v>240</v>
      </c>
      <c r="Q2483" s="1" t="s">
        <v>8844</v>
      </c>
      <c r="R2483" t="s">
        <v>8845</v>
      </c>
      <c r="S2483" t="s">
        <v>8642</v>
      </c>
      <c r="T2483" t="s">
        <v>558</v>
      </c>
      <c r="U2483" t="s">
        <v>7882</v>
      </c>
      <c r="V2483" t="s">
        <v>8832</v>
      </c>
      <c r="W2483" t="s">
        <v>8846</v>
      </c>
      <c r="X2483" t="s">
        <v>8834</v>
      </c>
    </row>
    <row r="2484" spans="1:24">
      <c r="A2484" t="s">
        <v>8847</v>
      </c>
      <c r="B2484" t="s">
        <v>7601</v>
      </c>
      <c r="C2484" t="s">
        <v>8832</v>
      </c>
      <c r="D2484" t="s">
        <v>79</v>
      </c>
      <c r="E2484" t="s">
        <v>93</v>
      </c>
      <c r="F2484">
        <v>100000</v>
      </c>
      <c r="G2484" t="s">
        <v>30</v>
      </c>
      <c r="H2484">
        <v>1</v>
      </c>
      <c r="I2484">
        <v>0</v>
      </c>
      <c r="J2484">
        <f>F2484*H2484</f>
        <v>100000.0000</v>
      </c>
      <c r="K2484">
        <f>(F2484*H2484) / ( 1 + I2484 / 100)</f>
        <v>100000.000</v>
      </c>
      <c r="L2484">
        <f>J2484-K2484</f>
        <v>0</v>
      </c>
      <c r="M2484" t="s">
        <v>31</v>
      </c>
      <c r="N2484" t="s">
        <v>5426</v>
      </c>
      <c r="O2484" t="s">
        <v>49</v>
      </c>
      <c r="P2484" t="s">
        <v>240</v>
      </c>
      <c r="Q2484" s="1" t="s">
        <v>8714</v>
      </c>
      <c r="T2484" t="s">
        <v>6980</v>
      </c>
      <c r="U2484" t="s">
        <v>5430</v>
      </c>
      <c r="V2484" t="s">
        <v>8832</v>
      </c>
      <c r="W2484" t="s">
        <v>8848</v>
      </c>
      <c r="X2484" t="s">
        <v>5432</v>
      </c>
    </row>
    <row r="2485" spans="1:24">
      <c r="A2485" t="s">
        <v>8849</v>
      </c>
      <c r="B2485" t="s">
        <v>7601</v>
      </c>
      <c r="C2485" t="s">
        <v>8832</v>
      </c>
      <c r="D2485" t="s">
        <v>665</v>
      </c>
      <c r="E2485" t="s">
        <v>666</v>
      </c>
      <c r="F2485">
        <v>3188</v>
      </c>
      <c r="G2485" t="s">
        <v>30</v>
      </c>
      <c r="H2485">
        <v>1</v>
      </c>
      <c r="I2485">
        <v>27</v>
      </c>
      <c r="J2485">
        <f>F2485*H2485</f>
        <v>3188.0000</v>
      </c>
      <c r="K2485">
        <f>(F2485*H2485) / ( 1 + I2485 / 100)</f>
        <v>2510.236220472440944881889764</v>
      </c>
      <c r="L2485">
        <f>J2485-K2485</f>
        <v>677</v>
      </c>
      <c r="M2485" t="s">
        <v>31</v>
      </c>
      <c r="N2485" t="s">
        <v>5426</v>
      </c>
      <c r="O2485" t="s">
        <v>71</v>
      </c>
      <c r="P2485" t="s">
        <v>240</v>
      </c>
      <c r="Q2485" s="1" t="s">
        <v>8850</v>
      </c>
      <c r="T2485" t="s">
        <v>5441</v>
      </c>
      <c r="U2485" t="s">
        <v>5442</v>
      </c>
      <c r="V2485" t="s">
        <v>8832</v>
      </c>
      <c r="W2485" t="s">
        <v>8851</v>
      </c>
      <c r="X2485" t="s">
        <v>5432</v>
      </c>
    </row>
    <row r="2486" spans="1:24">
      <c r="A2486" t="s">
        <v>8852</v>
      </c>
      <c r="B2486" t="s">
        <v>7601</v>
      </c>
      <c r="C2486" t="s">
        <v>8853</v>
      </c>
      <c r="D2486" t="s">
        <v>8854</v>
      </c>
      <c r="E2486" t="s">
        <v>3049</v>
      </c>
      <c r="F2486">
        <v>7990</v>
      </c>
      <c r="G2486" t="s">
        <v>30</v>
      </c>
      <c r="H2486">
        <v>1</v>
      </c>
      <c r="I2486">
        <v>27</v>
      </c>
      <c r="J2486">
        <f>F2486*H2486</f>
        <v>7990.0000</v>
      </c>
      <c r="K2486">
        <f>(F2486*H2486) / ( 1 + I2486 / 100)</f>
        <v>6291.338582677165354330708661</v>
      </c>
      <c r="L2486">
        <f>J2486-K2486</f>
        <v>1698</v>
      </c>
      <c r="M2486" t="s">
        <v>267</v>
      </c>
      <c r="N2486" t="s">
        <v>5426</v>
      </c>
      <c r="O2486" t="s">
        <v>1451</v>
      </c>
      <c r="P2486" t="s">
        <v>240</v>
      </c>
      <c r="Q2486" s="1" t="s">
        <v>8855</v>
      </c>
      <c r="T2486" t="s">
        <v>8856</v>
      </c>
      <c r="U2486" t="s">
        <v>5430</v>
      </c>
      <c r="V2486" t="s">
        <v>8853</v>
      </c>
      <c r="W2486" t="s">
        <v>8857</v>
      </c>
      <c r="X2486" t="s">
        <v>5432</v>
      </c>
    </row>
    <row r="2487" spans="1:24">
      <c r="A2487" t="s">
        <v>8858</v>
      </c>
      <c r="B2487" t="s">
        <v>7601</v>
      </c>
      <c r="C2487" t="s">
        <v>8859</v>
      </c>
      <c r="D2487" t="s">
        <v>3954</v>
      </c>
      <c r="E2487" t="s">
        <v>7838</v>
      </c>
      <c r="F2487">
        <v>9961</v>
      </c>
      <c r="G2487" t="s">
        <v>30</v>
      </c>
      <c r="H2487">
        <v>1</v>
      </c>
      <c r="I2487">
        <v>0</v>
      </c>
      <c r="J2487">
        <f>F2487*H2487</f>
        <v>9961.0000</v>
      </c>
      <c r="K2487">
        <f>(F2487*H2487) / ( 1 + I2487 / 100)</f>
        <v>9961.000</v>
      </c>
      <c r="L2487">
        <f>J2487-K2487</f>
        <v>0</v>
      </c>
      <c r="M2487" t="s">
        <v>31</v>
      </c>
      <c r="N2487" t="s">
        <v>5426</v>
      </c>
      <c r="O2487" t="s">
        <v>33</v>
      </c>
      <c r="P2487" t="s">
        <v>34</v>
      </c>
      <c r="U2487" t="s">
        <v>8282</v>
      </c>
      <c r="V2487" t="s">
        <v>8859</v>
      </c>
      <c r="W2487" t="s">
        <v>8860</v>
      </c>
      <c r="X2487" t="s">
        <v>8861</v>
      </c>
    </row>
    <row r="2488" spans="1:24">
      <c r="A2488" t="s">
        <v>8862</v>
      </c>
      <c r="B2488" t="s">
        <v>7601</v>
      </c>
      <c r="C2488" t="s">
        <v>8859</v>
      </c>
      <c r="D2488" t="s">
        <v>174</v>
      </c>
      <c r="E2488" t="s">
        <v>429</v>
      </c>
      <c r="F2488">
        <v>4540000</v>
      </c>
      <c r="G2488" t="s">
        <v>30</v>
      </c>
      <c r="H2488">
        <v>1</v>
      </c>
      <c r="I2488">
        <v>0</v>
      </c>
      <c r="J2488">
        <f>F2488*H2488</f>
        <v>4540000.0000</v>
      </c>
      <c r="K2488">
        <f>(F2488*H2488) / ( 1 + I2488 / 100)</f>
        <v>4540000.000</v>
      </c>
      <c r="L2488">
        <f>J2488-K2488</f>
        <v>0</v>
      </c>
      <c r="M2488" t="s">
        <v>429</v>
      </c>
      <c r="N2488" t="s">
        <v>5426</v>
      </c>
      <c r="O2488" t="s">
        <v>430</v>
      </c>
      <c r="P2488" t="s">
        <v>34</v>
      </c>
      <c r="R2488" t="s">
        <v>7635</v>
      </c>
      <c r="S2488" t="s">
        <v>8300</v>
      </c>
      <c r="T2488" t="s">
        <v>8863</v>
      </c>
      <c r="U2488" t="s">
        <v>7882</v>
      </c>
      <c r="V2488" t="s">
        <v>8859</v>
      </c>
      <c r="W2488" t="s">
        <v>8864</v>
      </c>
      <c r="X2488" t="s">
        <v>8865</v>
      </c>
    </row>
    <row r="2489" spans="1:24">
      <c r="A2489" t="s">
        <v>8866</v>
      </c>
      <c r="B2489" t="s">
        <v>7601</v>
      </c>
      <c r="C2489" t="s">
        <v>8859</v>
      </c>
      <c r="D2489" t="s">
        <v>6736</v>
      </c>
      <c r="E2489" t="s">
        <v>6737</v>
      </c>
      <c r="F2489">
        <v>203200</v>
      </c>
      <c r="G2489" t="s">
        <v>30</v>
      </c>
      <c r="H2489">
        <v>1</v>
      </c>
      <c r="I2489">
        <v>27</v>
      </c>
      <c r="J2489">
        <f>F2489*H2489</f>
        <v>203200.0000</v>
      </c>
      <c r="K2489">
        <f>(F2489*H2489) / ( 1 + I2489 / 100)</f>
        <v>160000.00</v>
      </c>
      <c r="L2489">
        <f>J2489-K2489</f>
        <v>43200</v>
      </c>
      <c r="M2489" t="s">
        <v>267</v>
      </c>
      <c r="N2489" t="s">
        <v>5426</v>
      </c>
      <c r="O2489" t="s">
        <v>164</v>
      </c>
      <c r="P2489" t="s">
        <v>240</v>
      </c>
      <c r="Q2489" s="1" t="s">
        <v>8867</v>
      </c>
      <c r="R2489" t="s">
        <v>8868</v>
      </c>
      <c r="S2489" t="s">
        <v>8260</v>
      </c>
      <c r="T2489" t="s">
        <v>6736</v>
      </c>
      <c r="U2489" t="s">
        <v>7882</v>
      </c>
      <c r="V2489" t="s">
        <v>8859</v>
      </c>
      <c r="W2489" t="s">
        <v>8869</v>
      </c>
      <c r="X2489" t="s">
        <v>8870</v>
      </c>
    </row>
    <row r="2490" spans="1:24">
      <c r="A2490" t="s">
        <v>8871</v>
      </c>
      <c r="B2490" t="s">
        <v>7601</v>
      </c>
      <c r="C2490" t="s">
        <v>8859</v>
      </c>
      <c r="D2490" t="s">
        <v>4881</v>
      </c>
      <c r="E2490" t="s">
        <v>4882</v>
      </c>
      <c r="F2490">
        <v>6130</v>
      </c>
      <c r="G2490" t="s">
        <v>30</v>
      </c>
      <c r="H2490">
        <v>1</v>
      </c>
      <c r="I2490">
        <v>0</v>
      </c>
      <c r="J2490">
        <f>F2490*H2490</f>
        <v>6130.0000</v>
      </c>
      <c r="K2490">
        <f>(F2490*H2490) / ( 1 + I2490 / 100)</f>
        <v>6130.000</v>
      </c>
      <c r="L2490">
        <f>J2490-K2490</f>
        <v>0</v>
      </c>
      <c r="M2490" t="s">
        <v>31</v>
      </c>
      <c r="N2490" t="s">
        <v>5426</v>
      </c>
      <c r="O2490" t="s">
        <v>71</v>
      </c>
      <c r="P2490" t="s">
        <v>240</v>
      </c>
      <c r="Q2490" s="1" t="s">
        <v>8872</v>
      </c>
      <c r="R2490" t="s">
        <v>7087</v>
      </c>
      <c r="T2490" t="s">
        <v>5499</v>
      </c>
      <c r="U2490" t="s">
        <v>5430</v>
      </c>
      <c r="V2490" t="s">
        <v>8859</v>
      </c>
      <c r="W2490" t="s">
        <v>8873</v>
      </c>
      <c r="X2490" t="s">
        <v>5432</v>
      </c>
    </row>
    <row r="2491" spans="1:24">
      <c r="A2491" t="s">
        <v>8874</v>
      </c>
      <c r="B2491" t="s">
        <v>7601</v>
      </c>
      <c r="C2491" t="s">
        <v>8859</v>
      </c>
      <c r="D2491" t="s">
        <v>79</v>
      </c>
      <c r="E2491" t="s">
        <v>93</v>
      </c>
      <c r="F2491">
        <v>100000</v>
      </c>
      <c r="G2491" t="s">
        <v>30</v>
      </c>
      <c r="H2491">
        <v>1</v>
      </c>
      <c r="I2491">
        <v>0</v>
      </c>
      <c r="J2491">
        <f>F2491*H2491</f>
        <v>100000.0000</v>
      </c>
      <c r="K2491">
        <f>(F2491*H2491) / ( 1 + I2491 / 100)</f>
        <v>100000.000</v>
      </c>
      <c r="L2491">
        <f>J2491-K2491</f>
        <v>0</v>
      </c>
      <c r="M2491" t="s">
        <v>31</v>
      </c>
      <c r="N2491" t="s">
        <v>5426</v>
      </c>
      <c r="O2491" t="s">
        <v>49</v>
      </c>
      <c r="P2491" t="s">
        <v>240</v>
      </c>
      <c r="Q2491" s="1" t="s">
        <v>8714</v>
      </c>
      <c r="T2491" t="s">
        <v>6980</v>
      </c>
      <c r="U2491" t="s">
        <v>5430</v>
      </c>
      <c r="V2491" t="s">
        <v>8859</v>
      </c>
      <c r="W2491" t="s">
        <v>8875</v>
      </c>
      <c r="X2491" t="s">
        <v>5432</v>
      </c>
    </row>
    <row r="2492" spans="1:24">
      <c r="A2492" t="s">
        <v>8876</v>
      </c>
      <c r="B2492" t="s">
        <v>7601</v>
      </c>
      <c r="C2492" t="s">
        <v>8859</v>
      </c>
      <c r="D2492" t="s">
        <v>46</v>
      </c>
      <c r="E2492" t="s">
        <v>47</v>
      </c>
      <c r="F2492">
        <v>250000</v>
      </c>
      <c r="G2492" t="s">
        <v>30</v>
      </c>
      <c r="H2492">
        <v>1</v>
      </c>
      <c r="I2492">
        <v>0</v>
      </c>
      <c r="J2492">
        <f>F2492*H2492</f>
        <v>250000.0000</v>
      </c>
      <c r="K2492">
        <f>(F2492*H2492) / ( 1 + I2492 / 100)</f>
        <v>250000.000</v>
      </c>
      <c r="L2492">
        <f>J2492-K2492</f>
        <v>0</v>
      </c>
      <c r="M2492" t="s">
        <v>31</v>
      </c>
      <c r="N2492" t="s">
        <v>5426</v>
      </c>
      <c r="O2492" t="s">
        <v>49</v>
      </c>
      <c r="P2492" t="s">
        <v>240</v>
      </c>
      <c r="Q2492" s="1" t="s">
        <v>8877</v>
      </c>
      <c r="T2492" t="s">
        <v>8878</v>
      </c>
      <c r="U2492" t="s">
        <v>5430</v>
      </c>
      <c r="V2492" t="s">
        <v>8859</v>
      </c>
      <c r="W2492" t="s">
        <v>8879</v>
      </c>
      <c r="X2492" t="s">
        <v>5432</v>
      </c>
    </row>
    <row r="2493" spans="1:24">
      <c r="A2493" t="s">
        <v>8880</v>
      </c>
      <c r="B2493" t="s">
        <v>7601</v>
      </c>
      <c r="C2493" t="s">
        <v>8859</v>
      </c>
      <c r="D2493" t="s">
        <v>3297</v>
      </c>
      <c r="E2493" t="s">
        <v>3298</v>
      </c>
      <c r="F2493">
        <v>29731</v>
      </c>
      <c r="G2493" t="s">
        <v>30</v>
      </c>
      <c r="H2493">
        <v>1</v>
      </c>
      <c r="I2493">
        <v>0</v>
      </c>
      <c r="J2493">
        <f>F2493*H2493</f>
        <v>29731.0000</v>
      </c>
      <c r="K2493">
        <f>(F2493*H2493) / ( 1 + I2493 / 100)</f>
        <v>29731.000</v>
      </c>
      <c r="L2493">
        <f>J2493-K2493</f>
        <v>0</v>
      </c>
      <c r="M2493" t="s">
        <v>31</v>
      </c>
      <c r="N2493" t="s">
        <v>5426</v>
      </c>
      <c r="O2493" t="s">
        <v>71</v>
      </c>
      <c r="P2493" t="s">
        <v>240</v>
      </c>
      <c r="Q2493" s="1" t="s">
        <v>7582</v>
      </c>
      <c r="R2493" t="s">
        <v>8881</v>
      </c>
      <c r="T2493" t="s">
        <v>5511</v>
      </c>
      <c r="U2493" t="s">
        <v>5430</v>
      </c>
      <c r="V2493" t="s">
        <v>8859</v>
      </c>
      <c r="W2493" t="s">
        <v>8882</v>
      </c>
      <c r="X2493" t="s">
        <v>5432</v>
      </c>
    </row>
    <row r="2494" spans="1:24">
      <c r="A2494" t="s">
        <v>8883</v>
      </c>
      <c r="B2494" t="s">
        <v>7601</v>
      </c>
      <c r="C2494" t="s">
        <v>8884</v>
      </c>
      <c r="D2494" t="s">
        <v>3954</v>
      </c>
      <c r="E2494" t="s">
        <v>7838</v>
      </c>
      <c r="F2494">
        <v>315</v>
      </c>
      <c r="G2494" t="s">
        <v>30</v>
      </c>
      <c r="H2494">
        <v>1</v>
      </c>
      <c r="I2494">
        <v>0</v>
      </c>
      <c r="J2494">
        <f>F2494*H2494</f>
        <v>315.0000</v>
      </c>
      <c r="K2494">
        <f>(F2494*H2494) / ( 1 + I2494 / 100)</f>
        <v>315.000</v>
      </c>
      <c r="L2494">
        <f>J2494-K2494</f>
        <v>0</v>
      </c>
      <c r="M2494" t="s">
        <v>31</v>
      </c>
      <c r="N2494" t="s">
        <v>5426</v>
      </c>
      <c r="O2494" t="s">
        <v>33</v>
      </c>
      <c r="P2494" t="s">
        <v>34</v>
      </c>
      <c r="U2494" t="s">
        <v>8282</v>
      </c>
      <c r="V2494" t="s">
        <v>8884</v>
      </c>
      <c r="W2494" t="s">
        <v>8885</v>
      </c>
      <c r="X2494" t="s">
        <v>8886</v>
      </c>
    </row>
    <row r="2495" spans="1:24">
      <c r="A2495" t="s">
        <v>8887</v>
      </c>
      <c r="B2495" t="s">
        <v>7601</v>
      </c>
      <c r="C2495" t="s">
        <v>8884</v>
      </c>
      <c r="D2495" t="s">
        <v>174</v>
      </c>
      <c r="E2495" t="s">
        <v>425</v>
      </c>
      <c r="F2495">
        <v>45000</v>
      </c>
      <c r="G2495" t="s">
        <v>30</v>
      </c>
      <c r="H2495">
        <v>1</v>
      </c>
      <c r="I2495">
        <v>0</v>
      </c>
      <c r="J2495">
        <f>F2495*H2495</f>
        <v>45000.0000</v>
      </c>
      <c r="K2495">
        <f>(F2495*H2495) / ( 1 + I2495 / 100)</f>
        <v>45000.000</v>
      </c>
      <c r="L2495">
        <f>J2495-K2495</f>
        <v>0</v>
      </c>
      <c r="M2495" t="s">
        <v>151</v>
      </c>
      <c r="N2495" t="s">
        <v>5426</v>
      </c>
      <c r="O2495" t="s">
        <v>176</v>
      </c>
      <c r="P2495" t="s">
        <v>34</v>
      </c>
      <c r="R2495" t="s">
        <v>8888</v>
      </c>
      <c r="S2495" t="s">
        <v>8889</v>
      </c>
      <c r="T2495" t="s">
        <v>8890</v>
      </c>
      <c r="U2495" t="s">
        <v>8326</v>
      </c>
      <c r="V2495" t="s">
        <v>8884</v>
      </c>
      <c r="W2495" t="s">
        <v>8891</v>
      </c>
      <c r="X2495" t="s">
        <v>8886</v>
      </c>
    </row>
    <row r="2496" spans="1:24">
      <c r="A2496" t="s">
        <v>8892</v>
      </c>
      <c r="B2496" t="s">
        <v>7601</v>
      </c>
      <c r="C2496" t="s">
        <v>8690</v>
      </c>
      <c r="D2496" t="s">
        <v>3954</v>
      </c>
      <c r="E2496" t="s">
        <v>7838</v>
      </c>
      <c r="F2496">
        <v>6545</v>
      </c>
      <c r="G2496" t="s">
        <v>30</v>
      </c>
      <c r="H2496">
        <v>1</v>
      </c>
      <c r="I2496">
        <v>0</v>
      </c>
      <c r="J2496">
        <f>F2496*H2496</f>
        <v>6545.0000</v>
      </c>
      <c r="K2496">
        <f>(F2496*H2496) / ( 1 + I2496 / 100)</f>
        <v>6545.000</v>
      </c>
      <c r="L2496">
        <f>J2496-K2496</f>
        <v>0</v>
      </c>
      <c r="M2496" t="s">
        <v>31</v>
      </c>
      <c r="N2496" t="s">
        <v>5426</v>
      </c>
      <c r="O2496" t="s">
        <v>33</v>
      </c>
      <c r="P2496" t="s">
        <v>34</v>
      </c>
      <c r="U2496" t="s">
        <v>8282</v>
      </c>
      <c r="V2496" t="s">
        <v>8690</v>
      </c>
      <c r="W2496" t="s">
        <v>8893</v>
      </c>
      <c r="X2496" t="s">
        <v>8894</v>
      </c>
    </row>
    <row r="2497" spans="1:24">
      <c r="A2497" t="s">
        <v>8895</v>
      </c>
      <c r="B2497" t="s">
        <v>7601</v>
      </c>
      <c r="C2497" t="s">
        <v>8690</v>
      </c>
      <c r="D2497" t="s">
        <v>298</v>
      </c>
      <c r="E2497" t="s">
        <v>299</v>
      </c>
      <c r="F2497">
        <v>33560</v>
      </c>
      <c r="G2497" t="s">
        <v>30</v>
      </c>
      <c r="H2497">
        <v>1</v>
      </c>
      <c r="I2497">
        <v>27</v>
      </c>
      <c r="J2497">
        <f>F2497*H2497</f>
        <v>33560.0000</v>
      </c>
      <c r="K2497">
        <f>(F2497*H2497) / ( 1 + I2497 / 100)</f>
        <v>26425.19685039370078740157480</v>
      </c>
      <c r="L2497">
        <f>J2497-K2497</f>
        <v>7134</v>
      </c>
      <c r="M2497" t="s">
        <v>229</v>
      </c>
      <c r="N2497" t="s">
        <v>5426</v>
      </c>
      <c r="O2497" t="s">
        <v>300</v>
      </c>
      <c r="P2497" t="s">
        <v>34</v>
      </c>
      <c r="R2497" t="s">
        <v>7817</v>
      </c>
      <c r="S2497" t="s">
        <v>8896</v>
      </c>
      <c r="T2497" t="s">
        <v>8897</v>
      </c>
      <c r="U2497" t="s">
        <v>7882</v>
      </c>
      <c r="V2497" t="s">
        <v>8690</v>
      </c>
      <c r="W2497" t="s">
        <v>8898</v>
      </c>
      <c r="X2497" t="s">
        <v>8899</v>
      </c>
    </row>
    <row r="2498" spans="1:24">
      <c r="A2498" t="s">
        <v>8900</v>
      </c>
      <c r="B2498" t="s">
        <v>7601</v>
      </c>
      <c r="C2498" t="s">
        <v>8690</v>
      </c>
      <c r="D2498" t="s">
        <v>298</v>
      </c>
      <c r="E2498" t="s">
        <v>299</v>
      </c>
      <c r="F2498">
        <v>10845</v>
      </c>
      <c r="G2498" t="s">
        <v>30</v>
      </c>
      <c r="H2498">
        <v>1</v>
      </c>
      <c r="I2498">
        <v>27</v>
      </c>
      <c r="J2498">
        <f>F2498*H2498</f>
        <v>10845.0000</v>
      </c>
      <c r="K2498">
        <f>(F2498*H2498) / ( 1 + I2498 / 100)</f>
        <v>8539.370078740157480314960630</v>
      </c>
      <c r="L2498">
        <f>J2498-K2498</f>
        <v>2305</v>
      </c>
      <c r="M2498" t="s">
        <v>229</v>
      </c>
      <c r="N2498" t="s">
        <v>5426</v>
      </c>
      <c r="O2498" t="s">
        <v>300</v>
      </c>
      <c r="P2498" t="s">
        <v>34</v>
      </c>
      <c r="R2498" t="s">
        <v>7817</v>
      </c>
      <c r="S2498" t="s">
        <v>8901</v>
      </c>
      <c r="T2498" t="s">
        <v>8902</v>
      </c>
      <c r="U2498" t="s">
        <v>7882</v>
      </c>
      <c r="V2498" t="s">
        <v>8690</v>
      </c>
      <c r="W2498" t="s">
        <v>8903</v>
      </c>
      <c r="X2498" t="s">
        <v>8904</v>
      </c>
    </row>
    <row r="2499" spans="1:24">
      <c r="A2499" t="s">
        <v>8905</v>
      </c>
      <c r="B2499" t="s">
        <v>7601</v>
      </c>
      <c r="C2499" t="s">
        <v>8690</v>
      </c>
      <c r="D2499" t="s">
        <v>298</v>
      </c>
      <c r="E2499" t="s">
        <v>299</v>
      </c>
      <c r="F2499">
        <v>5741</v>
      </c>
      <c r="G2499" t="s">
        <v>30</v>
      </c>
      <c r="H2499">
        <v>1</v>
      </c>
      <c r="I2499">
        <v>27</v>
      </c>
      <c r="J2499">
        <f>F2499*H2499</f>
        <v>5741.0000</v>
      </c>
      <c r="K2499">
        <f>(F2499*H2499) / ( 1 + I2499 / 100)</f>
        <v>4520.472440944881889763779528</v>
      </c>
      <c r="L2499">
        <f>J2499-K2499</f>
        <v>1220</v>
      </c>
      <c r="M2499" t="s">
        <v>229</v>
      </c>
      <c r="N2499" t="s">
        <v>5426</v>
      </c>
      <c r="O2499" t="s">
        <v>300</v>
      </c>
      <c r="P2499" t="s">
        <v>34</v>
      </c>
      <c r="R2499" t="s">
        <v>7817</v>
      </c>
      <c r="S2499" t="s">
        <v>8906</v>
      </c>
      <c r="T2499" t="s">
        <v>8907</v>
      </c>
      <c r="U2499" t="s">
        <v>7882</v>
      </c>
      <c r="V2499" t="s">
        <v>8690</v>
      </c>
      <c r="W2499" t="s">
        <v>8908</v>
      </c>
      <c r="X2499" t="s">
        <v>8909</v>
      </c>
    </row>
    <row r="2500" spans="1:24">
      <c r="A2500" t="s">
        <v>8910</v>
      </c>
      <c r="B2500" t="s">
        <v>7601</v>
      </c>
      <c r="C2500" t="s">
        <v>8690</v>
      </c>
      <c r="D2500" t="s">
        <v>79</v>
      </c>
      <c r="E2500" t="s">
        <v>93</v>
      </c>
      <c r="F2500">
        <v>100000</v>
      </c>
      <c r="G2500" t="s">
        <v>30</v>
      </c>
      <c r="H2500">
        <v>1</v>
      </c>
      <c r="I2500">
        <v>0</v>
      </c>
      <c r="J2500">
        <f>F2500*H2500</f>
        <v>100000.0000</v>
      </c>
      <c r="K2500">
        <f>(F2500*H2500) / ( 1 + I2500 / 100)</f>
        <v>100000.000</v>
      </c>
      <c r="L2500">
        <f>J2500-K2500</f>
        <v>0</v>
      </c>
      <c r="M2500" t="s">
        <v>31</v>
      </c>
      <c r="N2500" t="s">
        <v>5426</v>
      </c>
      <c r="O2500" t="s">
        <v>49</v>
      </c>
      <c r="P2500" t="s">
        <v>240</v>
      </c>
      <c r="Q2500" s="1" t="s">
        <v>8714</v>
      </c>
      <c r="T2500" t="s">
        <v>6980</v>
      </c>
      <c r="U2500" t="s">
        <v>5430</v>
      </c>
      <c r="V2500" t="s">
        <v>8690</v>
      </c>
      <c r="W2500" t="s">
        <v>8911</v>
      </c>
      <c r="X2500" t="s">
        <v>5432</v>
      </c>
    </row>
    <row r="2501" spans="1:24">
      <c r="A2501" t="s">
        <v>8912</v>
      </c>
      <c r="B2501" t="s">
        <v>7601</v>
      </c>
      <c r="C2501" t="s">
        <v>8690</v>
      </c>
      <c r="D2501" t="s">
        <v>7508</v>
      </c>
      <c r="E2501" t="s">
        <v>7509</v>
      </c>
      <c r="F2501">
        <v>21608</v>
      </c>
      <c r="G2501" t="s">
        <v>30</v>
      </c>
      <c r="H2501">
        <v>1</v>
      </c>
      <c r="I2501">
        <v>0</v>
      </c>
      <c r="J2501">
        <f>F2501*H2501</f>
        <v>21608.0000</v>
      </c>
      <c r="K2501">
        <f>(F2501*H2501) / ( 1 + I2501 / 100)</f>
        <v>21608.000</v>
      </c>
      <c r="L2501">
        <f>J2501-K2501</f>
        <v>0</v>
      </c>
      <c r="M2501" t="s">
        <v>31</v>
      </c>
      <c r="N2501" t="s">
        <v>5426</v>
      </c>
      <c r="O2501" t="s">
        <v>268</v>
      </c>
      <c r="P2501" t="s">
        <v>50</v>
      </c>
      <c r="R2501" t="s">
        <v>8913</v>
      </c>
      <c r="T2501" t="s">
        <v>7511</v>
      </c>
      <c r="U2501" t="s">
        <v>5430</v>
      </c>
      <c r="V2501" t="s">
        <v>8690</v>
      </c>
      <c r="W2501" t="s">
        <v>8914</v>
      </c>
      <c r="X2501" t="s">
        <v>5432</v>
      </c>
    </row>
    <row r="2502" spans="1:24">
      <c r="A2502" t="s">
        <v>8915</v>
      </c>
      <c r="B2502" t="s">
        <v>7601</v>
      </c>
      <c r="C2502" t="s">
        <v>8681</v>
      </c>
      <c r="D2502" t="s">
        <v>3954</v>
      </c>
      <c r="E2502" t="s">
        <v>7838</v>
      </c>
      <c r="F2502">
        <v>315</v>
      </c>
      <c r="G2502" t="s">
        <v>30</v>
      </c>
      <c r="H2502">
        <v>1</v>
      </c>
      <c r="I2502">
        <v>0</v>
      </c>
      <c r="J2502">
        <f>F2502*H2502</f>
        <v>315.0000</v>
      </c>
      <c r="K2502">
        <f>(F2502*H2502) / ( 1 + I2502 / 100)</f>
        <v>315.000</v>
      </c>
      <c r="L2502">
        <f>J2502-K2502</f>
        <v>0</v>
      </c>
      <c r="M2502" t="s">
        <v>31</v>
      </c>
      <c r="N2502" t="s">
        <v>5426</v>
      </c>
      <c r="O2502" t="s">
        <v>33</v>
      </c>
      <c r="P2502" t="s">
        <v>34</v>
      </c>
      <c r="U2502" t="s">
        <v>8282</v>
      </c>
      <c r="V2502" t="s">
        <v>8681</v>
      </c>
      <c r="W2502" t="s">
        <v>8916</v>
      </c>
      <c r="X2502" t="s">
        <v>8917</v>
      </c>
    </row>
    <row r="2503" spans="1:24">
      <c r="A2503" t="s">
        <v>8918</v>
      </c>
      <c r="B2503" t="s">
        <v>7601</v>
      </c>
      <c r="C2503" t="s">
        <v>8681</v>
      </c>
      <c r="D2503" t="s">
        <v>407</v>
      </c>
      <c r="E2503" t="s">
        <v>8919</v>
      </c>
      <c r="F2503">
        <v>30000</v>
      </c>
      <c r="G2503" t="s">
        <v>30</v>
      </c>
      <c r="H2503">
        <v>1</v>
      </c>
      <c r="I2503">
        <v>27</v>
      </c>
      <c r="J2503">
        <f>F2503*H2503</f>
        <v>30000.0000</v>
      </c>
      <c r="K2503">
        <f>(F2503*H2503) / ( 1 + I2503 / 100)</f>
        <v>23622.04724409448818897637795</v>
      </c>
      <c r="L2503">
        <f>J2503-K2503</f>
        <v>6377</v>
      </c>
      <c r="M2503" t="s">
        <v>31</v>
      </c>
      <c r="N2503" t="s">
        <v>5426</v>
      </c>
      <c r="O2503" t="s">
        <v>247</v>
      </c>
      <c r="P2503" t="s">
        <v>50</v>
      </c>
      <c r="R2503" t="s">
        <v>8920</v>
      </c>
      <c r="S2503" t="s">
        <v>7478</v>
      </c>
      <c r="T2503" t="s">
        <v>100</v>
      </c>
      <c r="U2503" t="s">
        <v>5451</v>
      </c>
      <c r="V2503" t="s">
        <v>8681</v>
      </c>
      <c r="W2503" t="s">
        <v>8921</v>
      </c>
      <c r="X2503" t="s">
        <v>8922</v>
      </c>
    </row>
    <row r="2504" spans="1:24">
      <c r="A2504" t="s">
        <v>8923</v>
      </c>
      <c r="B2504" t="s">
        <v>7601</v>
      </c>
      <c r="C2504" t="s">
        <v>8681</v>
      </c>
      <c r="D2504" t="s">
        <v>100</v>
      </c>
      <c r="E2504" t="s">
        <v>101</v>
      </c>
      <c r="F2504">
        <v>55660</v>
      </c>
      <c r="G2504" t="s">
        <v>30</v>
      </c>
      <c r="H2504">
        <v>1</v>
      </c>
      <c r="I2504">
        <v>0</v>
      </c>
      <c r="J2504">
        <f>F2504*H2504</f>
        <v>55660.0000</v>
      </c>
      <c r="K2504">
        <f>(F2504*H2504) / ( 1 + I2504 / 100)</f>
        <v>55660.000</v>
      </c>
      <c r="L2504">
        <f>J2504-K2504</f>
        <v>0</v>
      </c>
      <c r="M2504" t="s">
        <v>31</v>
      </c>
      <c r="N2504" t="s">
        <v>5426</v>
      </c>
      <c r="O2504" t="s">
        <v>103</v>
      </c>
      <c r="P2504" t="s">
        <v>34</v>
      </c>
      <c r="R2504" t="s">
        <v>7477</v>
      </c>
      <c r="S2504" t="s">
        <v>7478</v>
      </c>
      <c r="T2504" t="s">
        <v>100</v>
      </c>
      <c r="U2504" t="s">
        <v>5451</v>
      </c>
      <c r="V2504" t="s">
        <v>8681</v>
      </c>
      <c r="W2504" t="s">
        <v>8924</v>
      </c>
      <c r="X2504" t="s">
        <v>8925</v>
      </c>
    </row>
    <row r="2505" spans="1:24">
      <c r="A2505" t="s">
        <v>8926</v>
      </c>
      <c r="B2505" t="s">
        <v>7601</v>
      </c>
      <c r="C2505" t="s">
        <v>8681</v>
      </c>
      <c r="D2505" t="s">
        <v>6761</v>
      </c>
      <c r="E2505" t="s">
        <v>6762</v>
      </c>
      <c r="F2505">
        <v>5530</v>
      </c>
      <c r="G2505" t="s">
        <v>30</v>
      </c>
      <c r="H2505">
        <v>1</v>
      </c>
      <c r="I2505">
        <v>27</v>
      </c>
      <c r="J2505">
        <f>F2505*H2505</f>
        <v>5530.0000</v>
      </c>
      <c r="K2505">
        <f>(F2505*H2505) / ( 1 + I2505 / 100)</f>
        <v>4354.330708661417322834645669</v>
      </c>
      <c r="L2505">
        <f>J2505-K2505</f>
        <v>1175</v>
      </c>
      <c r="M2505" t="s">
        <v>130</v>
      </c>
      <c r="N2505" t="s">
        <v>5426</v>
      </c>
      <c r="O2505" t="s">
        <v>131</v>
      </c>
      <c r="P2505" t="s">
        <v>240</v>
      </c>
      <c r="Q2505" s="1" t="s">
        <v>8927</v>
      </c>
      <c r="R2505" t="s">
        <v>8928</v>
      </c>
      <c r="S2505" t="s">
        <v>8586</v>
      </c>
      <c r="T2505" t="s">
        <v>8587</v>
      </c>
      <c r="U2505" t="s">
        <v>7882</v>
      </c>
      <c r="V2505" t="s">
        <v>8681</v>
      </c>
      <c r="W2505" t="s">
        <v>8929</v>
      </c>
      <c r="X2505" t="s">
        <v>8917</v>
      </c>
    </row>
    <row r="2506" spans="1:24">
      <c r="A2506" t="s">
        <v>8930</v>
      </c>
      <c r="B2506" t="s">
        <v>7601</v>
      </c>
      <c r="C2506" t="s">
        <v>8681</v>
      </c>
      <c r="D2506" t="s">
        <v>8931</v>
      </c>
      <c r="E2506" t="s">
        <v>308</v>
      </c>
      <c r="F2506">
        <v>3490</v>
      </c>
      <c r="G2506" t="s">
        <v>30</v>
      </c>
      <c r="H2506">
        <v>1</v>
      </c>
      <c r="I2506">
        <v>27</v>
      </c>
      <c r="J2506">
        <f>F2506*H2506</f>
        <v>3490.0000</v>
      </c>
      <c r="K2506">
        <f>(F2506*H2506) / ( 1 + I2506 / 100)</f>
        <v>2748.031496062992125984251969</v>
      </c>
      <c r="L2506">
        <f>J2506-K2506</f>
        <v>741</v>
      </c>
      <c r="M2506" t="s">
        <v>130</v>
      </c>
      <c r="N2506" t="s">
        <v>5426</v>
      </c>
      <c r="O2506" t="s">
        <v>131</v>
      </c>
      <c r="P2506" t="s">
        <v>240</v>
      </c>
      <c r="Q2506" s="1" t="s">
        <v>8932</v>
      </c>
      <c r="R2506" t="s">
        <v>8933</v>
      </c>
      <c r="S2506" t="s">
        <v>8934</v>
      </c>
      <c r="T2506" t="s">
        <v>8935</v>
      </c>
      <c r="U2506" t="s">
        <v>5451</v>
      </c>
      <c r="V2506" t="s">
        <v>8681</v>
      </c>
      <c r="W2506" t="s">
        <v>8936</v>
      </c>
      <c r="X2506" t="s">
        <v>8937</v>
      </c>
    </row>
    <row r="2507" spans="1:24">
      <c r="A2507" t="s">
        <v>8938</v>
      </c>
      <c r="B2507" t="s">
        <v>7601</v>
      </c>
      <c r="C2507" t="s">
        <v>8681</v>
      </c>
      <c r="D2507" t="s">
        <v>7193</v>
      </c>
      <c r="E2507" t="s">
        <v>7194</v>
      </c>
      <c r="F2507">
        <v>5400</v>
      </c>
      <c r="G2507" t="s">
        <v>30</v>
      </c>
      <c r="H2507">
        <v>1</v>
      </c>
      <c r="I2507">
        <v>27</v>
      </c>
      <c r="J2507">
        <f>F2507*H2507</f>
        <v>5400.0000</v>
      </c>
      <c r="K2507">
        <f>(F2507*H2507) / ( 1 + I2507 / 100)</f>
        <v>4251.968503937007874015748031</v>
      </c>
      <c r="L2507">
        <f>J2507-K2507</f>
        <v>1148</v>
      </c>
      <c r="M2507" t="s">
        <v>267</v>
      </c>
      <c r="N2507" t="s">
        <v>5426</v>
      </c>
      <c r="O2507" t="s">
        <v>984</v>
      </c>
      <c r="P2507" t="s">
        <v>240</v>
      </c>
      <c r="Q2507" s="1" t="s">
        <v>8939</v>
      </c>
      <c r="T2507" t="s">
        <v>8634</v>
      </c>
      <c r="U2507" t="s">
        <v>5442</v>
      </c>
      <c r="V2507" t="s">
        <v>8681</v>
      </c>
      <c r="W2507" t="s">
        <v>8940</v>
      </c>
      <c r="X2507" t="s">
        <v>6392</v>
      </c>
    </row>
    <row r="2508" spans="1:24">
      <c r="A2508" t="s">
        <v>8941</v>
      </c>
      <c r="B2508" t="s">
        <v>7601</v>
      </c>
      <c r="C2508" t="s">
        <v>8942</v>
      </c>
      <c r="D2508" t="s">
        <v>3954</v>
      </c>
      <c r="E2508" t="s">
        <v>7838</v>
      </c>
      <c r="F2508">
        <v>315</v>
      </c>
      <c r="G2508" t="s">
        <v>30</v>
      </c>
      <c r="H2508">
        <v>1</v>
      </c>
      <c r="I2508">
        <v>0</v>
      </c>
      <c r="J2508">
        <f>F2508*H2508</f>
        <v>315.0000</v>
      </c>
      <c r="K2508">
        <f>(F2508*H2508) / ( 1 + I2508 / 100)</f>
        <v>315.000</v>
      </c>
      <c r="L2508">
        <f>J2508-K2508</f>
        <v>0</v>
      </c>
      <c r="M2508" t="s">
        <v>31</v>
      </c>
      <c r="N2508" t="s">
        <v>5426</v>
      </c>
      <c r="O2508" t="s">
        <v>33</v>
      </c>
      <c r="P2508" t="s">
        <v>34</v>
      </c>
      <c r="U2508" t="s">
        <v>8282</v>
      </c>
      <c r="V2508" t="s">
        <v>8942</v>
      </c>
      <c r="W2508" t="s">
        <v>8943</v>
      </c>
      <c r="X2508" t="s">
        <v>8944</v>
      </c>
    </row>
    <row r="2509" spans="1:24">
      <c r="A2509" t="s">
        <v>8945</v>
      </c>
      <c r="B2509" t="s">
        <v>7601</v>
      </c>
      <c r="C2509" t="s">
        <v>8942</v>
      </c>
      <c r="D2509" t="s">
        <v>435</v>
      </c>
      <c r="E2509" t="s">
        <v>436</v>
      </c>
      <c r="F2509">
        <v>34960</v>
      </c>
      <c r="G2509" t="s">
        <v>30</v>
      </c>
      <c r="H2509">
        <v>1</v>
      </c>
      <c r="I2509">
        <v>27</v>
      </c>
      <c r="J2509">
        <f>F2509*H2509</f>
        <v>34960.0000</v>
      </c>
      <c r="K2509">
        <f>(F2509*H2509) / ( 1 + I2509 / 100)</f>
        <v>27527.55905511811023622047244</v>
      </c>
      <c r="L2509">
        <f>J2509-K2509</f>
        <v>7432</v>
      </c>
      <c r="M2509" t="s">
        <v>130</v>
      </c>
      <c r="N2509" t="s">
        <v>5426</v>
      </c>
      <c r="O2509" t="s">
        <v>131</v>
      </c>
      <c r="P2509" t="s">
        <v>240</v>
      </c>
      <c r="Q2509" s="1" t="s">
        <v>8946</v>
      </c>
      <c r="R2509" t="s">
        <v>8947</v>
      </c>
      <c r="S2509" t="s">
        <v>8948</v>
      </c>
      <c r="T2509" t="s">
        <v>7896</v>
      </c>
      <c r="U2509" t="s">
        <v>5451</v>
      </c>
      <c r="V2509" t="s">
        <v>8942</v>
      </c>
      <c r="W2509" t="s">
        <v>8949</v>
      </c>
      <c r="X2509" t="s">
        <v>8950</v>
      </c>
    </row>
    <row r="2510" spans="1:24">
      <c r="A2510" t="s">
        <v>8951</v>
      </c>
      <c r="B2510" t="s">
        <v>7601</v>
      </c>
      <c r="C2510" t="s">
        <v>8942</v>
      </c>
      <c r="D2510" t="s">
        <v>6134</v>
      </c>
      <c r="E2510" t="s">
        <v>6135</v>
      </c>
      <c r="F2510">
        <v>45085</v>
      </c>
      <c r="G2510" t="s">
        <v>30</v>
      </c>
      <c r="H2510">
        <v>1</v>
      </c>
      <c r="I2510">
        <v>27</v>
      </c>
      <c r="J2510">
        <f>F2510*H2510</f>
        <v>45085.0000</v>
      </c>
      <c r="K2510">
        <f>(F2510*H2510) / ( 1 + I2510 / 100)</f>
        <v>35500.00</v>
      </c>
      <c r="L2510">
        <f>J2510-K2510</f>
        <v>9585</v>
      </c>
      <c r="M2510" t="s">
        <v>267</v>
      </c>
      <c r="N2510" t="s">
        <v>5426</v>
      </c>
      <c r="O2510" t="s">
        <v>268</v>
      </c>
      <c r="P2510" t="s">
        <v>240</v>
      </c>
      <c r="Q2510" s="1" t="s">
        <v>8952</v>
      </c>
      <c r="R2510" t="s">
        <v>8953</v>
      </c>
      <c r="S2510" t="s">
        <v>8614</v>
      </c>
      <c r="T2510" t="s">
        <v>6134</v>
      </c>
      <c r="U2510" t="s">
        <v>8326</v>
      </c>
      <c r="V2510" t="s">
        <v>8942</v>
      </c>
      <c r="W2510" t="s">
        <v>8954</v>
      </c>
      <c r="X2510" t="s">
        <v>8944</v>
      </c>
    </row>
    <row r="2511" spans="1:24">
      <c r="A2511" t="s">
        <v>8955</v>
      </c>
      <c r="B2511" t="s">
        <v>7601</v>
      </c>
      <c r="C2511" t="s">
        <v>8942</v>
      </c>
      <c r="D2511" t="s">
        <v>665</v>
      </c>
      <c r="E2511" t="s">
        <v>666</v>
      </c>
      <c r="F2511">
        <v>3677</v>
      </c>
      <c r="G2511" t="s">
        <v>30</v>
      </c>
      <c r="H2511">
        <v>1</v>
      </c>
      <c r="I2511">
        <v>27</v>
      </c>
      <c r="J2511">
        <f>F2511*H2511</f>
        <v>3677.0000</v>
      </c>
      <c r="K2511">
        <f>(F2511*H2511) / ( 1 + I2511 / 100)</f>
        <v>2895.275590551181102362204724</v>
      </c>
      <c r="L2511">
        <f>J2511-K2511</f>
        <v>781</v>
      </c>
      <c r="M2511" t="s">
        <v>31</v>
      </c>
      <c r="N2511" t="s">
        <v>5426</v>
      </c>
      <c r="O2511" t="s">
        <v>71</v>
      </c>
      <c r="P2511" t="s">
        <v>240</v>
      </c>
      <c r="Q2511" s="1" t="s">
        <v>8956</v>
      </c>
      <c r="T2511" t="s">
        <v>5441</v>
      </c>
      <c r="U2511" t="s">
        <v>5442</v>
      </c>
      <c r="V2511" t="s">
        <v>8942</v>
      </c>
      <c r="W2511" t="s">
        <v>8957</v>
      </c>
      <c r="X2511" t="s">
        <v>5432</v>
      </c>
    </row>
    <row r="2512" spans="1:24">
      <c r="A2512" t="s">
        <v>8958</v>
      </c>
      <c r="B2512" t="s">
        <v>7601</v>
      </c>
      <c r="C2512" t="s">
        <v>8942</v>
      </c>
      <c r="D2512" t="s">
        <v>8959</v>
      </c>
      <c r="E2512" t="s">
        <v>3049</v>
      </c>
      <c r="F2512">
        <v>7800</v>
      </c>
      <c r="G2512" t="s">
        <v>30</v>
      </c>
      <c r="H2512">
        <v>1</v>
      </c>
      <c r="I2512">
        <v>27</v>
      </c>
      <c r="J2512">
        <f>F2512*H2512</f>
        <v>7800.0000</v>
      </c>
      <c r="K2512">
        <f>(F2512*H2512) / ( 1 + I2512 / 100)</f>
        <v>6141.732283464566929133858268</v>
      </c>
      <c r="L2512">
        <f>J2512-K2512</f>
        <v>1658</v>
      </c>
      <c r="M2512" t="s">
        <v>267</v>
      </c>
      <c r="N2512" t="s">
        <v>5426</v>
      </c>
      <c r="O2512" t="s">
        <v>1451</v>
      </c>
      <c r="P2512" t="s">
        <v>240</v>
      </c>
      <c r="Q2512" s="1" t="s">
        <v>8960</v>
      </c>
      <c r="T2512" t="s">
        <v>8961</v>
      </c>
      <c r="U2512" t="s">
        <v>5442</v>
      </c>
      <c r="V2512" t="s">
        <v>8942</v>
      </c>
      <c r="W2512" t="s">
        <v>8962</v>
      </c>
      <c r="X2512" t="s">
        <v>6392</v>
      </c>
    </row>
    <row r="2513" spans="1:24">
      <c r="A2513" t="s">
        <v>8963</v>
      </c>
      <c r="B2513" t="s">
        <v>7601</v>
      </c>
      <c r="C2513" t="s">
        <v>8964</v>
      </c>
      <c r="D2513" t="s">
        <v>3954</v>
      </c>
      <c r="E2513" t="s">
        <v>7838</v>
      </c>
      <c r="F2513">
        <v>2007</v>
      </c>
      <c r="G2513" t="s">
        <v>30</v>
      </c>
      <c r="H2513">
        <v>1</v>
      </c>
      <c r="I2513">
        <v>0</v>
      </c>
      <c r="J2513">
        <f>F2513*H2513</f>
        <v>2007.0000</v>
      </c>
      <c r="K2513">
        <f>(F2513*H2513) / ( 1 + I2513 / 100)</f>
        <v>2007.000</v>
      </c>
      <c r="L2513">
        <f>J2513-K2513</f>
        <v>0</v>
      </c>
      <c r="M2513" t="s">
        <v>31</v>
      </c>
      <c r="N2513" t="s">
        <v>5426</v>
      </c>
      <c r="O2513" t="s">
        <v>33</v>
      </c>
      <c r="P2513" t="s">
        <v>34</v>
      </c>
      <c r="U2513" t="s">
        <v>8282</v>
      </c>
      <c r="V2513" t="s">
        <v>8964</v>
      </c>
      <c r="W2513" t="s">
        <v>8965</v>
      </c>
      <c r="X2513" t="s">
        <v>8966</v>
      </c>
    </row>
    <row r="2514" spans="1:24">
      <c r="A2514" t="s">
        <v>8967</v>
      </c>
      <c r="B2514" t="s">
        <v>7601</v>
      </c>
      <c r="C2514" t="s">
        <v>8964</v>
      </c>
      <c r="D2514" t="s">
        <v>256</v>
      </c>
      <c r="E2514" t="s">
        <v>257</v>
      </c>
      <c r="F2514">
        <v>123632</v>
      </c>
      <c r="G2514" t="s">
        <v>30</v>
      </c>
      <c r="H2514">
        <v>1</v>
      </c>
      <c r="I2514">
        <v>27</v>
      </c>
      <c r="J2514">
        <f>F2514*H2514</f>
        <v>123632.0000</v>
      </c>
      <c r="K2514">
        <f>(F2514*H2514) / ( 1 + I2514 / 100)</f>
        <v>97348.03149606299212598425197</v>
      </c>
      <c r="L2514">
        <f>J2514-K2514</f>
        <v>26283</v>
      </c>
      <c r="M2514" t="s">
        <v>31</v>
      </c>
      <c r="N2514" t="s">
        <v>5426</v>
      </c>
      <c r="O2514" t="s">
        <v>247</v>
      </c>
      <c r="P2514" t="s">
        <v>240</v>
      </c>
      <c r="Q2514" s="1" t="s">
        <v>8968</v>
      </c>
      <c r="R2514" t="s">
        <v>8969</v>
      </c>
      <c r="S2514" t="s">
        <v>7920</v>
      </c>
      <c r="T2514" t="s">
        <v>7921</v>
      </c>
      <c r="U2514" t="s">
        <v>7882</v>
      </c>
      <c r="V2514" t="s">
        <v>8964</v>
      </c>
      <c r="W2514" t="s">
        <v>8970</v>
      </c>
      <c r="X2514" t="s">
        <v>8971</v>
      </c>
    </row>
    <row r="2515" spans="1:24">
      <c r="A2515" t="s">
        <v>8972</v>
      </c>
      <c r="B2515" t="s">
        <v>7601</v>
      </c>
      <c r="C2515" t="s">
        <v>8964</v>
      </c>
      <c r="D2515" t="s">
        <v>307</v>
      </c>
      <c r="E2515" t="s">
        <v>308</v>
      </c>
      <c r="F2515">
        <v>30480</v>
      </c>
      <c r="G2515" t="s">
        <v>30</v>
      </c>
      <c r="H2515">
        <v>1</v>
      </c>
      <c r="I2515">
        <v>27</v>
      </c>
      <c r="J2515">
        <f>F2515*H2515</f>
        <v>30480.0000</v>
      </c>
      <c r="K2515">
        <f>(F2515*H2515) / ( 1 + I2515 / 100)</f>
        <v>24000.00</v>
      </c>
      <c r="L2515">
        <f>J2515-K2515</f>
        <v>6480</v>
      </c>
      <c r="M2515" t="s">
        <v>130</v>
      </c>
      <c r="N2515" t="s">
        <v>5426</v>
      </c>
      <c r="O2515" t="s">
        <v>131</v>
      </c>
      <c r="P2515" t="s">
        <v>240</v>
      </c>
      <c r="Q2515" s="1" t="s">
        <v>8973</v>
      </c>
      <c r="R2515" t="s">
        <v>8974</v>
      </c>
      <c r="S2515" t="s">
        <v>8975</v>
      </c>
      <c r="T2515" t="s">
        <v>8976</v>
      </c>
      <c r="U2515" t="s">
        <v>7882</v>
      </c>
      <c r="V2515" t="s">
        <v>8964</v>
      </c>
      <c r="W2515" t="s">
        <v>8977</v>
      </c>
      <c r="X2515" t="s">
        <v>8978</v>
      </c>
    </row>
    <row r="2516" spans="1:24">
      <c r="A2516" t="s">
        <v>8979</v>
      </c>
      <c r="B2516" t="s">
        <v>7601</v>
      </c>
      <c r="C2516" t="s">
        <v>8964</v>
      </c>
      <c r="D2516" t="s">
        <v>6153</v>
      </c>
      <c r="E2516" t="s">
        <v>283</v>
      </c>
      <c r="F2516">
        <v>175560</v>
      </c>
      <c r="G2516" t="s">
        <v>30</v>
      </c>
      <c r="H2516">
        <v>1</v>
      </c>
      <c r="I2516">
        <v>0</v>
      </c>
      <c r="J2516">
        <f>F2516*H2516</f>
        <v>175560.0000</v>
      </c>
      <c r="K2516">
        <f>(F2516*H2516) / ( 1 + I2516 / 100)</f>
        <v>175560.000</v>
      </c>
      <c r="L2516">
        <f>J2516-K2516</f>
        <v>0</v>
      </c>
      <c r="M2516" t="s">
        <v>31</v>
      </c>
      <c r="N2516" t="s">
        <v>5426</v>
      </c>
      <c r="O2516" t="s">
        <v>103</v>
      </c>
      <c r="P2516" t="s">
        <v>34</v>
      </c>
      <c r="R2516" t="s">
        <v>8450</v>
      </c>
      <c r="S2516" t="s">
        <v>8455</v>
      </c>
      <c r="T2516" t="s">
        <v>6153</v>
      </c>
      <c r="U2516" t="s">
        <v>7882</v>
      </c>
      <c r="V2516" t="s">
        <v>8964</v>
      </c>
      <c r="W2516" t="s">
        <v>8980</v>
      </c>
      <c r="X2516" t="s">
        <v>8981</v>
      </c>
    </row>
    <row r="2517" spans="1:24">
      <c r="A2517" t="s">
        <v>8982</v>
      </c>
      <c r="B2517" t="s">
        <v>7601</v>
      </c>
      <c r="C2517" t="s">
        <v>8964</v>
      </c>
      <c r="D2517" t="s">
        <v>1539</v>
      </c>
      <c r="E2517" t="s">
        <v>101</v>
      </c>
      <c r="F2517">
        <v>849200</v>
      </c>
      <c r="G2517" t="s">
        <v>30</v>
      </c>
      <c r="H2517">
        <v>1</v>
      </c>
      <c r="I2517">
        <v>0</v>
      </c>
      <c r="J2517">
        <f>F2517*H2517</f>
        <v>849200.0000</v>
      </c>
      <c r="K2517">
        <f>(F2517*H2517) / ( 1 + I2517 / 100)</f>
        <v>849200.000</v>
      </c>
      <c r="L2517">
        <f>J2517-K2517</f>
        <v>0</v>
      </c>
      <c r="M2517" t="s">
        <v>31</v>
      </c>
      <c r="N2517" t="s">
        <v>5426</v>
      </c>
      <c r="O2517" t="s">
        <v>103</v>
      </c>
      <c r="P2517" t="s">
        <v>34</v>
      </c>
      <c r="R2517" t="s">
        <v>8471</v>
      </c>
      <c r="S2517" t="s">
        <v>8472</v>
      </c>
      <c r="T2517" t="s">
        <v>100</v>
      </c>
      <c r="U2517" t="s">
        <v>7897</v>
      </c>
      <c r="V2517" t="s">
        <v>8964</v>
      </c>
      <c r="W2517" t="s">
        <v>8983</v>
      </c>
      <c r="X2517" t="s">
        <v>8984</v>
      </c>
    </row>
    <row r="2518" spans="1:24">
      <c r="A2518" t="s">
        <v>8985</v>
      </c>
      <c r="B2518" t="s">
        <v>7601</v>
      </c>
      <c r="C2518" t="s">
        <v>8964</v>
      </c>
      <c r="D2518" t="s">
        <v>5677</v>
      </c>
      <c r="E2518" t="s">
        <v>5678</v>
      </c>
      <c r="F2518">
        <v>180215</v>
      </c>
      <c r="G2518" t="s">
        <v>30</v>
      </c>
      <c r="H2518">
        <v>1</v>
      </c>
      <c r="I2518">
        <v>27</v>
      </c>
      <c r="J2518">
        <f>F2518*H2518</f>
        <v>180215.0000</v>
      </c>
      <c r="K2518">
        <f>(F2518*H2518) / ( 1 + I2518 / 100)</f>
        <v>141901.5748031496062992125984</v>
      </c>
      <c r="L2518">
        <f>J2518-K2518</f>
        <v>38313</v>
      </c>
      <c r="M2518" t="s">
        <v>229</v>
      </c>
      <c r="N2518" t="s">
        <v>5426</v>
      </c>
      <c r="O2518" t="s">
        <v>940</v>
      </c>
      <c r="P2518" t="s">
        <v>34</v>
      </c>
      <c r="R2518" t="s">
        <v>8450</v>
      </c>
      <c r="S2518" t="s">
        <v>8451</v>
      </c>
      <c r="T2518" t="s">
        <v>5677</v>
      </c>
      <c r="U2518" t="s">
        <v>7882</v>
      </c>
      <c r="V2518" t="s">
        <v>8964</v>
      </c>
      <c r="W2518" t="s">
        <v>8986</v>
      </c>
      <c r="X2518" t="s">
        <v>8987</v>
      </c>
    </row>
    <row r="2519" spans="1:24">
      <c r="A2519" t="s">
        <v>8988</v>
      </c>
      <c r="B2519" t="s">
        <v>7601</v>
      </c>
      <c r="C2519" t="s">
        <v>8964</v>
      </c>
      <c r="D2519" t="s">
        <v>282</v>
      </c>
      <c r="E2519" t="s">
        <v>283</v>
      </c>
      <c r="F2519">
        <v>150000</v>
      </c>
      <c r="G2519" t="s">
        <v>30</v>
      </c>
      <c r="H2519">
        <v>1</v>
      </c>
      <c r="I2519">
        <v>0</v>
      </c>
      <c r="J2519">
        <f>F2519*H2519</f>
        <v>150000.0000</v>
      </c>
      <c r="K2519">
        <f>(F2519*H2519) / ( 1 + I2519 / 100)</f>
        <v>150000.000</v>
      </c>
      <c r="L2519">
        <f>J2519-K2519</f>
        <v>0</v>
      </c>
      <c r="M2519" t="s">
        <v>31</v>
      </c>
      <c r="N2519" t="s">
        <v>5426</v>
      </c>
      <c r="O2519" t="s">
        <v>103</v>
      </c>
      <c r="P2519" t="s">
        <v>240</v>
      </c>
      <c r="Q2519" s="1" t="s">
        <v>8989</v>
      </c>
      <c r="R2519" t="s">
        <v>8990</v>
      </c>
      <c r="S2519" t="s">
        <v>8325</v>
      </c>
      <c r="T2519" t="s">
        <v>282</v>
      </c>
      <c r="U2519" t="s">
        <v>7882</v>
      </c>
      <c r="V2519" t="s">
        <v>8964</v>
      </c>
      <c r="W2519" t="s">
        <v>8991</v>
      </c>
      <c r="X2519" t="s">
        <v>8992</v>
      </c>
    </row>
    <row r="2520" spans="1:24">
      <c r="A2520" t="s">
        <v>8993</v>
      </c>
      <c r="B2520" t="s">
        <v>7601</v>
      </c>
      <c r="C2520" t="s">
        <v>8964</v>
      </c>
      <c r="D2520" t="s">
        <v>7992</v>
      </c>
      <c r="E2520" t="s">
        <v>283</v>
      </c>
      <c r="F2520">
        <v>142290</v>
      </c>
      <c r="G2520" t="s">
        <v>30</v>
      </c>
      <c r="H2520">
        <v>1</v>
      </c>
      <c r="I2520">
        <v>0</v>
      </c>
      <c r="J2520">
        <f>F2520*H2520</f>
        <v>142290.0000</v>
      </c>
      <c r="K2520">
        <f>(F2520*H2520) / ( 1 + I2520 / 100)</f>
        <v>142290.000</v>
      </c>
      <c r="L2520">
        <f>J2520-K2520</f>
        <v>0</v>
      </c>
      <c r="M2520" t="s">
        <v>31</v>
      </c>
      <c r="N2520" t="s">
        <v>5426</v>
      </c>
      <c r="O2520" t="s">
        <v>103</v>
      </c>
      <c r="P2520" t="s">
        <v>34</v>
      </c>
      <c r="R2520" t="s">
        <v>115</v>
      </c>
      <c r="S2520" t="s">
        <v>8534</v>
      </c>
      <c r="T2520" t="s">
        <v>7992</v>
      </c>
      <c r="U2520" t="s">
        <v>7882</v>
      </c>
      <c r="V2520" t="s">
        <v>8964</v>
      </c>
      <c r="W2520" t="s">
        <v>8994</v>
      </c>
      <c r="X2520" t="s">
        <v>8995</v>
      </c>
    </row>
    <row r="2521" spans="1:24">
      <c r="A2521" t="s">
        <v>8996</v>
      </c>
      <c r="B2521" t="s">
        <v>7601</v>
      </c>
      <c r="C2521" t="s">
        <v>8964</v>
      </c>
      <c r="D2521" t="s">
        <v>8997</v>
      </c>
      <c r="E2521" t="s">
        <v>8998</v>
      </c>
      <c r="F2521">
        <v>476538</v>
      </c>
      <c r="G2521" t="s">
        <v>30</v>
      </c>
      <c r="H2521">
        <v>1</v>
      </c>
      <c r="I2521">
        <v>0</v>
      </c>
      <c r="J2521">
        <f>F2521*H2521</f>
        <v>476538.0000</v>
      </c>
      <c r="K2521">
        <f>(F2521*H2521) / ( 1 + I2521 / 100)</f>
        <v>476538.000</v>
      </c>
      <c r="L2521">
        <f>J2521-K2521</f>
        <v>0</v>
      </c>
      <c r="M2521" t="s">
        <v>130</v>
      </c>
      <c r="N2521" t="s">
        <v>5426</v>
      </c>
      <c r="O2521" t="s">
        <v>131</v>
      </c>
      <c r="P2521" t="s">
        <v>50</v>
      </c>
      <c r="R2521" t="s">
        <v>8999</v>
      </c>
      <c r="T2521" t="s">
        <v>9000</v>
      </c>
      <c r="U2521" t="s">
        <v>5430</v>
      </c>
      <c r="V2521" t="s">
        <v>8964</v>
      </c>
      <c r="W2521" t="s">
        <v>9001</v>
      </c>
      <c r="X2521" t="s">
        <v>5432</v>
      </c>
    </row>
    <row r="2522" spans="1:24">
      <c r="A2522" t="s">
        <v>9002</v>
      </c>
      <c r="B2522" t="s">
        <v>7601</v>
      </c>
      <c r="C2522" t="s">
        <v>8964</v>
      </c>
      <c r="D2522" t="s">
        <v>79</v>
      </c>
      <c r="E2522" t="s">
        <v>93</v>
      </c>
      <c r="F2522">
        <v>100000</v>
      </c>
      <c r="G2522" t="s">
        <v>30</v>
      </c>
      <c r="H2522">
        <v>1</v>
      </c>
      <c r="I2522">
        <v>0</v>
      </c>
      <c r="J2522">
        <f>F2522*H2522</f>
        <v>100000.0000</v>
      </c>
      <c r="K2522">
        <f>(F2522*H2522) / ( 1 + I2522 / 100)</f>
        <v>100000.000</v>
      </c>
      <c r="L2522">
        <f>J2522-K2522</f>
        <v>0</v>
      </c>
      <c r="M2522" t="s">
        <v>31</v>
      </c>
      <c r="N2522" t="s">
        <v>5426</v>
      </c>
      <c r="O2522" t="s">
        <v>49</v>
      </c>
      <c r="P2522" t="s">
        <v>240</v>
      </c>
      <c r="Q2522" s="1" t="s">
        <v>8714</v>
      </c>
      <c r="T2522" t="s">
        <v>6980</v>
      </c>
      <c r="U2522" t="s">
        <v>5430</v>
      </c>
      <c r="V2522" t="s">
        <v>8964</v>
      </c>
      <c r="W2522" t="s">
        <v>9003</v>
      </c>
      <c r="X2522" t="s">
        <v>5432</v>
      </c>
    </row>
    <row r="2523" spans="1:24">
      <c r="A2523" t="s">
        <v>9004</v>
      </c>
      <c r="B2523" t="s">
        <v>7601</v>
      </c>
      <c r="C2523" t="s">
        <v>9005</v>
      </c>
      <c r="D2523" t="s">
        <v>3954</v>
      </c>
      <c r="E2523" t="s">
        <v>7838</v>
      </c>
      <c r="F2523">
        <v>315</v>
      </c>
      <c r="G2523" t="s">
        <v>30</v>
      </c>
      <c r="H2523">
        <v>1</v>
      </c>
      <c r="I2523">
        <v>0</v>
      </c>
      <c r="J2523">
        <f>F2523*H2523</f>
        <v>315.0000</v>
      </c>
      <c r="K2523">
        <f>(F2523*H2523) / ( 1 + I2523 / 100)</f>
        <v>315.000</v>
      </c>
      <c r="L2523">
        <f>J2523-K2523</f>
        <v>0</v>
      </c>
      <c r="M2523" t="s">
        <v>31</v>
      </c>
      <c r="N2523" t="s">
        <v>5426</v>
      </c>
      <c r="O2523" t="s">
        <v>33</v>
      </c>
      <c r="P2523" t="s">
        <v>34</v>
      </c>
      <c r="U2523" t="s">
        <v>8282</v>
      </c>
      <c r="V2523" t="s">
        <v>9005</v>
      </c>
      <c r="W2523" t="s">
        <v>9006</v>
      </c>
      <c r="X2523" t="s">
        <v>9007</v>
      </c>
    </row>
    <row r="2524" spans="1:24">
      <c r="A2524" t="s">
        <v>9008</v>
      </c>
      <c r="B2524" t="s">
        <v>7601</v>
      </c>
      <c r="C2524" t="s">
        <v>9005</v>
      </c>
      <c r="D2524" t="s">
        <v>435</v>
      </c>
      <c r="E2524" t="s">
        <v>436</v>
      </c>
      <c r="F2524">
        <v>248689</v>
      </c>
      <c r="G2524" t="s">
        <v>30</v>
      </c>
      <c r="H2524">
        <v>1</v>
      </c>
      <c r="I2524">
        <v>27</v>
      </c>
      <c r="J2524">
        <f>F2524*H2524</f>
        <v>248689.0000</v>
      </c>
      <c r="K2524">
        <f>(F2524*H2524) / ( 1 + I2524 / 100)</f>
        <v>195818.1102362204724409448819</v>
      </c>
      <c r="L2524">
        <f>J2524-K2524</f>
        <v>52870</v>
      </c>
      <c r="M2524" t="s">
        <v>130</v>
      </c>
      <c r="N2524" t="s">
        <v>5426</v>
      </c>
      <c r="O2524" t="s">
        <v>131</v>
      </c>
      <c r="P2524" t="s">
        <v>240</v>
      </c>
      <c r="Q2524" s="1" t="s">
        <v>9009</v>
      </c>
      <c r="R2524" t="s">
        <v>9010</v>
      </c>
      <c r="S2524" t="s">
        <v>7895</v>
      </c>
      <c r="T2524" t="s">
        <v>7896</v>
      </c>
      <c r="U2524" t="s">
        <v>7897</v>
      </c>
      <c r="V2524" t="s">
        <v>9005</v>
      </c>
      <c r="W2524" t="s">
        <v>9011</v>
      </c>
      <c r="X2524" t="s">
        <v>9012</v>
      </c>
    </row>
    <row r="2525" spans="1:24">
      <c r="A2525" t="s">
        <v>9013</v>
      </c>
      <c r="B2525" t="s">
        <v>7601</v>
      </c>
      <c r="C2525" t="s">
        <v>9005</v>
      </c>
      <c r="D2525" t="s">
        <v>399</v>
      </c>
      <c r="E2525" t="s">
        <v>400</v>
      </c>
      <c r="F2525">
        <v>50800</v>
      </c>
      <c r="G2525" t="s">
        <v>30</v>
      </c>
      <c r="H2525">
        <v>1</v>
      </c>
      <c r="I2525">
        <v>27</v>
      </c>
      <c r="J2525">
        <f>F2525*H2525</f>
        <v>50800.0000</v>
      </c>
      <c r="K2525">
        <f>(F2525*H2525) / ( 1 + I2525 / 100)</f>
        <v>40000.00</v>
      </c>
      <c r="L2525">
        <f>J2525-K2525</f>
        <v>10800</v>
      </c>
      <c r="M2525" t="s">
        <v>31</v>
      </c>
      <c r="N2525" t="s">
        <v>5426</v>
      </c>
      <c r="O2525" t="s">
        <v>401</v>
      </c>
      <c r="P2525" t="s">
        <v>240</v>
      </c>
      <c r="Q2525" s="1" t="s">
        <v>9014</v>
      </c>
      <c r="R2525" t="s">
        <v>9015</v>
      </c>
      <c r="S2525" t="s">
        <v>9016</v>
      </c>
      <c r="T2525" t="s">
        <v>9017</v>
      </c>
      <c r="U2525" t="s">
        <v>7882</v>
      </c>
      <c r="V2525" t="s">
        <v>9005</v>
      </c>
      <c r="W2525" t="s">
        <v>9018</v>
      </c>
      <c r="X2525" t="s">
        <v>9007</v>
      </c>
    </row>
    <row r="2526" spans="1:24">
      <c r="A2526" t="s">
        <v>9019</v>
      </c>
      <c r="B2526" t="s">
        <v>7601</v>
      </c>
      <c r="C2526" t="s">
        <v>9005</v>
      </c>
      <c r="D2526" t="s">
        <v>298</v>
      </c>
      <c r="E2526" t="s">
        <v>299</v>
      </c>
      <c r="F2526">
        <v>21135</v>
      </c>
      <c r="G2526" t="s">
        <v>30</v>
      </c>
      <c r="H2526">
        <v>1</v>
      </c>
      <c r="I2526">
        <v>27</v>
      </c>
      <c r="J2526">
        <f>F2526*H2526</f>
        <v>21135.0000</v>
      </c>
      <c r="K2526">
        <f>(F2526*H2526) / ( 1 + I2526 / 100)</f>
        <v>16641.73228346456692913385827</v>
      </c>
      <c r="L2526">
        <f>J2526-K2526</f>
        <v>4493</v>
      </c>
      <c r="M2526" t="s">
        <v>229</v>
      </c>
      <c r="N2526" t="s">
        <v>5426</v>
      </c>
      <c r="O2526" t="s">
        <v>300</v>
      </c>
      <c r="P2526" t="s">
        <v>34</v>
      </c>
      <c r="R2526" t="s">
        <v>7817</v>
      </c>
      <c r="S2526" t="s">
        <v>9020</v>
      </c>
      <c r="T2526" t="s">
        <v>9021</v>
      </c>
      <c r="U2526" t="s">
        <v>7897</v>
      </c>
      <c r="V2526" t="s">
        <v>9005</v>
      </c>
      <c r="W2526" t="s">
        <v>9022</v>
      </c>
      <c r="X2526" t="s">
        <v>9023</v>
      </c>
    </row>
    <row r="2527" spans="1:24">
      <c r="A2527" t="s">
        <v>9024</v>
      </c>
      <c r="B2527" t="s">
        <v>7601</v>
      </c>
      <c r="C2527" t="s">
        <v>8179</v>
      </c>
      <c r="D2527" t="s">
        <v>3954</v>
      </c>
      <c r="E2527" t="s">
        <v>7838</v>
      </c>
      <c r="F2527">
        <v>2991</v>
      </c>
      <c r="G2527" t="s">
        <v>30</v>
      </c>
      <c r="H2527">
        <v>1</v>
      </c>
      <c r="I2527">
        <v>0</v>
      </c>
      <c r="J2527">
        <f>F2527*H2527</f>
        <v>2991.0000</v>
      </c>
      <c r="K2527">
        <f>(F2527*H2527) / ( 1 + I2527 / 100)</f>
        <v>2991.000</v>
      </c>
      <c r="L2527">
        <f>J2527-K2527</f>
        <v>0</v>
      </c>
      <c r="M2527" t="s">
        <v>31</v>
      </c>
      <c r="N2527" t="s">
        <v>5426</v>
      </c>
      <c r="O2527" t="s">
        <v>33</v>
      </c>
      <c r="P2527" t="s">
        <v>34</v>
      </c>
      <c r="U2527" t="s">
        <v>8282</v>
      </c>
      <c r="V2527" t="s">
        <v>8179</v>
      </c>
      <c r="W2527" t="s">
        <v>9025</v>
      </c>
      <c r="X2527" t="s">
        <v>9026</v>
      </c>
    </row>
    <row r="2528" spans="1:24">
      <c r="A2528" t="s">
        <v>9027</v>
      </c>
      <c r="B2528" t="s">
        <v>7601</v>
      </c>
      <c r="C2528" t="s">
        <v>8179</v>
      </c>
      <c r="D2528" t="s">
        <v>3954</v>
      </c>
      <c r="E2528" t="s">
        <v>6453</v>
      </c>
      <c r="F2528">
        <v>38803</v>
      </c>
      <c r="G2528" t="s">
        <v>30</v>
      </c>
      <c r="H2528">
        <v>1</v>
      </c>
      <c r="I2528">
        <v>0</v>
      </c>
      <c r="J2528">
        <f>F2528*H2528</f>
        <v>38803.0000</v>
      </c>
      <c r="K2528">
        <f>(F2528*H2528) / ( 1 + I2528 / 100)</f>
        <v>38803.000</v>
      </c>
      <c r="L2528">
        <f>J2528-K2528</f>
        <v>0</v>
      </c>
      <c r="M2528" t="s">
        <v>31</v>
      </c>
      <c r="N2528" t="s">
        <v>5426</v>
      </c>
      <c r="O2528" t="s">
        <v>33</v>
      </c>
      <c r="P2528" t="s">
        <v>34</v>
      </c>
      <c r="R2528" t="s">
        <v>9028</v>
      </c>
      <c r="U2528" t="s">
        <v>6453</v>
      </c>
      <c r="V2528" t="s">
        <v>8179</v>
      </c>
      <c r="W2528" t="s">
        <v>9029</v>
      </c>
      <c r="X2528" t="s">
        <v>9030</v>
      </c>
    </row>
    <row r="2529" spans="1:24">
      <c r="A2529" t="s">
        <v>9031</v>
      </c>
      <c r="B2529" t="s">
        <v>7601</v>
      </c>
      <c r="C2529" t="s">
        <v>8179</v>
      </c>
      <c r="D2529" t="s">
        <v>298</v>
      </c>
      <c r="E2529" t="s">
        <v>299</v>
      </c>
      <c r="F2529">
        <v>36450</v>
      </c>
      <c r="G2529" t="s">
        <v>30</v>
      </c>
      <c r="H2529">
        <v>1</v>
      </c>
      <c r="I2529">
        <v>27</v>
      </c>
      <c r="J2529">
        <f>F2529*H2529</f>
        <v>36450.0000</v>
      </c>
      <c r="K2529">
        <f>(F2529*H2529) / ( 1 + I2529 / 100)</f>
        <v>28700.78740157480314960629921</v>
      </c>
      <c r="L2529">
        <f>J2529-K2529</f>
        <v>7749</v>
      </c>
      <c r="M2529" t="s">
        <v>229</v>
      </c>
      <c r="N2529" t="s">
        <v>5426</v>
      </c>
      <c r="O2529" t="s">
        <v>300</v>
      </c>
      <c r="P2529" t="s">
        <v>34</v>
      </c>
      <c r="R2529" t="s">
        <v>8439</v>
      </c>
      <c r="S2529" t="s">
        <v>9032</v>
      </c>
      <c r="T2529" t="s">
        <v>9033</v>
      </c>
      <c r="U2529" t="s">
        <v>7897</v>
      </c>
      <c r="V2529" t="s">
        <v>8179</v>
      </c>
      <c r="W2529" t="s">
        <v>9034</v>
      </c>
      <c r="X2529" t="s">
        <v>9035</v>
      </c>
    </row>
    <row r="2530" spans="1:24">
      <c r="A2530" t="s">
        <v>9036</v>
      </c>
      <c r="B2530" t="s">
        <v>7601</v>
      </c>
      <c r="C2530" t="s">
        <v>8179</v>
      </c>
      <c r="D2530" t="s">
        <v>298</v>
      </c>
      <c r="E2530" t="s">
        <v>299</v>
      </c>
      <c r="F2530">
        <v>7620</v>
      </c>
      <c r="G2530" t="s">
        <v>30</v>
      </c>
      <c r="H2530">
        <v>1</v>
      </c>
      <c r="I2530">
        <v>27</v>
      </c>
      <c r="J2530">
        <f>F2530*H2530</f>
        <v>7620.0000</v>
      </c>
      <c r="K2530">
        <f>(F2530*H2530) / ( 1 + I2530 / 100)</f>
        <v>6000.00</v>
      </c>
      <c r="L2530">
        <f>J2530-K2530</f>
        <v>1620</v>
      </c>
      <c r="M2530" t="s">
        <v>229</v>
      </c>
      <c r="N2530" t="s">
        <v>5426</v>
      </c>
      <c r="O2530" t="s">
        <v>300</v>
      </c>
      <c r="P2530" t="s">
        <v>34</v>
      </c>
      <c r="R2530" t="s">
        <v>8439</v>
      </c>
      <c r="S2530" t="s">
        <v>9037</v>
      </c>
      <c r="T2530" t="s">
        <v>9038</v>
      </c>
      <c r="U2530" t="s">
        <v>7882</v>
      </c>
      <c r="V2530" t="s">
        <v>8179</v>
      </c>
      <c r="W2530" t="s">
        <v>9039</v>
      </c>
      <c r="X2530" t="s">
        <v>9040</v>
      </c>
    </row>
    <row r="2531" spans="1:24">
      <c r="A2531" t="s">
        <v>9041</v>
      </c>
      <c r="B2531" t="s">
        <v>7601</v>
      </c>
      <c r="C2531" t="s">
        <v>8179</v>
      </c>
      <c r="D2531" t="s">
        <v>3954</v>
      </c>
      <c r="E2531" t="s">
        <v>5523</v>
      </c>
      <c r="F2531">
        <v>4222</v>
      </c>
      <c r="G2531" t="s">
        <v>30</v>
      </c>
      <c r="H2531">
        <v>1</v>
      </c>
      <c r="I2531">
        <v>0</v>
      </c>
      <c r="J2531">
        <f>F2531*H2531</f>
        <v>4222.0000</v>
      </c>
      <c r="K2531">
        <f>(F2531*H2531) / ( 1 + I2531 / 100)</f>
        <v>4222.000</v>
      </c>
      <c r="L2531">
        <f>J2531-K2531</f>
        <v>0</v>
      </c>
      <c r="M2531" t="s">
        <v>31</v>
      </c>
      <c r="N2531" t="s">
        <v>5426</v>
      </c>
      <c r="O2531" t="s">
        <v>33</v>
      </c>
      <c r="P2531" t="s">
        <v>34</v>
      </c>
      <c r="R2531" t="s">
        <v>5524</v>
      </c>
      <c r="U2531" t="s">
        <v>5523</v>
      </c>
      <c r="V2531" t="s">
        <v>8179</v>
      </c>
      <c r="W2531" t="s">
        <v>9042</v>
      </c>
      <c r="X2531" t="s">
        <v>5526</v>
      </c>
    </row>
    <row r="2532" spans="1:24">
      <c r="A2532" t="s">
        <v>9043</v>
      </c>
      <c r="B2532" t="s">
        <v>7601</v>
      </c>
      <c r="C2532" t="s">
        <v>8179</v>
      </c>
      <c r="D2532" t="s">
        <v>46</v>
      </c>
      <c r="E2532" t="s">
        <v>47</v>
      </c>
      <c r="F2532">
        <v>250000</v>
      </c>
      <c r="G2532" t="s">
        <v>30</v>
      </c>
      <c r="H2532">
        <v>1</v>
      </c>
      <c r="I2532">
        <v>0</v>
      </c>
      <c r="J2532">
        <f>F2532*H2532</f>
        <v>250000.0000</v>
      </c>
      <c r="K2532">
        <f>(F2532*H2532) / ( 1 + I2532 / 100)</f>
        <v>250000.000</v>
      </c>
      <c r="L2532">
        <f>J2532-K2532</f>
        <v>0</v>
      </c>
      <c r="M2532" t="s">
        <v>31</v>
      </c>
      <c r="N2532" t="s">
        <v>5426</v>
      </c>
      <c r="O2532" t="s">
        <v>49</v>
      </c>
      <c r="P2532" t="s">
        <v>240</v>
      </c>
      <c r="Q2532" s="1" t="s">
        <v>9044</v>
      </c>
      <c r="T2532" t="s">
        <v>9045</v>
      </c>
      <c r="U2532" t="s">
        <v>5430</v>
      </c>
      <c r="V2532" t="s">
        <v>8179</v>
      </c>
      <c r="W2532" t="s">
        <v>9046</v>
      </c>
      <c r="X2532" t="s">
        <v>5432</v>
      </c>
    </row>
    <row r="2533" spans="1:24">
      <c r="A2533" t="s">
        <v>9047</v>
      </c>
      <c r="B2533" t="s">
        <v>7601</v>
      </c>
      <c r="C2533" t="s">
        <v>8179</v>
      </c>
      <c r="D2533" t="s">
        <v>79</v>
      </c>
      <c r="E2533" t="s">
        <v>93</v>
      </c>
      <c r="F2533">
        <v>100000</v>
      </c>
      <c r="G2533" t="s">
        <v>30</v>
      </c>
      <c r="H2533">
        <v>1</v>
      </c>
      <c r="I2533">
        <v>0</v>
      </c>
      <c r="J2533">
        <f>F2533*H2533</f>
        <v>100000.0000</v>
      </c>
      <c r="K2533">
        <f>(F2533*H2533) / ( 1 + I2533 / 100)</f>
        <v>100000.000</v>
      </c>
      <c r="L2533">
        <f>J2533-K2533</f>
        <v>0</v>
      </c>
      <c r="M2533" t="s">
        <v>31</v>
      </c>
      <c r="N2533" t="s">
        <v>5426</v>
      </c>
      <c r="O2533" t="s">
        <v>49</v>
      </c>
      <c r="P2533" t="s">
        <v>240</v>
      </c>
      <c r="Q2533" s="1" t="s">
        <v>8714</v>
      </c>
      <c r="T2533" t="s">
        <v>6980</v>
      </c>
      <c r="U2533" t="s">
        <v>5430</v>
      </c>
      <c r="V2533" t="s">
        <v>8179</v>
      </c>
      <c r="W2533" t="s">
        <v>9048</v>
      </c>
      <c r="X2533" t="s">
        <v>5432</v>
      </c>
    </row>
    <row r="2534" spans="1:24">
      <c r="A2534" t="s">
        <v>9049</v>
      </c>
      <c r="B2534" t="s">
        <v>7601</v>
      </c>
      <c r="C2534" t="s">
        <v>8179</v>
      </c>
      <c r="D2534" t="s">
        <v>84</v>
      </c>
      <c r="E2534" t="s">
        <v>85</v>
      </c>
      <c r="F2534">
        <v>1666</v>
      </c>
      <c r="G2534" t="s">
        <v>30</v>
      </c>
      <c r="H2534">
        <v>1</v>
      </c>
      <c r="I2534">
        <v>27</v>
      </c>
      <c r="J2534">
        <f>F2534*H2534</f>
        <v>1666.0000</v>
      </c>
      <c r="K2534">
        <f>(F2534*H2534) / ( 1 + I2534 / 100)</f>
        <v>1311.811023622047244094488189</v>
      </c>
      <c r="L2534">
        <f>J2534-K2534</f>
        <v>354</v>
      </c>
      <c r="M2534" t="s">
        <v>31</v>
      </c>
      <c r="N2534" t="s">
        <v>5426</v>
      </c>
      <c r="O2534" t="s">
        <v>71</v>
      </c>
      <c r="P2534" t="s">
        <v>240</v>
      </c>
      <c r="Q2534" s="1" t="s">
        <v>9050</v>
      </c>
      <c r="T2534" t="s">
        <v>7002</v>
      </c>
      <c r="U2534" t="s">
        <v>5442</v>
      </c>
      <c r="V2534" t="s">
        <v>8179</v>
      </c>
      <c r="W2534" t="s">
        <v>9051</v>
      </c>
      <c r="X2534" t="s">
        <v>5432</v>
      </c>
    </row>
    <row r="2535" spans="1:24">
      <c r="A2535" t="s">
        <v>9052</v>
      </c>
      <c r="B2535" t="s">
        <v>7601</v>
      </c>
      <c r="C2535" t="s">
        <v>8179</v>
      </c>
      <c r="D2535" t="s">
        <v>3954</v>
      </c>
      <c r="E2535" t="s">
        <v>5528</v>
      </c>
      <c r="F2535">
        <v>268</v>
      </c>
      <c r="G2535" t="s">
        <v>30</v>
      </c>
      <c r="H2535">
        <v>1</v>
      </c>
      <c r="I2535">
        <v>0</v>
      </c>
      <c r="J2535">
        <f>F2535*H2535</f>
        <v>268.0000</v>
      </c>
      <c r="K2535">
        <f>(F2535*H2535) / ( 1 + I2535 / 100)</f>
        <v>268.000</v>
      </c>
      <c r="L2535">
        <f>J2535-K2535</f>
        <v>0</v>
      </c>
      <c r="M2535" t="s">
        <v>31</v>
      </c>
      <c r="N2535" t="s">
        <v>5426</v>
      </c>
      <c r="O2535" t="s">
        <v>33</v>
      </c>
      <c r="P2535" t="s">
        <v>34</v>
      </c>
      <c r="R2535" t="s">
        <v>5529</v>
      </c>
      <c r="U2535" t="s">
        <v>5530</v>
      </c>
      <c r="V2535" t="s">
        <v>8179</v>
      </c>
      <c r="W2535" t="s">
        <v>9053</v>
      </c>
      <c r="X2535" t="s">
        <v>9054</v>
      </c>
    </row>
    <row r="2536" spans="1:24">
      <c r="A2536" t="s">
        <v>9055</v>
      </c>
      <c r="B2536" t="s">
        <v>7601</v>
      </c>
      <c r="C2536" t="s">
        <v>8179</v>
      </c>
      <c r="D2536" t="s">
        <v>3954</v>
      </c>
      <c r="E2536" t="s">
        <v>5534</v>
      </c>
      <c r="F2536">
        <v>55</v>
      </c>
      <c r="G2536" t="s">
        <v>30</v>
      </c>
      <c r="H2536">
        <v>1</v>
      </c>
      <c r="I2536">
        <v>0</v>
      </c>
      <c r="J2536">
        <f>F2536*H2536</f>
        <v>55.0000</v>
      </c>
      <c r="K2536">
        <f>(F2536*H2536) / ( 1 + I2536 / 100)</f>
        <v>55.000</v>
      </c>
      <c r="L2536">
        <f>J2536-K2536</f>
        <v>0</v>
      </c>
      <c r="M2536" t="s">
        <v>31</v>
      </c>
      <c r="N2536" t="s">
        <v>5426</v>
      </c>
      <c r="O2536" t="s">
        <v>33</v>
      </c>
      <c r="P2536" t="s">
        <v>34</v>
      </c>
      <c r="R2536" t="s">
        <v>9056</v>
      </c>
      <c r="U2536" t="s">
        <v>5534</v>
      </c>
      <c r="V2536" t="s">
        <v>8179</v>
      </c>
      <c r="W2536" t="s">
        <v>9057</v>
      </c>
      <c r="X2536" t="s">
        <v>5537</v>
      </c>
    </row>
    <row r="2537" spans="1:24">
      <c r="A2537" t="s">
        <v>9058</v>
      </c>
      <c r="B2537" t="s">
        <v>7601</v>
      </c>
      <c r="C2537" t="s">
        <v>8179</v>
      </c>
      <c r="D2537" t="s">
        <v>3954</v>
      </c>
      <c r="E2537" t="s">
        <v>5539</v>
      </c>
      <c r="F2537">
        <v>8310</v>
      </c>
      <c r="G2537" t="s">
        <v>30</v>
      </c>
      <c r="H2537">
        <v>1</v>
      </c>
      <c r="I2537">
        <v>0</v>
      </c>
      <c r="J2537">
        <f>F2537*H2537</f>
        <v>8310.0000</v>
      </c>
      <c r="K2537">
        <f>(F2537*H2537) / ( 1 + I2537 / 100)</f>
        <v>8310.000</v>
      </c>
      <c r="L2537">
        <f>J2537-K2537</f>
        <v>0</v>
      </c>
      <c r="M2537" t="s">
        <v>31</v>
      </c>
      <c r="N2537" t="s">
        <v>5426</v>
      </c>
      <c r="O2537" t="s">
        <v>33</v>
      </c>
      <c r="P2537" t="s">
        <v>34</v>
      </c>
      <c r="R2537" t="s">
        <v>9059</v>
      </c>
      <c r="U2537" t="s">
        <v>5539</v>
      </c>
      <c r="V2537" t="s">
        <v>8179</v>
      </c>
      <c r="W2537" t="s">
        <v>9060</v>
      </c>
      <c r="X2537" t="s">
        <v>9061</v>
      </c>
    </row>
    <row r="2538" spans="1:24">
      <c r="A2538" t="s">
        <v>9062</v>
      </c>
      <c r="B2538" t="s">
        <v>7601</v>
      </c>
      <c r="C2538" t="s">
        <v>8179</v>
      </c>
      <c r="D2538" t="s">
        <v>3954</v>
      </c>
      <c r="E2538" t="s">
        <v>5539</v>
      </c>
      <c r="F2538">
        <v>30</v>
      </c>
      <c r="G2538" t="s">
        <v>30</v>
      </c>
      <c r="H2538">
        <v>1</v>
      </c>
      <c r="I2538">
        <v>0</v>
      </c>
      <c r="J2538">
        <f>F2538*H2538</f>
        <v>30.0000</v>
      </c>
      <c r="K2538">
        <f>(F2538*H2538) / ( 1 + I2538 / 100)</f>
        <v>30.000</v>
      </c>
      <c r="L2538">
        <f>J2538-K2538</f>
        <v>0</v>
      </c>
      <c r="M2538" t="s">
        <v>31</v>
      </c>
      <c r="N2538" t="s">
        <v>5426</v>
      </c>
      <c r="O2538" t="s">
        <v>33</v>
      </c>
      <c r="P2538" t="s">
        <v>34</v>
      </c>
      <c r="R2538" t="s">
        <v>9063</v>
      </c>
      <c r="U2538" t="s">
        <v>5539</v>
      </c>
      <c r="V2538" t="s">
        <v>8179</v>
      </c>
      <c r="W2538" t="s">
        <v>9064</v>
      </c>
      <c r="X2538" t="s">
        <v>9065</v>
      </c>
    </row>
    <row r="2539" spans="1:24">
      <c r="A2539" t="s">
        <v>9066</v>
      </c>
      <c r="B2539" t="s">
        <v>3029</v>
      </c>
      <c r="C2539" t="s">
        <v>8426</v>
      </c>
      <c r="D2539" t="s">
        <v>28</v>
      </c>
      <c r="E2539" t="s">
        <v>640</v>
      </c>
      <c r="F2539">
        <v>3706</v>
      </c>
      <c r="G2539" t="s">
        <v>30</v>
      </c>
      <c r="H2539">
        <v>1</v>
      </c>
      <c r="I2539">
        <v>27</v>
      </c>
      <c r="J2539">
        <f>F2539*H2539</f>
        <v>3706.0000</v>
      </c>
      <c r="K2539">
        <f>(F2539*H2539) / ( 1 + I2539 / 100)</f>
        <v>2918.110236220472440944881890</v>
      </c>
      <c r="L2539">
        <f>J2539-K2539</f>
        <v>787</v>
      </c>
      <c r="M2539" t="s">
        <v>31</v>
      </c>
      <c r="N2539" t="s">
        <v>190</v>
      </c>
      <c r="O2539" t="s">
        <v>33</v>
      </c>
      <c r="P2539" t="s">
        <v>34</v>
      </c>
      <c r="R2539" t="s">
        <v>9067</v>
      </c>
      <c r="U2539" t="s">
        <v>1641</v>
      </c>
      <c r="V2539" t="s">
        <v>8426</v>
      </c>
      <c r="W2539" t="s">
        <v>9068</v>
      </c>
      <c r="X2539" t="s">
        <v>9069</v>
      </c>
    </row>
    <row r="2540" spans="1:24">
      <c r="A2540" t="s">
        <v>9070</v>
      </c>
      <c r="B2540" t="s">
        <v>7601</v>
      </c>
      <c r="C2540" t="s">
        <v>8179</v>
      </c>
      <c r="D2540" t="s">
        <v>28</v>
      </c>
      <c r="E2540" t="s">
        <v>189</v>
      </c>
      <c r="F2540">
        <v>606000</v>
      </c>
      <c r="G2540" t="s">
        <v>30</v>
      </c>
      <c r="H2540">
        <v>1</v>
      </c>
      <c r="I2540">
        <v>0</v>
      </c>
      <c r="J2540">
        <f>F2540*H2540</f>
        <v>606000.0000</v>
      </c>
      <c r="K2540">
        <f>(F2540*H2540) / ( 1 + I2540 / 100)</f>
        <v>606000.000</v>
      </c>
      <c r="L2540">
        <f>J2540-K2540</f>
        <v>0</v>
      </c>
      <c r="M2540" t="s">
        <v>31</v>
      </c>
      <c r="N2540" t="s">
        <v>190</v>
      </c>
      <c r="O2540" t="s">
        <v>191</v>
      </c>
      <c r="P2540" t="s">
        <v>34</v>
      </c>
      <c r="U2540" t="s">
        <v>192</v>
      </c>
      <c r="V2540" t="s">
        <v>8179</v>
      </c>
      <c r="W2540" t="s">
        <v>9071</v>
      </c>
      <c r="X2540" t="s">
        <v>9072</v>
      </c>
    </row>
    <row r="2541" spans="1:24">
      <c r="A2541" t="s">
        <v>9073</v>
      </c>
      <c r="B2541" t="s">
        <v>7601</v>
      </c>
      <c r="C2541" t="s">
        <v>8179</v>
      </c>
      <c r="D2541" t="s">
        <v>28</v>
      </c>
      <c r="E2541" t="s">
        <v>206</v>
      </c>
      <c r="F2541">
        <v>3030</v>
      </c>
      <c r="G2541" t="s">
        <v>30</v>
      </c>
      <c r="H2541">
        <v>1</v>
      </c>
      <c r="I2541">
        <v>27</v>
      </c>
      <c r="J2541">
        <f>F2541*H2541</f>
        <v>3030.0000</v>
      </c>
      <c r="K2541">
        <f>(F2541*H2541) / ( 1 + I2541 / 100)</f>
        <v>2385.826771653543307086614173</v>
      </c>
      <c r="L2541">
        <f>J2541-K2541</f>
        <v>644</v>
      </c>
      <c r="M2541" t="s">
        <v>31</v>
      </c>
      <c r="N2541" t="s">
        <v>190</v>
      </c>
      <c r="O2541" t="s">
        <v>33</v>
      </c>
      <c r="P2541" t="s">
        <v>34</v>
      </c>
      <c r="U2541" t="s">
        <v>192</v>
      </c>
      <c r="V2541" t="s">
        <v>8179</v>
      </c>
      <c r="W2541" t="s">
        <v>9074</v>
      </c>
      <c r="X2541" t="s">
        <v>9075</v>
      </c>
    </row>
    <row r="2542" spans="1:24">
      <c r="A2542" t="s">
        <v>9076</v>
      </c>
      <c r="B2542" t="s">
        <v>7601</v>
      </c>
      <c r="C2542" t="s">
        <v>8179</v>
      </c>
      <c r="D2542" t="s">
        <v>28</v>
      </c>
      <c r="E2542" t="s">
        <v>39</v>
      </c>
      <c r="F2542">
        <v>8058</v>
      </c>
      <c r="G2542" t="s">
        <v>30</v>
      </c>
      <c r="H2542">
        <v>1</v>
      </c>
      <c r="I2542">
        <v>27</v>
      </c>
      <c r="J2542">
        <f>F2542*H2542</f>
        <v>8058.0000</v>
      </c>
      <c r="K2542">
        <f>(F2542*H2542) / ( 1 + I2542 / 100)</f>
        <v>6344.881889763779527559055118</v>
      </c>
      <c r="L2542">
        <f>J2542-K2542</f>
        <v>1713</v>
      </c>
      <c r="M2542" t="s">
        <v>31</v>
      </c>
      <c r="N2542" t="s">
        <v>190</v>
      </c>
      <c r="O2542" t="s">
        <v>33</v>
      </c>
      <c r="P2542" t="s">
        <v>34</v>
      </c>
      <c r="U2542" t="s">
        <v>40</v>
      </c>
      <c r="V2542" t="s">
        <v>8179</v>
      </c>
      <c r="W2542" t="s">
        <v>9077</v>
      </c>
      <c r="X2542" t="s">
        <v>9078</v>
      </c>
    </row>
    <row r="2543" spans="1:24">
      <c r="A2543" t="s">
        <v>9079</v>
      </c>
      <c r="B2543" t="s">
        <v>7601</v>
      </c>
      <c r="C2543" t="s">
        <v>8179</v>
      </c>
      <c r="D2543" t="s">
        <v>28</v>
      </c>
      <c r="E2543" t="s">
        <v>206</v>
      </c>
      <c r="F2543">
        <v>180</v>
      </c>
      <c r="G2543" t="s">
        <v>30</v>
      </c>
      <c r="H2543">
        <v>1</v>
      </c>
      <c r="I2543">
        <v>27</v>
      </c>
      <c r="J2543">
        <f>F2543*H2543</f>
        <v>180.0000</v>
      </c>
      <c r="K2543">
        <f>(F2543*H2543) / ( 1 + I2543 / 100)</f>
        <v>141.7322834645669291338582677</v>
      </c>
      <c r="L2543">
        <f>J2543-K2543</f>
        <v>38</v>
      </c>
      <c r="M2543" t="s">
        <v>31</v>
      </c>
      <c r="N2543" t="s">
        <v>190</v>
      </c>
      <c r="O2543" t="s">
        <v>33</v>
      </c>
      <c r="P2543" t="s">
        <v>34</v>
      </c>
      <c r="U2543" t="s">
        <v>207</v>
      </c>
      <c r="V2543" t="s">
        <v>8179</v>
      </c>
      <c r="W2543" t="s">
        <v>9080</v>
      </c>
      <c r="X2543" t="s">
        <v>9081</v>
      </c>
    </row>
    <row r="2544" spans="1:24">
      <c r="A2544" t="s">
        <v>9082</v>
      </c>
      <c r="B2544" t="s">
        <v>7601</v>
      </c>
      <c r="C2544" t="s">
        <v>9005</v>
      </c>
      <c r="D2544" t="s">
        <v>298</v>
      </c>
      <c r="E2544" t="s">
        <v>299</v>
      </c>
      <c r="F2544">
        <v>33080</v>
      </c>
      <c r="G2544" t="s">
        <v>30</v>
      </c>
      <c r="H2544">
        <v>1</v>
      </c>
      <c r="I2544">
        <v>27</v>
      </c>
      <c r="J2544">
        <f>F2544*H2544</f>
        <v>33080.0000</v>
      </c>
      <c r="K2544">
        <f>(F2544*H2544) / ( 1 + I2544 / 100)</f>
        <v>26047.24409448818897637795276</v>
      </c>
      <c r="L2544">
        <f>J2544-K2544</f>
        <v>7032</v>
      </c>
      <c r="M2544" t="s">
        <v>229</v>
      </c>
      <c r="N2544" t="s">
        <v>190</v>
      </c>
      <c r="O2544" t="s">
        <v>300</v>
      </c>
      <c r="P2544" t="s">
        <v>34</v>
      </c>
      <c r="R2544" t="s">
        <v>6553</v>
      </c>
      <c r="S2544" t="s">
        <v>9083</v>
      </c>
      <c r="T2544" t="s">
        <v>9084</v>
      </c>
      <c r="U2544" t="s">
        <v>387</v>
      </c>
      <c r="V2544" t="s">
        <v>9005</v>
      </c>
      <c r="W2544" t="s">
        <v>9085</v>
      </c>
      <c r="X2544" t="s">
        <v>9086</v>
      </c>
    </row>
    <row r="2545" spans="1:25">
      <c r="A2545" t="s">
        <v>9087</v>
      </c>
      <c r="B2545" t="s">
        <v>7601</v>
      </c>
      <c r="C2545" t="s">
        <v>9088</v>
      </c>
      <c r="D2545" t="s">
        <v>298</v>
      </c>
      <c r="E2545" t="s">
        <v>299</v>
      </c>
      <c r="F2545">
        <v>25384</v>
      </c>
      <c r="G2545" t="s">
        <v>30</v>
      </c>
      <c r="H2545">
        <v>1</v>
      </c>
      <c r="I2545">
        <v>27</v>
      </c>
      <c r="J2545">
        <f>F2545*H2545</f>
        <v>25384.0000</v>
      </c>
      <c r="K2545">
        <f>(F2545*H2545) / ( 1 + I2545 / 100)</f>
        <v>19987.40157480314960629921260</v>
      </c>
      <c r="L2545">
        <f>J2545-K2545</f>
        <v>5396</v>
      </c>
      <c r="M2545" t="s">
        <v>229</v>
      </c>
      <c r="N2545" t="s">
        <v>190</v>
      </c>
      <c r="O2545" t="s">
        <v>300</v>
      </c>
      <c r="P2545" t="s">
        <v>34</v>
      </c>
      <c r="R2545" t="s">
        <v>6553</v>
      </c>
      <c r="S2545" t="s">
        <v>9089</v>
      </c>
      <c r="T2545" t="s">
        <v>9090</v>
      </c>
      <c r="U2545" t="s">
        <v>387</v>
      </c>
      <c r="V2545" t="s">
        <v>9088</v>
      </c>
      <c r="W2545" t="s">
        <v>9091</v>
      </c>
      <c r="X2545" t="s">
        <v>9092</v>
      </c>
    </row>
    <row r="2546" spans="1:25">
      <c r="A2546" t="s">
        <v>9093</v>
      </c>
      <c r="B2546" t="s">
        <v>7601</v>
      </c>
      <c r="C2546" t="s">
        <v>9088</v>
      </c>
      <c r="D2546" t="s">
        <v>298</v>
      </c>
      <c r="E2546" t="s">
        <v>299</v>
      </c>
      <c r="F2546">
        <v>11479</v>
      </c>
      <c r="G2546" t="s">
        <v>30</v>
      </c>
      <c r="H2546">
        <v>1</v>
      </c>
      <c r="I2546">
        <v>27</v>
      </c>
      <c r="J2546">
        <f>F2546*H2546</f>
        <v>11479.0000</v>
      </c>
      <c r="K2546">
        <f>(F2546*H2546) / ( 1 + I2546 / 100)</f>
        <v>9038.582677165354330708661417</v>
      </c>
      <c r="L2546">
        <f>J2546-K2546</f>
        <v>2440</v>
      </c>
      <c r="M2546" t="s">
        <v>229</v>
      </c>
      <c r="N2546" t="s">
        <v>190</v>
      </c>
      <c r="O2546" t="s">
        <v>300</v>
      </c>
      <c r="P2546" t="s">
        <v>34</v>
      </c>
      <c r="R2546" t="s">
        <v>6553</v>
      </c>
      <c r="S2546" t="s">
        <v>9094</v>
      </c>
      <c r="T2546" t="s">
        <v>9095</v>
      </c>
      <c r="U2546" t="s">
        <v>395</v>
      </c>
      <c r="V2546" t="s">
        <v>9088</v>
      </c>
      <c r="W2546" t="s">
        <v>9096</v>
      </c>
      <c r="X2546" t="s">
        <v>9097</v>
      </c>
    </row>
    <row r="2547" spans="1:25">
      <c r="A2547" t="s">
        <v>9098</v>
      </c>
      <c r="B2547" t="s">
        <v>7601</v>
      </c>
      <c r="C2547" t="s">
        <v>8781</v>
      </c>
      <c r="D2547" t="s">
        <v>28</v>
      </c>
      <c r="E2547" t="s">
        <v>640</v>
      </c>
      <c r="F2547">
        <v>4896</v>
      </c>
      <c r="G2547" t="s">
        <v>30</v>
      </c>
      <c r="H2547">
        <v>1</v>
      </c>
      <c r="I2547">
        <v>27</v>
      </c>
      <c r="J2547">
        <f>F2547*H2547</f>
        <v>4896.0000</v>
      </c>
      <c r="K2547">
        <f>(F2547*H2547) / ( 1 + I2547 / 100)</f>
        <v>3855.118110236220472440944882</v>
      </c>
      <c r="L2547">
        <f>J2547-K2547</f>
        <v>1040</v>
      </c>
      <c r="M2547" t="s">
        <v>31</v>
      </c>
      <c r="N2547" t="s">
        <v>190</v>
      </c>
      <c r="O2547" t="s">
        <v>33</v>
      </c>
      <c r="P2547" t="s">
        <v>34</v>
      </c>
      <c r="R2547" t="s">
        <v>9099</v>
      </c>
      <c r="U2547" t="s">
        <v>1641</v>
      </c>
      <c r="V2547" t="s">
        <v>8781</v>
      </c>
      <c r="W2547" t="s">
        <v>9100</v>
      </c>
      <c r="X2547" t="s">
        <v>9101</v>
      </c>
    </row>
    <row r="2548" spans="1:25">
      <c r="A2548" t="s">
        <v>9102</v>
      </c>
      <c r="B2548" t="s">
        <v>7595</v>
      </c>
      <c r="C2548" t="s">
        <v>9103</v>
      </c>
      <c r="D2548" t="s">
        <v>100</v>
      </c>
      <c r="E2548" t="s">
        <v>101</v>
      </c>
      <c r="F2548">
        <v>55660</v>
      </c>
      <c r="G2548" t="s">
        <v>30</v>
      </c>
      <c r="H2548">
        <v>1</v>
      </c>
      <c r="I2548">
        <v>0</v>
      </c>
      <c r="J2548">
        <f>F2548*H2548</f>
        <v>55660.00000000</v>
      </c>
      <c r="K2548">
        <f>(F2548*H2548) / ( 1 + I2548 / 100)</f>
        <v>55660.0000000</v>
      </c>
      <c r="L2548">
        <f>J2548-K2548</f>
        <v>0</v>
      </c>
      <c r="M2548" t="s">
        <v>31</v>
      </c>
      <c r="N2548" t="s">
        <v>601</v>
      </c>
      <c r="O2548" t="s">
        <v>103</v>
      </c>
      <c r="P2548" t="s">
        <v>34</v>
      </c>
      <c r="V2548" t="s">
        <v>7598</v>
      </c>
      <c r="Y2548" t="s">
        <v>9104</v>
      </c>
    </row>
    <row r="2549" spans="1:25">
      <c r="A2549" t="s">
        <v>9105</v>
      </c>
      <c r="B2549" t="s">
        <v>7595</v>
      </c>
      <c r="C2549" t="s">
        <v>9106</v>
      </c>
      <c r="D2549" t="s">
        <v>100</v>
      </c>
      <c r="E2549" t="s">
        <v>101</v>
      </c>
      <c r="F2549">
        <v>100000</v>
      </c>
      <c r="G2549" t="s">
        <v>30</v>
      </c>
      <c r="H2549">
        <v>1</v>
      </c>
      <c r="I2549">
        <v>0</v>
      </c>
      <c r="J2549">
        <f>F2549*H2549</f>
        <v>100000.00000000</v>
      </c>
      <c r="K2549">
        <f>(F2549*H2549) / ( 1 + I2549 / 100)</f>
        <v>100000.0000000</v>
      </c>
      <c r="L2549">
        <f>J2549-K2549</f>
        <v>0</v>
      </c>
      <c r="M2549" t="s">
        <v>31</v>
      </c>
      <c r="N2549" t="s">
        <v>601</v>
      </c>
      <c r="O2549" t="s">
        <v>103</v>
      </c>
      <c r="P2549" t="s">
        <v>34</v>
      </c>
      <c r="V2549" t="s">
        <v>9106</v>
      </c>
    </row>
    <row r="2550" spans="1:25">
      <c r="A2550" t="s">
        <v>9107</v>
      </c>
      <c r="B2550" t="s">
        <v>7595</v>
      </c>
      <c r="C2550" t="s">
        <v>7604</v>
      </c>
      <c r="D2550" t="s">
        <v>28</v>
      </c>
      <c r="E2550" t="s">
        <v>189</v>
      </c>
      <c r="F2550">
        <v>606000</v>
      </c>
      <c r="G2550" t="s">
        <v>30</v>
      </c>
      <c r="H2550">
        <v>1</v>
      </c>
      <c r="I2550">
        <v>0</v>
      </c>
      <c r="J2550">
        <f>F2550*H2550</f>
        <v>606000.0000</v>
      </c>
      <c r="K2550">
        <f>(F2550*H2550) / ( 1 + I2550 / 100)</f>
        <v>606000.000</v>
      </c>
      <c r="L2550">
        <f>J2550-K2550</f>
        <v>0</v>
      </c>
      <c r="M2550" t="s">
        <v>31</v>
      </c>
      <c r="N2550" t="s">
        <v>190</v>
      </c>
      <c r="O2550" t="s">
        <v>191</v>
      </c>
      <c r="P2550" t="s">
        <v>34</v>
      </c>
      <c r="U2550" t="s">
        <v>192</v>
      </c>
      <c r="V2550" t="s">
        <v>7604</v>
      </c>
      <c r="W2550" t="s">
        <v>9108</v>
      </c>
      <c r="X2550" t="s">
        <v>9109</v>
      </c>
    </row>
    <row r="2551" spans="1:25">
      <c r="A2551" t="s">
        <v>9110</v>
      </c>
      <c r="B2551" t="s">
        <v>7595</v>
      </c>
      <c r="C2551" t="s">
        <v>7604</v>
      </c>
      <c r="D2551" t="s">
        <v>28</v>
      </c>
      <c r="E2551" t="s">
        <v>206</v>
      </c>
      <c r="F2551">
        <v>3444</v>
      </c>
      <c r="G2551" t="s">
        <v>30</v>
      </c>
      <c r="H2551">
        <v>1</v>
      </c>
      <c r="I2551">
        <v>27</v>
      </c>
      <c r="J2551">
        <f>F2551*H2551</f>
        <v>3444.0000</v>
      </c>
      <c r="K2551">
        <f>(F2551*H2551) / ( 1 + I2551 / 100)</f>
        <v>2711.811023622047244094488189</v>
      </c>
      <c r="L2551">
        <f>J2551-K2551</f>
        <v>732</v>
      </c>
      <c r="M2551" t="s">
        <v>31</v>
      </c>
      <c r="N2551" t="s">
        <v>190</v>
      </c>
      <c r="O2551" t="s">
        <v>33</v>
      </c>
      <c r="P2551" t="s">
        <v>34</v>
      </c>
      <c r="U2551" t="s">
        <v>192</v>
      </c>
      <c r="V2551" t="s">
        <v>7604</v>
      </c>
      <c r="W2551" t="s">
        <v>9111</v>
      </c>
      <c r="X2551" t="s">
        <v>9112</v>
      </c>
    </row>
    <row r="2552" spans="1:25">
      <c r="A2552" t="s">
        <v>9113</v>
      </c>
      <c r="B2552" t="s">
        <v>7595</v>
      </c>
      <c r="C2552" t="s">
        <v>7604</v>
      </c>
      <c r="D2552" t="s">
        <v>28</v>
      </c>
      <c r="E2552" t="s">
        <v>39</v>
      </c>
      <c r="F2552">
        <v>2153</v>
      </c>
      <c r="G2552" t="s">
        <v>30</v>
      </c>
      <c r="H2552">
        <v>1</v>
      </c>
      <c r="I2552">
        <v>27</v>
      </c>
      <c r="J2552">
        <f>F2552*H2552</f>
        <v>2153.0000</v>
      </c>
      <c r="K2552">
        <f>(F2552*H2552) / ( 1 + I2552 / 100)</f>
        <v>1695.275590551181102362204724</v>
      </c>
      <c r="L2552">
        <f>J2552-K2552</f>
        <v>457</v>
      </c>
      <c r="M2552" t="s">
        <v>31</v>
      </c>
      <c r="N2552" t="s">
        <v>190</v>
      </c>
      <c r="O2552" t="s">
        <v>33</v>
      </c>
      <c r="P2552" t="s">
        <v>34</v>
      </c>
      <c r="U2552" t="s">
        <v>40</v>
      </c>
      <c r="V2552" t="s">
        <v>7604</v>
      </c>
      <c r="W2552" t="s">
        <v>9114</v>
      </c>
      <c r="X2552" t="s">
        <v>9115</v>
      </c>
    </row>
    <row r="2553" spans="1:25">
      <c r="A2553" t="s">
        <v>9116</v>
      </c>
      <c r="B2553" t="s">
        <v>7595</v>
      </c>
      <c r="C2553" t="s">
        <v>9117</v>
      </c>
      <c r="D2553" t="s">
        <v>962</v>
      </c>
      <c r="E2553" t="s">
        <v>963</v>
      </c>
      <c r="F2553">
        <v>18183</v>
      </c>
      <c r="G2553" t="s">
        <v>30</v>
      </c>
      <c r="H2553">
        <v>1</v>
      </c>
      <c r="I2553">
        <v>27</v>
      </c>
      <c r="J2553">
        <f>F2553*H2553</f>
        <v>18183.00000000</v>
      </c>
      <c r="K2553">
        <f>(F2553*H2553) / ( 1 + I2553 / 100)</f>
        <v>14317.32283464566929133858268</v>
      </c>
      <c r="L2553">
        <f>J2553-K2553</f>
        <v>3865</v>
      </c>
      <c r="M2553" t="s">
        <v>151</v>
      </c>
      <c r="N2553" t="s">
        <v>5426</v>
      </c>
      <c r="O2553" t="s">
        <v>164</v>
      </c>
      <c r="P2553" t="s">
        <v>240</v>
      </c>
      <c r="Q2553" s="1" t="s">
        <v>9118</v>
      </c>
      <c r="R2553" t="s">
        <v>9116</v>
      </c>
      <c r="V2553" t="s">
        <v>7604</v>
      </c>
    </row>
    <row r="2554" spans="1:25">
      <c r="A2554" t="s">
        <v>9119</v>
      </c>
      <c r="B2554" t="s">
        <v>7595</v>
      </c>
      <c r="C2554" t="s">
        <v>9117</v>
      </c>
      <c r="D2554" t="s">
        <v>352</v>
      </c>
      <c r="E2554" t="s">
        <v>8686</v>
      </c>
      <c r="F2554">
        <v>39053</v>
      </c>
      <c r="G2554" t="s">
        <v>30</v>
      </c>
      <c r="H2554">
        <v>1</v>
      </c>
      <c r="I2554">
        <v>27</v>
      </c>
      <c r="J2554">
        <f>F2554*H2554</f>
        <v>39053.00000000</v>
      </c>
      <c r="K2554">
        <f>(F2554*H2554) / ( 1 + I2554 / 100)</f>
        <v>30750.39370078740157480314961</v>
      </c>
      <c r="L2554">
        <f>J2554-K2554</f>
        <v>8302</v>
      </c>
      <c r="M2554" t="s">
        <v>151</v>
      </c>
      <c r="N2554" t="s">
        <v>5426</v>
      </c>
      <c r="O2554" t="s">
        <v>354</v>
      </c>
      <c r="P2554" t="s">
        <v>240</v>
      </c>
      <c r="Q2554" s="1" t="s">
        <v>9118</v>
      </c>
      <c r="R2554" t="s">
        <v>9119</v>
      </c>
      <c r="V2554" t="s">
        <v>7604</v>
      </c>
    </row>
    <row r="2555" spans="1:25">
      <c r="A2555" t="s">
        <v>9120</v>
      </c>
      <c r="B2555" t="s">
        <v>7595</v>
      </c>
      <c r="C2555" t="s">
        <v>9117</v>
      </c>
      <c r="D2555" t="s">
        <v>352</v>
      </c>
      <c r="E2555" t="s">
        <v>353</v>
      </c>
      <c r="F2555">
        <v>440551</v>
      </c>
      <c r="G2555" t="s">
        <v>30</v>
      </c>
      <c r="H2555">
        <v>1</v>
      </c>
      <c r="I2555">
        <v>27</v>
      </c>
      <c r="J2555">
        <f>F2555*H2555</f>
        <v>440551.00000000</v>
      </c>
      <c r="K2555">
        <f>(F2555*H2555) / ( 1 + I2555 / 100)</f>
        <v>346890.5511811023622047244094</v>
      </c>
      <c r="L2555">
        <f>J2555-K2555</f>
        <v>93660</v>
      </c>
      <c r="M2555" t="s">
        <v>151</v>
      </c>
      <c r="N2555" t="s">
        <v>5426</v>
      </c>
      <c r="O2555" t="s">
        <v>354</v>
      </c>
      <c r="P2555" t="s">
        <v>240</v>
      </c>
      <c r="Q2555" s="1" t="s">
        <v>9118</v>
      </c>
      <c r="R2555" t="s">
        <v>9120</v>
      </c>
      <c r="V2555" t="s">
        <v>7604</v>
      </c>
    </row>
    <row r="2556" spans="1:25">
      <c r="A2556" t="s">
        <v>9121</v>
      </c>
      <c r="B2556" t="s">
        <v>7595</v>
      </c>
      <c r="C2556" t="s">
        <v>9117</v>
      </c>
      <c r="D2556" t="s">
        <v>352</v>
      </c>
      <c r="E2556" t="s">
        <v>968</v>
      </c>
      <c r="F2556">
        <v>712929</v>
      </c>
      <c r="G2556" t="s">
        <v>30</v>
      </c>
      <c r="H2556">
        <v>1</v>
      </c>
      <c r="I2556">
        <v>27</v>
      </c>
      <c r="J2556">
        <f>F2556*H2556</f>
        <v>712929.00000000</v>
      </c>
      <c r="K2556">
        <f>(F2556*H2556) / ( 1 + I2556 / 100)</f>
        <v>561361.4173228346456692913386</v>
      </c>
      <c r="L2556">
        <f>J2556-K2556</f>
        <v>151567</v>
      </c>
      <c r="M2556" t="s">
        <v>151</v>
      </c>
      <c r="N2556" t="s">
        <v>5426</v>
      </c>
      <c r="O2556" t="s">
        <v>354</v>
      </c>
      <c r="P2556" t="s">
        <v>240</v>
      </c>
      <c r="Q2556" s="1" t="s">
        <v>9118</v>
      </c>
      <c r="R2556" t="s">
        <v>9121</v>
      </c>
      <c r="V2556" t="s">
        <v>7604</v>
      </c>
    </row>
    <row r="2557" spans="1:25">
      <c r="A2557" t="s">
        <v>9122</v>
      </c>
      <c r="B2557" t="s">
        <v>7595</v>
      </c>
      <c r="C2557" t="s">
        <v>9123</v>
      </c>
      <c r="D2557" t="s">
        <v>352</v>
      </c>
      <c r="E2557" t="s">
        <v>1300</v>
      </c>
      <c r="F2557">
        <v>57785</v>
      </c>
      <c r="G2557" t="s">
        <v>30</v>
      </c>
      <c r="H2557">
        <v>1</v>
      </c>
      <c r="I2557">
        <v>27</v>
      </c>
      <c r="J2557">
        <f>F2557*H2557</f>
        <v>57785.00000000</v>
      </c>
      <c r="K2557">
        <f>(F2557*H2557) / ( 1 + I2557 / 100)</f>
        <v>45500.000000</v>
      </c>
      <c r="L2557">
        <f>J2557-K2557</f>
        <v>12285</v>
      </c>
      <c r="M2557" t="s">
        <v>151</v>
      </c>
      <c r="N2557" t="s">
        <v>5426</v>
      </c>
      <c r="O2557" t="s">
        <v>354</v>
      </c>
      <c r="P2557" t="s">
        <v>240</v>
      </c>
      <c r="Q2557" s="1" t="s">
        <v>9124</v>
      </c>
      <c r="R2557" t="s">
        <v>9122</v>
      </c>
      <c r="V2557" t="s">
        <v>7598</v>
      </c>
    </row>
    <row r="2558" spans="1:25">
      <c r="A2558" t="s">
        <v>9125</v>
      </c>
      <c r="B2558" t="s">
        <v>7595</v>
      </c>
      <c r="C2558" t="s">
        <v>9123</v>
      </c>
      <c r="D2558" t="s">
        <v>352</v>
      </c>
      <c r="E2558" t="s">
        <v>1296</v>
      </c>
      <c r="F2558">
        <v>52858</v>
      </c>
      <c r="G2558" t="s">
        <v>30</v>
      </c>
      <c r="H2558">
        <v>1</v>
      </c>
      <c r="I2558">
        <v>27</v>
      </c>
      <c r="J2558">
        <f>F2558*H2558</f>
        <v>52858.00000000</v>
      </c>
      <c r="K2558">
        <f>(F2558*H2558) / ( 1 + I2558 / 100)</f>
        <v>41620.47244094488188976377953</v>
      </c>
      <c r="L2558">
        <f>J2558-K2558</f>
        <v>11237</v>
      </c>
      <c r="M2558" t="s">
        <v>151</v>
      </c>
      <c r="N2558" t="s">
        <v>5426</v>
      </c>
      <c r="O2558" t="s">
        <v>131</v>
      </c>
      <c r="P2558" t="s">
        <v>240</v>
      </c>
      <c r="Q2558" s="1" t="s">
        <v>9124</v>
      </c>
      <c r="R2558" t="s">
        <v>9125</v>
      </c>
      <c r="V2558" t="s">
        <v>7598</v>
      </c>
    </row>
    <row r="2559" spans="1:25">
      <c r="A2559" t="s">
        <v>9126</v>
      </c>
      <c r="B2559" t="s">
        <v>7595</v>
      </c>
      <c r="C2559" t="s">
        <v>9123</v>
      </c>
      <c r="D2559" t="s">
        <v>962</v>
      </c>
      <c r="E2559" t="s">
        <v>963</v>
      </c>
      <c r="F2559">
        <v>20884</v>
      </c>
      <c r="G2559" t="s">
        <v>30</v>
      </c>
      <c r="H2559">
        <v>1</v>
      </c>
      <c r="I2559">
        <v>27</v>
      </c>
      <c r="J2559">
        <f>F2559*H2559</f>
        <v>20884.00000000</v>
      </c>
      <c r="K2559">
        <f>(F2559*H2559) / ( 1 + I2559 / 100)</f>
        <v>16444.09448818897637795275591</v>
      </c>
      <c r="L2559">
        <f>J2559-K2559</f>
        <v>4439</v>
      </c>
      <c r="M2559" t="s">
        <v>151</v>
      </c>
      <c r="N2559" t="s">
        <v>5426</v>
      </c>
      <c r="O2559" t="s">
        <v>164</v>
      </c>
      <c r="P2559" t="s">
        <v>240</v>
      </c>
      <c r="Q2559" s="1" t="s">
        <v>9124</v>
      </c>
      <c r="R2559" t="s">
        <v>9126</v>
      </c>
      <c r="V2559" t="s">
        <v>7598</v>
      </c>
    </row>
    <row r="2560" spans="1:25">
      <c r="A2560" t="s">
        <v>9127</v>
      </c>
      <c r="B2560" t="s">
        <v>7595</v>
      </c>
      <c r="C2560" t="s">
        <v>9123</v>
      </c>
      <c r="D2560" t="s">
        <v>352</v>
      </c>
      <c r="E2560" t="s">
        <v>1303</v>
      </c>
      <c r="F2560">
        <v>240030</v>
      </c>
      <c r="G2560" t="s">
        <v>30</v>
      </c>
      <c r="H2560">
        <v>1</v>
      </c>
      <c r="I2560">
        <v>27</v>
      </c>
      <c r="J2560">
        <f>F2560*H2560</f>
        <v>240030.00000000</v>
      </c>
      <c r="K2560">
        <f>(F2560*H2560) / ( 1 + I2560 / 100)</f>
        <v>189000.000000</v>
      </c>
      <c r="L2560">
        <f>J2560-K2560</f>
        <v>51030</v>
      </c>
      <c r="M2560" t="s">
        <v>151</v>
      </c>
      <c r="N2560" t="s">
        <v>5426</v>
      </c>
      <c r="O2560" t="s">
        <v>354</v>
      </c>
      <c r="P2560" t="s">
        <v>240</v>
      </c>
      <c r="Q2560" s="1" t="s">
        <v>9124</v>
      </c>
      <c r="R2560" t="s">
        <v>9127</v>
      </c>
      <c r="V2560" t="s">
        <v>7598</v>
      </c>
    </row>
    <row r="2561" spans="1:24">
      <c r="A2561" t="s">
        <v>9128</v>
      </c>
      <c r="B2561" t="s">
        <v>7595</v>
      </c>
      <c r="C2561" t="s">
        <v>9123</v>
      </c>
      <c r="D2561" t="s">
        <v>352</v>
      </c>
      <c r="E2561" t="s">
        <v>8686</v>
      </c>
      <c r="F2561">
        <v>40450</v>
      </c>
      <c r="G2561" t="s">
        <v>30</v>
      </c>
      <c r="H2561">
        <v>1</v>
      </c>
      <c r="I2561">
        <v>27</v>
      </c>
      <c r="J2561">
        <f>F2561*H2561</f>
        <v>40450.00000000</v>
      </c>
      <c r="K2561">
        <f>(F2561*H2561) / ( 1 + I2561 / 100)</f>
        <v>31850.39370078740157480314961</v>
      </c>
      <c r="L2561">
        <f>J2561-K2561</f>
        <v>8599</v>
      </c>
      <c r="M2561" t="s">
        <v>151</v>
      </c>
      <c r="N2561" t="s">
        <v>5426</v>
      </c>
      <c r="O2561" t="s">
        <v>354</v>
      </c>
      <c r="P2561" t="s">
        <v>240</v>
      </c>
      <c r="Q2561" s="1" t="s">
        <v>9124</v>
      </c>
      <c r="R2561" t="s">
        <v>9128</v>
      </c>
      <c r="V2561" t="s">
        <v>7598</v>
      </c>
    </row>
    <row r="2562" spans="1:24">
      <c r="A2562" t="s">
        <v>9129</v>
      </c>
      <c r="B2562" t="s">
        <v>7595</v>
      </c>
      <c r="C2562" t="s">
        <v>9123</v>
      </c>
      <c r="D2562" t="s">
        <v>352</v>
      </c>
      <c r="E2562" t="s">
        <v>353</v>
      </c>
      <c r="F2562">
        <v>374231</v>
      </c>
      <c r="G2562" t="s">
        <v>30</v>
      </c>
      <c r="H2562">
        <v>1</v>
      </c>
      <c r="I2562">
        <v>27</v>
      </c>
      <c r="J2562">
        <f>F2562*H2562</f>
        <v>374231.00000000</v>
      </c>
      <c r="K2562">
        <f>(F2562*H2562) / ( 1 + I2562 / 100)</f>
        <v>294670.0787401574803149606299</v>
      </c>
      <c r="L2562">
        <f>J2562-K2562</f>
        <v>79560</v>
      </c>
      <c r="M2562" t="s">
        <v>151</v>
      </c>
      <c r="N2562" t="s">
        <v>5426</v>
      </c>
      <c r="O2562" t="s">
        <v>354</v>
      </c>
      <c r="P2562" t="s">
        <v>240</v>
      </c>
      <c r="Q2562" s="1" t="s">
        <v>9124</v>
      </c>
      <c r="R2562" t="s">
        <v>9129</v>
      </c>
      <c r="V2562" t="s">
        <v>7598</v>
      </c>
    </row>
    <row r="2563" spans="1:24">
      <c r="A2563" t="s">
        <v>9130</v>
      </c>
      <c r="B2563" t="s">
        <v>7595</v>
      </c>
      <c r="C2563" t="s">
        <v>9123</v>
      </c>
      <c r="D2563" t="s">
        <v>352</v>
      </c>
      <c r="E2563" t="s">
        <v>968</v>
      </c>
      <c r="F2563">
        <v>733948</v>
      </c>
      <c r="G2563" t="s">
        <v>30</v>
      </c>
      <c r="H2563">
        <v>1</v>
      </c>
      <c r="I2563">
        <v>27</v>
      </c>
      <c r="J2563">
        <f>F2563*H2563</f>
        <v>733948.00000000</v>
      </c>
      <c r="K2563">
        <f>(F2563*H2563) / ( 1 + I2563 / 100)</f>
        <v>577911.8110236220472440944882</v>
      </c>
      <c r="L2563">
        <f>J2563-K2563</f>
        <v>156036</v>
      </c>
      <c r="M2563" t="s">
        <v>151</v>
      </c>
      <c r="N2563" t="s">
        <v>5426</v>
      </c>
      <c r="O2563" t="s">
        <v>354</v>
      </c>
      <c r="P2563" t="s">
        <v>240</v>
      </c>
      <c r="Q2563" s="1" t="s">
        <v>9124</v>
      </c>
      <c r="R2563" t="s">
        <v>9130</v>
      </c>
      <c r="V2563" t="s">
        <v>7598</v>
      </c>
    </row>
    <row r="2564" spans="1:24">
      <c r="A2564" t="s">
        <v>9131</v>
      </c>
      <c r="B2564" t="s">
        <v>7601</v>
      </c>
      <c r="C2564" t="s">
        <v>8705</v>
      </c>
      <c r="D2564" t="s">
        <v>3954</v>
      </c>
      <c r="E2564" t="s">
        <v>963</v>
      </c>
      <c r="F2564">
        <v>1500</v>
      </c>
      <c r="G2564" t="s">
        <v>30</v>
      </c>
      <c r="H2564">
        <v>1</v>
      </c>
      <c r="I2564">
        <v>27</v>
      </c>
      <c r="J2564">
        <f>F2564*H2564</f>
        <v>1500.0000</v>
      </c>
      <c r="K2564">
        <f>(F2564*H2564) / ( 1 + I2564 / 100)</f>
        <v>1181.102362204724409448818898</v>
      </c>
      <c r="L2564">
        <f>J2564-K2564</f>
        <v>318</v>
      </c>
      <c r="M2564" t="s">
        <v>31</v>
      </c>
      <c r="N2564" t="s">
        <v>6953</v>
      </c>
      <c r="O2564" t="s">
        <v>33</v>
      </c>
      <c r="P2564" t="s">
        <v>34</v>
      </c>
      <c r="R2564" t="s">
        <v>9132</v>
      </c>
      <c r="U2564" t="s">
        <v>6955</v>
      </c>
      <c r="V2564" t="s">
        <v>8705</v>
      </c>
      <c r="W2564" t="s">
        <v>9133</v>
      </c>
      <c r="X2564" t="s">
        <v>9134</v>
      </c>
    </row>
    <row r="2565" spans="1:24">
      <c r="A2565" t="s">
        <v>9135</v>
      </c>
      <c r="B2565" t="s">
        <v>7595</v>
      </c>
      <c r="C2565" t="s">
        <v>9136</v>
      </c>
      <c r="D2565" t="s">
        <v>3954</v>
      </c>
      <c r="E2565" t="s">
        <v>7838</v>
      </c>
      <c r="F2565">
        <v>10280</v>
      </c>
      <c r="G2565" t="s">
        <v>30</v>
      </c>
      <c r="H2565">
        <v>1</v>
      </c>
      <c r="I2565">
        <v>0</v>
      </c>
      <c r="J2565">
        <f>F2565*H2565</f>
        <v>10280.0000</v>
      </c>
      <c r="K2565">
        <f>(F2565*H2565) / ( 1 + I2565 / 100)</f>
        <v>10280.000</v>
      </c>
      <c r="L2565">
        <f>J2565-K2565</f>
        <v>0</v>
      </c>
      <c r="M2565" t="s">
        <v>31</v>
      </c>
      <c r="N2565" t="s">
        <v>5426</v>
      </c>
      <c r="O2565" t="s">
        <v>33</v>
      </c>
      <c r="P2565" t="s">
        <v>34</v>
      </c>
      <c r="U2565" t="s">
        <v>8282</v>
      </c>
      <c r="V2565" t="s">
        <v>9136</v>
      </c>
      <c r="W2565" t="s">
        <v>9137</v>
      </c>
      <c r="X2565" t="s">
        <v>9138</v>
      </c>
    </row>
    <row r="2566" spans="1:24">
      <c r="A2566" t="s">
        <v>9139</v>
      </c>
      <c r="B2566" t="s">
        <v>7595</v>
      </c>
      <c r="C2566" t="s">
        <v>9136</v>
      </c>
      <c r="D2566" t="s">
        <v>46</v>
      </c>
      <c r="E2566" t="s">
        <v>47</v>
      </c>
      <c r="F2566">
        <v>250000</v>
      </c>
      <c r="G2566" t="s">
        <v>30</v>
      </c>
      <c r="H2566">
        <v>1</v>
      </c>
      <c r="I2566">
        <v>0</v>
      </c>
      <c r="J2566">
        <f>F2566*H2566</f>
        <v>250000.0000</v>
      </c>
      <c r="K2566">
        <f>(F2566*H2566) / ( 1 + I2566 / 100)</f>
        <v>250000.000</v>
      </c>
      <c r="L2566">
        <f>J2566-K2566</f>
        <v>0</v>
      </c>
      <c r="M2566" t="s">
        <v>31</v>
      </c>
      <c r="N2566" t="s">
        <v>5426</v>
      </c>
      <c r="O2566" t="s">
        <v>49</v>
      </c>
      <c r="P2566" t="s">
        <v>240</v>
      </c>
      <c r="Q2566" s="1" t="s">
        <v>9140</v>
      </c>
      <c r="T2566" t="s">
        <v>9141</v>
      </c>
      <c r="U2566" t="s">
        <v>5430</v>
      </c>
      <c r="V2566" t="s">
        <v>9136</v>
      </c>
      <c r="W2566" t="s">
        <v>9142</v>
      </c>
      <c r="X2566" t="s">
        <v>5432</v>
      </c>
    </row>
    <row r="2567" spans="1:24">
      <c r="A2567" t="s">
        <v>9143</v>
      </c>
      <c r="B2567" t="s">
        <v>7595</v>
      </c>
      <c r="C2567" t="s">
        <v>9136</v>
      </c>
      <c r="D2567" t="s">
        <v>79</v>
      </c>
      <c r="E2567" t="s">
        <v>93</v>
      </c>
      <c r="F2567">
        <v>100000</v>
      </c>
      <c r="G2567" t="s">
        <v>30</v>
      </c>
      <c r="H2567">
        <v>1</v>
      </c>
      <c r="I2567">
        <v>0</v>
      </c>
      <c r="J2567">
        <f>F2567*H2567</f>
        <v>100000.0000</v>
      </c>
      <c r="K2567">
        <f>(F2567*H2567) / ( 1 + I2567 / 100)</f>
        <v>100000.000</v>
      </c>
      <c r="L2567">
        <f>J2567-K2567</f>
        <v>0</v>
      </c>
      <c r="M2567" t="s">
        <v>31</v>
      </c>
      <c r="N2567" t="s">
        <v>5426</v>
      </c>
      <c r="O2567" t="s">
        <v>49</v>
      </c>
      <c r="P2567" t="s">
        <v>240</v>
      </c>
      <c r="Q2567" s="1" t="s">
        <v>9144</v>
      </c>
      <c r="T2567" t="s">
        <v>6980</v>
      </c>
      <c r="U2567" t="s">
        <v>5430</v>
      </c>
      <c r="V2567" t="s">
        <v>9136</v>
      </c>
      <c r="W2567" t="s">
        <v>9145</v>
      </c>
      <c r="X2567" t="s">
        <v>5432</v>
      </c>
    </row>
    <row r="2568" spans="1:24">
      <c r="A2568" t="s">
        <v>9146</v>
      </c>
      <c r="B2568" t="s">
        <v>7595</v>
      </c>
      <c r="C2568" t="s">
        <v>9147</v>
      </c>
      <c r="D2568" t="s">
        <v>3954</v>
      </c>
      <c r="E2568" t="s">
        <v>7838</v>
      </c>
      <c r="F2568">
        <v>610</v>
      </c>
      <c r="G2568" t="s">
        <v>30</v>
      </c>
      <c r="H2568">
        <v>1</v>
      </c>
      <c r="I2568">
        <v>0</v>
      </c>
      <c r="J2568">
        <f>F2568*H2568</f>
        <v>610.0000</v>
      </c>
      <c r="K2568">
        <f>(F2568*H2568) / ( 1 + I2568 / 100)</f>
        <v>610.000</v>
      </c>
      <c r="L2568">
        <f>J2568-K2568</f>
        <v>0</v>
      </c>
      <c r="M2568" t="s">
        <v>31</v>
      </c>
      <c r="N2568" t="s">
        <v>5426</v>
      </c>
      <c r="O2568" t="s">
        <v>33</v>
      </c>
      <c r="P2568" t="s">
        <v>34</v>
      </c>
      <c r="U2568" t="s">
        <v>8282</v>
      </c>
      <c r="V2568" t="s">
        <v>9147</v>
      </c>
      <c r="W2568" t="s">
        <v>9148</v>
      </c>
      <c r="X2568" t="s">
        <v>9149</v>
      </c>
    </row>
    <row r="2569" spans="1:24">
      <c r="A2569" t="s">
        <v>9150</v>
      </c>
      <c r="B2569" t="s">
        <v>7595</v>
      </c>
      <c r="C2569" t="s">
        <v>9147</v>
      </c>
      <c r="D2569" t="s">
        <v>372</v>
      </c>
      <c r="E2569" t="s">
        <v>373</v>
      </c>
      <c r="F2569">
        <v>10000</v>
      </c>
      <c r="G2569" t="s">
        <v>30</v>
      </c>
      <c r="H2569">
        <v>1</v>
      </c>
      <c r="I2569">
        <v>0</v>
      </c>
      <c r="J2569">
        <f>F2569*H2569</f>
        <v>10000.0000</v>
      </c>
      <c r="K2569">
        <f>(F2569*H2569) / ( 1 + I2569 / 100)</f>
        <v>10000.000</v>
      </c>
      <c r="L2569">
        <f>J2569-K2569</f>
        <v>0</v>
      </c>
      <c r="M2569" t="s">
        <v>31</v>
      </c>
      <c r="N2569" t="s">
        <v>5426</v>
      </c>
      <c r="O2569" t="s">
        <v>33</v>
      </c>
      <c r="P2569" t="s">
        <v>240</v>
      </c>
      <c r="Q2569" s="1" t="s">
        <v>9151</v>
      </c>
      <c r="R2569" t="s">
        <v>9152</v>
      </c>
      <c r="S2569" t="s">
        <v>9153</v>
      </c>
      <c r="T2569" t="s">
        <v>9154</v>
      </c>
      <c r="U2569" t="s">
        <v>8326</v>
      </c>
      <c r="V2569" t="s">
        <v>9147</v>
      </c>
      <c r="W2569" t="s">
        <v>9155</v>
      </c>
      <c r="X2569" t="s">
        <v>9156</v>
      </c>
    </row>
    <row r="2570" spans="1:24">
      <c r="A2570" t="s">
        <v>9157</v>
      </c>
      <c r="B2570" t="s">
        <v>7595</v>
      </c>
      <c r="C2570" t="s">
        <v>9147</v>
      </c>
      <c r="D2570" t="s">
        <v>3297</v>
      </c>
      <c r="E2570" t="s">
        <v>3298</v>
      </c>
      <c r="F2570">
        <v>30404</v>
      </c>
      <c r="G2570" t="s">
        <v>30</v>
      </c>
      <c r="H2570">
        <v>1</v>
      </c>
      <c r="I2570">
        <v>0</v>
      </c>
      <c r="J2570">
        <f>F2570*H2570</f>
        <v>30404.0000</v>
      </c>
      <c r="K2570">
        <f>(F2570*H2570) / ( 1 + I2570 / 100)</f>
        <v>30404.000</v>
      </c>
      <c r="L2570">
        <f>J2570-K2570</f>
        <v>0</v>
      </c>
      <c r="M2570" t="s">
        <v>31</v>
      </c>
      <c r="N2570" t="s">
        <v>5426</v>
      </c>
      <c r="O2570" t="s">
        <v>71</v>
      </c>
      <c r="P2570" t="s">
        <v>240</v>
      </c>
      <c r="Q2570" s="1" t="s">
        <v>9158</v>
      </c>
      <c r="R2570" t="s">
        <v>9159</v>
      </c>
      <c r="T2570" t="s">
        <v>5511</v>
      </c>
      <c r="U2570" t="s">
        <v>5430</v>
      </c>
      <c r="V2570" t="s">
        <v>9147</v>
      </c>
      <c r="W2570" t="s">
        <v>9160</v>
      </c>
      <c r="X2570" t="s">
        <v>5432</v>
      </c>
    </row>
    <row r="2571" spans="1:24">
      <c r="A2571" t="s">
        <v>9161</v>
      </c>
      <c r="B2571" t="s">
        <v>7595</v>
      </c>
      <c r="C2571" t="s">
        <v>9147</v>
      </c>
      <c r="E2571" t="s">
        <v>1432</v>
      </c>
      <c r="F2571">
        <v>7000</v>
      </c>
      <c r="G2571" t="s">
        <v>30</v>
      </c>
      <c r="H2571">
        <v>1</v>
      </c>
      <c r="I2571">
        <v>27</v>
      </c>
      <c r="J2571">
        <f>F2571*H2571</f>
        <v>7000.0000</v>
      </c>
      <c r="K2571">
        <f>(F2571*H2571) / ( 1 + I2571 / 100)</f>
        <v>5511.811023622047244094488189</v>
      </c>
      <c r="L2571">
        <f>J2571-K2571</f>
        <v>1488</v>
      </c>
      <c r="M2571" t="s">
        <v>229</v>
      </c>
      <c r="N2571" t="s">
        <v>5426</v>
      </c>
      <c r="O2571" t="s">
        <v>230</v>
      </c>
      <c r="P2571" t="s">
        <v>50</v>
      </c>
      <c r="T2571" t="s">
        <v>9162</v>
      </c>
      <c r="U2571" t="s">
        <v>5442</v>
      </c>
      <c r="V2571" t="s">
        <v>9147</v>
      </c>
      <c r="W2571" t="s">
        <v>9163</v>
      </c>
      <c r="X2571" t="s">
        <v>6392</v>
      </c>
    </row>
    <row r="2572" spans="1:24">
      <c r="A2572" t="s">
        <v>9164</v>
      </c>
      <c r="B2572" t="s">
        <v>7595</v>
      </c>
      <c r="C2572" t="s">
        <v>9147</v>
      </c>
      <c r="D2572" t="s">
        <v>3954</v>
      </c>
      <c r="E2572" t="s">
        <v>6463</v>
      </c>
      <c r="F2572">
        <v>764</v>
      </c>
      <c r="G2572" t="s">
        <v>30</v>
      </c>
      <c r="H2572">
        <v>1</v>
      </c>
      <c r="I2572">
        <v>27</v>
      </c>
      <c r="J2572">
        <f>F2572*H2572</f>
        <v>764.0000</v>
      </c>
      <c r="K2572">
        <f>(F2572*H2572) / ( 1 + I2572 / 100)</f>
        <v>601.5748031496062992125984252</v>
      </c>
      <c r="L2572">
        <f>J2572-K2572</f>
        <v>162</v>
      </c>
      <c r="M2572" t="s">
        <v>31</v>
      </c>
      <c r="N2572" t="s">
        <v>5426</v>
      </c>
      <c r="O2572" t="s">
        <v>33</v>
      </c>
      <c r="P2572" t="s">
        <v>34</v>
      </c>
      <c r="T2572" t="s">
        <v>8277</v>
      </c>
      <c r="U2572" t="s">
        <v>7946</v>
      </c>
      <c r="V2572" t="s">
        <v>9147</v>
      </c>
      <c r="W2572" t="s">
        <v>9165</v>
      </c>
      <c r="X2572" t="s">
        <v>6392</v>
      </c>
    </row>
    <row r="2573" spans="1:24">
      <c r="A2573" t="s">
        <v>9166</v>
      </c>
      <c r="B2573" t="s">
        <v>7595</v>
      </c>
      <c r="C2573" t="s">
        <v>9147</v>
      </c>
      <c r="D2573" t="s">
        <v>298</v>
      </c>
      <c r="E2573" t="s">
        <v>299</v>
      </c>
      <c r="F2573">
        <v>980</v>
      </c>
      <c r="G2573" t="s">
        <v>30</v>
      </c>
      <c r="H2573">
        <v>1</v>
      </c>
      <c r="I2573">
        <v>27</v>
      </c>
      <c r="J2573">
        <f>F2573*H2573</f>
        <v>980.0000</v>
      </c>
      <c r="K2573">
        <f>(F2573*H2573) / ( 1 + I2573 / 100)</f>
        <v>771.6535433070866141732283465</v>
      </c>
      <c r="L2573">
        <f>J2573-K2573</f>
        <v>208</v>
      </c>
      <c r="M2573" t="s">
        <v>229</v>
      </c>
      <c r="N2573" t="s">
        <v>5426</v>
      </c>
      <c r="O2573" t="s">
        <v>300</v>
      </c>
      <c r="P2573" t="s">
        <v>34</v>
      </c>
      <c r="R2573" t="s">
        <v>9167</v>
      </c>
      <c r="S2573" t="s">
        <v>9168</v>
      </c>
      <c r="T2573" t="s">
        <v>9169</v>
      </c>
      <c r="U2573" t="s">
        <v>8326</v>
      </c>
      <c r="V2573" t="s">
        <v>9147</v>
      </c>
      <c r="W2573" t="s">
        <v>9170</v>
      </c>
      <c r="X2573" t="s">
        <v>9171</v>
      </c>
    </row>
    <row r="2574" spans="1:24">
      <c r="A2574" t="s">
        <v>9172</v>
      </c>
      <c r="B2574" t="s">
        <v>7595</v>
      </c>
      <c r="C2574" t="s">
        <v>9173</v>
      </c>
      <c r="D2574" t="s">
        <v>3954</v>
      </c>
      <c r="E2574" t="s">
        <v>7838</v>
      </c>
      <c r="F2574">
        <v>2320</v>
      </c>
      <c r="G2574" t="s">
        <v>30</v>
      </c>
      <c r="H2574">
        <v>1</v>
      </c>
      <c r="I2574">
        <v>0</v>
      </c>
      <c r="J2574">
        <f>F2574*H2574</f>
        <v>2320.0000</v>
      </c>
      <c r="K2574">
        <f>(F2574*H2574) / ( 1 + I2574 / 100)</f>
        <v>2320.000</v>
      </c>
      <c r="L2574">
        <f>J2574-K2574</f>
        <v>0</v>
      </c>
      <c r="M2574" t="s">
        <v>31</v>
      </c>
      <c r="N2574" t="s">
        <v>5426</v>
      </c>
      <c r="O2574" t="s">
        <v>33</v>
      </c>
      <c r="P2574" t="s">
        <v>34</v>
      </c>
      <c r="U2574" t="s">
        <v>8282</v>
      </c>
      <c r="V2574" t="s">
        <v>9173</v>
      </c>
      <c r="W2574" t="s">
        <v>9174</v>
      </c>
      <c r="X2574" t="s">
        <v>9175</v>
      </c>
    </row>
    <row r="2575" spans="1:24">
      <c r="A2575" t="s">
        <v>9176</v>
      </c>
      <c r="B2575" t="s">
        <v>7595</v>
      </c>
      <c r="C2575" t="s">
        <v>9173</v>
      </c>
      <c r="D2575" t="s">
        <v>256</v>
      </c>
      <c r="E2575" t="s">
        <v>257</v>
      </c>
      <c r="F2575">
        <v>123632</v>
      </c>
      <c r="G2575" t="s">
        <v>30</v>
      </c>
      <c r="H2575">
        <v>1</v>
      </c>
      <c r="I2575">
        <v>27</v>
      </c>
      <c r="J2575">
        <f>F2575*H2575</f>
        <v>123632.0000</v>
      </c>
      <c r="K2575">
        <f>(F2575*H2575) / ( 1 + I2575 / 100)</f>
        <v>97348.03149606299212598425197</v>
      </c>
      <c r="L2575">
        <f>J2575-K2575</f>
        <v>26283</v>
      </c>
      <c r="M2575" t="s">
        <v>31</v>
      </c>
      <c r="N2575" t="s">
        <v>5426</v>
      </c>
      <c r="O2575" t="s">
        <v>247</v>
      </c>
      <c r="P2575" t="s">
        <v>240</v>
      </c>
      <c r="Q2575" s="1" t="s">
        <v>9177</v>
      </c>
      <c r="R2575" t="s">
        <v>9178</v>
      </c>
      <c r="S2575" t="s">
        <v>7920</v>
      </c>
      <c r="T2575" t="s">
        <v>7921</v>
      </c>
      <c r="U2575" t="s">
        <v>7882</v>
      </c>
      <c r="V2575" t="s">
        <v>9173</v>
      </c>
      <c r="W2575" t="s">
        <v>9179</v>
      </c>
      <c r="X2575" t="s">
        <v>9180</v>
      </c>
    </row>
    <row r="2576" spans="1:24">
      <c r="A2576" t="s">
        <v>9181</v>
      </c>
      <c r="B2576" t="s">
        <v>7595</v>
      </c>
      <c r="C2576" t="s">
        <v>9173</v>
      </c>
      <c r="D2576" t="s">
        <v>7268</v>
      </c>
      <c r="E2576" t="s">
        <v>7269</v>
      </c>
      <c r="F2576">
        <v>346615</v>
      </c>
      <c r="G2576" t="s">
        <v>30</v>
      </c>
      <c r="H2576">
        <v>1</v>
      </c>
      <c r="I2576">
        <v>27</v>
      </c>
      <c r="J2576">
        <f>F2576*H2576</f>
        <v>346615.0000</v>
      </c>
      <c r="K2576">
        <f>(F2576*H2576) / ( 1 + I2576 / 100)</f>
        <v>272925.1968503937007874015748</v>
      </c>
      <c r="L2576">
        <f>J2576-K2576</f>
        <v>73689</v>
      </c>
      <c r="M2576" t="s">
        <v>130</v>
      </c>
      <c r="N2576" t="s">
        <v>5426</v>
      </c>
      <c r="O2576" t="s">
        <v>164</v>
      </c>
      <c r="P2576" t="s">
        <v>240</v>
      </c>
      <c r="Q2576" s="1" t="s">
        <v>9182</v>
      </c>
      <c r="R2576" t="s">
        <v>9183</v>
      </c>
      <c r="S2576" t="s">
        <v>9184</v>
      </c>
      <c r="T2576" t="s">
        <v>9185</v>
      </c>
      <c r="U2576" t="s">
        <v>7882</v>
      </c>
      <c r="V2576" t="s">
        <v>9173</v>
      </c>
      <c r="W2576" t="s">
        <v>9186</v>
      </c>
      <c r="X2576" t="s">
        <v>9187</v>
      </c>
    </row>
    <row r="2577" spans="1:24">
      <c r="A2577" t="s">
        <v>9188</v>
      </c>
      <c r="B2577" t="s">
        <v>7595</v>
      </c>
      <c r="C2577" t="s">
        <v>9173</v>
      </c>
      <c r="D2577" t="s">
        <v>9189</v>
      </c>
      <c r="E2577" t="s">
        <v>9190</v>
      </c>
      <c r="F2577">
        <v>322235</v>
      </c>
      <c r="G2577" t="s">
        <v>30</v>
      </c>
      <c r="H2577">
        <v>1</v>
      </c>
      <c r="I2577">
        <v>27</v>
      </c>
      <c r="J2577">
        <f>F2577*H2577</f>
        <v>322235.0000</v>
      </c>
      <c r="K2577">
        <f>(F2577*H2577) / ( 1 + I2577 / 100)</f>
        <v>253728.3464566929133858267717</v>
      </c>
      <c r="L2577">
        <f>J2577-K2577</f>
        <v>68506</v>
      </c>
      <c r="M2577" t="s">
        <v>130</v>
      </c>
      <c r="N2577" t="s">
        <v>5426</v>
      </c>
      <c r="O2577" t="s">
        <v>884</v>
      </c>
      <c r="P2577" t="s">
        <v>240</v>
      </c>
      <c r="Q2577" s="1" t="s">
        <v>9191</v>
      </c>
      <c r="R2577" t="s">
        <v>9192</v>
      </c>
      <c r="S2577" t="s">
        <v>9193</v>
      </c>
      <c r="T2577" t="s">
        <v>9189</v>
      </c>
      <c r="U2577" t="s">
        <v>7882</v>
      </c>
      <c r="V2577" t="s">
        <v>9173</v>
      </c>
      <c r="W2577" t="s">
        <v>9194</v>
      </c>
      <c r="X2577" t="s">
        <v>9195</v>
      </c>
    </row>
    <row r="2578" spans="1:24">
      <c r="A2578" t="s">
        <v>9196</v>
      </c>
      <c r="B2578" t="s">
        <v>7595</v>
      </c>
      <c r="C2578" t="s">
        <v>9173</v>
      </c>
      <c r="D2578" t="s">
        <v>7268</v>
      </c>
      <c r="E2578" t="s">
        <v>7269</v>
      </c>
      <c r="F2578">
        <v>45900</v>
      </c>
      <c r="G2578" t="s">
        <v>30</v>
      </c>
      <c r="H2578">
        <v>1</v>
      </c>
      <c r="I2578">
        <v>27</v>
      </c>
      <c r="J2578">
        <f>F2578*H2578</f>
        <v>45900.0000</v>
      </c>
      <c r="K2578">
        <f>(F2578*H2578) / ( 1 + I2578 / 100)</f>
        <v>36141.73228346456692913385827</v>
      </c>
      <c r="L2578">
        <f>J2578-K2578</f>
        <v>9758</v>
      </c>
      <c r="M2578" t="s">
        <v>130</v>
      </c>
      <c r="N2578" t="s">
        <v>5426</v>
      </c>
      <c r="O2578" t="s">
        <v>164</v>
      </c>
      <c r="P2578" t="s">
        <v>240</v>
      </c>
      <c r="Q2578" s="1" t="s">
        <v>9197</v>
      </c>
      <c r="R2578" t="s">
        <v>9198</v>
      </c>
      <c r="S2578" t="s">
        <v>9184</v>
      </c>
      <c r="T2578" t="s">
        <v>9185</v>
      </c>
      <c r="U2578" t="s">
        <v>8326</v>
      </c>
      <c r="V2578" t="s">
        <v>9173</v>
      </c>
      <c r="W2578" t="s">
        <v>9199</v>
      </c>
      <c r="X2578" t="s">
        <v>9200</v>
      </c>
    </row>
    <row r="2579" spans="1:24">
      <c r="A2579" t="s">
        <v>9201</v>
      </c>
      <c r="B2579" t="s">
        <v>7595</v>
      </c>
      <c r="C2579" t="s">
        <v>9173</v>
      </c>
      <c r="D2579" t="s">
        <v>79</v>
      </c>
      <c r="E2579" t="s">
        <v>93</v>
      </c>
      <c r="F2579">
        <v>100000</v>
      </c>
      <c r="G2579" t="s">
        <v>30</v>
      </c>
      <c r="H2579">
        <v>1</v>
      </c>
      <c r="I2579">
        <v>0</v>
      </c>
      <c r="J2579">
        <f>F2579*H2579</f>
        <v>100000.0000</v>
      </c>
      <c r="K2579">
        <f>(F2579*H2579) / ( 1 + I2579 / 100)</f>
        <v>100000.000</v>
      </c>
      <c r="L2579">
        <f>J2579-K2579</f>
        <v>0</v>
      </c>
      <c r="M2579" t="s">
        <v>31</v>
      </c>
      <c r="N2579" t="s">
        <v>5426</v>
      </c>
      <c r="O2579" t="s">
        <v>49</v>
      </c>
      <c r="P2579" t="s">
        <v>240</v>
      </c>
      <c r="Q2579" s="1" t="s">
        <v>9144</v>
      </c>
      <c r="T2579" t="s">
        <v>6980</v>
      </c>
      <c r="U2579" t="s">
        <v>5430</v>
      </c>
      <c r="V2579" t="s">
        <v>9173</v>
      </c>
      <c r="W2579" t="s">
        <v>9202</v>
      </c>
      <c r="X2579" t="s">
        <v>5432</v>
      </c>
    </row>
    <row r="2580" spans="1:24">
      <c r="A2580" t="s">
        <v>9203</v>
      </c>
      <c r="B2580" t="s">
        <v>7595</v>
      </c>
      <c r="C2580" t="s">
        <v>9173</v>
      </c>
      <c r="D2580" t="s">
        <v>665</v>
      </c>
      <c r="E2580" t="s">
        <v>666</v>
      </c>
      <c r="F2580">
        <v>6032</v>
      </c>
      <c r="G2580" t="s">
        <v>30</v>
      </c>
      <c r="H2580">
        <v>1</v>
      </c>
      <c r="I2580">
        <v>27</v>
      </c>
      <c r="J2580">
        <f>F2580*H2580</f>
        <v>6032.0000</v>
      </c>
      <c r="K2580">
        <f>(F2580*H2580) / ( 1 + I2580 / 100)</f>
        <v>4749.606299212598425196850394</v>
      </c>
      <c r="L2580">
        <f>J2580-K2580</f>
        <v>1282</v>
      </c>
      <c r="M2580" t="s">
        <v>31</v>
      </c>
      <c r="N2580" t="s">
        <v>5426</v>
      </c>
      <c r="O2580" t="s">
        <v>71</v>
      </c>
      <c r="P2580" t="s">
        <v>240</v>
      </c>
      <c r="Q2580" s="1" t="s">
        <v>7814</v>
      </c>
      <c r="T2580" t="s">
        <v>5441</v>
      </c>
      <c r="U2580" t="s">
        <v>5442</v>
      </c>
      <c r="V2580" t="s">
        <v>9173</v>
      </c>
      <c r="W2580" t="s">
        <v>9204</v>
      </c>
      <c r="X2580" t="s">
        <v>5432</v>
      </c>
    </row>
    <row r="2581" spans="1:24">
      <c r="A2581" t="s">
        <v>9205</v>
      </c>
      <c r="B2581" t="s">
        <v>7595</v>
      </c>
      <c r="C2581" t="s">
        <v>9173</v>
      </c>
      <c r="D2581" t="s">
        <v>9206</v>
      </c>
      <c r="E2581" t="s">
        <v>9207</v>
      </c>
      <c r="F2581">
        <v>46980</v>
      </c>
      <c r="G2581" t="s">
        <v>30</v>
      </c>
      <c r="H2581">
        <v>1</v>
      </c>
      <c r="I2581">
        <v>27</v>
      </c>
      <c r="J2581">
        <f>F2581*H2581</f>
        <v>46980.0000</v>
      </c>
      <c r="K2581">
        <f>(F2581*H2581) / ( 1 + I2581 / 100)</f>
        <v>36992.12598425196850393700787</v>
      </c>
      <c r="L2581">
        <f>J2581-K2581</f>
        <v>9987</v>
      </c>
      <c r="M2581" t="s">
        <v>267</v>
      </c>
      <c r="N2581" t="s">
        <v>5426</v>
      </c>
      <c r="O2581" t="s">
        <v>984</v>
      </c>
      <c r="P2581" t="s">
        <v>240</v>
      </c>
      <c r="Q2581" s="1" t="s">
        <v>9208</v>
      </c>
      <c r="T2581" t="s">
        <v>9209</v>
      </c>
      <c r="U2581" t="s">
        <v>5442</v>
      </c>
      <c r="V2581" t="s">
        <v>9173</v>
      </c>
      <c r="W2581" t="s">
        <v>9210</v>
      </c>
      <c r="X2581" t="s">
        <v>5432</v>
      </c>
    </row>
    <row r="2582" spans="1:24">
      <c r="A2582" t="s">
        <v>9211</v>
      </c>
      <c r="B2582" t="s">
        <v>7595</v>
      </c>
      <c r="C2582" t="s">
        <v>9173</v>
      </c>
      <c r="D2582" t="s">
        <v>9206</v>
      </c>
      <c r="E2582" t="s">
        <v>9207</v>
      </c>
      <c r="F2582">
        <v>8655</v>
      </c>
      <c r="G2582" t="s">
        <v>30</v>
      </c>
      <c r="H2582">
        <v>1</v>
      </c>
      <c r="I2582">
        <v>27</v>
      </c>
      <c r="J2582">
        <f>F2582*H2582</f>
        <v>8655.0000</v>
      </c>
      <c r="K2582">
        <f>(F2582*H2582) / ( 1 + I2582 / 100)</f>
        <v>6814.960629921259842519685039</v>
      </c>
      <c r="L2582">
        <f>J2582-K2582</f>
        <v>1840</v>
      </c>
      <c r="M2582" t="s">
        <v>267</v>
      </c>
      <c r="N2582" t="s">
        <v>5426</v>
      </c>
      <c r="O2582" t="s">
        <v>984</v>
      </c>
      <c r="P2582" t="s">
        <v>240</v>
      </c>
      <c r="Q2582" s="1" t="s">
        <v>9212</v>
      </c>
      <c r="T2582" t="s">
        <v>9209</v>
      </c>
      <c r="U2582" t="s">
        <v>5442</v>
      </c>
      <c r="V2582" t="s">
        <v>9173</v>
      </c>
      <c r="W2582" t="s">
        <v>9213</v>
      </c>
      <c r="X2582" t="s">
        <v>5432</v>
      </c>
    </row>
    <row r="2583" spans="1:24">
      <c r="A2583" t="s">
        <v>9214</v>
      </c>
      <c r="B2583" t="s">
        <v>7595</v>
      </c>
      <c r="C2583" t="s">
        <v>9173</v>
      </c>
      <c r="D2583" t="s">
        <v>174</v>
      </c>
      <c r="E2583" t="s">
        <v>2661</v>
      </c>
      <c r="F2583">
        <v>5000</v>
      </c>
      <c r="G2583" t="s">
        <v>30</v>
      </c>
      <c r="H2583">
        <v>1</v>
      </c>
      <c r="I2583">
        <v>0</v>
      </c>
      <c r="J2583">
        <f>F2583*H2583</f>
        <v>5000.0000</v>
      </c>
      <c r="K2583">
        <f>(F2583*H2583) / ( 1 + I2583 / 100)</f>
        <v>5000.000</v>
      </c>
      <c r="L2583">
        <f>J2583-K2583</f>
        <v>0</v>
      </c>
      <c r="M2583" t="s">
        <v>31</v>
      </c>
      <c r="N2583" t="s">
        <v>5426</v>
      </c>
      <c r="O2583" t="s">
        <v>176</v>
      </c>
      <c r="P2583" t="s">
        <v>34</v>
      </c>
      <c r="R2583" t="s">
        <v>9215</v>
      </c>
      <c r="S2583" t="s">
        <v>9216</v>
      </c>
      <c r="T2583" t="s">
        <v>9217</v>
      </c>
      <c r="U2583" t="s">
        <v>8326</v>
      </c>
      <c r="V2583" t="s">
        <v>9173</v>
      </c>
      <c r="W2583" t="s">
        <v>9218</v>
      </c>
      <c r="X2583" t="s">
        <v>9219</v>
      </c>
    </row>
    <row r="2584" spans="1:24">
      <c r="A2584" t="s">
        <v>9220</v>
      </c>
      <c r="B2584" t="s">
        <v>7595</v>
      </c>
      <c r="C2584" t="s">
        <v>9123</v>
      </c>
      <c r="D2584" t="s">
        <v>3954</v>
      </c>
      <c r="E2584" t="s">
        <v>7838</v>
      </c>
      <c r="F2584">
        <v>5169</v>
      </c>
      <c r="G2584" t="s">
        <v>30</v>
      </c>
      <c r="H2584">
        <v>1</v>
      </c>
      <c r="I2584">
        <v>0</v>
      </c>
      <c r="J2584">
        <f>F2584*H2584</f>
        <v>5169.0000</v>
      </c>
      <c r="K2584">
        <f>(F2584*H2584) / ( 1 + I2584 / 100)</f>
        <v>5169.000</v>
      </c>
      <c r="L2584">
        <f>J2584-K2584</f>
        <v>0</v>
      </c>
      <c r="M2584" t="s">
        <v>31</v>
      </c>
      <c r="N2584" t="s">
        <v>5426</v>
      </c>
      <c r="O2584" t="s">
        <v>33</v>
      </c>
      <c r="P2584" t="s">
        <v>34</v>
      </c>
      <c r="U2584" t="s">
        <v>8282</v>
      </c>
      <c r="V2584" t="s">
        <v>9123</v>
      </c>
      <c r="W2584" t="s">
        <v>9221</v>
      </c>
      <c r="X2584" t="s">
        <v>9222</v>
      </c>
    </row>
    <row r="2585" spans="1:24">
      <c r="A2585" t="s">
        <v>9223</v>
      </c>
      <c r="B2585" t="s">
        <v>7595</v>
      </c>
      <c r="C2585" t="s">
        <v>9123</v>
      </c>
      <c r="D2585" t="s">
        <v>298</v>
      </c>
      <c r="E2585" t="s">
        <v>299</v>
      </c>
      <c r="F2585">
        <v>21899</v>
      </c>
      <c r="G2585" t="s">
        <v>30</v>
      </c>
      <c r="H2585">
        <v>1</v>
      </c>
      <c r="I2585">
        <v>27</v>
      </c>
      <c r="J2585">
        <f>F2585*H2585</f>
        <v>21899.0000</v>
      </c>
      <c r="K2585">
        <f>(F2585*H2585) / ( 1 + I2585 / 100)</f>
        <v>17243.30708661417322834645669</v>
      </c>
      <c r="L2585">
        <f>J2585-K2585</f>
        <v>4655</v>
      </c>
      <c r="M2585" t="s">
        <v>229</v>
      </c>
      <c r="N2585" t="s">
        <v>5426</v>
      </c>
      <c r="O2585" t="s">
        <v>300</v>
      </c>
      <c r="P2585" t="s">
        <v>34</v>
      </c>
      <c r="R2585" t="s">
        <v>7817</v>
      </c>
      <c r="S2585" t="s">
        <v>9224</v>
      </c>
      <c r="T2585" t="s">
        <v>9225</v>
      </c>
      <c r="U2585" t="s">
        <v>7882</v>
      </c>
      <c r="V2585" t="s">
        <v>9123</v>
      </c>
      <c r="W2585" t="s">
        <v>9226</v>
      </c>
      <c r="X2585" t="s">
        <v>9227</v>
      </c>
    </row>
    <row r="2586" spans="1:24">
      <c r="A2586" t="s">
        <v>9228</v>
      </c>
      <c r="B2586" t="s">
        <v>7595</v>
      </c>
      <c r="C2586" t="s">
        <v>9123</v>
      </c>
      <c r="D2586" t="s">
        <v>298</v>
      </c>
      <c r="E2586" t="s">
        <v>299</v>
      </c>
      <c r="F2586">
        <v>18661</v>
      </c>
      <c r="G2586" t="s">
        <v>30</v>
      </c>
      <c r="H2586">
        <v>1</v>
      </c>
      <c r="I2586">
        <v>27</v>
      </c>
      <c r="J2586">
        <f>F2586*H2586</f>
        <v>18661.0000</v>
      </c>
      <c r="K2586">
        <f>(F2586*H2586) / ( 1 + I2586 / 100)</f>
        <v>14693.70078740157480314960630</v>
      </c>
      <c r="L2586">
        <f>J2586-K2586</f>
        <v>3967</v>
      </c>
      <c r="M2586" t="s">
        <v>229</v>
      </c>
      <c r="N2586" t="s">
        <v>5426</v>
      </c>
      <c r="O2586" t="s">
        <v>300</v>
      </c>
      <c r="P2586" t="s">
        <v>34</v>
      </c>
      <c r="R2586" t="s">
        <v>7817</v>
      </c>
      <c r="S2586" t="s">
        <v>9229</v>
      </c>
      <c r="T2586" t="s">
        <v>9230</v>
      </c>
      <c r="U2586" t="s">
        <v>7882</v>
      </c>
      <c r="V2586" t="s">
        <v>9123</v>
      </c>
      <c r="W2586" t="s">
        <v>9231</v>
      </c>
      <c r="X2586" t="s">
        <v>9232</v>
      </c>
    </row>
    <row r="2587" spans="1:24">
      <c r="A2587" t="s">
        <v>9233</v>
      </c>
      <c r="B2587" t="s">
        <v>7595</v>
      </c>
      <c r="C2587" t="s">
        <v>9123</v>
      </c>
      <c r="D2587" t="s">
        <v>5677</v>
      </c>
      <c r="E2587" t="s">
        <v>5678</v>
      </c>
      <c r="F2587">
        <v>180215</v>
      </c>
      <c r="G2587" t="s">
        <v>30</v>
      </c>
      <c r="H2587">
        <v>1</v>
      </c>
      <c r="I2587">
        <v>27</v>
      </c>
      <c r="J2587">
        <f>F2587*H2587</f>
        <v>180215.0000</v>
      </c>
      <c r="K2587">
        <f>(F2587*H2587) / ( 1 + I2587 / 100)</f>
        <v>141901.5748031496062992125984</v>
      </c>
      <c r="L2587">
        <f>J2587-K2587</f>
        <v>38313</v>
      </c>
      <c r="M2587" t="s">
        <v>229</v>
      </c>
      <c r="N2587" t="s">
        <v>5426</v>
      </c>
      <c r="O2587" t="s">
        <v>940</v>
      </c>
      <c r="P2587" t="s">
        <v>34</v>
      </c>
      <c r="R2587" t="s">
        <v>8450</v>
      </c>
      <c r="S2587" t="s">
        <v>8451</v>
      </c>
      <c r="T2587" t="s">
        <v>5677</v>
      </c>
      <c r="U2587" t="s">
        <v>7882</v>
      </c>
      <c r="V2587" t="s">
        <v>9123</v>
      </c>
      <c r="W2587" t="s">
        <v>9234</v>
      </c>
      <c r="X2587" t="s">
        <v>9235</v>
      </c>
    </row>
    <row r="2588" spans="1:24">
      <c r="A2588" t="s">
        <v>9236</v>
      </c>
      <c r="B2588" t="s">
        <v>7595</v>
      </c>
      <c r="C2588" t="s">
        <v>9123</v>
      </c>
      <c r="D2588" t="s">
        <v>1539</v>
      </c>
      <c r="E2588" t="s">
        <v>101</v>
      </c>
      <c r="F2588">
        <v>849200</v>
      </c>
      <c r="G2588" t="s">
        <v>30</v>
      </c>
      <c r="H2588">
        <v>1</v>
      </c>
      <c r="I2588">
        <v>0</v>
      </c>
      <c r="J2588">
        <f>F2588*H2588</f>
        <v>849200.0000</v>
      </c>
      <c r="K2588">
        <f>(F2588*H2588) / ( 1 + I2588 / 100)</f>
        <v>849200.000</v>
      </c>
      <c r="L2588">
        <f>J2588-K2588</f>
        <v>0</v>
      </c>
      <c r="M2588" t="s">
        <v>31</v>
      </c>
      <c r="N2588" t="s">
        <v>5426</v>
      </c>
      <c r="O2588" t="s">
        <v>103</v>
      </c>
      <c r="P2588" t="s">
        <v>34</v>
      </c>
      <c r="R2588" t="s">
        <v>8471</v>
      </c>
      <c r="S2588" t="s">
        <v>8472</v>
      </c>
      <c r="T2588" t="s">
        <v>100</v>
      </c>
      <c r="U2588" t="s">
        <v>7897</v>
      </c>
      <c r="V2588" t="s">
        <v>9123</v>
      </c>
      <c r="W2588" t="s">
        <v>9237</v>
      </c>
      <c r="X2588" t="s">
        <v>9238</v>
      </c>
    </row>
    <row r="2589" spans="1:24">
      <c r="A2589" t="s">
        <v>9239</v>
      </c>
      <c r="B2589" t="s">
        <v>7595</v>
      </c>
      <c r="C2589" t="s">
        <v>9123</v>
      </c>
      <c r="D2589" t="s">
        <v>7992</v>
      </c>
      <c r="E2589" t="s">
        <v>283</v>
      </c>
      <c r="F2589">
        <v>142290</v>
      </c>
      <c r="G2589" t="s">
        <v>30</v>
      </c>
      <c r="H2589">
        <v>1</v>
      </c>
      <c r="I2589">
        <v>0</v>
      </c>
      <c r="J2589">
        <f>F2589*H2589</f>
        <v>142290.0000</v>
      </c>
      <c r="K2589">
        <f>(F2589*H2589) / ( 1 + I2589 / 100)</f>
        <v>142290.000</v>
      </c>
      <c r="L2589">
        <f>J2589-K2589</f>
        <v>0</v>
      </c>
      <c r="M2589" t="s">
        <v>31</v>
      </c>
      <c r="N2589" t="s">
        <v>5426</v>
      </c>
      <c r="O2589" t="s">
        <v>103</v>
      </c>
      <c r="P2589" t="s">
        <v>34</v>
      </c>
      <c r="R2589" t="s">
        <v>115</v>
      </c>
      <c r="S2589" t="s">
        <v>8534</v>
      </c>
      <c r="T2589" t="s">
        <v>7992</v>
      </c>
      <c r="U2589" t="s">
        <v>7882</v>
      </c>
      <c r="V2589" t="s">
        <v>9123</v>
      </c>
      <c r="W2589" t="s">
        <v>9240</v>
      </c>
      <c r="X2589" t="s">
        <v>9241</v>
      </c>
    </row>
    <row r="2590" spans="1:24">
      <c r="A2590" t="s">
        <v>9242</v>
      </c>
      <c r="B2590" t="s">
        <v>7595</v>
      </c>
      <c r="C2590" t="s">
        <v>9123</v>
      </c>
      <c r="D2590" t="s">
        <v>282</v>
      </c>
      <c r="E2590" t="s">
        <v>283</v>
      </c>
      <c r="F2590">
        <v>150000</v>
      </c>
      <c r="G2590" t="s">
        <v>30</v>
      </c>
      <c r="H2590">
        <v>1</v>
      </c>
      <c r="I2590">
        <v>0</v>
      </c>
      <c r="J2590">
        <f>F2590*H2590</f>
        <v>150000.0000</v>
      </c>
      <c r="K2590">
        <f>(F2590*H2590) / ( 1 + I2590 / 100)</f>
        <v>150000.000</v>
      </c>
      <c r="L2590">
        <f>J2590-K2590</f>
        <v>0</v>
      </c>
      <c r="M2590" t="s">
        <v>31</v>
      </c>
      <c r="N2590" t="s">
        <v>5426</v>
      </c>
      <c r="O2590" t="s">
        <v>103</v>
      </c>
      <c r="P2590" t="s">
        <v>240</v>
      </c>
      <c r="Q2590" s="1" t="s">
        <v>9243</v>
      </c>
      <c r="R2590" t="s">
        <v>9244</v>
      </c>
      <c r="S2590" t="s">
        <v>8325</v>
      </c>
      <c r="T2590" t="s">
        <v>282</v>
      </c>
      <c r="U2590" t="s">
        <v>7882</v>
      </c>
      <c r="V2590" t="s">
        <v>9123</v>
      </c>
      <c r="W2590" t="s">
        <v>9245</v>
      </c>
      <c r="X2590" t="s">
        <v>9246</v>
      </c>
    </row>
    <row r="2591" spans="1:24">
      <c r="A2591" t="s">
        <v>9247</v>
      </c>
      <c r="B2591" t="s">
        <v>7595</v>
      </c>
      <c r="C2591" t="s">
        <v>9123</v>
      </c>
      <c r="D2591" t="s">
        <v>6153</v>
      </c>
      <c r="E2591" t="s">
        <v>283</v>
      </c>
      <c r="F2591">
        <v>175560</v>
      </c>
      <c r="G2591" t="s">
        <v>30</v>
      </c>
      <c r="H2591">
        <v>1</v>
      </c>
      <c r="I2591">
        <v>0</v>
      </c>
      <c r="J2591">
        <f>F2591*H2591</f>
        <v>175560.0000</v>
      </c>
      <c r="K2591">
        <f>(F2591*H2591) / ( 1 + I2591 / 100)</f>
        <v>175560.000</v>
      </c>
      <c r="L2591">
        <f>J2591-K2591</f>
        <v>0</v>
      </c>
      <c r="M2591" t="s">
        <v>31</v>
      </c>
      <c r="N2591" t="s">
        <v>5426</v>
      </c>
      <c r="O2591" t="s">
        <v>103</v>
      </c>
      <c r="P2591" t="s">
        <v>34</v>
      </c>
      <c r="R2591" t="s">
        <v>8450</v>
      </c>
      <c r="S2591" t="s">
        <v>8455</v>
      </c>
      <c r="T2591" t="s">
        <v>6153</v>
      </c>
      <c r="U2591" t="s">
        <v>7882</v>
      </c>
      <c r="V2591" t="s">
        <v>9123</v>
      </c>
      <c r="W2591" t="s">
        <v>9248</v>
      </c>
      <c r="X2591" t="s">
        <v>9249</v>
      </c>
    </row>
    <row r="2592" spans="1:24">
      <c r="A2592" t="s">
        <v>9250</v>
      </c>
      <c r="B2592" t="s">
        <v>7595</v>
      </c>
      <c r="C2592" t="s">
        <v>9251</v>
      </c>
      <c r="D2592" t="s">
        <v>79</v>
      </c>
      <c r="E2592" t="s">
        <v>93</v>
      </c>
      <c r="F2592">
        <v>100000</v>
      </c>
      <c r="G2592" t="s">
        <v>30</v>
      </c>
      <c r="H2592">
        <v>1</v>
      </c>
      <c r="I2592">
        <v>0</v>
      </c>
      <c r="J2592">
        <f>F2592*H2592</f>
        <v>100000.0000</v>
      </c>
      <c r="K2592">
        <f>(F2592*H2592) / ( 1 + I2592 / 100)</f>
        <v>100000.000</v>
      </c>
      <c r="L2592">
        <f>J2592-K2592</f>
        <v>0</v>
      </c>
      <c r="M2592" t="s">
        <v>31</v>
      </c>
      <c r="N2592" t="s">
        <v>5426</v>
      </c>
      <c r="O2592" t="s">
        <v>49</v>
      </c>
      <c r="P2592" t="s">
        <v>240</v>
      </c>
      <c r="Q2592" s="1" t="s">
        <v>9144</v>
      </c>
      <c r="T2592" t="s">
        <v>6980</v>
      </c>
      <c r="U2592" t="s">
        <v>5430</v>
      </c>
      <c r="V2592" t="s">
        <v>9251</v>
      </c>
      <c r="W2592" t="s">
        <v>9252</v>
      </c>
      <c r="X2592" t="s">
        <v>5432</v>
      </c>
    </row>
    <row r="2593" spans="1:24">
      <c r="A2593" t="s">
        <v>9253</v>
      </c>
      <c r="B2593" t="s">
        <v>7595</v>
      </c>
      <c r="C2593" t="s">
        <v>9251</v>
      </c>
      <c r="D2593" t="s">
        <v>399</v>
      </c>
      <c r="E2593" t="s">
        <v>400</v>
      </c>
      <c r="F2593">
        <v>32347</v>
      </c>
      <c r="G2593" t="s">
        <v>30</v>
      </c>
      <c r="H2593">
        <v>1</v>
      </c>
      <c r="I2593">
        <v>27</v>
      </c>
      <c r="J2593">
        <f>F2593*H2593</f>
        <v>32347.0000</v>
      </c>
      <c r="K2593">
        <f>(F2593*H2593) / ( 1 + I2593 / 100)</f>
        <v>25470.07874015748031496062992</v>
      </c>
      <c r="L2593">
        <f>J2593-K2593</f>
        <v>6876</v>
      </c>
      <c r="M2593" t="s">
        <v>31</v>
      </c>
      <c r="N2593" t="s">
        <v>5426</v>
      </c>
      <c r="O2593" t="s">
        <v>401</v>
      </c>
      <c r="P2593" t="s">
        <v>240</v>
      </c>
      <c r="Q2593" s="1" t="s">
        <v>9254</v>
      </c>
      <c r="T2593" t="s">
        <v>7529</v>
      </c>
      <c r="U2593" t="s">
        <v>5442</v>
      </c>
      <c r="V2593" t="s">
        <v>9251</v>
      </c>
      <c r="W2593" t="s">
        <v>9255</v>
      </c>
      <c r="X2593" t="s">
        <v>5432</v>
      </c>
    </row>
    <row r="2594" spans="1:24">
      <c r="A2594" t="s">
        <v>9256</v>
      </c>
      <c r="B2594" t="s">
        <v>7595</v>
      </c>
      <c r="C2594" t="s">
        <v>9117</v>
      </c>
      <c r="D2594" t="s">
        <v>3954</v>
      </c>
      <c r="E2594" t="s">
        <v>7838</v>
      </c>
      <c r="F2594">
        <v>2543</v>
      </c>
      <c r="G2594" t="s">
        <v>30</v>
      </c>
      <c r="H2594">
        <v>1</v>
      </c>
      <c r="I2594">
        <v>0</v>
      </c>
      <c r="J2594">
        <f>F2594*H2594</f>
        <v>2543.0000</v>
      </c>
      <c r="K2594">
        <f>(F2594*H2594) / ( 1 + I2594 / 100)</f>
        <v>2543.000</v>
      </c>
      <c r="L2594">
        <f>J2594-K2594</f>
        <v>0</v>
      </c>
      <c r="M2594" t="s">
        <v>31</v>
      </c>
      <c r="N2594" t="s">
        <v>5426</v>
      </c>
      <c r="O2594" t="s">
        <v>33</v>
      </c>
      <c r="P2594" t="s">
        <v>34</v>
      </c>
      <c r="U2594" t="s">
        <v>8282</v>
      </c>
      <c r="V2594" t="s">
        <v>9117</v>
      </c>
      <c r="W2594" t="s">
        <v>9257</v>
      </c>
      <c r="X2594" t="s">
        <v>9258</v>
      </c>
    </row>
    <row r="2595" spans="1:24">
      <c r="A2595" t="s">
        <v>9259</v>
      </c>
      <c r="B2595" t="s">
        <v>7595</v>
      </c>
      <c r="C2595" t="s">
        <v>9117</v>
      </c>
      <c r="D2595" t="s">
        <v>9260</v>
      </c>
      <c r="E2595" t="s">
        <v>9261</v>
      </c>
      <c r="F2595">
        <v>68618</v>
      </c>
      <c r="G2595" t="s">
        <v>30</v>
      </c>
      <c r="H2595">
        <v>1</v>
      </c>
      <c r="I2595">
        <v>27</v>
      </c>
      <c r="J2595">
        <f>F2595*H2595</f>
        <v>68618.0000</v>
      </c>
      <c r="K2595">
        <f>(F2595*H2595) / ( 1 + I2595 / 100)</f>
        <v>54029.92125984251968503937008</v>
      </c>
      <c r="L2595">
        <f>J2595-K2595</f>
        <v>14588</v>
      </c>
      <c r="M2595" t="s">
        <v>31</v>
      </c>
      <c r="N2595" t="s">
        <v>5426</v>
      </c>
      <c r="O2595" t="s">
        <v>268</v>
      </c>
      <c r="P2595" t="s">
        <v>240</v>
      </c>
      <c r="Q2595" s="1" t="s">
        <v>9262</v>
      </c>
      <c r="R2595" t="s">
        <v>9263</v>
      </c>
      <c r="S2595" t="s">
        <v>9264</v>
      </c>
      <c r="T2595" t="s">
        <v>9260</v>
      </c>
      <c r="U2595" t="s">
        <v>7897</v>
      </c>
      <c r="V2595" t="s">
        <v>9117</v>
      </c>
      <c r="W2595" t="s">
        <v>9265</v>
      </c>
      <c r="X2595" t="s">
        <v>9266</v>
      </c>
    </row>
    <row r="2596" spans="1:24">
      <c r="A2596" t="s">
        <v>9267</v>
      </c>
      <c r="B2596" t="s">
        <v>7595</v>
      </c>
      <c r="C2596" t="s">
        <v>9117</v>
      </c>
      <c r="D2596" t="s">
        <v>665</v>
      </c>
      <c r="E2596" t="s">
        <v>666</v>
      </c>
      <c r="F2596">
        <v>3747</v>
      </c>
      <c r="G2596" t="s">
        <v>30</v>
      </c>
      <c r="H2596">
        <v>1</v>
      </c>
      <c r="I2596">
        <v>27</v>
      </c>
      <c r="J2596">
        <f>F2596*H2596</f>
        <v>3747.0000</v>
      </c>
      <c r="K2596">
        <f>(F2596*H2596) / ( 1 + I2596 / 100)</f>
        <v>2950.393700787401574803149606</v>
      </c>
      <c r="L2596">
        <f>J2596-K2596</f>
        <v>796</v>
      </c>
      <c r="M2596" t="s">
        <v>31</v>
      </c>
      <c r="N2596" t="s">
        <v>5426</v>
      </c>
      <c r="O2596" t="s">
        <v>71</v>
      </c>
      <c r="P2596" t="s">
        <v>240</v>
      </c>
      <c r="Q2596" s="1" t="s">
        <v>7587</v>
      </c>
      <c r="T2596" t="s">
        <v>5441</v>
      </c>
      <c r="U2596" t="s">
        <v>5442</v>
      </c>
      <c r="V2596" t="s">
        <v>9117</v>
      </c>
      <c r="W2596" t="s">
        <v>9268</v>
      </c>
      <c r="X2596" t="s">
        <v>5432</v>
      </c>
    </row>
    <row r="2597" spans="1:24">
      <c r="A2597" t="s">
        <v>9269</v>
      </c>
      <c r="B2597" t="s">
        <v>7595</v>
      </c>
      <c r="C2597" t="s">
        <v>7604</v>
      </c>
      <c r="D2597" t="s">
        <v>3954</v>
      </c>
      <c r="E2597" t="s">
        <v>6453</v>
      </c>
      <c r="F2597">
        <v>35038</v>
      </c>
      <c r="G2597" t="s">
        <v>30</v>
      </c>
      <c r="H2597">
        <v>1</v>
      </c>
      <c r="I2597">
        <v>0</v>
      </c>
      <c r="J2597">
        <f>F2597*H2597</f>
        <v>35038.0000</v>
      </c>
      <c r="K2597">
        <f>(F2597*H2597) / ( 1 + I2597 / 100)</f>
        <v>35038.000</v>
      </c>
      <c r="L2597">
        <f>J2597-K2597</f>
        <v>0</v>
      </c>
      <c r="M2597" t="s">
        <v>31</v>
      </c>
      <c r="N2597" t="s">
        <v>5426</v>
      </c>
      <c r="O2597" t="s">
        <v>33</v>
      </c>
      <c r="P2597" t="s">
        <v>34</v>
      </c>
      <c r="R2597" t="s">
        <v>9270</v>
      </c>
      <c r="U2597" t="s">
        <v>6453</v>
      </c>
      <c r="V2597" t="s">
        <v>7604</v>
      </c>
      <c r="W2597" t="s">
        <v>9271</v>
      </c>
      <c r="X2597" t="s">
        <v>9272</v>
      </c>
    </row>
    <row r="2598" spans="1:24">
      <c r="A2598" t="s">
        <v>9273</v>
      </c>
      <c r="B2598" t="s">
        <v>7595</v>
      </c>
      <c r="C2598" t="s">
        <v>7604</v>
      </c>
      <c r="D2598" t="s">
        <v>3954</v>
      </c>
      <c r="E2598" t="s">
        <v>5523</v>
      </c>
      <c r="F2598">
        <v>4083</v>
      </c>
      <c r="G2598" t="s">
        <v>30</v>
      </c>
      <c r="H2598">
        <v>1</v>
      </c>
      <c r="I2598">
        <v>0</v>
      </c>
      <c r="J2598">
        <f>F2598*H2598</f>
        <v>4083.0000</v>
      </c>
      <c r="K2598">
        <f>(F2598*H2598) / ( 1 + I2598 / 100)</f>
        <v>4083.000</v>
      </c>
      <c r="L2598">
        <f>J2598-K2598</f>
        <v>0</v>
      </c>
      <c r="M2598" t="s">
        <v>31</v>
      </c>
      <c r="N2598" t="s">
        <v>5426</v>
      </c>
      <c r="O2598" t="s">
        <v>33</v>
      </c>
      <c r="P2598" t="s">
        <v>34</v>
      </c>
      <c r="R2598" t="s">
        <v>5524</v>
      </c>
      <c r="U2598" t="s">
        <v>5523</v>
      </c>
      <c r="V2598" t="s">
        <v>7604</v>
      </c>
      <c r="W2598" t="s">
        <v>9274</v>
      </c>
      <c r="X2598" t="s">
        <v>5526</v>
      </c>
    </row>
    <row r="2599" spans="1:24">
      <c r="A2599" t="s">
        <v>9275</v>
      </c>
      <c r="B2599" t="s">
        <v>7595</v>
      </c>
      <c r="C2599" t="s">
        <v>7604</v>
      </c>
      <c r="D2599" t="s">
        <v>46</v>
      </c>
      <c r="E2599" t="s">
        <v>47</v>
      </c>
      <c r="F2599">
        <v>250000</v>
      </c>
      <c r="G2599" t="s">
        <v>30</v>
      </c>
      <c r="H2599">
        <v>1</v>
      </c>
      <c r="I2599">
        <v>0</v>
      </c>
      <c r="J2599">
        <f>F2599*H2599</f>
        <v>250000.0000</v>
      </c>
      <c r="K2599">
        <f>(F2599*H2599) / ( 1 + I2599 / 100)</f>
        <v>250000.000</v>
      </c>
      <c r="L2599">
        <f>J2599-K2599</f>
        <v>0</v>
      </c>
      <c r="M2599" t="s">
        <v>31</v>
      </c>
      <c r="N2599" t="s">
        <v>5426</v>
      </c>
      <c r="O2599" t="s">
        <v>49</v>
      </c>
      <c r="P2599" t="s">
        <v>240</v>
      </c>
      <c r="Q2599" s="1" t="s">
        <v>9276</v>
      </c>
      <c r="T2599" t="s">
        <v>9277</v>
      </c>
      <c r="U2599" t="s">
        <v>5430</v>
      </c>
      <c r="V2599" t="s">
        <v>7604</v>
      </c>
      <c r="W2599" t="s">
        <v>9278</v>
      </c>
      <c r="X2599" t="s">
        <v>5432</v>
      </c>
    </row>
    <row r="2600" spans="1:24">
      <c r="A2600" t="s">
        <v>9279</v>
      </c>
      <c r="B2600" t="s">
        <v>7595</v>
      </c>
      <c r="C2600" t="s">
        <v>7604</v>
      </c>
      <c r="D2600" t="s">
        <v>79</v>
      </c>
      <c r="E2600" t="s">
        <v>93</v>
      </c>
      <c r="F2600">
        <v>100000</v>
      </c>
      <c r="G2600" t="s">
        <v>30</v>
      </c>
      <c r="H2600">
        <v>1</v>
      </c>
      <c r="I2600">
        <v>0</v>
      </c>
      <c r="J2600">
        <f>F2600*H2600</f>
        <v>100000.0000</v>
      </c>
      <c r="K2600">
        <f>(F2600*H2600) / ( 1 + I2600 / 100)</f>
        <v>100000.000</v>
      </c>
      <c r="L2600">
        <f>J2600-K2600</f>
        <v>0</v>
      </c>
      <c r="M2600" t="s">
        <v>31</v>
      </c>
      <c r="N2600" t="s">
        <v>5426</v>
      </c>
      <c r="O2600" t="s">
        <v>49</v>
      </c>
      <c r="P2600" t="s">
        <v>240</v>
      </c>
      <c r="Q2600" s="1" t="s">
        <v>9144</v>
      </c>
      <c r="T2600" t="s">
        <v>6980</v>
      </c>
      <c r="U2600" t="s">
        <v>5430</v>
      </c>
      <c r="V2600" t="s">
        <v>7604</v>
      </c>
      <c r="W2600" t="s">
        <v>9280</v>
      </c>
      <c r="X2600" t="s">
        <v>5432</v>
      </c>
    </row>
    <row r="2601" spans="1:24">
      <c r="A2601" t="s">
        <v>9281</v>
      </c>
      <c r="B2601" t="s">
        <v>7595</v>
      </c>
      <c r="C2601" t="s">
        <v>7604</v>
      </c>
      <c r="D2601" t="s">
        <v>3954</v>
      </c>
      <c r="E2601" t="s">
        <v>5528</v>
      </c>
      <c r="F2601">
        <v>260</v>
      </c>
      <c r="G2601" t="s">
        <v>30</v>
      </c>
      <c r="H2601">
        <v>1</v>
      </c>
      <c r="I2601">
        <v>0</v>
      </c>
      <c r="J2601">
        <f>F2601*H2601</f>
        <v>260.0000</v>
      </c>
      <c r="K2601">
        <f>(F2601*H2601) / ( 1 + I2601 / 100)</f>
        <v>260.000</v>
      </c>
      <c r="L2601">
        <f>J2601-K2601</f>
        <v>0</v>
      </c>
      <c r="M2601" t="s">
        <v>31</v>
      </c>
      <c r="N2601" t="s">
        <v>5426</v>
      </c>
      <c r="O2601" t="s">
        <v>33</v>
      </c>
      <c r="P2601" t="s">
        <v>34</v>
      </c>
      <c r="R2601" t="s">
        <v>5529</v>
      </c>
      <c r="U2601" t="s">
        <v>5530</v>
      </c>
      <c r="V2601" t="s">
        <v>7604</v>
      </c>
      <c r="W2601" t="s">
        <v>9282</v>
      </c>
      <c r="X2601" t="s">
        <v>9283</v>
      </c>
    </row>
    <row r="2602" spans="1:24">
      <c r="A2602" t="s">
        <v>9284</v>
      </c>
      <c r="B2602" t="s">
        <v>7595</v>
      </c>
      <c r="C2602" t="s">
        <v>7604</v>
      </c>
      <c r="D2602" t="s">
        <v>3954</v>
      </c>
      <c r="E2602" t="s">
        <v>5534</v>
      </c>
      <c r="F2602">
        <v>55</v>
      </c>
      <c r="G2602" t="s">
        <v>30</v>
      </c>
      <c r="H2602">
        <v>1</v>
      </c>
      <c r="I2602">
        <v>0</v>
      </c>
      <c r="J2602">
        <f>F2602*H2602</f>
        <v>55.0000</v>
      </c>
      <c r="K2602">
        <f>(F2602*H2602) / ( 1 + I2602 / 100)</f>
        <v>55.000</v>
      </c>
      <c r="L2602">
        <f>J2602-K2602</f>
        <v>0</v>
      </c>
      <c r="M2602" t="s">
        <v>31</v>
      </c>
      <c r="N2602" t="s">
        <v>5426</v>
      </c>
      <c r="O2602" t="s">
        <v>33</v>
      </c>
      <c r="P2602" t="s">
        <v>34</v>
      </c>
      <c r="R2602" t="s">
        <v>9285</v>
      </c>
      <c r="U2602" t="s">
        <v>5534</v>
      </c>
      <c r="V2602" t="s">
        <v>7604</v>
      </c>
      <c r="W2602" t="s">
        <v>9286</v>
      </c>
      <c r="X2602" t="s">
        <v>5537</v>
      </c>
    </row>
    <row r="2603" spans="1:24">
      <c r="A2603" t="s">
        <v>9287</v>
      </c>
      <c r="B2603" t="s">
        <v>7595</v>
      </c>
      <c r="C2603" t="s">
        <v>7604</v>
      </c>
      <c r="D2603" t="s">
        <v>3954</v>
      </c>
      <c r="E2603" t="s">
        <v>5539</v>
      </c>
      <c r="F2603">
        <v>9193</v>
      </c>
      <c r="G2603" t="s">
        <v>30</v>
      </c>
      <c r="H2603">
        <v>1</v>
      </c>
      <c r="I2603">
        <v>0</v>
      </c>
      <c r="J2603">
        <f>F2603*H2603</f>
        <v>9193.0000</v>
      </c>
      <c r="K2603">
        <f>(F2603*H2603) / ( 1 + I2603 / 100)</f>
        <v>9193.000</v>
      </c>
      <c r="L2603">
        <f>J2603-K2603</f>
        <v>0</v>
      </c>
      <c r="M2603" t="s">
        <v>31</v>
      </c>
      <c r="N2603" t="s">
        <v>5426</v>
      </c>
      <c r="O2603" t="s">
        <v>33</v>
      </c>
      <c r="P2603" t="s">
        <v>34</v>
      </c>
      <c r="R2603" t="s">
        <v>9288</v>
      </c>
      <c r="U2603" t="s">
        <v>5539</v>
      </c>
      <c r="V2603" t="s">
        <v>7604</v>
      </c>
      <c r="W2603" t="s">
        <v>9289</v>
      </c>
      <c r="X2603" t="s">
        <v>9290</v>
      </c>
    </row>
    <row r="2604" spans="1:24">
      <c r="A2604" t="s">
        <v>9291</v>
      </c>
      <c r="B2604" t="s">
        <v>7601</v>
      </c>
      <c r="C2604" t="s">
        <v>8072</v>
      </c>
      <c r="D2604" t="s">
        <v>6736</v>
      </c>
      <c r="E2604" t="s">
        <v>6737</v>
      </c>
      <c r="F2604">
        <v>315595</v>
      </c>
      <c r="G2604" t="s">
        <v>30</v>
      </c>
      <c r="H2604">
        <v>1</v>
      </c>
      <c r="I2604">
        <v>27</v>
      </c>
      <c r="J2604">
        <f>F2604*H2604</f>
        <v>315595.0000</v>
      </c>
      <c r="K2604">
        <f>(F2604*H2604) / ( 1 + I2604 / 100)</f>
        <v>248500.00</v>
      </c>
      <c r="L2604">
        <f>J2604-K2604</f>
        <v>67095</v>
      </c>
      <c r="M2604" t="s">
        <v>267</v>
      </c>
      <c r="N2604" t="s">
        <v>5426</v>
      </c>
      <c r="O2604" t="s">
        <v>164</v>
      </c>
      <c r="P2604" t="s">
        <v>240</v>
      </c>
      <c r="Q2604" s="1" t="s">
        <v>9292</v>
      </c>
      <c r="R2604" t="s">
        <v>9293</v>
      </c>
      <c r="S2604" t="s">
        <v>8260</v>
      </c>
      <c r="T2604" t="s">
        <v>6736</v>
      </c>
      <c r="U2604" t="s">
        <v>8326</v>
      </c>
      <c r="V2604" t="s">
        <v>8072</v>
      </c>
      <c r="W2604" t="s">
        <v>9294</v>
      </c>
      <c r="X2604" t="s">
        <v>9295</v>
      </c>
    </row>
    <row r="2605" spans="1:24">
      <c r="A2605" t="s">
        <v>9296</v>
      </c>
      <c r="B2605" t="s">
        <v>7601</v>
      </c>
      <c r="C2605" t="s">
        <v>8072</v>
      </c>
      <c r="D2605" t="s">
        <v>5053</v>
      </c>
      <c r="E2605" t="s">
        <v>283</v>
      </c>
      <c r="F2605">
        <v>250000</v>
      </c>
      <c r="G2605" t="s">
        <v>30</v>
      </c>
      <c r="H2605">
        <v>1</v>
      </c>
      <c r="I2605">
        <v>0</v>
      </c>
      <c r="J2605">
        <f>F2605*H2605</f>
        <v>250000.0000</v>
      </c>
      <c r="K2605">
        <f>(F2605*H2605) / ( 1 + I2605 / 100)</f>
        <v>250000.000</v>
      </c>
      <c r="L2605">
        <f>J2605-K2605</f>
        <v>0</v>
      </c>
      <c r="M2605" t="s">
        <v>31</v>
      </c>
      <c r="N2605" t="s">
        <v>5426</v>
      </c>
      <c r="O2605" t="s">
        <v>103</v>
      </c>
      <c r="P2605" t="s">
        <v>240</v>
      </c>
      <c r="Q2605" s="1" t="s">
        <v>9297</v>
      </c>
      <c r="R2605" t="s">
        <v>9298</v>
      </c>
      <c r="S2605" t="s">
        <v>8385</v>
      </c>
      <c r="T2605" t="s">
        <v>5053</v>
      </c>
      <c r="U2605" t="s">
        <v>8326</v>
      </c>
      <c r="V2605" t="s">
        <v>8072</v>
      </c>
      <c r="W2605" t="s">
        <v>9299</v>
      </c>
      <c r="X2605" t="s">
        <v>9300</v>
      </c>
    </row>
    <row r="2606" spans="1:24">
      <c r="A2606" t="s">
        <v>9301</v>
      </c>
      <c r="B2606" t="s">
        <v>7601</v>
      </c>
      <c r="C2606" t="s">
        <v>8072</v>
      </c>
      <c r="D2606" t="s">
        <v>3954</v>
      </c>
      <c r="E2606" t="s">
        <v>5549</v>
      </c>
      <c r="F2606">
        <v>8611</v>
      </c>
      <c r="G2606" t="s">
        <v>30</v>
      </c>
      <c r="H2606">
        <v>1</v>
      </c>
      <c r="I2606">
        <v>0</v>
      </c>
      <c r="J2606">
        <f>F2606*H2606</f>
        <v>8611.0000</v>
      </c>
      <c r="K2606">
        <f>(F2606*H2606) / ( 1 + I2606 / 100)</f>
        <v>8611.000</v>
      </c>
      <c r="L2606">
        <f>J2606-K2606</f>
        <v>0</v>
      </c>
      <c r="M2606" t="s">
        <v>31</v>
      </c>
      <c r="N2606" t="s">
        <v>5426</v>
      </c>
      <c r="O2606" t="s">
        <v>33</v>
      </c>
      <c r="P2606" t="s">
        <v>34</v>
      </c>
      <c r="R2606" t="s">
        <v>5550</v>
      </c>
      <c r="U2606" t="s">
        <v>5549</v>
      </c>
      <c r="V2606" t="s">
        <v>8072</v>
      </c>
      <c r="W2606" t="s">
        <v>9302</v>
      </c>
      <c r="X2606" t="s">
        <v>5552</v>
      </c>
    </row>
    <row r="2607" spans="1:24">
      <c r="A2607" t="s">
        <v>9303</v>
      </c>
      <c r="B2607" t="s">
        <v>7601</v>
      </c>
      <c r="C2607" t="s">
        <v>8072</v>
      </c>
      <c r="D2607" t="s">
        <v>238</v>
      </c>
      <c r="E2607" t="s">
        <v>239</v>
      </c>
      <c r="F2607">
        <v>9587</v>
      </c>
      <c r="G2607" t="s">
        <v>30</v>
      </c>
      <c r="H2607">
        <v>1</v>
      </c>
      <c r="I2607">
        <v>0</v>
      </c>
      <c r="J2607">
        <f>F2607*H2607</f>
        <v>9587.0000</v>
      </c>
      <c r="K2607">
        <f>(F2607*H2607) / ( 1 + I2607 / 100)</f>
        <v>9587.000</v>
      </c>
      <c r="L2607">
        <f>J2607-K2607</f>
        <v>0</v>
      </c>
      <c r="M2607" t="s">
        <v>31</v>
      </c>
      <c r="N2607" t="s">
        <v>5426</v>
      </c>
      <c r="O2607" t="s">
        <v>71</v>
      </c>
      <c r="P2607" t="s">
        <v>240</v>
      </c>
      <c r="Q2607" s="1" t="s">
        <v>9304</v>
      </c>
      <c r="R2607" t="s">
        <v>9305</v>
      </c>
      <c r="T2607" t="s">
        <v>6474</v>
      </c>
      <c r="U2607" t="s">
        <v>5430</v>
      </c>
      <c r="V2607" t="s">
        <v>8072</v>
      </c>
      <c r="W2607" t="s">
        <v>9306</v>
      </c>
      <c r="X2607" t="s">
        <v>5432</v>
      </c>
    </row>
    <row r="2608" spans="1:24">
      <c r="A2608" t="s">
        <v>9307</v>
      </c>
      <c r="B2608" t="s">
        <v>7601</v>
      </c>
      <c r="C2608" t="s">
        <v>8072</v>
      </c>
      <c r="D2608" t="s">
        <v>2775</v>
      </c>
      <c r="E2608" t="s">
        <v>2776</v>
      </c>
      <c r="F2608">
        <v>4721</v>
      </c>
      <c r="G2608" t="s">
        <v>30</v>
      </c>
      <c r="H2608">
        <v>1</v>
      </c>
      <c r="I2608">
        <v>0</v>
      </c>
      <c r="J2608">
        <f>F2608*H2608</f>
        <v>4721.0000</v>
      </c>
      <c r="K2608">
        <f>(F2608*H2608) / ( 1 + I2608 / 100)</f>
        <v>4721.000</v>
      </c>
      <c r="L2608">
        <f>J2608-K2608</f>
        <v>0</v>
      </c>
      <c r="M2608" t="s">
        <v>31</v>
      </c>
      <c r="N2608" t="s">
        <v>5426</v>
      </c>
      <c r="O2608" t="s">
        <v>71</v>
      </c>
      <c r="P2608" t="s">
        <v>240</v>
      </c>
      <c r="Q2608" s="1" t="s">
        <v>9308</v>
      </c>
      <c r="R2608" t="s">
        <v>9309</v>
      </c>
      <c r="T2608" t="s">
        <v>5429</v>
      </c>
      <c r="U2608" t="s">
        <v>5430</v>
      </c>
      <c r="V2608" t="s">
        <v>8072</v>
      </c>
      <c r="W2608" t="s">
        <v>9310</v>
      </c>
      <c r="X2608" t="s">
        <v>5432</v>
      </c>
    </row>
    <row r="2609" spans="1:25">
      <c r="A2609" t="s">
        <v>9311</v>
      </c>
      <c r="B2609" t="s">
        <v>7601</v>
      </c>
      <c r="C2609" t="s">
        <v>9312</v>
      </c>
      <c r="D2609" t="s">
        <v>79</v>
      </c>
      <c r="E2609" t="s">
        <v>93</v>
      </c>
      <c r="F2609">
        <v>100000</v>
      </c>
      <c r="G2609" t="s">
        <v>30</v>
      </c>
      <c r="H2609">
        <v>1</v>
      </c>
      <c r="I2609">
        <v>0</v>
      </c>
      <c r="J2609">
        <f>F2609*H2609</f>
        <v>100000.0000</v>
      </c>
      <c r="K2609">
        <f>(F2609*H2609) / ( 1 + I2609 / 100)</f>
        <v>100000.000</v>
      </c>
      <c r="L2609">
        <f>J2609-K2609</f>
        <v>0</v>
      </c>
      <c r="M2609" t="s">
        <v>31</v>
      </c>
      <c r="N2609" t="s">
        <v>5426</v>
      </c>
      <c r="O2609" t="s">
        <v>49</v>
      </c>
      <c r="P2609" t="s">
        <v>240</v>
      </c>
      <c r="Q2609" s="1" t="s">
        <v>8714</v>
      </c>
      <c r="T2609" t="s">
        <v>6980</v>
      </c>
      <c r="U2609" t="s">
        <v>5430</v>
      </c>
      <c r="V2609" t="s">
        <v>9312</v>
      </c>
      <c r="W2609" t="s">
        <v>9313</v>
      </c>
      <c r="X2609" t="s">
        <v>5432</v>
      </c>
    </row>
    <row r="2610" spans="1:25">
      <c r="A2610" t="s">
        <v>9314</v>
      </c>
      <c r="B2610" t="s">
        <v>7601</v>
      </c>
      <c r="C2610" t="s">
        <v>9312</v>
      </c>
      <c r="D2610" t="s">
        <v>46</v>
      </c>
      <c r="E2610" t="s">
        <v>47</v>
      </c>
      <c r="F2610">
        <v>124977</v>
      </c>
      <c r="G2610" t="s">
        <v>30</v>
      </c>
      <c r="H2610">
        <v>1</v>
      </c>
      <c r="I2610">
        <v>0</v>
      </c>
      <c r="J2610">
        <f>F2610*H2610</f>
        <v>124977.0000</v>
      </c>
      <c r="K2610">
        <f>(F2610*H2610) / ( 1 + I2610 / 100)</f>
        <v>124977.000</v>
      </c>
      <c r="L2610">
        <f>J2610-K2610</f>
        <v>0</v>
      </c>
      <c r="M2610" t="s">
        <v>31</v>
      </c>
      <c r="N2610" t="s">
        <v>5426</v>
      </c>
      <c r="O2610" t="s">
        <v>49</v>
      </c>
      <c r="P2610" t="s">
        <v>240</v>
      </c>
      <c r="Q2610" s="1" t="s">
        <v>9315</v>
      </c>
      <c r="T2610" t="s">
        <v>9316</v>
      </c>
      <c r="U2610" t="s">
        <v>5430</v>
      </c>
      <c r="V2610" t="s">
        <v>9312</v>
      </c>
      <c r="W2610" t="s">
        <v>9317</v>
      </c>
      <c r="X2610" t="s">
        <v>5432</v>
      </c>
    </row>
    <row r="2611" spans="1:25">
      <c r="A2611" t="s">
        <v>9318</v>
      </c>
      <c r="B2611" t="s">
        <v>7601</v>
      </c>
      <c r="C2611" t="s">
        <v>9312</v>
      </c>
      <c r="D2611" t="s">
        <v>69</v>
      </c>
      <c r="E2611" t="s">
        <v>70</v>
      </c>
      <c r="F2611">
        <v>77494</v>
      </c>
      <c r="G2611" t="s">
        <v>30</v>
      </c>
      <c r="H2611">
        <v>1</v>
      </c>
      <c r="I2611">
        <v>0</v>
      </c>
      <c r="J2611">
        <f>F2611*H2611</f>
        <v>77494.0000</v>
      </c>
      <c r="K2611">
        <f>(F2611*H2611) / ( 1 + I2611 / 100)</f>
        <v>77494.000</v>
      </c>
      <c r="L2611">
        <f>J2611-K2611</f>
        <v>0</v>
      </c>
      <c r="M2611" t="s">
        <v>31</v>
      </c>
      <c r="N2611" t="s">
        <v>5426</v>
      </c>
      <c r="O2611" t="s">
        <v>71</v>
      </c>
      <c r="P2611" t="s">
        <v>240</v>
      </c>
      <c r="Q2611" s="1" t="s">
        <v>9319</v>
      </c>
      <c r="R2611" t="s">
        <v>9320</v>
      </c>
      <c r="T2611" t="s">
        <v>5461</v>
      </c>
      <c r="U2611" t="s">
        <v>5430</v>
      </c>
      <c r="V2611" t="s">
        <v>9312</v>
      </c>
      <c r="W2611" t="s">
        <v>9321</v>
      </c>
      <c r="X2611" t="s">
        <v>5432</v>
      </c>
    </row>
    <row r="2612" spans="1:25">
      <c r="A2612" t="s">
        <v>9322</v>
      </c>
      <c r="B2612" t="s">
        <v>7601</v>
      </c>
      <c r="C2612" t="s">
        <v>9312</v>
      </c>
      <c r="D2612" t="s">
        <v>84</v>
      </c>
      <c r="E2612" t="s">
        <v>85</v>
      </c>
      <c r="F2612">
        <v>60000</v>
      </c>
      <c r="G2612" t="s">
        <v>30</v>
      </c>
      <c r="H2612">
        <v>1</v>
      </c>
      <c r="I2612">
        <v>27</v>
      </c>
      <c r="J2612">
        <f>F2612*H2612</f>
        <v>60000.0000</v>
      </c>
      <c r="K2612">
        <f>(F2612*H2612) / ( 1 + I2612 / 100)</f>
        <v>47244.09448818897637795275591</v>
      </c>
      <c r="L2612">
        <f>J2612-K2612</f>
        <v>12755</v>
      </c>
      <c r="M2612" t="s">
        <v>31</v>
      </c>
      <c r="N2612" t="s">
        <v>5426</v>
      </c>
      <c r="O2612" t="s">
        <v>71</v>
      </c>
      <c r="P2612" t="s">
        <v>240</v>
      </c>
      <c r="Q2612" s="1" t="s">
        <v>9323</v>
      </c>
      <c r="T2612" t="s">
        <v>7002</v>
      </c>
      <c r="U2612" t="s">
        <v>5442</v>
      </c>
      <c r="V2612" t="s">
        <v>9312</v>
      </c>
      <c r="W2612" t="s">
        <v>9324</v>
      </c>
      <c r="X2612" t="s">
        <v>5432</v>
      </c>
    </row>
    <row r="2613" spans="1:25">
      <c r="A2613" t="s">
        <v>9325</v>
      </c>
      <c r="B2613" t="s">
        <v>7601</v>
      </c>
      <c r="C2613" t="s">
        <v>9312</v>
      </c>
      <c r="D2613" t="s">
        <v>665</v>
      </c>
      <c r="E2613" t="s">
        <v>666</v>
      </c>
      <c r="F2613">
        <v>7899</v>
      </c>
      <c r="G2613" t="s">
        <v>30</v>
      </c>
      <c r="H2613">
        <v>1</v>
      </c>
      <c r="I2613">
        <v>27</v>
      </c>
      <c r="J2613">
        <f>F2613*H2613</f>
        <v>7899.0000</v>
      </c>
      <c r="K2613">
        <f>(F2613*H2613) / ( 1 + I2613 / 100)</f>
        <v>6219.685039370078740157480315</v>
      </c>
      <c r="L2613">
        <f>J2613-K2613</f>
        <v>1679</v>
      </c>
      <c r="M2613" t="s">
        <v>31</v>
      </c>
      <c r="N2613" t="s">
        <v>5426</v>
      </c>
      <c r="O2613" t="s">
        <v>71</v>
      </c>
      <c r="P2613" t="s">
        <v>240</v>
      </c>
      <c r="Q2613" s="1" t="s">
        <v>9326</v>
      </c>
      <c r="T2613" t="s">
        <v>5441</v>
      </c>
      <c r="U2613" t="s">
        <v>5442</v>
      </c>
      <c r="V2613" t="s">
        <v>9312</v>
      </c>
      <c r="W2613" t="s">
        <v>9327</v>
      </c>
      <c r="X2613" t="s">
        <v>5432</v>
      </c>
    </row>
    <row r="2614" spans="1:25">
      <c r="A2614" t="s">
        <v>9328</v>
      </c>
      <c r="B2614" t="s">
        <v>7601</v>
      </c>
      <c r="C2614" t="s">
        <v>8705</v>
      </c>
      <c r="D2614" t="s">
        <v>399</v>
      </c>
      <c r="E2614" t="s">
        <v>400</v>
      </c>
      <c r="F2614">
        <v>45720</v>
      </c>
      <c r="G2614" t="s">
        <v>30</v>
      </c>
      <c r="H2614">
        <v>1</v>
      </c>
      <c r="I2614">
        <v>27</v>
      </c>
      <c r="J2614">
        <f>F2614*H2614</f>
        <v>45720.0000</v>
      </c>
      <c r="K2614">
        <f>(F2614*H2614) / ( 1 + I2614 / 100)</f>
        <v>36000.00</v>
      </c>
      <c r="L2614">
        <f>J2614-K2614</f>
        <v>9720</v>
      </c>
      <c r="M2614" t="s">
        <v>31</v>
      </c>
      <c r="N2614" t="s">
        <v>5426</v>
      </c>
      <c r="O2614" t="s">
        <v>401</v>
      </c>
      <c r="P2614" t="s">
        <v>240</v>
      </c>
      <c r="Q2614" s="1" t="s">
        <v>9329</v>
      </c>
      <c r="R2614" t="s">
        <v>9015</v>
      </c>
      <c r="S2614" t="s">
        <v>9016</v>
      </c>
      <c r="T2614" t="s">
        <v>9017</v>
      </c>
      <c r="U2614" t="s">
        <v>7882</v>
      </c>
      <c r="V2614" t="s">
        <v>8705</v>
      </c>
      <c r="W2614" t="s">
        <v>9330</v>
      </c>
      <c r="X2614" t="s">
        <v>9331</v>
      </c>
    </row>
    <row r="2615" spans="1:25">
      <c r="A2615" t="s">
        <v>9332</v>
      </c>
      <c r="B2615" t="s">
        <v>7601</v>
      </c>
      <c r="C2615" t="s">
        <v>9312</v>
      </c>
      <c r="D2615" t="s">
        <v>372</v>
      </c>
      <c r="E2615" t="s">
        <v>373</v>
      </c>
      <c r="F2615">
        <v>2.76</v>
      </c>
      <c r="G2615" t="s">
        <v>374</v>
      </c>
      <c r="H2615">
        <v>1</v>
      </c>
      <c r="I2615">
        <v>0</v>
      </c>
      <c r="J2615">
        <f>F2615*H2615</f>
        <v>2.76000000</v>
      </c>
      <c r="K2615">
        <f>(F2615*H2615) / ( 1 + I2615 / 100)</f>
        <v>2.7600000</v>
      </c>
      <c r="L2615">
        <f>J2615-K2615</f>
        <v>0</v>
      </c>
      <c r="M2615" t="s">
        <v>31</v>
      </c>
      <c r="N2615" t="s">
        <v>375</v>
      </c>
      <c r="O2615" t="s">
        <v>33</v>
      </c>
      <c r="P2615" t="s">
        <v>34</v>
      </c>
      <c r="V2615" t="s">
        <v>9312</v>
      </c>
    </row>
    <row r="2616" spans="1:25">
      <c r="A2616" t="s">
        <v>9333</v>
      </c>
      <c r="B2616" t="s">
        <v>7601</v>
      </c>
      <c r="C2616" t="s">
        <v>9312</v>
      </c>
      <c r="D2616" t="s">
        <v>377</v>
      </c>
      <c r="E2616" t="s">
        <v>378</v>
      </c>
      <c r="F2616">
        <v>27978.74</v>
      </c>
      <c r="G2616" t="s">
        <v>374</v>
      </c>
      <c r="H2616">
        <v>361.4</v>
      </c>
      <c r="I2616">
        <v>0</v>
      </c>
      <c r="J2616">
        <f>F2616*H2616</f>
        <v>10111516.63600000</v>
      </c>
      <c r="K2616">
        <f>(F2616*H2616) / ( 1 + I2616 / 100)</f>
        <v>10111516.6360000</v>
      </c>
      <c r="L2616">
        <f>J2616-K2616</f>
        <v>0</v>
      </c>
      <c r="M2616" t="s">
        <v>130</v>
      </c>
      <c r="N2616" t="s">
        <v>375</v>
      </c>
      <c r="O2616" t="s">
        <v>379</v>
      </c>
      <c r="P2616" t="s">
        <v>240</v>
      </c>
      <c r="Q2616" s="1" t="s">
        <v>9334</v>
      </c>
      <c r="V2616" t="s">
        <v>9312</v>
      </c>
    </row>
    <row r="2617" spans="1:25">
      <c r="A2617" t="s">
        <v>9335</v>
      </c>
      <c r="B2617" t="s">
        <v>7595</v>
      </c>
      <c r="C2617" t="s">
        <v>9336</v>
      </c>
      <c r="E2617" t="s">
        <v>1432</v>
      </c>
      <c r="F2617">
        <v>1460500</v>
      </c>
      <c r="G2617" t="s">
        <v>30</v>
      </c>
      <c r="H2617">
        <v>1</v>
      </c>
      <c r="I2617">
        <v>27</v>
      </c>
      <c r="J2617">
        <f>F2617*H2617</f>
        <v>1460500.00000000</v>
      </c>
      <c r="K2617">
        <f>(F2617*H2617) / ( 1 + I2617 / 100)</f>
        <v>1150000.000000</v>
      </c>
      <c r="L2617">
        <f>J2617-K2617</f>
        <v>310500</v>
      </c>
      <c r="M2617" t="s">
        <v>229</v>
      </c>
      <c r="N2617" t="s">
        <v>601</v>
      </c>
      <c r="O2617" t="s">
        <v>230</v>
      </c>
      <c r="P2617" t="s">
        <v>240</v>
      </c>
      <c r="Q2617" s="1" t="s">
        <v>9337</v>
      </c>
      <c r="V2617" t="s">
        <v>9336</v>
      </c>
      <c r="Y2617" t="s">
        <v>9338</v>
      </c>
    </row>
    <row r="2618" spans="1:25">
      <c r="A2618" t="s">
        <v>9339</v>
      </c>
      <c r="B2618" t="s">
        <v>7595</v>
      </c>
      <c r="C2618" t="s">
        <v>9106</v>
      </c>
      <c r="D2618" t="s">
        <v>9340</v>
      </c>
      <c r="E2618" t="s">
        <v>9341</v>
      </c>
      <c r="F2618">
        <v>39175</v>
      </c>
      <c r="G2618" t="s">
        <v>30</v>
      </c>
      <c r="H2618">
        <v>1</v>
      </c>
      <c r="I2618">
        <v>27</v>
      </c>
      <c r="J2618">
        <f>F2618*H2618</f>
        <v>39175.00000000</v>
      </c>
      <c r="K2618">
        <f>(F2618*H2618) / ( 1 + I2618 / 100)</f>
        <v>30846.45669291338582677165354</v>
      </c>
      <c r="L2618">
        <f>J2618-K2618</f>
        <v>8328</v>
      </c>
      <c r="M2618" t="s">
        <v>151</v>
      </c>
      <c r="N2618" t="s">
        <v>601</v>
      </c>
      <c r="O2618" t="s">
        <v>131</v>
      </c>
      <c r="P2618" t="s">
        <v>240</v>
      </c>
      <c r="Q2618" s="1" t="s">
        <v>9342</v>
      </c>
      <c r="V2618" t="s">
        <v>9106</v>
      </c>
    </row>
    <row r="2619" spans="1:25">
      <c r="A2619" t="s">
        <v>9343</v>
      </c>
      <c r="B2619" t="s">
        <v>7595</v>
      </c>
      <c r="C2619" t="s">
        <v>9344</v>
      </c>
      <c r="D2619" t="s">
        <v>28</v>
      </c>
      <c r="E2619" t="s">
        <v>2491</v>
      </c>
      <c r="F2619">
        <v>100600</v>
      </c>
      <c r="G2619" t="s">
        <v>30</v>
      </c>
      <c r="H2619">
        <v>1</v>
      </c>
      <c r="I2619">
        <v>27</v>
      </c>
      <c r="J2619">
        <f>F2619*H2619</f>
        <v>100600.0000</v>
      </c>
      <c r="K2619">
        <f>(F2619*H2619) / ( 1 + I2619 / 100)</f>
        <v>79212.59842519685039370078740</v>
      </c>
      <c r="L2619">
        <f>J2619-K2619</f>
        <v>21387</v>
      </c>
      <c r="M2619" t="s">
        <v>31</v>
      </c>
      <c r="N2619" t="s">
        <v>190</v>
      </c>
      <c r="O2619" t="s">
        <v>33</v>
      </c>
      <c r="P2619" t="s">
        <v>34</v>
      </c>
      <c r="U2619" t="s">
        <v>2813</v>
      </c>
      <c r="V2619" t="s">
        <v>9344</v>
      </c>
      <c r="W2619" t="s">
        <v>9345</v>
      </c>
      <c r="X2619" t="s">
        <v>9346</v>
      </c>
    </row>
    <row r="2620" spans="1:25">
      <c r="A2620" t="s">
        <v>9347</v>
      </c>
      <c r="B2620" t="s">
        <v>7595</v>
      </c>
      <c r="C2620" t="s">
        <v>9344</v>
      </c>
      <c r="D2620" t="s">
        <v>28</v>
      </c>
      <c r="E2620" t="s">
        <v>640</v>
      </c>
      <c r="F2620">
        <v>5841</v>
      </c>
      <c r="G2620" t="s">
        <v>30</v>
      </c>
      <c r="H2620">
        <v>1</v>
      </c>
      <c r="I2620">
        <v>27</v>
      </c>
      <c r="J2620">
        <f>F2620*H2620</f>
        <v>5841.0000</v>
      </c>
      <c r="K2620">
        <f>(F2620*H2620) / ( 1 + I2620 / 100)</f>
        <v>4599.212598425196850393700787</v>
      </c>
      <c r="L2620">
        <f>J2620-K2620</f>
        <v>1241</v>
      </c>
      <c r="M2620" t="s">
        <v>31</v>
      </c>
      <c r="N2620" t="s">
        <v>190</v>
      </c>
      <c r="O2620" t="s">
        <v>33</v>
      </c>
      <c r="P2620" t="s">
        <v>34</v>
      </c>
      <c r="R2620" t="s">
        <v>9348</v>
      </c>
      <c r="U2620" t="s">
        <v>1641</v>
      </c>
      <c r="V2620" t="s">
        <v>9344</v>
      </c>
      <c r="W2620" t="s">
        <v>9349</v>
      </c>
      <c r="X2620" t="s">
        <v>9350</v>
      </c>
    </row>
    <row r="2621" spans="1:25">
      <c r="A2621" t="s">
        <v>9351</v>
      </c>
      <c r="B2621" t="s">
        <v>7595</v>
      </c>
      <c r="C2621" t="s">
        <v>9352</v>
      </c>
      <c r="D2621" t="s">
        <v>3954</v>
      </c>
      <c r="E2621" t="s">
        <v>963</v>
      </c>
      <c r="F2621">
        <v>1500</v>
      </c>
      <c r="G2621" t="s">
        <v>30</v>
      </c>
      <c r="H2621">
        <v>1</v>
      </c>
      <c r="I2621">
        <v>27</v>
      </c>
      <c r="J2621">
        <f>F2621*H2621</f>
        <v>1500.0000</v>
      </c>
      <c r="K2621">
        <f>(F2621*H2621) / ( 1 + I2621 / 100)</f>
        <v>1181.102362204724409448818898</v>
      </c>
      <c r="L2621">
        <f>J2621-K2621</f>
        <v>318</v>
      </c>
      <c r="M2621" t="s">
        <v>31</v>
      </c>
      <c r="N2621" t="s">
        <v>6953</v>
      </c>
      <c r="O2621" t="s">
        <v>33</v>
      </c>
      <c r="P2621" t="s">
        <v>34</v>
      </c>
      <c r="R2621" t="s">
        <v>9353</v>
      </c>
      <c r="U2621" t="s">
        <v>6955</v>
      </c>
      <c r="V2621" t="s">
        <v>9352</v>
      </c>
      <c r="W2621" t="s">
        <v>9354</v>
      </c>
      <c r="X2621" t="s">
        <v>9355</v>
      </c>
    </row>
    <row r="2622" spans="1:25">
      <c r="A2622" t="s">
        <v>9356</v>
      </c>
      <c r="B2622" t="s">
        <v>7595</v>
      </c>
      <c r="C2622" t="s">
        <v>9357</v>
      </c>
      <c r="D2622" t="s">
        <v>79</v>
      </c>
      <c r="E2622" t="s">
        <v>93</v>
      </c>
      <c r="F2622">
        <v>100000</v>
      </c>
      <c r="G2622" t="s">
        <v>30</v>
      </c>
      <c r="H2622">
        <v>1</v>
      </c>
      <c r="I2622">
        <v>0</v>
      </c>
      <c r="J2622">
        <f>F2622*H2622</f>
        <v>100000.0000</v>
      </c>
      <c r="K2622">
        <f>(F2622*H2622) / ( 1 + I2622 / 100)</f>
        <v>100000.000</v>
      </c>
      <c r="L2622">
        <f>J2622-K2622</f>
        <v>0</v>
      </c>
      <c r="M2622" t="s">
        <v>31</v>
      </c>
      <c r="N2622" t="s">
        <v>5426</v>
      </c>
      <c r="O2622" t="s">
        <v>49</v>
      </c>
      <c r="P2622" t="s">
        <v>240</v>
      </c>
      <c r="Q2622" s="1" t="s">
        <v>9144</v>
      </c>
      <c r="T2622" t="s">
        <v>6980</v>
      </c>
      <c r="U2622" t="s">
        <v>5430</v>
      </c>
      <c r="V2622" t="s">
        <v>9357</v>
      </c>
      <c r="W2622" t="s">
        <v>9358</v>
      </c>
      <c r="X2622" t="s">
        <v>5432</v>
      </c>
    </row>
    <row r="2623" spans="1:25">
      <c r="A2623" t="s">
        <v>9359</v>
      </c>
      <c r="B2623" t="s">
        <v>7595</v>
      </c>
      <c r="C2623" t="s">
        <v>9357</v>
      </c>
      <c r="D2623" t="s">
        <v>46</v>
      </c>
      <c r="E2623" t="s">
        <v>47</v>
      </c>
      <c r="F2623">
        <v>250000</v>
      </c>
      <c r="G2623" t="s">
        <v>30</v>
      </c>
      <c r="H2623">
        <v>1</v>
      </c>
      <c r="I2623">
        <v>0</v>
      </c>
      <c r="J2623">
        <f>F2623*H2623</f>
        <v>250000.0000</v>
      </c>
      <c r="K2623">
        <f>(F2623*H2623) / ( 1 + I2623 / 100)</f>
        <v>250000.000</v>
      </c>
      <c r="L2623">
        <f>J2623-K2623</f>
        <v>0</v>
      </c>
      <c r="M2623" t="s">
        <v>31</v>
      </c>
      <c r="N2623" t="s">
        <v>5426</v>
      </c>
      <c r="O2623" t="s">
        <v>49</v>
      </c>
      <c r="P2623" t="s">
        <v>240</v>
      </c>
      <c r="Q2623" s="1" t="s">
        <v>9360</v>
      </c>
      <c r="T2623" t="s">
        <v>9361</v>
      </c>
      <c r="U2623" t="s">
        <v>5430</v>
      </c>
      <c r="V2623" t="s">
        <v>9357</v>
      </c>
      <c r="W2623" t="s">
        <v>9362</v>
      </c>
      <c r="X2623" t="s">
        <v>5432</v>
      </c>
    </row>
    <row r="2624" spans="1:25">
      <c r="A2624" t="s">
        <v>9363</v>
      </c>
      <c r="B2624" t="s">
        <v>7595</v>
      </c>
      <c r="C2624" t="s">
        <v>9357</v>
      </c>
      <c r="D2624" t="s">
        <v>46</v>
      </c>
      <c r="E2624" t="s">
        <v>47</v>
      </c>
      <c r="F2624">
        <v>15865</v>
      </c>
      <c r="G2624" t="s">
        <v>30</v>
      </c>
      <c r="H2624">
        <v>1</v>
      </c>
      <c r="I2624">
        <v>0</v>
      </c>
      <c r="J2624">
        <f>F2624*H2624</f>
        <v>15865.0000</v>
      </c>
      <c r="K2624">
        <f>(F2624*H2624) / ( 1 + I2624 / 100)</f>
        <v>15865.000</v>
      </c>
      <c r="L2624">
        <f>J2624-K2624</f>
        <v>0</v>
      </c>
      <c r="M2624" t="s">
        <v>31</v>
      </c>
      <c r="N2624" t="s">
        <v>5426</v>
      </c>
      <c r="O2624" t="s">
        <v>49</v>
      </c>
      <c r="P2624" t="s">
        <v>240</v>
      </c>
      <c r="Q2624" s="1" t="s">
        <v>9364</v>
      </c>
      <c r="T2624" t="s">
        <v>9365</v>
      </c>
      <c r="U2624" t="s">
        <v>5430</v>
      </c>
      <c r="V2624" t="s">
        <v>9357</v>
      </c>
      <c r="W2624" t="s">
        <v>9366</v>
      </c>
      <c r="X2624" t="s">
        <v>5432</v>
      </c>
    </row>
    <row r="2625" spans="1:24">
      <c r="A2625" t="s">
        <v>9367</v>
      </c>
      <c r="B2625" t="s">
        <v>7595</v>
      </c>
      <c r="C2625" t="s">
        <v>9357</v>
      </c>
      <c r="D2625" t="s">
        <v>2775</v>
      </c>
      <c r="E2625" t="s">
        <v>2776</v>
      </c>
      <c r="F2625">
        <v>4609</v>
      </c>
      <c r="G2625" t="s">
        <v>30</v>
      </c>
      <c r="H2625">
        <v>1</v>
      </c>
      <c r="I2625">
        <v>0</v>
      </c>
      <c r="J2625">
        <f>F2625*H2625</f>
        <v>4609.0000</v>
      </c>
      <c r="K2625">
        <f>(F2625*H2625) / ( 1 + I2625 / 100)</f>
        <v>4609.000</v>
      </c>
      <c r="L2625">
        <f>J2625-K2625</f>
        <v>0</v>
      </c>
      <c r="M2625" t="s">
        <v>31</v>
      </c>
      <c r="N2625" t="s">
        <v>5426</v>
      </c>
      <c r="O2625" t="s">
        <v>71</v>
      </c>
      <c r="P2625" t="s">
        <v>240</v>
      </c>
      <c r="Q2625" s="1" t="s">
        <v>9368</v>
      </c>
      <c r="R2625" t="s">
        <v>9369</v>
      </c>
      <c r="T2625" t="s">
        <v>5429</v>
      </c>
      <c r="U2625" t="s">
        <v>5430</v>
      </c>
      <c r="V2625" t="s">
        <v>9357</v>
      </c>
      <c r="W2625" t="s">
        <v>9370</v>
      </c>
      <c r="X2625" t="s">
        <v>5432</v>
      </c>
    </row>
    <row r="2626" spans="1:24">
      <c r="A2626" t="s">
        <v>9371</v>
      </c>
      <c r="B2626" t="s">
        <v>7595</v>
      </c>
      <c r="C2626" t="s">
        <v>9357</v>
      </c>
      <c r="D2626" t="s">
        <v>665</v>
      </c>
      <c r="E2626" t="s">
        <v>666</v>
      </c>
      <c r="F2626">
        <v>6903</v>
      </c>
      <c r="G2626" t="s">
        <v>30</v>
      </c>
      <c r="H2626">
        <v>1</v>
      </c>
      <c r="I2626">
        <v>27</v>
      </c>
      <c r="J2626">
        <f>F2626*H2626</f>
        <v>6903.0000</v>
      </c>
      <c r="K2626">
        <f>(F2626*H2626) / ( 1 + I2626 / 100)</f>
        <v>5435.433070866141732283464567</v>
      </c>
      <c r="L2626">
        <f>J2626-K2626</f>
        <v>1467</v>
      </c>
      <c r="M2626" t="s">
        <v>31</v>
      </c>
      <c r="N2626" t="s">
        <v>5426</v>
      </c>
      <c r="O2626" t="s">
        <v>71</v>
      </c>
      <c r="P2626" t="s">
        <v>240</v>
      </c>
      <c r="Q2626" s="1" t="s">
        <v>7821</v>
      </c>
      <c r="T2626" t="s">
        <v>5441</v>
      </c>
      <c r="U2626" t="s">
        <v>5442</v>
      </c>
      <c r="V2626" t="s">
        <v>9357</v>
      </c>
      <c r="W2626" t="s">
        <v>9372</v>
      </c>
      <c r="X2626" t="s">
        <v>5432</v>
      </c>
    </row>
    <row r="2627" spans="1:24">
      <c r="A2627" t="s">
        <v>9373</v>
      </c>
      <c r="B2627" t="s">
        <v>7595</v>
      </c>
      <c r="C2627" t="s">
        <v>9357</v>
      </c>
      <c r="D2627" t="s">
        <v>1623</v>
      </c>
      <c r="E2627" t="s">
        <v>1624</v>
      </c>
      <c r="F2627">
        <v>11990</v>
      </c>
      <c r="G2627" t="s">
        <v>30</v>
      </c>
      <c r="H2627">
        <v>1</v>
      </c>
      <c r="I2627">
        <v>27</v>
      </c>
      <c r="J2627">
        <f>F2627*H2627</f>
        <v>11990.0000</v>
      </c>
      <c r="K2627">
        <f>(F2627*H2627) / ( 1 + I2627 / 100)</f>
        <v>9440.944881889763779527559055</v>
      </c>
      <c r="L2627">
        <f>J2627-K2627</f>
        <v>2549</v>
      </c>
      <c r="M2627" t="s">
        <v>31</v>
      </c>
      <c r="N2627" t="s">
        <v>5426</v>
      </c>
      <c r="O2627" t="s">
        <v>268</v>
      </c>
      <c r="P2627" t="s">
        <v>240</v>
      </c>
      <c r="Q2627" s="1" t="s">
        <v>9374</v>
      </c>
      <c r="T2627" t="s">
        <v>7080</v>
      </c>
      <c r="U2627" t="s">
        <v>5442</v>
      </c>
      <c r="V2627" t="s">
        <v>9357</v>
      </c>
      <c r="W2627" t="s">
        <v>9375</v>
      </c>
      <c r="X2627" t="s">
        <v>6392</v>
      </c>
    </row>
    <row r="2628" spans="1:24">
      <c r="A2628" t="s">
        <v>9376</v>
      </c>
      <c r="B2628" t="s">
        <v>7595</v>
      </c>
      <c r="C2628" t="s">
        <v>9377</v>
      </c>
      <c r="D2628" t="s">
        <v>79</v>
      </c>
      <c r="E2628" t="s">
        <v>80</v>
      </c>
      <c r="F2628">
        <v>8777</v>
      </c>
      <c r="G2628" t="s">
        <v>30</v>
      </c>
      <c r="H2628">
        <v>1</v>
      </c>
      <c r="I2628">
        <v>27</v>
      </c>
      <c r="J2628">
        <f>F2628*H2628</f>
        <v>8777.0000</v>
      </c>
      <c r="K2628">
        <f>(F2628*H2628) / ( 1 + I2628 / 100)</f>
        <v>6911.023622047244094488188976</v>
      </c>
      <c r="L2628">
        <f>J2628-K2628</f>
        <v>1865</v>
      </c>
      <c r="M2628" t="s">
        <v>31</v>
      </c>
      <c r="N2628" t="s">
        <v>5426</v>
      </c>
      <c r="O2628" t="s">
        <v>71</v>
      </c>
      <c r="P2628" t="s">
        <v>240</v>
      </c>
      <c r="Q2628" s="1" t="s">
        <v>9378</v>
      </c>
      <c r="R2628" t="s">
        <v>9379</v>
      </c>
      <c r="T2628" t="s">
        <v>8135</v>
      </c>
      <c r="U2628" t="s">
        <v>5430</v>
      </c>
      <c r="V2628" t="s">
        <v>9377</v>
      </c>
      <c r="W2628" t="s">
        <v>9380</v>
      </c>
      <c r="X2628" t="s">
        <v>5432</v>
      </c>
    </row>
    <row r="2629" spans="1:24">
      <c r="A2629" t="s">
        <v>9381</v>
      </c>
      <c r="B2629" t="s">
        <v>7595</v>
      </c>
      <c r="C2629" t="s">
        <v>9377</v>
      </c>
      <c r="D2629" t="s">
        <v>79</v>
      </c>
      <c r="E2629" t="s">
        <v>80</v>
      </c>
      <c r="F2629">
        <v>3485</v>
      </c>
      <c r="G2629" t="s">
        <v>30</v>
      </c>
      <c r="H2629">
        <v>1</v>
      </c>
      <c r="I2629">
        <v>27</v>
      </c>
      <c r="J2629">
        <f>F2629*H2629</f>
        <v>3485.0000</v>
      </c>
      <c r="K2629">
        <f>(F2629*H2629) / ( 1 + I2629 / 100)</f>
        <v>2744.094488188976377952755906</v>
      </c>
      <c r="L2629">
        <f>J2629-K2629</f>
        <v>740</v>
      </c>
      <c r="M2629" t="s">
        <v>31</v>
      </c>
      <c r="N2629" t="s">
        <v>5426</v>
      </c>
      <c r="O2629" t="s">
        <v>71</v>
      </c>
      <c r="P2629" t="s">
        <v>50</v>
      </c>
      <c r="R2629" t="s">
        <v>9382</v>
      </c>
      <c r="T2629" t="s">
        <v>8140</v>
      </c>
      <c r="U2629" t="s">
        <v>5430</v>
      </c>
      <c r="V2629" t="s">
        <v>9377</v>
      </c>
      <c r="W2629" t="s">
        <v>9383</v>
      </c>
      <c r="X2629" t="s">
        <v>5432</v>
      </c>
    </row>
    <row r="2630" spans="1:24">
      <c r="A2630" t="s">
        <v>9384</v>
      </c>
      <c r="B2630" t="s">
        <v>7595</v>
      </c>
      <c r="C2630" t="s">
        <v>9377</v>
      </c>
      <c r="D2630" t="s">
        <v>238</v>
      </c>
      <c r="E2630" t="s">
        <v>239</v>
      </c>
      <c r="F2630">
        <v>9531</v>
      </c>
      <c r="G2630" t="s">
        <v>30</v>
      </c>
      <c r="H2630">
        <v>1</v>
      </c>
      <c r="I2630">
        <v>0</v>
      </c>
      <c r="J2630">
        <f>F2630*H2630</f>
        <v>9531.0000</v>
      </c>
      <c r="K2630">
        <f>(F2630*H2630) / ( 1 + I2630 / 100)</f>
        <v>9531.000</v>
      </c>
      <c r="L2630">
        <f>J2630-K2630</f>
        <v>0</v>
      </c>
      <c r="M2630" t="s">
        <v>31</v>
      </c>
      <c r="N2630" t="s">
        <v>5426</v>
      </c>
      <c r="O2630" t="s">
        <v>71</v>
      </c>
      <c r="P2630" t="s">
        <v>240</v>
      </c>
      <c r="Q2630" s="1" t="s">
        <v>7826</v>
      </c>
      <c r="R2630" t="s">
        <v>9385</v>
      </c>
      <c r="T2630" t="s">
        <v>6474</v>
      </c>
      <c r="U2630" t="s">
        <v>5430</v>
      </c>
      <c r="V2630" t="s">
        <v>9377</v>
      </c>
      <c r="W2630" t="s">
        <v>9386</v>
      </c>
      <c r="X2630" t="s">
        <v>5432</v>
      </c>
    </row>
    <row r="2631" spans="1:24">
      <c r="A2631" t="s">
        <v>9387</v>
      </c>
      <c r="B2631" t="s">
        <v>7595</v>
      </c>
      <c r="C2631" t="s">
        <v>9377</v>
      </c>
      <c r="D2631" t="s">
        <v>69</v>
      </c>
      <c r="E2631" t="s">
        <v>9388</v>
      </c>
      <c r="F2631">
        <v>341281</v>
      </c>
      <c r="G2631" t="s">
        <v>30</v>
      </c>
      <c r="H2631">
        <v>1</v>
      </c>
      <c r="I2631">
        <v>0</v>
      </c>
      <c r="J2631">
        <f>F2631*H2631</f>
        <v>341281.0000</v>
      </c>
      <c r="K2631">
        <f>(F2631*H2631) / ( 1 + I2631 / 100)</f>
        <v>341281.000</v>
      </c>
      <c r="L2631">
        <f>J2631-K2631</f>
        <v>0</v>
      </c>
      <c r="M2631" t="s">
        <v>229</v>
      </c>
      <c r="N2631" t="s">
        <v>5426</v>
      </c>
      <c r="O2631" t="s">
        <v>940</v>
      </c>
      <c r="P2631" t="s">
        <v>50</v>
      </c>
      <c r="R2631" t="s">
        <v>9389</v>
      </c>
      <c r="T2631" t="s">
        <v>5461</v>
      </c>
      <c r="U2631" t="s">
        <v>5430</v>
      </c>
      <c r="V2631" t="s">
        <v>9377</v>
      </c>
      <c r="W2631" t="s">
        <v>9390</v>
      </c>
      <c r="X2631" t="s">
        <v>5432</v>
      </c>
    </row>
    <row r="2632" spans="1:24">
      <c r="A2632" t="s">
        <v>9391</v>
      </c>
      <c r="B2632" t="s">
        <v>7595</v>
      </c>
      <c r="C2632" t="s">
        <v>9377</v>
      </c>
      <c r="D2632" t="s">
        <v>69</v>
      </c>
      <c r="E2632" t="s">
        <v>70</v>
      </c>
      <c r="F2632">
        <v>118181</v>
      </c>
      <c r="G2632" t="s">
        <v>30</v>
      </c>
      <c r="H2632">
        <v>1</v>
      </c>
      <c r="I2632">
        <v>0</v>
      </c>
      <c r="J2632">
        <f>F2632*H2632</f>
        <v>118181.0000</v>
      </c>
      <c r="K2632">
        <f>(F2632*H2632) / ( 1 + I2632 / 100)</f>
        <v>118181.000</v>
      </c>
      <c r="L2632">
        <f>J2632-K2632</f>
        <v>0</v>
      </c>
      <c r="M2632" t="s">
        <v>31</v>
      </c>
      <c r="N2632" t="s">
        <v>5426</v>
      </c>
      <c r="O2632" t="s">
        <v>71</v>
      </c>
      <c r="P2632" t="s">
        <v>240</v>
      </c>
      <c r="Q2632" s="1" t="s">
        <v>9392</v>
      </c>
      <c r="R2632" t="s">
        <v>9393</v>
      </c>
      <c r="T2632" t="s">
        <v>5461</v>
      </c>
      <c r="U2632" t="s">
        <v>5430</v>
      </c>
      <c r="V2632" t="s">
        <v>9377</v>
      </c>
      <c r="W2632" t="s">
        <v>9394</v>
      </c>
      <c r="X2632" t="s">
        <v>5432</v>
      </c>
    </row>
    <row r="2633" spans="1:24">
      <c r="A2633" t="s">
        <v>9395</v>
      </c>
      <c r="B2633" t="s">
        <v>7595</v>
      </c>
      <c r="C2633" t="s">
        <v>9396</v>
      </c>
      <c r="D2633" t="s">
        <v>9397</v>
      </c>
      <c r="E2633" t="s">
        <v>9398</v>
      </c>
      <c r="F2633">
        <v>25747</v>
      </c>
      <c r="G2633" t="s">
        <v>30</v>
      </c>
      <c r="H2633">
        <v>1</v>
      </c>
      <c r="I2633">
        <v>27</v>
      </c>
      <c r="J2633">
        <f>F2633*H2633</f>
        <v>25747.0000</v>
      </c>
      <c r="K2633">
        <f>(F2633*H2633) / ( 1 + I2633 / 100)</f>
        <v>20273.22834645669291338582677</v>
      </c>
      <c r="L2633">
        <f>J2633-K2633</f>
        <v>5473</v>
      </c>
      <c r="M2633" t="s">
        <v>267</v>
      </c>
      <c r="N2633" t="s">
        <v>5426</v>
      </c>
      <c r="O2633" t="s">
        <v>2163</v>
      </c>
      <c r="P2633" t="s">
        <v>240</v>
      </c>
      <c r="Q2633" s="1" t="s">
        <v>9399</v>
      </c>
      <c r="R2633" t="s">
        <v>9400</v>
      </c>
      <c r="T2633" t="s">
        <v>9401</v>
      </c>
      <c r="U2633" t="s">
        <v>5430</v>
      </c>
      <c r="V2633" t="s">
        <v>9396</v>
      </c>
      <c r="W2633" t="s">
        <v>9402</v>
      </c>
      <c r="X2633" t="s">
        <v>5432</v>
      </c>
    </row>
    <row r="2634" spans="1:24">
      <c r="A2634" t="s">
        <v>9403</v>
      </c>
      <c r="B2634" t="s">
        <v>7595</v>
      </c>
      <c r="C2634" t="s">
        <v>9396</v>
      </c>
      <c r="D2634" t="s">
        <v>79</v>
      </c>
      <c r="E2634" t="s">
        <v>93</v>
      </c>
      <c r="F2634">
        <v>100000</v>
      </c>
      <c r="G2634" t="s">
        <v>30</v>
      </c>
      <c r="H2634">
        <v>1</v>
      </c>
      <c r="I2634">
        <v>0</v>
      </c>
      <c r="J2634">
        <f>F2634*H2634</f>
        <v>100000.0000</v>
      </c>
      <c r="K2634">
        <f>(F2634*H2634) / ( 1 + I2634 / 100)</f>
        <v>100000.000</v>
      </c>
      <c r="L2634">
        <f>J2634-K2634</f>
        <v>0</v>
      </c>
      <c r="M2634" t="s">
        <v>31</v>
      </c>
      <c r="N2634" t="s">
        <v>5426</v>
      </c>
      <c r="O2634" t="s">
        <v>49</v>
      </c>
      <c r="P2634" t="s">
        <v>240</v>
      </c>
      <c r="Q2634" s="1" t="s">
        <v>9144</v>
      </c>
      <c r="T2634" t="s">
        <v>9404</v>
      </c>
      <c r="U2634" t="s">
        <v>5430</v>
      </c>
      <c r="V2634" t="s">
        <v>9396</v>
      </c>
      <c r="W2634" t="s">
        <v>9405</v>
      </c>
      <c r="X2634" t="s">
        <v>5432</v>
      </c>
    </row>
    <row r="2635" spans="1:24">
      <c r="A2635" t="s">
        <v>9406</v>
      </c>
      <c r="B2635" t="s">
        <v>7595</v>
      </c>
      <c r="C2635" t="s">
        <v>9396</v>
      </c>
      <c r="D2635" t="s">
        <v>674</v>
      </c>
      <c r="E2635" t="s">
        <v>675</v>
      </c>
      <c r="F2635">
        <v>6228</v>
      </c>
      <c r="G2635" t="s">
        <v>30</v>
      </c>
      <c r="H2635">
        <v>1</v>
      </c>
      <c r="I2635">
        <v>0</v>
      </c>
      <c r="J2635">
        <f>F2635*H2635</f>
        <v>6228.0000</v>
      </c>
      <c r="K2635">
        <f>(F2635*H2635) / ( 1 + I2635 / 100)</f>
        <v>6228.000</v>
      </c>
      <c r="L2635">
        <f>J2635-K2635</f>
        <v>0</v>
      </c>
      <c r="M2635" t="s">
        <v>31</v>
      </c>
      <c r="N2635" t="s">
        <v>5426</v>
      </c>
      <c r="O2635" t="s">
        <v>71</v>
      </c>
      <c r="P2635" t="s">
        <v>240</v>
      </c>
      <c r="Q2635" s="1" t="s">
        <v>9407</v>
      </c>
      <c r="R2635" t="s">
        <v>7490</v>
      </c>
      <c r="T2635" t="s">
        <v>5436</v>
      </c>
      <c r="U2635" t="s">
        <v>5430</v>
      </c>
      <c r="V2635" t="s">
        <v>9396</v>
      </c>
      <c r="W2635" t="s">
        <v>9408</v>
      </c>
      <c r="X2635" t="s">
        <v>5432</v>
      </c>
    </row>
    <row r="2636" spans="1:24">
      <c r="A2636" t="s">
        <v>9409</v>
      </c>
      <c r="B2636" t="s">
        <v>7595</v>
      </c>
      <c r="C2636" t="s">
        <v>9396</v>
      </c>
      <c r="D2636" t="s">
        <v>84</v>
      </c>
      <c r="E2636" t="s">
        <v>85</v>
      </c>
      <c r="F2636">
        <v>60000</v>
      </c>
      <c r="G2636" t="s">
        <v>30</v>
      </c>
      <c r="H2636">
        <v>1</v>
      </c>
      <c r="I2636">
        <v>27</v>
      </c>
      <c r="J2636">
        <f>F2636*H2636</f>
        <v>60000.0000</v>
      </c>
      <c r="K2636">
        <f>(F2636*H2636) / ( 1 + I2636 / 100)</f>
        <v>47244.09448818897637795275591</v>
      </c>
      <c r="L2636">
        <f>J2636-K2636</f>
        <v>12755</v>
      </c>
      <c r="M2636" t="s">
        <v>31</v>
      </c>
      <c r="N2636" t="s">
        <v>5426</v>
      </c>
      <c r="O2636" t="s">
        <v>71</v>
      </c>
      <c r="P2636" t="s">
        <v>240</v>
      </c>
      <c r="Q2636" s="1" t="s">
        <v>9410</v>
      </c>
      <c r="T2636" t="s">
        <v>7002</v>
      </c>
      <c r="U2636" t="s">
        <v>5442</v>
      </c>
      <c r="V2636" t="s">
        <v>9396</v>
      </c>
      <c r="W2636" t="s">
        <v>9411</v>
      </c>
      <c r="X2636" t="s">
        <v>5432</v>
      </c>
    </row>
    <row r="2637" spans="1:24">
      <c r="A2637" t="s">
        <v>9412</v>
      </c>
      <c r="B2637" t="s">
        <v>7595</v>
      </c>
      <c r="C2637" t="s">
        <v>9344</v>
      </c>
      <c r="D2637" t="s">
        <v>3918</v>
      </c>
      <c r="E2637" t="s">
        <v>1870</v>
      </c>
      <c r="F2637">
        <v>58788</v>
      </c>
      <c r="G2637" t="s">
        <v>30</v>
      </c>
      <c r="H2637">
        <v>1</v>
      </c>
      <c r="I2637">
        <v>27</v>
      </c>
      <c r="J2637">
        <f>F2637*H2637</f>
        <v>58788.0000</v>
      </c>
      <c r="K2637">
        <f>(F2637*H2637) / ( 1 + I2637 / 100)</f>
        <v>46289.76377952755905511811024</v>
      </c>
      <c r="L2637">
        <f>J2637-K2637</f>
        <v>12498</v>
      </c>
      <c r="M2637" t="s">
        <v>267</v>
      </c>
      <c r="N2637" t="s">
        <v>5426</v>
      </c>
      <c r="O2637" t="s">
        <v>268</v>
      </c>
      <c r="P2637" t="s">
        <v>240</v>
      </c>
      <c r="Q2637" s="1" t="s">
        <v>9413</v>
      </c>
      <c r="R2637" t="s">
        <v>9414</v>
      </c>
      <c r="S2637" t="s">
        <v>9415</v>
      </c>
      <c r="T2637" t="s">
        <v>3918</v>
      </c>
      <c r="U2637" t="s">
        <v>7882</v>
      </c>
      <c r="V2637" t="s">
        <v>9344</v>
      </c>
      <c r="W2637" t="s">
        <v>9416</v>
      </c>
      <c r="X2637" t="s">
        <v>9417</v>
      </c>
    </row>
    <row r="2638" spans="1:24">
      <c r="A2638" t="s">
        <v>9418</v>
      </c>
      <c r="B2638" t="s">
        <v>7595</v>
      </c>
      <c r="C2638" t="s">
        <v>9344</v>
      </c>
      <c r="D2638" t="s">
        <v>298</v>
      </c>
      <c r="E2638" t="s">
        <v>299</v>
      </c>
      <c r="F2638">
        <v>6571</v>
      </c>
      <c r="G2638" t="s">
        <v>30</v>
      </c>
      <c r="H2638">
        <v>1</v>
      </c>
      <c r="I2638">
        <v>27</v>
      </c>
      <c r="J2638">
        <f>F2638*H2638</f>
        <v>6571.0000</v>
      </c>
      <c r="K2638">
        <f>(F2638*H2638) / ( 1 + I2638 / 100)</f>
        <v>5174.015748031496062992125984</v>
      </c>
      <c r="L2638">
        <f>J2638-K2638</f>
        <v>1396</v>
      </c>
      <c r="M2638" t="s">
        <v>229</v>
      </c>
      <c r="N2638" t="s">
        <v>5426</v>
      </c>
      <c r="O2638" t="s">
        <v>300</v>
      </c>
      <c r="P2638" t="s">
        <v>34</v>
      </c>
      <c r="R2638" t="s">
        <v>7817</v>
      </c>
      <c r="S2638" t="s">
        <v>9419</v>
      </c>
      <c r="T2638" t="s">
        <v>9420</v>
      </c>
      <c r="U2638" t="s">
        <v>7897</v>
      </c>
      <c r="V2638" t="s">
        <v>9344</v>
      </c>
      <c r="W2638" t="s">
        <v>9421</v>
      </c>
      <c r="X2638" t="s">
        <v>9422</v>
      </c>
    </row>
    <row r="2639" spans="1:24">
      <c r="A2639" t="s">
        <v>9423</v>
      </c>
      <c r="B2639" t="s">
        <v>7595</v>
      </c>
      <c r="C2639" t="s">
        <v>9344</v>
      </c>
      <c r="D2639" t="s">
        <v>298</v>
      </c>
      <c r="E2639" t="s">
        <v>299</v>
      </c>
      <c r="F2639">
        <v>5470</v>
      </c>
      <c r="G2639" t="s">
        <v>30</v>
      </c>
      <c r="H2639">
        <v>1</v>
      </c>
      <c r="I2639">
        <v>27</v>
      </c>
      <c r="J2639">
        <f>F2639*H2639</f>
        <v>5470.0000</v>
      </c>
      <c r="K2639">
        <f>(F2639*H2639) / ( 1 + I2639 / 100)</f>
        <v>4307.086614173228346456692913</v>
      </c>
      <c r="L2639">
        <f>J2639-K2639</f>
        <v>1162</v>
      </c>
      <c r="M2639" t="s">
        <v>229</v>
      </c>
      <c r="N2639" t="s">
        <v>5426</v>
      </c>
      <c r="O2639" t="s">
        <v>300</v>
      </c>
      <c r="P2639" t="s">
        <v>34</v>
      </c>
      <c r="R2639" t="s">
        <v>7817</v>
      </c>
      <c r="S2639" t="s">
        <v>9424</v>
      </c>
      <c r="T2639" t="s">
        <v>9425</v>
      </c>
      <c r="U2639" t="s">
        <v>7897</v>
      </c>
      <c r="V2639" t="s">
        <v>9344</v>
      </c>
      <c r="W2639" t="s">
        <v>9426</v>
      </c>
      <c r="X2639" t="s">
        <v>9427</v>
      </c>
    </row>
    <row r="2640" spans="1:24">
      <c r="A2640" t="s">
        <v>9428</v>
      </c>
      <c r="B2640" t="s">
        <v>7595</v>
      </c>
      <c r="C2640" t="s">
        <v>9344</v>
      </c>
      <c r="D2640" t="s">
        <v>298</v>
      </c>
      <c r="E2640" t="s">
        <v>299</v>
      </c>
      <c r="F2640">
        <v>23660</v>
      </c>
      <c r="G2640" t="s">
        <v>30</v>
      </c>
      <c r="H2640">
        <v>1</v>
      </c>
      <c r="I2640">
        <v>27</v>
      </c>
      <c r="J2640">
        <f>F2640*H2640</f>
        <v>23660.0000</v>
      </c>
      <c r="K2640">
        <f>(F2640*H2640) / ( 1 + I2640 / 100)</f>
        <v>18629.92125984251968503937008</v>
      </c>
      <c r="L2640">
        <f>J2640-K2640</f>
        <v>5030</v>
      </c>
      <c r="M2640" t="s">
        <v>229</v>
      </c>
      <c r="N2640" t="s">
        <v>5426</v>
      </c>
      <c r="O2640" t="s">
        <v>300</v>
      </c>
      <c r="P2640" t="s">
        <v>34</v>
      </c>
      <c r="R2640" t="s">
        <v>7817</v>
      </c>
      <c r="S2640" t="s">
        <v>9429</v>
      </c>
      <c r="T2640" t="s">
        <v>9430</v>
      </c>
      <c r="U2640" t="s">
        <v>7882</v>
      </c>
      <c r="V2640" t="s">
        <v>9344</v>
      </c>
      <c r="W2640" t="s">
        <v>9431</v>
      </c>
      <c r="X2640" t="s">
        <v>9432</v>
      </c>
    </row>
    <row r="2641" spans="1:24">
      <c r="A2641" t="s">
        <v>9433</v>
      </c>
      <c r="B2641" t="s">
        <v>7595</v>
      </c>
      <c r="C2641" t="s">
        <v>9344</v>
      </c>
      <c r="D2641" t="s">
        <v>298</v>
      </c>
      <c r="E2641" t="s">
        <v>299</v>
      </c>
      <c r="F2641">
        <v>14940</v>
      </c>
      <c r="G2641" t="s">
        <v>30</v>
      </c>
      <c r="H2641">
        <v>1</v>
      </c>
      <c r="I2641">
        <v>27</v>
      </c>
      <c r="J2641">
        <f>F2641*H2641</f>
        <v>14940.0000</v>
      </c>
      <c r="K2641">
        <f>(F2641*H2641) / ( 1 + I2641 / 100)</f>
        <v>11763.77952755905511811023622</v>
      </c>
      <c r="L2641">
        <f>J2641-K2641</f>
        <v>3176</v>
      </c>
      <c r="M2641" t="s">
        <v>229</v>
      </c>
      <c r="N2641" t="s">
        <v>5426</v>
      </c>
      <c r="O2641" t="s">
        <v>300</v>
      </c>
      <c r="P2641" t="s">
        <v>34</v>
      </c>
      <c r="R2641" t="s">
        <v>7817</v>
      </c>
      <c r="S2641" t="s">
        <v>9434</v>
      </c>
      <c r="T2641" t="s">
        <v>9435</v>
      </c>
      <c r="U2641" t="s">
        <v>7882</v>
      </c>
      <c r="V2641" t="s">
        <v>9344</v>
      </c>
      <c r="W2641" t="s">
        <v>9436</v>
      </c>
      <c r="X2641" t="s">
        <v>9437</v>
      </c>
    </row>
    <row r="2642" spans="1:24">
      <c r="A2642" t="s">
        <v>9438</v>
      </c>
      <c r="B2642" t="s">
        <v>7595</v>
      </c>
      <c r="C2642" t="s">
        <v>9344</v>
      </c>
      <c r="D2642" t="s">
        <v>46</v>
      </c>
      <c r="E2642" t="s">
        <v>47</v>
      </c>
      <c r="F2642">
        <v>20000</v>
      </c>
      <c r="G2642" t="s">
        <v>30</v>
      </c>
      <c r="H2642">
        <v>1</v>
      </c>
      <c r="I2642">
        <v>0</v>
      </c>
      <c r="J2642">
        <f>F2642*H2642</f>
        <v>20000.0000</v>
      </c>
      <c r="K2642">
        <f>(F2642*H2642) / ( 1 + I2642 / 100)</f>
        <v>20000.000</v>
      </c>
      <c r="L2642">
        <f>J2642-K2642</f>
        <v>0</v>
      </c>
      <c r="M2642" t="s">
        <v>31</v>
      </c>
      <c r="N2642" t="s">
        <v>5426</v>
      </c>
      <c r="O2642" t="s">
        <v>49</v>
      </c>
      <c r="P2642" t="s">
        <v>240</v>
      </c>
      <c r="Q2642" s="1" t="s">
        <v>9360</v>
      </c>
      <c r="T2642" t="s">
        <v>9439</v>
      </c>
      <c r="U2642" t="s">
        <v>5430</v>
      </c>
      <c r="V2642" t="s">
        <v>9344</v>
      </c>
      <c r="W2642" t="s">
        <v>9440</v>
      </c>
      <c r="X2642" t="s">
        <v>5432</v>
      </c>
    </row>
    <row r="2643" spans="1:24">
      <c r="A2643" t="s">
        <v>9441</v>
      </c>
      <c r="B2643" t="s">
        <v>7595</v>
      </c>
      <c r="C2643" t="s">
        <v>9344</v>
      </c>
      <c r="D2643" t="s">
        <v>4556</v>
      </c>
      <c r="E2643" t="s">
        <v>4557</v>
      </c>
      <c r="F2643">
        <v>8863</v>
      </c>
      <c r="G2643" t="s">
        <v>30</v>
      </c>
      <c r="H2643">
        <v>1</v>
      </c>
      <c r="I2643">
        <v>0</v>
      </c>
      <c r="J2643">
        <f>F2643*H2643</f>
        <v>8863.0000</v>
      </c>
      <c r="K2643">
        <f>(F2643*H2643) / ( 1 + I2643 / 100)</f>
        <v>8863.000</v>
      </c>
      <c r="L2643">
        <f>J2643-K2643</f>
        <v>0</v>
      </c>
      <c r="M2643" t="s">
        <v>31</v>
      </c>
      <c r="N2643" t="s">
        <v>5426</v>
      </c>
      <c r="O2643" t="s">
        <v>71</v>
      </c>
      <c r="P2643" t="s">
        <v>240</v>
      </c>
      <c r="Q2643" s="1" t="s">
        <v>9442</v>
      </c>
      <c r="R2643" t="s">
        <v>9443</v>
      </c>
      <c r="T2643" t="s">
        <v>5477</v>
      </c>
      <c r="U2643" t="s">
        <v>5430</v>
      </c>
      <c r="V2643" t="s">
        <v>9344</v>
      </c>
      <c r="W2643" t="s">
        <v>9444</v>
      </c>
      <c r="X2643" t="s">
        <v>5432</v>
      </c>
    </row>
    <row r="2644" spans="1:24">
      <c r="A2644" t="s">
        <v>9445</v>
      </c>
      <c r="B2644" t="s">
        <v>7595</v>
      </c>
      <c r="C2644" t="s">
        <v>9344</v>
      </c>
      <c r="D2644" t="s">
        <v>5469</v>
      </c>
      <c r="E2644" t="s">
        <v>5470</v>
      </c>
      <c r="F2644">
        <v>3144</v>
      </c>
      <c r="G2644" t="s">
        <v>30</v>
      </c>
      <c r="H2644">
        <v>1</v>
      </c>
      <c r="I2644">
        <v>0</v>
      </c>
      <c r="J2644">
        <f>F2644*H2644</f>
        <v>3144.0000</v>
      </c>
      <c r="K2644">
        <f>(F2644*H2644) / ( 1 + I2644 / 100)</f>
        <v>3144.000</v>
      </c>
      <c r="L2644">
        <f>J2644-K2644</f>
        <v>0</v>
      </c>
      <c r="M2644" t="s">
        <v>31</v>
      </c>
      <c r="N2644" t="s">
        <v>5426</v>
      </c>
      <c r="O2644" t="s">
        <v>71</v>
      </c>
      <c r="P2644" t="s">
        <v>50</v>
      </c>
      <c r="R2644" t="s">
        <v>9446</v>
      </c>
      <c r="T2644" t="s">
        <v>5473</v>
      </c>
      <c r="U2644" t="s">
        <v>5430</v>
      </c>
      <c r="V2644" t="s">
        <v>9344</v>
      </c>
      <c r="W2644" t="s">
        <v>9447</v>
      </c>
      <c r="X2644" t="s">
        <v>5432</v>
      </c>
    </row>
    <row r="2645" spans="1:24">
      <c r="A2645" t="s">
        <v>9448</v>
      </c>
      <c r="B2645" t="s">
        <v>7595</v>
      </c>
      <c r="C2645" t="s">
        <v>9344</v>
      </c>
      <c r="D2645" t="s">
        <v>298</v>
      </c>
      <c r="E2645" t="s">
        <v>299</v>
      </c>
      <c r="F2645">
        <v>14480</v>
      </c>
      <c r="G2645" t="s">
        <v>30</v>
      </c>
      <c r="H2645">
        <v>1</v>
      </c>
      <c r="I2645">
        <v>27</v>
      </c>
      <c r="J2645">
        <f>F2645*H2645</f>
        <v>14480.0000</v>
      </c>
      <c r="K2645">
        <f>(F2645*H2645) / ( 1 + I2645 / 100)</f>
        <v>11401.57480314960629921259843</v>
      </c>
      <c r="L2645">
        <f>J2645-K2645</f>
        <v>3078</v>
      </c>
      <c r="M2645" t="s">
        <v>229</v>
      </c>
      <c r="N2645" t="s">
        <v>5426</v>
      </c>
      <c r="O2645" t="s">
        <v>300</v>
      </c>
      <c r="P2645" t="s">
        <v>34</v>
      </c>
      <c r="R2645" t="s">
        <v>7817</v>
      </c>
      <c r="S2645" t="s">
        <v>9449</v>
      </c>
      <c r="T2645" t="s">
        <v>9450</v>
      </c>
      <c r="U2645" t="s">
        <v>7897</v>
      </c>
      <c r="V2645" t="s">
        <v>9344</v>
      </c>
      <c r="W2645" t="s">
        <v>9451</v>
      </c>
      <c r="X2645" t="s">
        <v>9452</v>
      </c>
    </row>
    <row r="2646" spans="1:24">
      <c r="A2646" t="s">
        <v>9453</v>
      </c>
      <c r="B2646" t="s">
        <v>7595</v>
      </c>
      <c r="C2646" t="s">
        <v>9352</v>
      </c>
      <c r="D2646" t="s">
        <v>245</v>
      </c>
      <c r="E2646" t="s">
        <v>246</v>
      </c>
      <c r="F2646">
        <v>287889</v>
      </c>
      <c r="G2646" t="s">
        <v>30</v>
      </c>
      <c r="H2646">
        <v>1</v>
      </c>
      <c r="I2646">
        <v>27</v>
      </c>
      <c r="J2646">
        <f>F2646*H2646</f>
        <v>287889.0000</v>
      </c>
      <c r="K2646">
        <f>(F2646*H2646) / ( 1 + I2646 / 100)</f>
        <v>226684.2519685039370078740157</v>
      </c>
      <c r="L2646">
        <f>J2646-K2646</f>
        <v>61204</v>
      </c>
      <c r="M2646" t="s">
        <v>31</v>
      </c>
      <c r="N2646" t="s">
        <v>5426</v>
      </c>
      <c r="O2646" t="s">
        <v>247</v>
      </c>
      <c r="P2646" t="s">
        <v>240</v>
      </c>
      <c r="Q2646" s="1" t="s">
        <v>9454</v>
      </c>
      <c r="R2646" t="s">
        <v>9455</v>
      </c>
      <c r="S2646" t="s">
        <v>8379</v>
      </c>
      <c r="T2646" t="s">
        <v>245</v>
      </c>
      <c r="U2646" t="s">
        <v>7882</v>
      </c>
      <c r="V2646" t="s">
        <v>9352</v>
      </c>
      <c r="W2646" t="s">
        <v>9456</v>
      </c>
      <c r="X2646" t="s">
        <v>9457</v>
      </c>
    </row>
    <row r="2647" spans="1:24">
      <c r="A2647" t="s">
        <v>9458</v>
      </c>
      <c r="B2647" t="s">
        <v>7595</v>
      </c>
      <c r="C2647" t="s">
        <v>9352</v>
      </c>
      <c r="D2647" t="s">
        <v>2324</v>
      </c>
      <c r="E2647" t="s">
        <v>9459</v>
      </c>
      <c r="F2647">
        <v>13970</v>
      </c>
      <c r="G2647" t="s">
        <v>30</v>
      </c>
      <c r="H2647">
        <v>1</v>
      </c>
      <c r="I2647">
        <v>27</v>
      </c>
      <c r="J2647">
        <f>F2647*H2647</f>
        <v>13970.0000</v>
      </c>
      <c r="K2647">
        <f>(F2647*H2647) / ( 1 + I2647 / 100)</f>
        <v>11000.00</v>
      </c>
      <c r="L2647">
        <f>J2647-K2647</f>
        <v>2970</v>
      </c>
      <c r="M2647" t="s">
        <v>229</v>
      </c>
      <c r="N2647" t="s">
        <v>5426</v>
      </c>
      <c r="O2647" t="s">
        <v>164</v>
      </c>
      <c r="P2647" t="s">
        <v>240</v>
      </c>
      <c r="Q2647" s="1" t="s">
        <v>9460</v>
      </c>
      <c r="R2647" t="s">
        <v>9461</v>
      </c>
      <c r="S2647" t="s">
        <v>9462</v>
      </c>
      <c r="T2647" t="s">
        <v>2324</v>
      </c>
      <c r="U2647" t="s">
        <v>7882</v>
      </c>
      <c r="V2647" t="s">
        <v>9352</v>
      </c>
      <c r="W2647" t="s">
        <v>9463</v>
      </c>
      <c r="X2647" t="s">
        <v>9464</v>
      </c>
    </row>
    <row r="2648" spans="1:24">
      <c r="A2648" t="s">
        <v>9465</v>
      </c>
      <c r="B2648" t="s">
        <v>7595</v>
      </c>
      <c r="C2648" t="s">
        <v>9352</v>
      </c>
      <c r="D2648" t="s">
        <v>2384</v>
      </c>
      <c r="E2648" t="s">
        <v>1624</v>
      </c>
      <c r="F2648">
        <v>12098</v>
      </c>
      <c r="G2648" t="s">
        <v>30</v>
      </c>
      <c r="H2648">
        <v>1</v>
      </c>
      <c r="I2648">
        <v>27</v>
      </c>
      <c r="J2648">
        <f>F2648*H2648</f>
        <v>12098.0000</v>
      </c>
      <c r="K2648">
        <f>(F2648*H2648) / ( 1 + I2648 / 100)</f>
        <v>9525.984251968503937007874016</v>
      </c>
      <c r="L2648">
        <f>J2648-K2648</f>
        <v>2572</v>
      </c>
      <c r="M2648" t="s">
        <v>229</v>
      </c>
      <c r="N2648" t="s">
        <v>5426</v>
      </c>
      <c r="O2648" t="s">
        <v>230</v>
      </c>
      <c r="P2648" t="s">
        <v>240</v>
      </c>
      <c r="Q2648" s="1" t="s">
        <v>9466</v>
      </c>
      <c r="R2648" t="s">
        <v>9467</v>
      </c>
      <c r="S2648" t="s">
        <v>9468</v>
      </c>
      <c r="T2648" t="s">
        <v>9469</v>
      </c>
      <c r="U2648" t="s">
        <v>7882</v>
      </c>
      <c r="V2648" t="s">
        <v>9352</v>
      </c>
      <c r="W2648" t="s">
        <v>9470</v>
      </c>
      <c r="X2648" t="s">
        <v>9471</v>
      </c>
    </row>
    <row r="2649" spans="1:24">
      <c r="A2649" t="s">
        <v>9472</v>
      </c>
      <c r="B2649" t="s">
        <v>7595</v>
      </c>
      <c r="C2649" t="s">
        <v>9352</v>
      </c>
      <c r="D2649" t="s">
        <v>9473</v>
      </c>
      <c r="E2649" t="s">
        <v>9474</v>
      </c>
      <c r="F2649">
        <v>47625</v>
      </c>
      <c r="G2649" t="s">
        <v>30</v>
      </c>
      <c r="H2649">
        <v>1</v>
      </c>
      <c r="I2649">
        <v>27</v>
      </c>
      <c r="J2649">
        <f>F2649*H2649</f>
        <v>47625.0000</v>
      </c>
      <c r="K2649">
        <f>(F2649*H2649) / ( 1 + I2649 / 100)</f>
        <v>37500.00</v>
      </c>
      <c r="L2649">
        <f>J2649-K2649</f>
        <v>10125</v>
      </c>
      <c r="M2649" t="s">
        <v>267</v>
      </c>
      <c r="N2649" t="s">
        <v>5426</v>
      </c>
      <c r="O2649" t="s">
        <v>2163</v>
      </c>
      <c r="P2649" t="s">
        <v>240</v>
      </c>
      <c r="Q2649" s="1" t="s">
        <v>9475</v>
      </c>
      <c r="T2649" t="s">
        <v>9476</v>
      </c>
      <c r="U2649" t="s">
        <v>5442</v>
      </c>
      <c r="V2649" t="s">
        <v>9352</v>
      </c>
      <c r="W2649" t="s">
        <v>9477</v>
      </c>
      <c r="X2649" t="s">
        <v>5432</v>
      </c>
    </row>
    <row r="2650" spans="1:24">
      <c r="A2650" t="s">
        <v>9478</v>
      </c>
      <c r="B2650" t="s">
        <v>7595</v>
      </c>
      <c r="C2650" t="s">
        <v>9103</v>
      </c>
      <c r="D2650" t="s">
        <v>3954</v>
      </c>
      <c r="E2650" t="s">
        <v>7838</v>
      </c>
      <c r="F2650">
        <v>915</v>
      </c>
      <c r="G2650" t="s">
        <v>30</v>
      </c>
      <c r="H2650">
        <v>1</v>
      </c>
      <c r="I2650">
        <v>0</v>
      </c>
      <c r="J2650">
        <f>F2650*H2650</f>
        <v>915.0000</v>
      </c>
      <c r="K2650">
        <f>(F2650*H2650) / ( 1 + I2650 / 100)</f>
        <v>915.000</v>
      </c>
      <c r="L2650">
        <f>J2650-K2650</f>
        <v>0</v>
      </c>
      <c r="M2650" t="s">
        <v>31</v>
      </c>
      <c r="N2650" t="s">
        <v>5426</v>
      </c>
      <c r="O2650" t="s">
        <v>33</v>
      </c>
      <c r="P2650" t="s">
        <v>34</v>
      </c>
      <c r="U2650" t="s">
        <v>8282</v>
      </c>
      <c r="V2650" t="s">
        <v>9103</v>
      </c>
      <c r="W2650" t="s">
        <v>9479</v>
      </c>
      <c r="X2650" t="s">
        <v>9480</v>
      </c>
    </row>
    <row r="2651" spans="1:24">
      <c r="A2651" t="s">
        <v>9481</v>
      </c>
      <c r="B2651" t="s">
        <v>7595</v>
      </c>
      <c r="C2651" t="s">
        <v>9103</v>
      </c>
      <c r="D2651" t="s">
        <v>1905</v>
      </c>
      <c r="E2651" t="s">
        <v>1906</v>
      </c>
      <c r="F2651">
        <v>30480</v>
      </c>
      <c r="G2651" t="s">
        <v>30</v>
      </c>
      <c r="H2651">
        <v>1</v>
      </c>
      <c r="I2651">
        <v>27</v>
      </c>
      <c r="J2651">
        <f>F2651*H2651</f>
        <v>30480.0000</v>
      </c>
      <c r="K2651">
        <f>(F2651*H2651) / ( 1 + I2651 / 100)</f>
        <v>24000.00</v>
      </c>
      <c r="L2651">
        <f>J2651-K2651</f>
        <v>6480</v>
      </c>
      <c r="M2651" t="s">
        <v>31</v>
      </c>
      <c r="N2651" t="s">
        <v>5426</v>
      </c>
      <c r="O2651" t="s">
        <v>268</v>
      </c>
      <c r="P2651" t="s">
        <v>240</v>
      </c>
      <c r="Q2651" s="1" t="s">
        <v>9482</v>
      </c>
      <c r="R2651" t="s">
        <v>9483</v>
      </c>
      <c r="S2651" t="s">
        <v>9484</v>
      </c>
      <c r="T2651" t="s">
        <v>9485</v>
      </c>
      <c r="U2651" t="s">
        <v>7882</v>
      </c>
      <c r="V2651" t="s">
        <v>9103</v>
      </c>
      <c r="W2651" t="s">
        <v>9486</v>
      </c>
      <c r="X2651" t="s">
        <v>9487</v>
      </c>
    </row>
    <row r="2652" spans="1:24">
      <c r="A2652" t="s">
        <v>9488</v>
      </c>
      <c r="B2652" t="s">
        <v>7595</v>
      </c>
      <c r="C2652" t="s">
        <v>9103</v>
      </c>
      <c r="D2652" t="s">
        <v>9489</v>
      </c>
      <c r="E2652" t="s">
        <v>9490</v>
      </c>
      <c r="F2652">
        <v>18161</v>
      </c>
      <c r="G2652" t="s">
        <v>30</v>
      </c>
      <c r="H2652">
        <v>1</v>
      </c>
      <c r="I2652">
        <v>27</v>
      </c>
      <c r="J2652">
        <f>F2652*H2652</f>
        <v>18161.0000</v>
      </c>
      <c r="K2652">
        <f>(F2652*H2652) / ( 1 + I2652 / 100)</f>
        <v>14300.00</v>
      </c>
      <c r="L2652">
        <f>J2652-K2652</f>
        <v>3861</v>
      </c>
      <c r="M2652" t="s">
        <v>31</v>
      </c>
      <c r="N2652" t="s">
        <v>5426</v>
      </c>
      <c r="O2652" t="s">
        <v>3050</v>
      </c>
      <c r="P2652" t="s">
        <v>240</v>
      </c>
      <c r="Q2652" s="1" t="s">
        <v>9491</v>
      </c>
      <c r="R2652" t="s">
        <v>9492</v>
      </c>
      <c r="S2652" t="s">
        <v>9493</v>
      </c>
      <c r="T2652" t="s">
        <v>9494</v>
      </c>
      <c r="U2652" t="s">
        <v>7882</v>
      </c>
      <c r="V2652" t="s">
        <v>9103</v>
      </c>
      <c r="W2652" t="s">
        <v>9495</v>
      </c>
      <c r="X2652" t="s">
        <v>9496</v>
      </c>
    </row>
    <row r="2653" spans="1:24">
      <c r="A2653" t="s">
        <v>9497</v>
      </c>
      <c r="B2653" t="s">
        <v>7595</v>
      </c>
      <c r="C2653" t="s">
        <v>9103</v>
      </c>
      <c r="D2653" t="s">
        <v>490</v>
      </c>
      <c r="E2653" t="s">
        <v>491</v>
      </c>
      <c r="F2653">
        <v>26000</v>
      </c>
      <c r="G2653" t="s">
        <v>30</v>
      </c>
      <c r="H2653">
        <v>1</v>
      </c>
      <c r="I2653">
        <v>0</v>
      </c>
      <c r="J2653">
        <f>F2653*H2653</f>
        <v>26000.0000</v>
      </c>
      <c r="K2653">
        <f>(F2653*H2653) / ( 1 + I2653 / 100)</f>
        <v>26000.000</v>
      </c>
      <c r="L2653">
        <f>J2653-K2653</f>
        <v>0</v>
      </c>
      <c r="M2653" t="s">
        <v>31</v>
      </c>
      <c r="N2653" t="s">
        <v>5426</v>
      </c>
      <c r="O2653" t="s">
        <v>164</v>
      </c>
      <c r="P2653" t="s">
        <v>240</v>
      </c>
      <c r="Q2653" s="1" t="s">
        <v>9498</v>
      </c>
      <c r="R2653" t="s">
        <v>9499</v>
      </c>
      <c r="S2653" t="s">
        <v>8593</v>
      </c>
      <c r="T2653" t="s">
        <v>490</v>
      </c>
      <c r="U2653" t="s">
        <v>7882</v>
      </c>
      <c r="V2653" t="s">
        <v>9103</v>
      </c>
      <c r="W2653" t="s">
        <v>9500</v>
      </c>
      <c r="X2653" t="s">
        <v>9501</v>
      </c>
    </row>
    <row r="2654" spans="1:24">
      <c r="A2654" t="s">
        <v>9502</v>
      </c>
      <c r="B2654" t="s">
        <v>7595</v>
      </c>
      <c r="C2654" t="s">
        <v>9103</v>
      </c>
      <c r="D2654" t="s">
        <v>6153</v>
      </c>
      <c r="E2654" t="s">
        <v>283</v>
      </c>
      <c r="F2654">
        <v>87780</v>
      </c>
      <c r="G2654" t="s">
        <v>30</v>
      </c>
      <c r="H2654">
        <v>1</v>
      </c>
      <c r="I2654">
        <v>0</v>
      </c>
      <c r="J2654">
        <f>F2654*H2654</f>
        <v>87780.0000</v>
      </c>
      <c r="K2654">
        <f>(F2654*H2654) / ( 1 + I2654 / 100)</f>
        <v>87780.000</v>
      </c>
      <c r="L2654">
        <f>J2654-K2654</f>
        <v>0</v>
      </c>
      <c r="M2654" t="s">
        <v>31</v>
      </c>
      <c r="N2654" t="s">
        <v>5426</v>
      </c>
      <c r="O2654" t="s">
        <v>103</v>
      </c>
      <c r="P2654" t="s">
        <v>34</v>
      </c>
      <c r="R2654" t="s">
        <v>8450</v>
      </c>
      <c r="S2654" t="s">
        <v>8455</v>
      </c>
      <c r="T2654" t="s">
        <v>6153</v>
      </c>
      <c r="U2654" t="s">
        <v>7882</v>
      </c>
      <c r="V2654" t="s">
        <v>9103</v>
      </c>
      <c r="W2654" t="s">
        <v>9503</v>
      </c>
      <c r="X2654" t="s">
        <v>9504</v>
      </c>
    </row>
    <row r="2655" spans="1:24">
      <c r="A2655" t="s">
        <v>9505</v>
      </c>
      <c r="B2655" t="s">
        <v>7595</v>
      </c>
      <c r="C2655" t="s">
        <v>9103</v>
      </c>
      <c r="D2655" t="s">
        <v>7992</v>
      </c>
      <c r="E2655" t="s">
        <v>283</v>
      </c>
      <c r="F2655">
        <v>5440</v>
      </c>
      <c r="G2655" t="s">
        <v>30</v>
      </c>
      <c r="H2655">
        <v>1</v>
      </c>
      <c r="I2655">
        <v>0</v>
      </c>
      <c r="J2655">
        <f>F2655*H2655</f>
        <v>5440.0000</v>
      </c>
      <c r="K2655">
        <f>(F2655*H2655) / ( 1 + I2655 / 100)</f>
        <v>5440.000</v>
      </c>
      <c r="L2655">
        <f>J2655-K2655</f>
        <v>0</v>
      </c>
      <c r="M2655" t="s">
        <v>31</v>
      </c>
      <c r="N2655" t="s">
        <v>5426</v>
      </c>
      <c r="O2655" t="s">
        <v>103</v>
      </c>
      <c r="P2655" t="s">
        <v>34</v>
      </c>
      <c r="R2655" t="s">
        <v>9506</v>
      </c>
      <c r="S2655" t="s">
        <v>8534</v>
      </c>
      <c r="T2655" t="s">
        <v>7992</v>
      </c>
      <c r="U2655" t="s">
        <v>7882</v>
      </c>
      <c r="V2655" t="s">
        <v>9103</v>
      </c>
      <c r="W2655" t="s">
        <v>9507</v>
      </c>
      <c r="X2655" t="s">
        <v>9508</v>
      </c>
    </row>
    <row r="2656" spans="1:24">
      <c r="A2656" t="s">
        <v>9509</v>
      </c>
      <c r="B2656" t="s">
        <v>7595</v>
      </c>
      <c r="C2656" t="s">
        <v>9103</v>
      </c>
      <c r="D2656" t="s">
        <v>174</v>
      </c>
      <c r="E2656" t="s">
        <v>429</v>
      </c>
      <c r="F2656">
        <v>125000</v>
      </c>
      <c r="G2656" t="s">
        <v>30</v>
      </c>
      <c r="H2656">
        <v>1</v>
      </c>
      <c r="I2656">
        <v>0</v>
      </c>
      <c r="J2656">
        <f>F2656*H2656</f>
        <v>125000.0000</v>
      </c>
      <c r="K2656">
        <f>(F2656*H2656) / ( 1 + I2656 / 100)</f>
        <v>125000.000</v>
      </c>
      <c r="L2656">
        <f>J2656-K2656</f>
        <v>0</v>
      </c>
      <c r="M2656" t="s">
        <v>429</v>
      </c>
      <c r="N2656" t="s">
        <v>5426</v>
      </c>
      <c r="O2656" t="s">
        <v>430</v>
      </c>
      <c r="P2656" t="s">
        <v>34</v>
      </c>
      <c r="R2656" t="s">
        <v>7635</v>
      </c>
      <c r="S2656" t="s">
        <v>8300</v>
      </c>
      <c r="T2656" t="s">
        <v>7830</v>
      </c>
      <c r="U2656" t="s">
        <v>8782</v>
      </c>
      <c r="V2656" t="s">
        <v>9103</v>
      </c>
      <c r="W2656" t="s">
        <v>9510</v>
      </c>
      <c r="X2656" t="s">
        <v>9511</v>
      </c>
    </row>
    <row r="2657" spans="1:24">
      <c r="A2657" t="s">
        <v>9512</v>
      </c>
      <c r="B2657" t="s">
        <v>7595</v>
      </c>
      <c r="C2657" t="s">
        <v>9103</v>
      </c>
      <c r="D2657" t="s">
        <v>3954</v>
      </c>
      <c r="E2657" t="s">
        <v>7838</v>
      </c>
      <c r="F2657">
        <v>496</v>
      </c>
      <c r="G2657" t="s">
        <v>30</v>
      </c>
      <c r="H2657">
        <v>1</v>
      </c>
      <c r="I2657">
        <v>0</v>
      </c>
      <c r="J2657">
        <f>F2657*H2657</f>
        <v>496.0000</v>
      </c>
      <c r="K2657">
        <f>(F2657*H2657) / ( 1 + I2657 / 100)</f>
        <v>496.000</v>
      </c>
      <c r="L2657">
        <f>J2657-K2657</f>
        <v>0</v>
      </c>
      <c r="M2657" t="s">
        <v>31</v>
      </c>
      <c r="N2657" t="s">
        <v>5426</v>
      </c>
      <c r="O2657" t="s">
        <v>33</v>
      </c>
      <c r="P2657" t="s">
        <v>34</v>
      </c>
      <c r="U2657" t="s">
        <v>8786</v>
      </c>
      <c r="V2657" t="s">
        <v>9103</v>
      </c>
      <c r="W2657" t="s">
        <v>9513</v>
      </c>
      <c r="X2657" t="s">
        <v>9511</v>
      </c>
    </row>
    <row r="2658" spans="1:24">
      <c r="A2658" t="s">
        <v>9514</v>
      </c>
      <c r="B2658" t="s">
        <v>7595</v>
      </c>
      <c r="C2658" t="s">
        <v>9103</v>
      </c>
      <c r="D2658" t="s">
        <v>79</v>
      </c>
      <c r="E2658" t="s">
        <v>93</v>
      </c>
      <c r="F2658">
        <v>100000</v>
      </c>
      <c r="G2658" t="s">
        <v>30</v>
      </c>
      <c r="H2658">
        <v>1</v>
      </c>
      <c r="I2658">
        <v>0</v>
      </c>
      <c r="J2658">
        <f>F2658*H2658</f>
        <v>100000.0000</v>
      </c>
      <c r="K2658">
        <f>(F2658*H2658) / ( 1 + I2658 / 100)</f>
        <v>100000.000</v>
      </c>
      <c r="L2658">
        <f>J2658-K2658</f>
        <v>0</v>
      </c>
      <c r="M2658" t="s">
        <v>31</v>
      </c>
      <c r="N2658" t="s">
        <v>5426</v>
      </c>
      <c r="O2658" t="s">
        <v>49</v>
      </c>
      <c r="P2658" t="s">
        <v>240</v>
      </c>
      <c r="Q2658" s="1" t="s">
        <v>9144</v>
      </c>
      <c r="T2658" t="s">
        <v>6980</v>
      </c>
      <c r="U2658" t="s">
        <v>5430</v>
      </c>
      <c r="V2658" t="s">
        <v>9103</v>
      </c>
      <c r="W2658" t="s">
        <v>9515</v>
      </c>
      <c r="X2658" t="s">
        <v>5432</v>
      </c>
    </row>
    <row r="2659" spans="1:24">
      <c r="A2659" t="s">
        <v>9516</v>
      </c>
      <c r="B2659" t="s">
        <v>7595</v>
      </c>
      <c r="C2659" t="s">
        <v>7596</v>
      </c>
      <c r="D2659" t="s">
        <v>3954</v>
      </c>
      <c r="E2659" t="s">
        <v>7838</v>
      </c>
      <c r="F2659">
        <v>1525</v>
      </c>
      <c r="G2659" t="s">
        <v>30</v>
      </c>
      <c r="H2659">
        <v>1</v>
      </c>
      <c r="I2659">
        <v>0</v>
      </c>
      <c r="J2659">
        <f>F2659*H2659</f>
        <v>1525.0000</v>
      </c>
      <c r="K2659">
        <f>(F2659*H2659) / ( 1 + I2659 / 100)</f>
        <v>1525.000</v>
      </c>
      <c r="L2659">
        <f>J2659-K2659</f>
        <v>0</v>
      </c>
      <c r="M2659" t="s">
        <v>31</v>
      </c>
      <c r="N2659" t="s">
        <v>5426</v>
      </c>
      <c r="O2659" t="s">
        <v>33</v>
      </c>
      <c r="P2659" t="s">
        <v>34</v>
      </c>
      <c r="U2659" t="s">
        <v>8282</v>
      </c>
      <c r="V2659" t="s">
        <v>7596</v>
      </c>
      <c r="W2659" t="s">
        <v>9517</v>
      </c>
      <c r="X2659" t="s">
        <v>9518</v>
      </c>
    </row>
    <row r="2660" spans="1:24">
      <c r="A2660" t="s">
        <v>9519</v>
      </c>
      <c r="B2660" t="s">
        <v>7595</v>
      </c>
      <c r="C2660" t="s">
        <v>7596</v>
      </c>
      <c r="D2660" t="s">
        <v>174</v>
      </c>
      <c r="E2660" t="s">
        <v>515</v>
      </c>
      <c r="F2660">
        <v>8000</v>
      </c>
      <c r="G2660" t="s">
        <v>30</v>
      </c>
      <c r="H2660">
        <v>1</v>
      </c>
      <c r="I2660">
        <v>0</v>
      </c>
      <c r="J2660">
        <f>F2660*H2660</f>
        <v>8000.0000</v>
      </c>
      <c r="K2660">
        <f>(F2660*H2660) / ( 1 + I2660 / 100)</f>
        <v>8000.000</v>
      </c>
      <c r="L2660">
        <f>J2660-K2660</f>
        <v>0</v>
      </c>
      <c r="M2660" t="s">
        <v>31</v>
      </c>
      <c r="N2660" t="s">
        <v>5426</v>
      </c>
      <c r="O2660" t="s">
        <v>176</v>
      </c>
      <c r="P2660" t="s">
        <v>34</v>
      </c>
      <c r="R2660" t="s">
        <v>8366</v>
      </c>
      <c r="S2660" t="s">
        <v>8367</v>
      </c>
      <c r="T2660" t="s">
        <v>8368</v>
      </c>
      <c r="U2660" t="s">
        <v>7882</v>
      </c>
      <c r="V2660" t="s">
        <v>7596</v>
      </c>
      <c r="W2660" t="s">
        <v>9520</v>
      </c>
      <c r="X2660" t="s">
        <v>9521</v>
      </c>
    </row>
    <row r="2661" spans="1:24">
      <c r="A2661" t="s">
        <v>9522</v>
      </c>
      <c r="B2661" t="s">
        <v>7595</v>
      </c>
      <c r="C2661" t="s">
        <v>7596</v>
      </c>
      <c r="D2661" t="s">
        <v>174</v>
      </c>
      <c r="E2661" t="s">
        <v>515</v>
      </c>
      <c r="F2661">
        <v>98000</v>
      </c>
      <c r="G2661" t="s">
        <v>30</v>
      </c>
      <c r="H2661">
        <v>1</v>
      </c>
      <c r="I2661">
        <v>0</v>
      </c>
      <c r="J2661">
        <f>F2661*H2661</f>
        <v>98000.0000</v>
      </c>
      <c r="K2661">
        <f>(F2661*H2661) / ( 1 + I2661 / 100)</f>
        <v>98000.000</v>
      </c>
      <c r="L2661">
        <f>J2661-K2661</f>
        <v>0</v>
      </c>
      <c r="M2661" t="s">
        <v>31</v>
      </c>
      <c r="N2661" t="s">
        <v>5426</v>
      </c>
      <c r="O2661" t="s">
        <v>176</v>
      </c>
      <c r="P2661" t="s">
        <v>34</v>
      </c>
      <c r="R2661" t="s">
        <v>7635</v>
      </c>
      <c r="S2661" t="s">
        <v>8602</v>
      </c>
      <c r="T2661" t="s">
        <v>8603</v>
      </c>
      <c r="U2661" t="s">
        <v>7882</v>
      </c>
      <c r="V2661" t="s">
        <v>7596</v>
      </c>
      <c r="W2661" t="s">
        <v>9523</v>
      </c>
      <c r="X2661" t="s">
        <v>9524</v>
      </c>
    </row>
    <row r="2662" spans="1:24">
      <c r="A2662" t="s">
        <v>9525</v>
      </c>
      <c r="B2662" t="s">
        <v>7595</v>
      </c>
      <c r="C2662" t="s">
        <v>7596</v>
      </c>
      <c r="D2662" t="s">
        <v>174</v>
      </c>
      <c r="E2662" t="s">
        <v>525</v>
      </c>
      <c r="F2662">
        <v>121000</v>
      </c>
      <c r="G2662" t="s">
        <v>30</v>
      </c>
      <c r="H2662">
        <v>1</v>
      </c>
      <c r="I2662">
        <v>0</v>
      </c>
      <c r="J2662">
        <f>F2662*H2662</f>
        <v>121000.0000</v>
      </c>
      <c r="K2662">
        <f>(F2662*H2662) / ( 1 + I2662 / 100)</f>
        <v>121000.000</v>
      </c>
      <c r="L2662">
        <f>J2662-K2662</f>
        <v>0</v>
      </c>
      <c r="M2662" t="s">
        <v>31</v>
      </c>
      <c r="N2662" t="s">
        <v>5426</v>
      </c>
      <c r="O2662" t="s">
        <v>176</v>
      </c>
      <c r="P2662" t="s">
        <v>34</v>
      </c>
      <c r="R2662" t="s">
        <v>7635</v>
      </c>
      <c r="S2662" t="s">
        <v>8372</v>
      </c>
      <c r="T2662" t="s">
        <v>8373</v>
      </c>
      <c r="U2662" t="s">
        <v>7882</v>
      </c>
      <c r="V2662" t="s">
        <v>7596</v>
      </c>
      <c r="W2662" t="s">
        <v>9526</v>
      </c>
      <c r="X2662" t="s">
        <v>9527</v>
      </c>
    </row>
    <row r="2663" spans="1:24">
      <c r="A2663" t="s">
        <v>9528</v>
      </c>
      <c r="B2663" t="s">
        <v>7595</v>
      </c>
      <c r="C2663" t="s">
        <v>7596</v>
      </c>
      <c r="D2663" t="s">
        <v>174</v>
      </c>
      <c r="E2663" t="s">
        <v>175</v>
      </c>
      <c r="F2663">
        <v>132000</v>
      </c>
      <c r="G2663" t="s">
        <v>30</v>
      </c>
      <c r="H2663">
        <v>1</v>
      </c>
      <c r="I2663">
        <v>0</v>
      </c>
      <c r="J2663">
        <f>F2663*H2663</f>
        <v>132000.0000</v>
      </c>
      <c r="K2663">
        <f>(F2663*H2663) / ( 1 + I2663 / 100)</f>
        <v>132000.000</v>
      </c>
      <c r="L2663">
        <f>J2663-K2663</f>
        <v>0</v>
      </c>
      <c r="M2663" t="s">
        <v>31</v>
      </c>
      <c r="N2663" t="s">
        <v>5426</v>
      </c>
      <c r="O2663" t="s">
        <v>176</v>
      </c>
      <c r="P2663" t="s">
        <v>34</v>
      </c>
      <c r="R2663" t="s">
        <v>7635</v>
      </c>
      <c r="S2663" t="s">
        <v>8607</v>
      </c>
      <c r="T2663" t="s">
        <v>8608</v>
      </c>
      <c r="U2663" t="s">
        <v>7882</v>
      </c>
      <c r="V2663" t="s">
        <v>7596</v>
      </c>
      <c r="W2663" t="s">
        <v>9529</v>
      </c>
      <c r="X2663" t="s">
        <v>9530</v>
      </c>
    </row>
    <row r="2664" spans="1:24">
      <c r="A2664" t="s">
        <v>9531</v>
      </c>
      <c r="B2664" t="s">
        <v>7595</v>
      </c>
      <c r="C2664" t="s">
        <v>7596</v>
      </c>
      <c r="D2664" t="s">
        <v>79</v>
      </c>
      <c r="E2664" t="s">
        <v>93</v>
      </c>
      <c r="F2664">
        <v>100000</v>
      </c>
      <c r="G2664" t="s">
        <v>30</v>
      </c>
      <c r="H2664">
        <v>1</v>
      </c>
      <c r="I2664">
        <v>0</v>
      </c>
      <c r="J2664">
        <f>F2664*H2664</f>
        <v>100000.0000</v>
      </c>
      <c r="K2664">
        <f>(F2664*H2664) / ( 1 + I2664 / 100)</f>
        <v>100000.000</v>
      </c>
      <c r="L2664">
        <f>J2664-K2664</f>
        <v>0</v>
      </c>
      <c r="M2664" t="s">
        <v>31</v>
      </c>
      <c r="N2664" t="s">
        <v>5426</v>
      </c>
      <c r="O2664" t="s">
        <v>49</v>
      </c>
      <c r="P2664" t="s">
        <v>240</v>
      </c>
      <c r="Q2664" s="1" t="s">
        <v>9144</v>
      </c>
      <c r="T2664" t="s">
        <v>6980</v>
      </c>
      <c r="U2664" t="s">
        <v>5430</v>
      </c>
      <c r="V2664" t="s">
        <v>7596</v>
      </c>
      <c r="W2664" t="s">
        <v>9532</v>
      </c>
      <c r="X2664" t="s">
        <v>5432</v>
      </c>
    </row>
    <row r="2665" spans="1:24">
      <c r="A2665" t="s">
        <v>9533</v>
      </c>
      <c r="B2665" t="s">
        <v>7595</v>
      </c>
      <c r="C2665" t="s">
        <v>7596</v>
      </c>
      <c r="D2665" t="s">
        <v>46</v>
      </c>
      <c r="E2665" t="s">
        <v>47</v>
      </c>
      <c r="F2665">
        <v>250000</v>
      </c>
      <c r="G2665" t="s">
        <v>30</v>
      </c>
      <c r="H2665">
        <v>1</v>
      </c>
      <c r="I2665">
        <v>0</v>
      </c>
      <c r="J2665">
        <f>F2665*H2665</f>
        <v>250000.0000</v>
      </c>
      <c r="K2665">
        <f>(F2665*H2665) / ( 1 + I2665 / 100)</f>
        <v>250000.000</v>
      </c>
      <c r="L2665">
        <f>J2665-K2665</f>
        <v>0</v>
      </c>
      <c r="M2665" t="s">
        <v>31</v>
      </c>
      <c r="N2665" t="s">
        <v>5426</v>
      </c>
      <c r="O2665" t="s">
        <v>49</v>
      </c>
      <c r="P2665" t="s">
        <v>240</v>
      </c>
      <c r="Q2665" s="1" t="s">
        <v>9534</v>
      </c>
      <c r="T2665" t="s">
        <v>9535</v>
      </c>
      <c r="U2665" t="s">
        <v>5430</v>
      </c>
      <c r="V2665" t="s">
        <v>7596</v>
      </c>
      <c r="W2665" t="s">
        <v>9536</v>
      </c>
      <c r="X2665" t="s">
        <v>5432</v>
      </c>
    </row>
    <row r="2666" spans="1:24">
      <c r="A2666" t="s">
        <v>9537</v>
      </c>
      <c r="B2666" t="s">
        <v>7595</v>
      </c>
      <c r="C2666" t="s">
        <v>7596</v>
      </c>
      <c r="F2666">
        <v>5953</v>
      </c>
      <c r="G2666" t="s">
        <v>30</v>
      </c>
      <c r="H2666">
        <v>1</v>
      </c>
      <c r="I2666">
        <v>27</v>
      </c>
      <c r="J2666">
        <f>F2666*H2666</f>
        <v>5953.0000</v>
      </c>
      <c r="K2666">
        <f>(F2666*H2666) / ( 1 + I2666 / 100)</f>
        <v>4687.401574803149606299212598</v>
      </c>
      <c r="L2666">
        <f>J2666-K2666</f>
        <v>1265</v>
      </c>
      <c r="N2666" t="s">
        <v>5426</v>
      </c>
      <c r="P2666" t="s">
        <v>55</v>
      </c>
      <c r="T2666" t="s">
        <v>9538</v>
      </c>
      <c r="U2666" t="s">
        <v>5442</v>
      </c>
      <c r="V2666" t="s">
        <v>7596</v>
      </c>
      <c r="W2666" t="s">
        <v>9539</v>
      </c>
      <c r="X2666" t="s">
        <v>5432</v>
      </c>
    </row>
    <row r="2667" spans="1:24">
      <c r="A2667" t="s">
        <v>9540</v>
      </c>
      <c r="B2667" t="s">
        <v>7595</v>
      </c>
      <c r="C2667" t="s">
        <v>9541</v>
      </c>
      <c r="D2667" t="s">
        <v>3954</v>
      </c>
      <c r="E2667" t="s">
        <v>7838</v>
      </c>
      <c r="F2667">
        <v>3060</v>
      </c>
      <c r="G2667" t="s">
        <v>30</v>
      </c>
      <c r="H2667">
        <v>1</v>
      </c>
      <c r="I2667">
        <v>0</v>
      </c>
      <c r="J2667">
        <f>F2667*H2667</f>
        <v>3060.0000</v>
      </c>
      <c r="K2667">
        <f>(F2667*H2667) / ( 1 + I2667 / 100)</f>
        <v>3060.000</v>
      </c>
      <c r="L2667">
        <f>J2667-K2667</f>
        <v>0</v>
      </c>
      <c r="M2667" t="s">
        <v>31</v>
      </c>
      <c r="N2667" t="s">
        <v>5426</v>
      </c>
      <c r="O2667" t="s">
        <v>33</v>
      </c>
      <c r="P2667" t="s">
        <v>34</v>
      </c>
      <c r="U2667" t="s">
        <v>8282</v>
      </c>
      <c r="V2667" t="s">
        <v>9541</v>
      </c>
      <c r="W2667" t="s">
        <v>9542</v>
      </c>
      <c r="X2667" t="s">
        <v>9543</v>
      </c>
    </row>
    <row r="2668" spans="1:24">
      <c r="A2668" t="s">
        <v>9544</v>
      </c>
      <c r="B2668" t="s">
        <v>7595</v>
      </c>
      <c r="C2668" t="s">
        <v>9541</v>
      </c>
      <c r="D2668" t="s">
        <v>9545</v>
      </c>
      <c r="E2668" t="s">
        <v>9546</v>
      </c>
      <c r="F2668">
        <v>75248</v>
      </c>
      <c r="G2668" t="s">
        <v>30</v>
      </c>
      <c r="H2668">
        <v>1</v>
      </c>
      <c r="I2668">
        <v>27</v>
      </c>
      <c r="J2668">
        <f>F2668*H2668</f>
        <v>75248.0000</v>
      </c>
      <c r="K2668">
        <f>(F2668*H2668) / ( 1 + I2668 / 100)</f>
        <v>59250.39370078740157480314961</v>
      </c>
      <c r="L2668">
        <f>J2668-K2668</f>
        <v>15997</v>
      </c>
      <c r="M2668" t="s">
        <v>130</v>
      </c>
      <c r="N2668" t="s">
        <v>5426</v>
      </c>
      <c r="O2668" t="s">
        <v>3913</v>
      </c>
      <c r="P2668" t="s">
        <v>240</v>
      </c>
      <c r="Q2668" s="1" t="s">
        <v>9547</v>
      </c>
      <c r="R2668" t="s">
        <v>9548</v>
      </c>
      <c r="S2668" t="s">
        <v>9549</v>
      </c>
      <c r="T2668" t="s">
        <v>9550</v>
      </c>
      <c r="U2668" t="s">
        <v>7882</v>
      </c>
      <c r="V2668" t="s">
        <v>9541</v>
      </c>
      <c r="W2668" t="s">
        <v>9551</v>
      </c>
      <c r="X2668" t="s">
        <v>9552</v>
      </c>
    </row>
    <row r="2669" spans="1:24">
      <c r="A2669" t="s">
        <v>9553</v>
      </c>
      <c r="B2669" t="s">
        <v>7595</v>
      </c>
      <c r="C2669" t="s">
        <v>9541</v>
      </c>
      <c r="D2669" t="s">
        <v>9554</v>
      </c>
      <c r="E2669" t="s">
        <v>9555</v>
      </c>
      <c r="F2669">
        <v>6350</v>
      </c>
      <c r="G2669" t="s">
        <v>30</v>
      </c>
      <c r="H2669">
        <v>1</v>
      </c>
      <c r="I2669">
        <v>27</v>
      </c>
      <c r="J2669">
        <f>F2669*H2669</f>
        <v>6350.0000</v>
      </c>
      <c r="K2669">
        <f>(F2669*H2669) / ( 1 + I2669 / 100)</f>
        <v>5000.00</v>
      </c>
      <c r="L2669">
        <f>J2669-K2669</f>
        <v>1350</v>
      </c>
      <c r="M2669" t="s">
        <v>267</v>
      </c>
      <c r="N2669" t="s">
        <v>5426</v>
      </c>
      <c r="O2669" t="s">
        <v>9556</v>
      </c>
      <c r="P2669" t="s">
        <v>240</v>
      </c>
      <c r="Q2669" s="1" t="s">
        <v>9557</v>
      </c>
      <c r="R2669" t="s">
        <v>9558</v>
      </c>
      <c r="S2669" t="s">
        <v>9559</v>
      </c>
      <c r="T2669" t="s">
        <v>9560</v>
      </c>
      <c r="U2669" t="s">
        <v>7882</v>
      </c>
      <c r="V2669" t="s">
        <v>9541</v>
      </c>
      <c r="W2669" t="s">
        <v>9561</v>
      </c>
      <c r="X2669" t="s">
        <v>9562</v>
      </c>
    </row>
    <row r="2670" spans="1:24">
      <c r="A2670" t="s">
        <v>9563</v>
      </c>
      <c r="B2670" t="s">
        <v>7595</v>
      </c>
      <c r="C2670" t="s">
        <v>9541</v>
      </c>
      <c r="D2670" t="s">
        <v>9564</v>
      </c>
      <c r="E2670" t="s">
        <v>9565</v>
      </c>
      <c r="F2670">
        <v>80000</v>
      </c>
      <c r="G2670" t="s">
        <v>30</v>
      </c>
      <c r="H2670">
        <v>1</v>
      </c>
      <c r="I2670">
        <v>27</v>
      </c>
      <c r="J2670">
        <f>F2670*H2670</f>
        <v>80000.0000</v>
      </c>
      <c r="K2670">
        <f>(F2670*H2670) / ( 1 + I2670 / 100)</f>
        <v>62992.12598425196850393700787</v>
      </c>
      <c r="L2670">
        <f>J2670-K2670</f>
        <v>17007</v>
      </c>
      <c r="M2670" t="s">
        <v>267</v>
      </c>
      <c r="N2670" t="s">
        <v>5426</v>
      </c>
      <c r="O2670" t="s">
        <v>164</v>
      </c>
      <c r="P2670" t="s">
        <v>240</v>
      </c>
      <c r="Q2670" s="1" t="s">
        <v>9566</v>
      </c>
      <c r="R2670" t="s">
        <v>9567</v>
      </c>
      <c r="S2670" t="s">
        <v>9568</v>
      </c>
      <c r="T2670" t="s">
        <v>9564</v>
      </c>
      <c r="U2670" t="s">
        <v>7882</v>
      </c>
      <c r="V2670" t="s">
        <v>9541</v>
      </c>
      <c r="W2670" t="s">
        <v>9569</v>
      </c>
      <c r="X2670" t="s">
        <v>9570</v>
      </c>
    </row>
    <row r="2671" spans="1:24">
      <c r="A2671" t="s">
        <v>9571</v>
      </c>
      <c r="B2671" t="s">
        <v>7595</v>
      </c>
      <c r="C2671" t="s">
        <v>9541</v>
      </c>
      <c r="D2671" t="s">
        <v>8836</v>
      </c>
      <c r="E2671" t="s">
        <v>8837</v>
      </c>
      <c r="F2671">
        <v>311150</v>
      </c>
      <c r="G2671" t="s">
        <v>30</v>
      </c>
      <c r="H2671">
        <v>1</v>
      </c>
      <c r="I2671">
        <v>27</v>
      </c>
      <c r="J2671">
        <f>F2671*H2671</f>
        <v>311150.0000</v>
      </c>
      <c r="K2671">
        <f>(F2671*H2671) / ( 1 + I2671 / 100)</f>
        <v>245000.00</v>
      </c>
      <c r="L2671">
        <f>J2671-K2671</f>
        <v>66150</v>
      </c>
      <c r="M2671" t="s">
        <v>31</v>
      </c>
      <c r="N2671" t="s">
        <v>5426</v>
      </c>
      <c r="O2671" t="s">
        <v>164</v>
      </c>
      <c r="P2671" t="s">
        <v>240</v>
      </c>
      <c r="Q2671" s="1" t="s">
        <v>9572</v>
      </c>
      <c r="R2671" t="s">
        <v>9573</v>
      </c>
      <c r="S2671" t="s">
        <v>8840</v>
      </c>
      <c r="T2671" t="s">
        <v>8836</v>
      </c>
      <c r="U2671" t="s">
        <v>7897</v>
      </c>
      <c r="V2671" t="s">
        <v>9541</v>
      </c>
      <c r="W2671" t="s">
        <v>9574</v>
      </c>
      <c r="X2671" t="s">
        <v>9575</v>
      </c>
    </row>
    <row r="2672" spans="1:24">
      <c r="A2672" t="s">
        <v>9576</v>
      </c>
      <c r="B2672" t="s">
        <v>7595</v>
      </c>
      <c r="C2672" t="s">
        <v>9541</v>
      </c>
      <c r="D2672" t="s">
        <v>298</v>
      </c>
      <c r="E2672" t="s">
        <v>299</v>
      </c>
      <c r="F2672">
        <v>4900</v>
      </c>
      <c r="G2672" t="s">
        <v>30</v>
      </c>
      <c r="H2672">
        <v>1</v>
      </c>
      <c r="I2672">
        <v>27</v>
      </c>
      <c r="J2672">
        <f>F2672*H2672</f>
        <v>4900.0000</v>
      </c>
      <c r="K2672">
        <f>(F2672*H2672) / ( 1 + I2672 / 100)</f>
        <v>3858.267716535433070866141732</v>
      </c>
      <c r="L2672">
        <f>J2672-K2672</f>
        <v>1041</v>
      </c>
      <c r="M2672" t="s">
        <v>229</v>
      </c>
      <c r="N2672" t="s">
        <v>5426</v>
      </c>
      <c r="O2672" t="s">
        <v>300</v>
      </c>
      <c r="P2672" t="s">
        <v>34</v>
      </c>
      <c r="R2672" t="s">
        <v>7817</v>
      </c>
      <c r="S2672" t="s">
        <v>9577</v>
      </c>
      <c r="T2672" t="s">
        <v>9578</v>
      </c>
      <c r="U2672" t="s">
        <v>7882</v>
      </c>
      <c r="V2672" t="s">
        <v>9541</v>
      </c>
      <c r="W2672" t="s">
        <v>9579</v>
      </c>
      <c r="X2672" t="s">
        <v>9580</v>
      </c>
    </row>
    <row r="2673" spans="1:25">
      <c r="A2673" t="s">
        <v>9581</v>
      </c>
      <c r="B2673" t="s">
        <v>7595</v>
      </c>
      <c r="C2673" t="s">
        <v>9541</v>
      </c>
      <c r="D2673" t="s">
        <v>2850</v>
      </c>
      <c r="E2673" t="s">
        <v>1397</v>
      </c>
      <c r="F2673">
        <v>2790</v>
      </c>
      <c r="G2673" t="s">
        <v>30</v>
      </c>
      <c r="H2673">
        <v>1</v>
      </c>
      <c r="I2673">
        <v>0</v>
      </c>
      <c r="J2673">
        <f>F2673*H2673</f>
        <v>2790.0000</v>
      </c>
      <c r="K2673">
        <f>(F2673*H2673) / ( 1 + I2673 / 100)</f>
        <v>2790.000</v>
      </c>
      <c r="L2673">
        <f>J2673-K2673</f>
        <v>0</v>
      </c>
      <c r="M2673" t="s">
        <v>151</v>
      </c>
      <c r="N2673" t="s">
        <v>5426</v>
      </c>
      <c r="O2673" t="s">
        <v>176</v>
      </c>
      <c r="P2673" t="s">
        <v>34</v>
      </c>
      <c r="R2673" t="s">
        <v>9582</v>
      </c>
      <c r="S2673" t="s">
        <v>9583</v>
      </c>
      <c r="T2673" t="s">
        <v>9584</v>
      </c>
      <c r="U2673" t="s">
        <v>8326</v>
      </c>
      <c r="V2673" t="s">
        <v>9541</v>
      </c>
      <c r="W2673" t="s">
        <v>9585</v>
      </c>
      <c r="X2673" t="s">
        <v>9586</v>
      </c>
    </row>
    <row r="2674" spans="1:25">
      <c r="A2674" t="s">
        <v>9587</v>
      </c>
      <c r="B2674" t="s">
        <v>7595</v>
      </c>
      <c r="C2674" t="s">
        <v>9541</v>
      </c>
      <c r="D2674" t="s">
        <v>282</v>
      </c>
      <c r="E2674" t="s">
        <v>2051</v>
      </c>
      <c r="F2674">
        <v>38500</v>
      </c>
      <c r="G2674" t="s">
        <v>30</v>
      </c>
      <c r="H2674">
        <v>1</v>
      </c>
      <c r="I2674">
        <v>0</v>
      </c>
      <c r="J2674">
        <f>F2674*H2674</f>
        <v>38500.0000</v>
      </c>
      <c r="K2674">
        <f>(F2674*H2674) / ( 1 + I2674 / 100)</f>
        <v>38500.000</v>
      </c>
      <c r="L2674">
        <f>J2674-K2674</f>
        <v>0</v>
      </c>
      <c r="M2674" t="s">
        <v>31</v>
      </c>
      <c r="N2674" t="s">
        <v>5426</v>
      </c>
      <c r="O2674" t="s">
        <v>164</v>
      </c>
      <c r="P2674" t="s">
        <v>240</v>
      </c>
      <c r="Q2674" s="1" t="s">
        <v>9588</v>
      </c>
      <c r="R2674" t="s">
        <v>9589</v>
      </c>
      <c r="S2674" t="s">
        <v>8325</v>
      </c>
      <c r="T2674" t="s">
        <v>282</v>
      </c>
      <c r="U2674" t="s">
        <v>7882</v>
      </c>
      <c r="V2674" t="s">
        <v>9541</v>
      </c>
      <c r="W2674" t="s">
        <v>9590</v>
      </c>
      <c r="X2674" t="s">
        <v>9591</v>
      </c>
    </row>
    <row r="2675" spans="1:25">
      <c r="A2675" t="s">
        <v>9592</v>
      </c>
      <c r="B2675" t="s">
        <v>7595</v>
      </c>
      <c r="C2675" t="s">
        <v>9541</v>
      </c>
      <c r="D2675" t="s">
        <v>2843</v>
      </c>
      <c r="E2675" t="s">
        <v>1397</v>
      </c>
      <c r="F2675">
        <v>43542</v>
      </c>
      <c r="G2675" t="s">
        <v>30</v>
      </c>
      <c r="H2675">
        <v>1</v>
      </c>
      <c r="I2675">
        <v>0</v>
      </c>
      <c r="J2675">
        <f>F2675*H2675</f>
        <v>43542.0000</v>
      </c>
      <c r="K2675">
        <f>(F2675*H2675) / ( 1 + I2675 / 100)</f>
        <v>43542.000</v>
      </c>
      <c r="L2675">
        <f>J2675-K2675</f>
        <v>0</v>
      </c>
      <c r="M2675" t="s">
        <v>151</v>
      </c>
      <c r="N2675" t="s">
        <v>5426</v>
      </c>
      <c r="O2675" t="s">
        <v>176</v>
      </c>
      <c r="P2675" t="s">
        <v>34</v>
      </c>
      <c r="R2675" t="s">
        <v>9582</v>
      </c>
      <c r="S2675" t="s">
        <v>9593</v>
      </c>
      <c r="T2675" t="s">
        <v>9594</v>
      </c>
      <c r="U2675" t="s">
        <v>7882</v>
      </c>
      <c r="V2675" t="s">
        <v>9541</v>
      </c>
      <c r="W2675" t="s">
        <v>9595</v>
      </c>
      <c r="X2675" t="s">
        <v>9596</v>
      </c>
    </row>
    <row r="2676" spans="1:25">
      <c r="A2676" t="s">
        <v>9597</v>
      </c>
      <c r="B2676" t="s">
        <v>7595</v>
      </c>
      <c r="C2676" t="s">
        <v>9541</v>
      </c>
      <c r="D2676" t="s">
        <v>282</v>
      </c>
      <c r="E2676" t="s">
        <v>283</v>
      </c>
      <c r="F2676">
        <v>150000</v>
      </c>
      <c r="G2676" t="s">
        <v>30</v>
      </c>
      <c r="H2676">
        <v>1</v>
      </c>
      <c r="I2676">
        <v>0</v>
      </c>
      <c r="J2676">
        <f>F2676*H2676</f>
        <v>150000.0000</v>
      </c>
      <c r="K2676">
        <f>(F2676*H2676) / ( 1 + I2676 / 100)</f>
        <v>150000.000</v>
      </c>
      <c r="L2676">
        <f>J2676-K2676</f>
        <v>0</v>
      </c>
      <c r="M2676" t="s">
        <v>31</v>
      </c>
      <c r="N2676" t="s">
        <v>5426</v>
      </c>
      <c r="O2676" t="s">
        <v>103</v>
      </c>
      <c r="P2676" t="s">
        <v>240</v>
      </c>
      <c r="Q2676" s="1" t="s">
        <v>9598</v>
      </c>
      <c r="R2676" t="s">
        <v>9599</v>
      </c>
      <c r="S2676" t="s">
        <v>8325</v>
      </c>
      <c r="T2676" t="s">
        <v>282</v>
      </c>
      <c r="U2676" t="s">
        <v>7882</v>
      </c>
      <c r="V2676" t="s">
        <v>9541</v>
      </c>
      <c r="W2676" t="s">
        <v>9600</v>
      </c>
      <c r="X2676" t="s">
        <v>9601</v>
      </c>
    </row>
    <row r="2677" spans="1:25">
      <c r="A2677" t="s">
        <v>9602</v>
      </c>
      <c r="B2677" t="s">
        <v>7595</v>
      </c>
      <c r="C2677" t="s">
        <v>9541</v>
      </c>
      <c r="D2677" t="s">
        <v>298</v>
      </c>
      <c r="E2677" t="s">
        <v>299</v>
      </c>
      <c r="F2677">
        <v>11130</v>
      </c>
      <c r="G2677" t="s">
        <v>30</v>
      </c>
      <c r="H2677">
        <v>1</v>
      </c>
      <c r="I2677">
        <v>27</v>
      </c>
      <c r="J2677">
        <f>F2677*H2677</f>
        <v>11130.0000</v>
      </c>
      <c r="K2677">
        <f>(F2677*H2677) / ( 1 + I2677 / 100)</f>
        <v>8763.779527559055118110236220</v>
      </c>
      <c r="L2677">
        <f>J2677-K2677</f>
        <v>2366</v>
      </c>
      <c r="M2677" t="s">
        <v>229</v>
      </c>
      <c r="N2677" t="s">
        <v>5426</v>
      </c>
      <c r="O2677" t="s">
        <v>300</v>
      </c>
      <c r="P2677" t="s">
        <v>34</v>
      </c>
      <c r="R2677" t="s">
        <v>7817</v>
      </c>
      <c r="S2677" t="s">
        <v>9603</v>
      </c>
      <c r="T2677" t="s">
        <v>9604</v>
      </c>
      <c r="U2677" t="s">
        <v>7897</v>
      </c>
      <c r="V2677" t="s">
        <v>9541</v>
      </c>
      <c r="W2677" t="s">
        <v>9605</v>
      </c>
      <c r="X2677" t="s">
        <v>9606</v>
      </c>
    </row>
    <row r="2678" spans="1:25">
      <c r="A2678" t="s">
        <v>9607</v>
      </c>
      <c r="B2678" t="s">
        <v>7595</v>
      </c>
      <c r="C2678" t="s">
        <v>9541</v>
      </c>
      <c r="D2678" t="s">
        <v>298</v>
      </c>
      <c r="E2678" t="s">
        <v>299</v>
      </c>
      <c r="F2678">
        <v>11960</v>
      </c>
      <c r="G2678" t="s">
        <v>30</v>
      </c>
      <c r="H2678">
        <v>1</v>
      </c>
      <c r="I2678">
        <v>27</v>
      </c>
      <c r="J2678">
        <f>F2678*H2678</f>
        <v>11960.0000</v>
      </c>
      <c r="K2678">
        <f>(F2678*H2678) / ( 1 + I2678 / 100)</f>
        <v>9417.322834645669291338582677</v>
      </c>
      <c r="L2678">
        <f>J2678-K2678</f>
        <v>2542</v>
      </c>
      <c r="M2678" t="s">
        <v>229</v>
      </c>
      <c r="N2678" t="s">
        <v>5426</v>
      </c>
      <c r="O2678" t="s">
        <v>300</v>
      </c>
      <c r="P2678" t="s">
        <v>34</v>
      </c>
      <c r="R2678" t="s">
        <v>7817</v>
      </c>
      <c r="S2678" t="s">
        <v>9608</v>
      </c>
      <c r="T2678" t="s">
        <v>9609</v>
      </c>
      <c r="U2678" t="s">
        <v>7882</v>
      </c>
      <c r="V2678" t="s">
        <v>9541</v>
      </c>
      <c r="W2678" t="s">
        <v>9610</v>
      </c>
      <c r="X2678" t="s">
        <v>9611</v>
      </c>
    </row>
    <row r="2679" spans="1:25">
      <c r="A2679" t="s">
        <v>9612</v>
      </c>
      <c r="B2679" t="s">
        <v>7595</v>
      </c>
      <c r="C2679" t="s">
        <v>9541</v>
      </c>
      <c r="D2679" t="s">
        <v>298</v>
      </c>
      <c r="E2679" t="s">
        <v>299</v>
      </c>
      <c r="F2679">
        <v>42100</v>
      </c>
      <c r="G2679" t="s">
        <v>30</v>
      </c>
      <c r="H2679">
        <v>1</v>
      </c>
      <c r="I2679">
        <v>27</v>
      </c>
      <c r="J2679">
        <f>F2679*H2679</f>
        <v>42100.0000</v>
      </c>
      <c r="K2679">
        <f>(F2679*H2679) / ( 1 + I2679 / 100)</f>
        <v>33149.60629921259842519685039</v>
      </c>
      <c r="L2679">
        <f>J2679-K2679</f>
        <v>8950</v>
      </c>
      <c r="M2679" t="s">
        <v>229</v>
      </c>
      <c r="N2679" t="s">
        <v>5426</v>
      </c>
      <c r="O2679" t="s">
        <v>300</v>
      </c>
      <c r="P2679" t="s">
        <v>34</v>
      </c>
      <c r="R2679" t="s">
        <v>7817</v>
      </c>
      <c r="S2679" t="s">
        <v>9613</v>
      </c>
      <c r="T2679" t="s">
        <v>9614</v>
      </c>
      <c r="U2679" t="s">
        <v>7882</v>
      </c>
      <c r="V2679" t="s">
        <v>9541</v>
      </c>
      <c r="W2679" t="s">
        <v>9615</v>
      </c>
      <c r="X2679" t="s">
        <v>9616</v>
      </c>
    </row>
    <row r="2680" spans="1:25">
      <c r="A2680" t="s">
        <v>9617</v>
      </c>
      <c r="B2680" t="s">
        <v>7595</v>
      </c>
      <c r="C2680" t="s">
        <v>9106</v>
      </c>
      <c r="F2680">
        <v>100000</v>
      </c>
      <c r="G2680" t="s">
        <v>30</v>
      </c>
      <c r="H2680">
        <v>1</v>
      </c>
      <c r="I2680">
        <v>27</v>
      </c>
      <c r="J2680">
        <f>F2680*H2680</f>
        <v>100000.0000</v>
      </c>
      <c r="K2680">
        <f>(F2680*H2680) / ( 1 + I2680 / 100)</f>
        <v>78740.15748031496062992125984</v>
      </c>
      <c r="L2680">
        <f>J2680-K2680</f>
        <v>21259</v>
      </c>
      <c r="N2680" t="s">
        <v>5426</v>
      </c>
      <c r="P2680" t="s">
        <v>55</v>
      </c>
      <c r="S2680" t="s">
        <v>7478</v>
      </c>
      <c r="T2680" t="s">
        <v>100</v>
      </c>
      <c r="U2680" t="s">
        <v>5451</v>
      </c>
      <c r="V2680" t="s">
        <v>9106</v>
      </c>
      <c r="W2680" t="s">
        <v>9618</v>
      </c>
      <c r="X2680" t="s">
        <v>9619</v>
      </c>
    </row>
    <row r="2681" spans="1:25">
      <c r="A2681" t="s">
        <v>9620</v>
      </c>
      <c r="B2681" t="s">
        <v>7595</v>
      </c>
      <c r="C2681" t="s">
        <v>9106</v>
      </c>
      <c r="D2681" t="s">
        <v>79</v>
      </c>
      <c r="E2681" t="s">
        <v>93</v>
      </c>
      <c r="F2681">
        <v>100000</v>
      </c>
      <c r="G2681" t="s">
        <v>30</v>
      </c>
      <c r="H2681">
        <v>1</v>
      </c>
      <c r="I2681">
        <v>0</v>
      </c>
      <c r="J2681">
        <f>F2681*H2681</f>
        <v>100000.0000</v>
      </c>
      <c r="K2681">
        <f>(F2681*H2681) / ( 1 + I2681 / 100)</f>
        <v>100000.000</v>
      </c>
      <c r="L2681">
        <f>J2681-K2681</f>
        <v>0</v>
      </c>
      <c r="M2681" t="s">
        <v>31</v>
      </c>
      <c r="N2681" t="s">
        <v>5426</v>
      </c>
      <c r="O2681" t="s">
        <v>49</v>
      </c>
      <c r="P2681" t="s">
        <v>240</v>
      </c>
      <c r="Q2681" s="1" t="s">
        <v>9144</v>
      </c>
      <c r="T2681" t="s">
        <v>6980</v>
      </c>
      <c r="U2681" t="s">
        <v>5430</v>
      </c>
      <c r="V2681" t="s">
        <v>9106</v>
      </c>
      <c r="W2681" t="s">
        <v>9621</v>
      </c>
      <c r="X2681" t="s">
        <v>5432</v>
      </c>
    </row>
    <row r="2682" spans="1:25">
      <c r="A2682" t="s">
        <v>9622</v>
      </c>
      <c r="B2682" t="s">
        <v>7595</v>
      </c>
      <c r="C2682" t="s">
        <v>9106</v>
      </c>
      <c r="D2682" t="s">
        <v>5490</v>
      </c>
      <c r="E2682" t="s">
        <v>5491</v>
      </c>
      <c r="F2682">
        <v>7998</v>
      </c>
      <c r="G2682" t="s">
        <v>30</v>
      </c>
      <c r="H2682">
        <v>1</v>
      </c>
      <c r="I2682">
        <v>0</v>
      </c>
      <c r="J2682">
        <f>F2682*H2682</f>
        <v>7998.0000</v>
      </c>
      <c r="K2682">
        <f>(F2682*H2682) / ( 1 + I2682 / 100)</f>
        <v>7998.000</v>
      </c>
      <c r="L2682">
        <f>J2682-K2682</f>
        <v>0</v>
      </c>
      <c r="M2682" t="s">
        <v>31</v>
      </c>
      <c r="N2682" t="s">
        <v>5426</v>
      </c>
      <c r="O2682" t="s">
        <v>71</v>
      </c>
      <c r="P2682" t="s">
        <v>50</v>
      </c>
      <c r="R2682" t="s">
        <v>9623</v>
      </c>
      <c r="T2682" t="s">
        <v>5493</v>
      </c>
      <c r="U2682" t="s">
        <v>5430</v>
      </c>
      <c r="V2682" t="s">
        <v>9106</v>
      </c>
      <c r="W2682" t="s">
        <v>9624</v>
      </c>
      <c r="X2682" t="s">
        <v>5432</v>
      </c>
    </row>
    <row r="2683" spans="1:25">
      <c r="A2683" t="s">
        <v>9625</v>
      </c>
      <c r="B2683" t="s">
        <v>7595</v>
      </c>
      <c r="C2683" t="s">
        <v>9106</v>
      </c>
      <c r="D2683" t="s">
        <v>227</v>
      </c>
      <c r="E2683" t="s">
        <v>228</v>
      </c>
      <c r="F2683">
        <v>4990</v>
      </c>
      <c r="G2683" t="s">
        <v>30</v>
      </c>
      <c r="H2683">
        <v>1</v>
      </c>
      <c r="I2683">
        <v>27</v>
      </c>
      <c r="J2683">
        <f>F2683*H2683</f>
        <v>4990.0000</v>
      </c>
      <c r="K2683">
        <f>(F2683*H2683) / ( 1 + I2683 / 100)</f>
        <v>3929.133858267716535433070866</v>
      </c>
      <c r="L2683">
        <f>J2683-K2683</f>
        <v>1060</v>
      </c>
      <c r="M2683" t="s">
        <v>229</v>
      </c>
      <c r="N2683" t="s">
        <v>5426</v>
      </c>
      <c r="O2683" t="s">
        <v>230</v>
      </c>
      <c r="P2683" t="s">
        <v>240</v>
      </c>
      <c r="Q2683" s="1" t="s">
        <v>9626</v>
      </c>
      <c r="T2683" t="s">
        <v>5486</v>
      </c>
      <c r="U2683" t="s">
        <v>5442</v>
      </c>
      <c r="V2683" t="s">
        <v>9106</v>
      </c>
      <c r="W2683" t="s">
        <v>9627</v>
      </c>
      <c r="X2683" t="s">
        <v>5432</v>
      </c>
    </row>
    <row r="2684" spans="1:25">
      <c r="A2684" t="s">
        <v>9628</v>
      </c>
      <c r="B2684" t="s">
        <v>7595</v>
      </c>
      <c r="C2684" t="s">
        <v>9106</v>
      </c>
      <c r="D2684" t="s">
        <v>79</v>
      </c>
      <c r="E2684" t="s">
        <v>93</v>
      </c>
      <c r="F2684">
        <v>100000</v>
      </c>
      <c r="G2684" t="s">
        <v>30</v>
      </c>
      <c r="H2684">
        <v>1</v>
      </c>
      <c r="I2684">
        <v>0</v>
      </c>
      <c r="J2684">
        <f>F2684*H2684</f>
        <v>100000.0000</v>
      </c>
      <c r="K2684">
        <f>(F2684*H2684) / ( 1 + I2684 / 100)</f>
        <v>100000.000</v>
      </c>
      <c r="L2684">
        <f>J2684-K2684</f>
        <v>0</v>
      </c>
      <c r="M2684" t="s">
        <v>31</v>
      </c>
      <c r="N2684" t="s">
        <v>5426</v>
      </c>
      <c r="O2684" t="s">
        <v>49</v>
      </c>
      <c r="P2684" t="s">
        <v>240</v>
      </c>
      <c r="Q2684" s="1" t="s">
        <v>9144</v>
      </c>
      <c r="T2684" t="s">
        <v>6980</v>
      </c>
      <c r="U2684" t="s">
        <v>5430</v>
      </c>
      <c r="V2684" t="s">
        <v>9106</v>
      </c>
      <c r="W2684" t="s">
        <v>9621</v>
      </c>
      <c r="X2684" t="s">
        <v>5432</v>
      </c>
    </row>
    <row r="2685" spans="1:25">
      <c r="A2685" t="s">
        <v>9629</v>
      </c>
      <c r="B2685" t="s">
        <v>7595</v>
      </c>
      <c r="C2685" t="s">
        <v>9106</v>
      </c>
      <c r="D2685" t="s">
        <v>9630</v>
      </c>
      <c r="E2685" t="s">
        <v>9631</v>
      </c>
      <c r="F2685">
        <v>117000</v>
      </c>
      <c r="G2685" t="s">
        <v>30</v>
      </c>
      <c r="H2685">
        <v>1</v>
      </c>
      <c r="I2685">
        <v>0</v>
      </c>
      <c r="J2685">
        <f>F2685*H2685</f>
        <v>117000.0000</v>
      </c>
      <c r="K2685">
        <f>(F2685*H2685) / ( 1 + I2685 / 100)</f>
        <v>117000.000</v>
      </c>
      <c r="L2685">
        <f>J2685-K2685</f>
        <v>0</v>
      </c>
      <c r="M2685" t="s">
        <v>31</v>
      </c>
      <c r="N2685" t="s">
        <v>5426</v>
      </c>
      <c r="O2685" t="s">
        <v>9632</v>
      </c>
      <c r="P2685" t="s">
        <v>50</v>
      </c>
      <c r="T2685" t="s">
        <v>9633</v>
      </c>
      <c r="U2685" t="s">
        <v>9634</v>
      </c>
      <c r="V2685" t="s">
        <v>9106</v>
      </c>
      <c r="W2685" t="s">
        <v>9635</v>
      </c>
      <c r="X2685" t="s">
        <v>6392</v>
      </c>
      <c r="Y2685" t="s">
        <v>9636</v>
      </c>
    </row>
    <row r="2686" spans="1:25">
      <c r="A2686" t="s">
        <v>9637</v>
      </c>
      <c r="B2686" t="s">
        <v>7595</v>
      </c>
      <c r="C2686" t="s">
        <v>9106</v>
      </c>
      <c r="D2686" t="s">
        <v>407</v>
      </c>
      <c r="E2686" t="s">
        <v>408</v>
      </c>
      <c r="F2686">
        <v>29324</v>
      </c>
      <c r="G2686" t="s">
        <v>30</v>
      </c>
      <c r="H2686">
        <v>1</v>
      </c>
      <c r="I2686">
        <v>27</v>
      </c>
      <c r="J2686">
        <f>F2686*H2686</f>
        <v>29324.0000</v>
      </c>
      <c r="K2686">
        <f>(F2686*H2686) / ( 1 + I2686 / 100)</f>
        <v>23089.76377952755905511811024</v>
      </c>
      <c r="L2686">
        <f>J2686-K2686</f>
        <v>6234</v>
      </c>
      <c r="M2686" t="s">
        <v>31</v>
      </c>
      <c r="N2686" t="s">
        <v>5426</v>
      </c>
      <c r="O2686" t="s">
        <v>247</v>
      </c>
      <c r="P2686" t="s">
        <v>240</v>
      </c>
      <c r="Q2686" s="1" t="s">
        <v>9638</v>
      </c>
      <c r="T2686" t="s">
        <v>6390</v>
      </c>
      <c r="U2686" t="s">
        <v>5442</v>
      </c>
      <c r="V2686" t="s">
        <v>9106</v>
      </c>
      <c r="W2686" t="s">
        <v>9639</v>
      </c>
      <c r="X2686" t="s">
        <v>6392</v>
      </c>
    </row>
    <row r="2687" spans="1:25">
      <c r="A2687" t="s">
        <v>9640</v>
      </c>
      <c r="B2687" t="s">
        <v>7595</v>
      </c>
      <c r="C2687" t="s">
        <v>9641</v>
      </c>
      <c r="D2687" t="s">
        <v>3954</v>
      </c>
      <c r="E2687" t="s">
        <v>7838</v>
      </c>
      <c r="F2687">
        <v>1576</v>
      </c>
      <c r="G2687" t="s">
        <v>30</v>
      </c>
      <c r="H2687">
        <v>1</v>
      </c>
      <c r="I2687">
        <v>0</v>
      </c>
      <c r="J2687">
        <f>F2687*H2687</f>
        <v>1576.0000</v>
      </c>
      <c r="K2687">
        <f>(F2687*H2687) / ( 1 + I2687 / 100)</f>
        <v>1576.000</v>
      </c>
      <c r="L2687">
        <f>J2687-K2687</f>
        <v>0</v>
      </c>
      <c r="M2687" t="s">
        <v>31</v>
      </c>
      <c r="N2687" t="s">
        <v>5426</v>
      </c>
      <c r="O2687" t="s">
        <v>33</v>
      </c>
      <c r="P2687" t="s">
        <v>34</v>
      </c>
      <c r="U2687" t="s">
        <v>8282</v>
      </c>
      <c r="V2687" t="s">
        <v>9641</v>
      </c>
      <c r="W2687" t="s">
        <v>9642</v>
      </c>
      <c r="X2687" t="s">
        <v>9643</v>
      </c>
    </row>
    <row r="2688" spans="1:25">
      <c r="A2688" t="s">
        <v>9644</v>
      </c>
      <c r="B2688" t="s">
        <v>7595</v>
      </c>
      <c r="C2688" t="s">
        <v>9641</v>
      </c>
      <c r="D2688" t="s">
        <v>558</v>
      </c>
      <c r="E2688" t="s">
        <v>559</v>
      </c>
      <c r="F2688">
        <v>128270</v>
      </c>
      <c r="G2688" t="s">
        <v>30</v>
      </c>
      <c r="H2688">
        <v>1</v>
      </c>
      <c r="I2688">
        <v>27</v>
      </c>
      <c r="J2688">
        <f>F2688*H2688</f>
        <v>128270.0000</v>
      </c>
      <c r="K2688">
        <f>(F2688*H2688) / ( 1 + I2688 / 100)</f>
        <v>101000.00</v>
      </c>
      <c r="L2688">
        <f>J2688-K2688</f>
        <v>27270</v>
      </c>
      <c r="M2688" t="s">
        <v>31</v>
      </c>
      <c r="N2688" t="s">
        <v>5426</v>
      </c>
      <c r="O2688" t="s">
        <v>164</v>
      </c>
      <c r="P2688" t="s">
        <v>240</v>
      </c>
      <c r="Q2688" s="1" t="s">
        <v>9645</v>
      </c>
      <c r="R2688" t="s">
        <v>9646</v>
      </c>
      <c r="S2688" t="s">
        <v>8642</v>
      </c>
      <c r="T2688" t="s">
        <v>558</v>
      </c>
      <c r="U2688" t="s">
        <v>7882</v>
      </c>
      <c r="V2688" t="s">
        <v>9641</v>
      </c>
      <c r="W2688" t="s">
        <v>9647</v>
      </c>
      <c r="X2688" t="s">
        <v>9648</v>
      </c>
    </row>
    <row r="2689" spans="1:25">
      <c r="A2689" t="s">
        <v>9649</v>
      </c>
      <c r="B2689" t="s">
        <v>7595</v>
      </c>
      <c r="C2689" t="s">
        <v>9641</v>
      </c>
      <c r="D2689" t="s">
        <v>362</v>
      </c>
      <c r="E2689" t="s">
        <v>363</v>
      </c>
      <c r="F2689">
        <v>605028</v>
      </c>
      <c r="G2689" t="s">
        <v>30</v>
      </c>
      <c r="H2689">
        <v>1</v>
      </c>
      <c r="I2689">
        <v>27</v>
      </c>
      <c r="J2689">
        <f>F2689*H2689</f>
        <v>605028.0000</v>
      </c>
      <c r="K2689">
        <f>(F2689*H2689) / ( 1 + I2689 / 100)</f>
        <v>476400.00</v>
      </c>
      <c r="L2689">
        <f>J2689-K2689</f>
        <v>128628</v>
      </c>
      <c r="M2689" t="s">
        <v>151</v>
      </c>
      <c r="N2689" t="s">
        <v>5426</v>
      </c>
      <c r="O2689" t="s">
        <v>131</v>
      </c>
      <c r="P2689" t="s">
        <v>240</v>
      </c>
      <c r="Q2689" s="1" t="s">
        <v>9650</v>
      </c>
      <c r="R2689" t="s">
        <v>9651</v>
      </c>
      <c r="S2689" t="s">
        <v>8332</v>
      </c>
      <c r="T2689" t="s">
        <v>362</v>
      </c>
      <c r="U2689" t="s">
        <v>7882</v>
      </c>
      <c r="V2689" t="s">
        <v>9641</v>
      </c>
      <c r="W2689" t="s">
        <v>9652</v>
      </c>
      <c r="X2689" t="s">
        <v>9653</v>
      </c>
    </row>
    <row r="2690" spans="1:25">
      <c r="A2690" t="s">
        <v>9654</v>
      </c>
      <c r="B2690" t="s">
        <v>7595</v>
      </c>
      <c r="C2690" t="s">
        <v>9641</v>
      </c>
      <c r="D2690" t="s">
        <v>4881</v>
      </c>
      <c r="E2690" t="s">
        <v>4882</v>
      </c>
      <c r="F2690">
        <v>6316</v>
      </c>
      <c r="G2690" t="s">
        <v>30</v>
      </c>
      <c r="H2690">
        <v>1</v>
      </c>
      <c r="I2690">
        <v>0</v>
      </c>
      <c r="J2690">
        <f>F2690*H2690</f>
        <v>6316.0000</v>
      </c>
      <c r="K2690">
        <f>(F2690*H2690) / ( 1 + I2690 / 100)</f>
        <v>6316.000</v>
      </c>
      <c r="L2690">
        <f>J2690-K2690</f>
        <v>0</v>
      </c>
      <c r="M2690" t="s">
        <v>31</v>
      </c>
      <c r="N2690" t="s">
        <v>5426</v>
      </c>
      <c r="O2690" t="s">
        <v>71</v>
      </c>
      <c r="P2690" t="s">
        <v>240</v>
      </c>
      <c r="Q2690" s="1" t="s">
        <v>9655</v>
      </c>
      <c r="R2690" t="s">
        <v>9656</v>
      </c>
      <c r="T2690" t="s">
        <v>5499</v>
      </c>
      <c r="U2690" t="s">
        <v>5430</v>
      </c>
      <c r="V2690" t="s">
        <v>9641</v>
      </c>
      <c r="W2690" t="s">
        <v>9657</v>
      </c>
      <c r="X2690" t="s">
        <v>5432</v>
      </c>
    </row>
    <row r="2691" spans="1:25">
      <c r="A2691" t="s">
        <v>9658</v>
      </c>
      <c r="B2691" t="s">
        <v>7595</v>
      </c>
      <c r="C2691" t="s">
        <v>9136</v>
      </c>
      <c r="D2691" t="s">
        <v>174</v>
      </c>
      <c r="E2691" t="s">
        <v>429</v>
      </c>
      <c r="F2691">
        <v>4895000</v>
      </c>
      <c r="G2691" t="s">
        <v>30</v>
      </c>
      <c r="H2691">
        <v>1</v>
      </c>
      <c r="I2691">
        <v>0</v>
      </c>
      <c r="J2691">
        <f>F2691*H2691</f>
        <v>4895000.0000</v>
      </c>
      <c r="K2691">
        <f>(F2691*H2691) / ( 1 + I2691 / 100)</f>
        <v>4895000.000</v>
      </c>
      <c r="L2691">
        <f>J2691-K2691</f>
        <v>0</v>
      </c>
      <c r="M2691" t="s">
        <v>429</v>
      </c>
      <c r="N2691" t="s">
        <v>5426</v>
      </c>
      <c r="O2691" t="s">
        <v>430</v>
      </c>
      <c r="P2691" t="s">
        <v>34</v>
      </c>
      <c r="R2691" t="s">
        <v>7635</v>
      </c>
      <c r="S2691" t="s">
        <v>8300</v>
      </c>
      <c r="T2691" t="s">
        <v>8863</v>
      </c>
      <c r="U2691" t="s">
        <v>7882</v>
      </c>
      <c r="V2691" t="s">
        <v>9136</v>
      </c>
      <c r="W2691" t="s">
        <v>9659</v>
      </c>
      <c r="X2691" t="s">
        <v>9138</v>
      </c>
    </row>
    <row r="2692" spans="1:25">
      <c r="A2692" t="s">
        <v>9660</v>
      </c>
      <c r="B2692" t="s">
        <v>7589</v>
      </c>
      <c r="C2692" t="s">
        <v>9661</v>
      </c>
      <c r="D2692" t="s">
        <v>9662</v>
      </c>
      <c r="E2692" t="s">
        <v>9663</v>
      </c>
      <c r="F2692">
        <v>78000</v>
      </c>
      <c r="G2692" t="s">
        <v>30</v>
      </c>
      <c r="H2692">
        <v>1</v>
      </c>
      <c r="I2692">
        <v>27</v>
      </c>
      <c r="J2692">
        <f>F2692*H2692</f>
        <v>78000.00000000</v>
      </c>
      <c r="K2692">
        <f>(F2692*H2692) / ( 1 + I2692 / 100)</f>
        <v>61417.32283464566929133858268</v>
      </c>
      <c r="L2692">
        <f>J2692-K2692</f>
        <v>16582</v>
      </c>
      <c r="M2692" t="s">
        <v>31</v>
      </c>
      <c r="N2692" t="s">
        <v>601</v>
      </c>
      <c r="O2692" t="s">
        <v>9632</v>
      </c>
      <c r="P2692" t="s">
        <v>240</v>
      </c>
      <c r="Q2692" s="1" t="s">
        <v>9664</v>
      </c>
      <c r="V2692" t="s">
        <v>9661</v>
      </c>
    </row>
    <row r="2693" spans="1:25">
      <c r="A2693" t="s">
        <v>9665</v>
      </c>
      <c r="B2693" t="s">
        <v>7595</v>
      </c>
      <c r="C2693" t="s">
        <v>9666</v>
      </c>
      <c r="D2693" t="s">
        <v>9340</v>
      </c>
      <c r="E2693" t="s">
        <v>9341</v>
      </c>
      <c r="F2693">
        <v>46775</v>
      </c>
      <c r="G2693" t="s">
        <v>30</v>
      </c>
      <c r="H2693">
        <v>1</v>
      </c>
      <c r="I2693">
        <v>27</v>
      </c>
      <c r="J2693">
        <f>F2693*H2693</f>
        <v>46775.00000000</v>
      </c>
      <c r="K2693">
        <f>(F2693*H2693) / ( 1 + I2693 / 100)</f>
        <v>36830.70866141732283464566929</v>
      </c>
      <c r="L2693">
        <f>J2693-K2693</f>
        <v>9944</v>
      </c>
      <c r="M2693" t="s">
        <v>151</v>
      </c>
      <c r="N2693" t="s">
        <v>5426</v>
      </c>
      <c r="O2693" t="s">
        <v>131</v>
      </c>
      <c r="P2693" t="s">
        <v>240</v>
      </c>
      <c r="Q2693" s="1" t="s">
        <v>7832</v>
      </c>
      <c r="R2693" t="s">
        <v>9665</v>
      </c>
      <c r="V2693" t="s">
        <v>9666</v>
      </c>
    </row>
    <row r="2694" spans="1:25">
      <c r="A2694" t="s">
        <v>9667</v>
      </c>
      <c r="B2694" t="s">
        <v>7595</v>
      </c>
      <c r="C2694" t="s">
        <v>9666</v>
      </c>
      <c r="D2694" t="s">
        <v>9668</v>
      </c>
      <c r="E2694" t="s">
        <v>9669</v>
      </c>
      <c r="F2694">
        <v>12180</v>
      </c>
      <c r="G2694" t="s">
        <v>30</v>
      </c>
      <c r="H2694">
        <v>1</v>
      </c>
      <c r="I2694">
        <v>27</v>
      </c>
      <c r="J2694">
        <f>F2694*H2694</f>
        <v>12180.00000000</v>
      </c>
      <c r="K2694">
        <f>(F2694*H2694) / ( 1 + I2694 / 100)</f>
        <v>9590.551181102362204724409449</v>
      </c>
      <c r="L2694">
        <f>J2694-K2694</f>
        <v>2589</v>
      </c>
      <c r="M2694" t="s">
        <v>151</v>
      </c>
      <c r="N2694" t="s">
        <v>5426</v>
      </c>
      <c r="O2694" t="s">
        <v>3913</v>
      </c>
      <c r="P2694" t="s">
        <v>240</v>
      </c>
      <c r="Q2694" s="1" t="s">
        <v>7836</v>
      </c>
      <c r="R2694" t="s">
        <v>9667</v>
      </c>
      <c r="V2694" t="s">
        <v>9666</v>
      </c>
    </row>
    <row r="2695" spans="1:25">
      <c r="A2695" t="s">
        <v>9670</v>
      </c>
      <c r="B2695" t="s">
        <v>7589</v>
      </c>
      <c r="C2695" t="s">
        <v>9671</v>
      </c>
      <c r="D2695" t="s">
        <v>372</v>
      </c>
      <c r="E2695" t="s">
        <v>373</v>
      </c>
      <c r="F2695">
        <v>2.79</v>
      </c>
      <c r="G2695" t="s">
        <v>374</v>
      </c>
      <c r="H2695">
        <v>366.42</v>
      </c>
      <c r="I2695">
        <v>0</v>
      </c>
      <c r="J2695">
        <f>F2695*H2695</f>
        <v>1022.31180000</v>
      </c>
      <c r="K2695">
        <f>(F2695*H2695) / ( 1 + I2695 / 100)</f>
        <v>1022.3118000</v>
      </c>
      <c r="L2695">
        <f>J2695-K2695</f>
        <v>0</v>
      </c>
      <c r="M2695" t="s">
        <v>31</v>
      </c>
      <c r="N2695" t="s">
        <v>375</v>
      </c>
      <c r="O2695" t="s">
        <v>33</v>
      </c>
      <c r="P2695" t="s">
        <v>34</v>
      </c>
      <c r="V2695" t="s">
        <v>9671</v>
      </c>
    </row>
    <row r="2696" spans="1:25">
      <c r="A2696" t="s">
        <v>9672</v>
      </c>
      <c r="B2696" t="s">
        <v>7589</v>
      </c>
      <c r="C2696" t="s">
        <v>9671</v>
      </c>
      <c r="D2696" t="s">
        <v>377</v>
      </c>
      <c r="E2696" t="s">
        <v>378</v>
      </c>
      <c r="F2696">
        <v>33352.08</v>
      </c>
      <c r="G2696" t="s">
        <v>374</v>
      </c>
      <c r="H2696">
        <v>366.42</v>
      </c>
      <c r="I2696">
        <v>0</v>
      </c>
      <c r="J2696">
        <f>F2696*H2696</f>
        <v>12220869.15360000</v>
      </c>
      <c r="K2696">
        <f>(F2696*H2696) / ( 1 + I2696 / 100)</f>
        <v>12220869.1536000</v>
      </c>
      <c r="L2696">
        <f>J2696-K2696</f>
        <v>0</v>
      </c>
      <c r="M2696" t="s">
        <v>130</v>
      </c>
      <c r="N2696" t="s">
        <v>375</v>
      </c>
      <c r="O2696" t="s">
        <v>379</v>
      </c>
      <c r="P2696" t="s">
        <v>240</v>
      </c>
      <c r="Q2696" s="1" t="s">
        <v>9673</v>
      </c>
      <c r="V2696" t="s">
        <v>9671</v>
      </c>
      <c r="Y2696" t="s">
        <v>9674</v>
      </c>
    </row>
    <row r="2697" spans="1:25">
      <c r="A2697" t="s">
        <v>9675</v>
      </c>
      <c r="B2697" t="s">
        <v>603</v>
      </c>
      <c r="C2697" t="s">
        <v>9676</v>
      </c>
      <c r="D2697" t="s">
        <v>372</v>
      </c>
      <c r="E2697" t="s">
        <v>373</v>
      </c>
      <c r="F2697">
        <v>2.77</v>
      </c>
      <c r="G2697" t="s">
        <v>374</v>
      </c>
      <c r="H2697">
        <v>366.42</v>
      </c>
      <c r="I2697">
        <v>0</v>
      </c>
      <c r="J2697">
        <f>F2697*H2697</f>
        <v>1014.98340000</v>
      </c>
      <c r="K2697">
        <f>(F2697*H2697) / ( 1 + I2697 / 100)</f>
        <v>1014.9834000</v>
      </c>
      <c r="L2697">
        <f>J2697-K2697</f>
        <v>0</v>
      </c>
      <c r="M2697" t="s">
        <v>31</v>
      </c>
      <c r="N2697" t="s">
        <v>375</v>
      </c>
      <c r="O2697" t="s">
        <v>33</v>
      </c>
      <c r="P2697" t="s">
        <v>34</v>
      </c>
      <c r="V2697" t="s">
        <v>9676</v>
      </c>
    </row>
    <row r="2698" spans="1:25">
      <c r="A2698" t="s">
        <v>9677</v>
      </c>
      <c r="B2698" t="s">
        <v>603</v>
      </c>
      <c r="C2698" t="s">
        <v>9676</v>
      </c>
      <c r="D2698" t="s">
        <v>377</v>
      </c>
      <c r="E2698" t="s">
        <v>378</v>
      </c>
      <c r="F2698">
        <v>5431.57</v>
      </c>
      <c r="G2698" t="s">
        <v>374</v>
      </c>
      <c r="H2698">
        <v>366.42</v>
      </c>
      <c r="I2698">
        <v>0</v>
      </c>
      <c r="J2698">
        <f>F2698*H2698</f>
        <v>1990235.87940000</v>
      </c>
      <c r="K2698">
        <f>(F2698*H2698) / ( 1 + I2698 / 100)</f>
        <v>1990235.8794000</v>
      </c>
      <c r="L2698">
        <f>J2698-K2698</f>
        <v>0</v>
      </c>
      <c r="M2698" t="s">
        <v>130</v>
      </c>
      <c r="N2698" t="s">
        <v>375</v>
      </c>
      <c r="O2698" t="s">
        <v>379</v>
      </c>
      <c r="P2698" t="s">
        <v>240</v>
      </c>
      <c r="Q2698" s="1" t="s">
        <v>9678</v>
      </c>
      <c r="V2698" t="s">
        <v>9676</v>
      </c>
      <c r="Y2698" t="s">
        <v>9679</v>
      </c>
    </row>
    <row r="2699" spans="1:25">
      <c r="A2699" t="s">
        <v>9680</v>
      </c>
      <c r="B2699" t="s">
        <v>9681</v>
      </c>
      <c r="C2699" t="s">
        <v>9682</v>
      </c>
      <c r="D2699" t="s">
        <v>372</v>
      </c>
      <c r="E2699" t="s">
        <v>373</v>
      </c>
      <c r="F2699">
        <v>2.81</v>
      </c>
      <c r="G2699" t="s">
        <v>374</v>
      </c>
      <c r="H2699">
        <v>366.42</v>
      </c>
      <c r="I2699">
        <v>0</v>
      </c>
      <c r="J2699">
        <f>F2699*H2699</f>
        <v>1029.64020000</v>
      </c>
      <c r="K2699">
        <f>(F2699*H2699) / ( 1 + I2699 / 100)</f>
        <v>1029.6402000</v>
      </c>
      <c r="L2699">
        <f>J2699-K2699</f>
        <v>0</v>
      </c>
      <c r="M2699" t="s">
        <v>31</v>
      </c>
      <c r="N2699" t="s">
        <v>375</v>
      </c>
      <c r="O2699" t="s">
        <v>33</v>
      </c>
      <c r="P2699" t="s">
        <v>34</v>
      </c>
      <c r="V2699" t="s">
        <v>9682</v>
      </c>
    </row>
    <row r="2700" spans="1:25">
      <c r="A2700" t="s">
        <v>9683</v>
      </c>
      <c r="B2700" t="s">
        <v>9681</v>
      </c>
      <c r="C2700" t="s">
        <v>9682</v>
      </c>
      <c r="D2700" t="s">
        <v>377</v>
      </c>
      <c r="E2700" t="s">
        <v>378</v>
      </c>
      <c r="F2700">
        <v>17860.12</v>
      </c>
      <c r="G2700" t="s">
        <v>374</v>
      </c>
      <c r="H2700">
        <v>366.42</v>
      </c>
      <c r="I2700">
        <v>0</v>
      </c>
      <c r="J2700">
        <f>F2700*H2700</f>
        <v>6544305.17040000</v>
      </c>
      <c r="K2700">
        <f>(F2700*H2700) / ( 1 + I2700 / 100)</f>
        <v>6544305.1704000</v>
      </c>
      <c r="L2700">
        <f>J2700-K2700</f>
        <v>0</v>
      </c>
      <c r="M2700" t="s">
        <v>130</v>
      </c>
      <c r="N2700" t="s">
        <v>375</v>
      </c>
      <c r="O2700" t="s">
        <v>379</v>
      </c>
      <c r="P2700" t="s">
        <v>240</v>
      </c>
      <c r="Q2700" s="1" t="s">
        <v>9684</v>
      </c>
      <c r="V2700" t="s">
        <v>9682</v>
      </c>
      <c r="Y2700" t="s">
        <v>9685</v>
      </c>
    </row>
    <row r="2701" spans="1:25">
      <c r="A2701" t="s">
        <v>9686</v>
      </c>
      <c r="B2701" t="s">
        <v>9687</v>
      </c>
      <c r="C2701" t="s">
        <v>9688</v>
      </c>
      <c r="D2701" t="s">
        <v>372</v>
      </c>
      <c r="E2701" t="s">
        <v>373</v>
      </c>
      <c r="F2701">
        <v>2.79</v>
      </c>
      <c r="G2701" t="s">
        <v>374</v>
      </c>
      <c r="H2701">
        <v>366.42</v>
      </c>
      <c r="I2701">
        <v>0</v>
      </c>
      <c r="J2701">
        <f>F2701*H2701</f>
        <v>1022.31180000</v>
      </c>
      <c r="K2701">
        <f>(F2701*H2701) / ( 1 + I2701 / 100)</f>
        <v>1022.3118000</v>
      </c>
      <c r="L2701">
        <f>J2701-K2701</f>
        <v>0</v>
      </c>
      <c r="M2701" t="s">
        <v>31</v>
      </c>
      <c r="N2701" t="s">
        <v>375</v>
      </c>
      <c r="O2701" t="s">
        <v>33</v>
      </c>
      <c r="P2701" t="s">
        <v>34</v>
      </c>
      <c r="V2701" t="s">
        <v>9689</v>
      </c>
    </row>
    <row r="2702" spans="1:25">
      <c r="A2702" t="s">
        <v>9690</v>
      </c>
      <c r="B2702" t="s">
        <v>9687</v>
      </c>
      <c r="C2702" t="s">
        <v>9688</v>
      </c>
      <c r="D2702" t="s">
        <v>377</v>
      </c>
      <c r="E2702" t="s">
        <v>378</v>
      </c>
      <c r="F2702">
        <v>26977.98</v>
      </c>
      <c r="G2702" t="s">
        <v>374</v>
      </c>
      <c r="H2702">
        <v>366.42</v>
      </c>
      <c r="I2702">
        <v>0</v>
      </c>
      <c r="J2702">
        <f>F2702*H2702</f>
        <v>9885271.43160000</v>
      </c>
      <c r="K2702">
        <f>(F2702*H2702) / ( 1 + I2702 / 100)</f>
        <v>9885271.4316000</v>
      </c>
      <c r="L2702">
        <f>J2702-K2702</f>
        <v>0</v>
      </c>
      <c r="M2702" t="s">
        <v>130</v>
      </c>
      <c r="N2702" t="s">
        <v>375</v>
      </c>
      <c r="O2702" t="s">
        <v>379</v>
      </c>
      <c r="P2702" t="s">
        <v>50</v>
      </c>
      <c r="V2702" t="s">
        <v>9689</v>
      </c>
      <c r="Y2702" t="s">
        <v>9691</v>
      </c>
    </row>
    <row r="2703" spans="1:25">
      <c r="A2703" t="s">
        <v>9692</v>
      </c>
      <c r="B2703" t="s">
        <v>7589</v>
      </c>
      <c r="C2703" t="s">
        <v>9693</v>
      </c>
      <c r="D2703" t="s">
        <v>28</v>
      </c>
      <c r="E2703" t="s">
        <v>39</v>
      </c>
      <c r="F2703">
        <v>1863</v>
      </c>
      <c r="G2703" t="s">
        <v>30</v>
      </c>
      <c r="H2703">
        <v>1</v>
      </c>
      <c r="I2703">
        <v>27</v>
      </c>
      <c r="J2703">
        <f>F2703*H2703</f>
        <v>1863.0000</v>
      </c>
      <c r="K2703">
        <f>(F2703*H2703) / ( 1 + I2703 / 100)</f>
        <v>1466.929133858267716535433071</v>
      </c>
      <c r="L2703">
        <f>J2703-K2703</f>
        <v>396</v>
      </c>
      <c r="M2703" t="s">
        <v>31</v>
      </c>
      <c r="N2703" t="s">
        <v>190</v>
      </c>
      <c r="O2703" t="s">
        <v>33</v>
      </c>
      <c r="P2703" t="s">
        <v>34</v>
      </c>
      <c r="U2703" t="s">
        <v>40</v>
      </c>
      <c r="V2703" t="s">
        <v>9693</v>
      </c>
      <c r="W2703" t="s">
        <v>9694</v>
      </c>
      <c r="X2703" t="s">
        <v>9695</v>
      </c>
    </row>
    <row r="2704" spans="1:25">
      <c r="A2704" t="s">
        <v>9696</v>
      </c>
      <c r="B2704" t="s">
        <v>7589</v>
      </c>
      <c r="C2704" t="s">
        <v>9693</v>
      </c>
      <c r="D2704" t="s">
        <v>28</v>
      </c>
      <c r="E2704" t="s">
        <v>189</v>
      </c>
      <c r="F2704">
        <v>606000</v>
      </c>
      <c r="G2704" t="s">
        <v>30</v>
      </c>
      <c r="H2704">
        <v>1</v>
      </c>
      <c r="I2704">
        <v>0</v>
      </c>
      <c r="J2704">
        <f>F2704*H2704</f>
        <v>606000.0000</v>
      </c>
      <c r="K2704">
        <f>(F2704*H2704) / ( 1 + I2704 / 100)</f>
        <v>606000.000</v>
      </c>
      <c r="L2704">
        <f>J2704-K2704</f>
        <v>0</v>
      </c>
      <c r="M2704" t="s">
        <v>31</v>
      </c>
      <c r="N2704" t="s">
        <v>190</v>
      </c>
      <c r="O2704" t="s">
        <v>191</v>
      </c>
      <c r="P2704" t="s">
        <v>34</v>
      </c>
      <c r="U2704" t="s">
        <v>192</v>
      </c>
      <c r="V2704" t="s">
        <v>9693</v>
      </c>
      <c r="W2704" t="s">
        <v>9697</v>
      </c>
      <c r="X2704" t="s">
        <v>9698</v>
      </c>
    </row>
    <row r="2705" spans="1:24">
      <c r="A2705" t="s">
        <v>9699</v>
      </c>
      <c r="B2705" t="s">
        <v>7589</v>
      </c>
      <c r="C2705" t="s">
        <v>9693</v>
      </c>
      <c r="D2705" t="s">
        <v>28</v>
      </c>
      <c r="E2705" t="s">
        <v>196</v>
      </c>
      <c r="F2705">
        <v>3017</v>
      </c>
      <c r="G2705" t="s">
        <v>30</v>
      </c>
      <c r="H2705">
        <v>1</v>
      </c>
      <c r="I2705">
        <v>0</v>
      </c>
      <c r="J2705">
        <f>F2705*H2705</f>
        <v>3017.0000</v>
      </c>
      <c r="K2705">
        <f>(F2705*H2705) / ( 1 + I2705 / 100)</f>
        <v>3017.000</v>
      </c>
      <c r="L2705">
        <f>J2705-K2705</f>
        <v>0</v>
      </c>
      <c r="M2705" t="s">
        <v>31</v>
      </c>
      <c r="N2705" t="s">
        <v>190</v>
      </c>
      <c r="O2705" t="s">
        <v>191</v>
      </c>
      <c r="P2705" t="s">
        <v>34</v>
      </c>
      <c r="U2705" t="s">
        <v>192</v>
      </c>
      <c r="V2705" t="s">
        <v>9693</v>
      </c>
      <c r="W2705" t="s">
        <v>9700</v>
      </c>
      <c r="X2705" t="s">
        <v>9701</v>
      </c>
    </row>
    <row r="2706" spans="1:24">
      <c r="A2706" t="s">
        <v>9702</v>
      </c>
      <c r="B2706" t="s">
        <v>7589</v>
      </c>
      <c r="C2706" t="s">
        <v>9703</v>
      </c>
      <c r="D2706" t="s">
        <v>46</v>
      </c>
      <c r="E2706" t="s">
        <v>47</v>
      </c>
      <c r="F2706">
        <v>250000</v>
      </c>
      <c r="G2706" t="s">
        <v>30</v>
      </c>
      <c r="H2706">
        <v>1</v>
      </c>
      <c r="I2706">
        <v>0</v>
      </c>
      <c r="J2706">
        <f>F2706*H2706</f>
        <v>250000.0000</v>
      </c>
      <c r="K2706">
        <f>(F2706*H2706) / ( 1 + I2706 / 100)</f>
        <v>250000.000</v>
      </c>
      <c r="L2706">
        <f>J2706-K2706</f>
        <v>0</v>
      </c>
      <c r="M2706" t="s">
        <v>31</v>
      </c>
      <c r="N2706" t="s">
        <v>5426</v>
      </c>
      <c r="O2706" t="s">
        <v>49</v>
      </c>
      <c r="P2706" t="s">
        <v>240</v>
      </c>
      <c r="Q2706" s="1" t="s">
        <v>7797</v>
      </c>
      <c r="T2706" t="s">
        <v>9704</v>
      </c>
      <c r="U2706" t="s">
        <v>5430</v>
      </c>
      <c r="V2706" t="s">
        <v>9703</v>
      </c>
      <c r="W2706" t="s">
        <v>9705</v>
      </c>
      <c r="X2706" t="s">
        <v>5432</v>
      </c>
    </row>
    <row r="2707" spans="1:24">
      <c r="A2707" t="s">
        <v>9706</v>
      </c>
      <c r="B2707" t="s">
        <v>7589</v>
      </c>
      <c r="C2707" t="s">
        <v>9703</v>
      </c>
      <c r="D2707" t="s">
        <v>79</v>
      </c>
      <c r="E2707" t="s">
        <v>9707</v>
      </c>
      <c r="F2707">
        <v>100000</v>
      </c>
      <c r="G2707" t="s">
        <v>30</v>
      </c>
      <c r="H2707">
        <v>1</v>
      </c>
      <c r="I2707">
        <v>0</v>
      </c>
      <c r="J2707">
        <f>F2707*H2707</f>
        <v>100000.0000</v>
      </c>
      <c r="K2707">
        <f>(F2707*H2707) / ( 1 + I2707 / 100)</f>
        <v>100000.000</v>
      </c>
      <c r="L2707">
        <f>J2707-K2707</f>
        <v>0</v>
      </c>
      <c r="M2707" t="s">
        <v>229</v>
      </c>
      <c r="N2707" t="s">
        <v>5426</v>
      </c>
      <c r="O2707" t="s">
        <v>940</v>
      </c>
      <c r="P2707" t="s">
        <v>50</v>
      </c>
      <c r="T2707" t="s">
        <v>6980</v>
      </c>
      <c r="U2707" t="s">
        <v>5430</v>
      </c>
      <c r="V2707" t="s">
        <v>9703</v>
      </c>
      <c r="W2707" t="s">
        <v>9708</v>
      </c>
      <c r="X2707" t="s">
        <v>5432</v>
      </c>
    </row>
    <row r="2708" spans="1:24">
      <c r="A2708" t="s">
        <v>9709</v>
      </c>
      <c r="B2708" t="s">
        <v>7589</v>
      </c>
      <c r="C2708" t="s">
        <v>9703</v>
      </c>
      <c r="D2708" t="s">
        <v>3297</v>
      </c>
      <c r="E2708" t="s">
        <v>3298</v>
      </c>
      <c r="F2708">
        <v>29182</v>
      </c>
      <c r="G2708" t="s">
        <v>30</v>
      </c>
      <c r="H2708">
        <v>1</v>
      </c>
      <c r="I2708">
        <v>0</v>
      </c>
      <c r="J2708">
        <f>F2708*H2708</f>
        <v>29182.0000</v>
      </c>
      <c r="K2708">
        <f>(F2708*H2708) / ( 1 + I2708 / 100)</f>
        <v>29182.000</v>
      </c>
      <c r="L2708">
        <f>J2708-K2708</f>
        <v>0</v>
      </c>
      <c r="M2708" t="s">
        <v>31</v>
      </c>
      <c r="N2708" t="s">
        <v>5426</v>
      </c>
      <c r="O2708" t="s">
        <v>71</v>
      </c>
      <c r="P2708" t="s">
        <v>240</v>
      </c>
      <c r="Q2708" s="1" t="s">
        <v>9710</v>
      </c>
      <c r="R2708" t="s">
        <v>9711</v>
      </c>
      <c r="T2708" t="s">
        <v>5511</v>
      </c>
      <c r="U2708" t="s">
        <v>5430</v>
      </c>
      <c r="V2708" t="s">
        <v>9703</v>
      </c>
      <c r="W2708" t="s">
        <v>9712</v>
      </c>
      <c r="X2708" t="s">
        <v>5432</v>
      </c>
    </row>
    <row r="2709" spans="1:24">
      <c r="A2709" t="s">
        <v>9713</v>
      </c>
      <c r="B2709" t="s">
        <v>7589</v>
      </c>
      <c r="C2709" t="s">
        <v>9714</v>
      </c>
      <c r="D2709" t="s">
        <v>3954</v>
      </c>
      <c r="E2709" t="s">
        <v>7838</v>
      </c>
      <c r="F2709">
        <v>305</v>
      </c>
      <c r="G2709" t="s">
        <v>30</v>
      </c>
      <c r="H2709">
        <v>1</v>
      </c>
      <c r="I2709">
        <v>0</v>
      </c>
      <c r="J2709">
        <f>F2709*H2709</f>
        <v>305.0000</v>
      </c>
      <c r="K2709">
        <f>(F2709*H2709) / ( 1 + I2709 / 100)</f>
        <v>305.000</v>
      </c>
      <c r="L2709">
        <f>J2709-K2709</f>
        <v>0</v>
      </c>
      <c r="M2709" t="s">
        <v>31</v>
      </c>
      <c r="N2709" t="s">
        <v>5426</v>
      </c>
      <c r="O2709" t="s">
        <v>33</v>
      </c>
      <c r="P2709" t="s">
        <v>34</v>
      </c>
      <c r="U2709" t="s">
        <v>8282</v>
      </c>
      <c r="V2709" t="s">
        <v>9714</v>
      </c>
      <c r="W2709" t="s">
        <v>9715</v>
      </c>
      <c r="X2709" t="s">
        <v>9716</v>
      </c>
    </row>
    <row r="2710" spans="1:24">
      <c r="A2710" t="s">
        <v>9717</v>
      </c>
      <c r="B2710" t="s">
        <v>7589</v>
      </c>
      <c r="C2710" t="s">
        <v>9714</v>
      </c>
      <c r="D2710" t="s">
        <v>256</v>
      </c>
      <c r="E2710" t="s">
        <v>257</v>
      </c>
      <c r="F2710">
        <v>123632</v>
      </c>
      <c r="G2710" t="s">
        <v>30</v>
      </c>
      <c r="H2710">
        <v>1</v>
      </c>
      <c r="I2710">
        <v>27</v>
      </c>
      <c r="J2710">
        <f>F2710*H2710</f>
        <v>123632.0000</v>
      </c>
      <c r="K2710">
        <f>(F2710*H2710) / ( 1 + I2710 / 100)</f>
        <v>97348.03149606299212598425197</v>
      </c>
      <c r="L2710">
        <f>J2710-K2710</f>
        <v>26283</v>
      </c>
      <c r="M2710" t="s">
        <v>31</v>
      </c>
      <c r="N2710" t="s">
        <v>5426</v>
      </c>
      <c r="O2710" t="s">
        <v>247</v>
      </c>
      <c r="P2710" t="s">
        <v>240</v>
      </c>
      <c r="Q2710" s="1" t="s">
        <v>9718</v>
      </c>
      <c r="R2710" t="s">
        <v>9719</v>
      </c>
      <c r="S2710" t="s">
        <v>9720</v>
      </c>
      <c r="T2710" t="s">
        <v>7921</v>
      </c>
      <c r="U2710" t="s">
        <v>7882</v>
      </c>
      <c r="V2710" t="s">
        <v>9714</v>
      </c>
      <c r="W2710" t="s">
        <v>9721</v>
      </c>
      <c r="X2710" t="s">
        <v>9716</v>
      </c>
    </row>
    <row r="2711" spans="1:24">
      <c r="A2711" t="s">
        <v>9722</v>
      </c>
      <c r="B2711" t="s">
        <v>7589</v>
      </c>
      <c r="C2711" t="s">
        <v>9714</v>
      </c>
      <c r="D2711" t="s">
        <v>46</v>
      </c>
      <c r="E2711" t="s">
        <v>47</v>
      </c>
      <c r="F2711">
        <v>15000</v>
      </c>
      <c r="G2711" t="s">
        <v>30</v>
      </c>
      <c r="H2711">
        <v>1</v>
      </c>
      <c r="I2711">
        <v>0</v>
      </c>
      <c r="J2711">
        <f>F2711*H2711</f>
        <v>15000.0000</v>
      </c>
      <c r="K2711">
        <f>(F2711*H2711) / ( 1 + I2711 / 100)</f>
        <v>15000.000</v>
      </c>
      <c r="L2711">
        <f>J2711-K2711</f>
        <v>0</v>
      </c>
      <c r="M2711" t="s">
        <v>31</v>
      </c>
      <c r="N2711" t="s">
        <v>5426</v>
      </c>
      <c r="O2711" t="s">
        <v>49</v>
      </c>
      <c r="P2711" t="s">
        <v>240</v>
      </c>
      <c r="Q2711" s="1" t="s">
        <v>9360</v>
      </c>
      <c r="T2711" t="s">
        <v>9723</v>
      </c>
      <c r="U2711" t="s">
        <v>5430</v>
      </c>
      <c r="V2711" t="s">
        <v>9714</v>
      </c>
      <c r="W2711" t="s">
        <v>9724</v>
      </c>
      <c r="X2711" t="s">
        <v>5432</v>
      </c>
    </row>
    <row r="2712" spans="1:24">
      <c r="A2712" t="s">
        <v>9725</v>
      </c>
      <c r="B2712" t="s">
        <v>7589</v>
      </c>
      <c r="C2712" t="s">
        <v>9714</v>
      </c>
      <c r="D2712" t="s">
        <v>79</v>
      </c>
      <c r="E2712" t="s">
        <v>93</v>
      </c>
      <c r="F2712">
        <v>100000</v>
      </c>
      <c r="G2712" t="s">
        <v>30</v>
      </c>
      <c r="H2712">
        <v>1</v>
      </c>
      <c r="I2712">
        <v>0</v>
      </c>
      <c r="J2712">
        <f>F2712*H2712</f>
        <v>100000.0000</v>
      </c>
      <c r="K2712">
        <f>(F2712*H2712) / ( 1 + I2712 / 100)</f>
        <v>100000.000</v>
      </c>
      <c r="L2712">
        <f>J2712-K2712</f>
        <v>0</v>
      </c>
      <c r="M2712" t="s">
        <v>31</v>
      </c>
      <c r="N2712" t="s">
        <v>5426</v>
      </c>
      <c r="O2712" t="s">
        <v>49</v>
      </c>
      <c r="P2712" t="s">
        <v>50</v>
      </c>
      <c r="T2712" t="s">
        <v>6980</v>
      </c>
      <c r="U2712" t="s">
        <v>5430</v>
      </c>
      <c r="V2712" t="s">
        <v>9714</v>
      </c>
      <c r="W2712" t="s">
        <v>9726</v>
      </c>
      <c r="X2712" t="s">
        <v>5432</v>
      </c>
    </row>
    <row r="2713" spans="1:24">
      <c r="A2713" t="s">
        <v>9727</v>
      </c>
      <c r="B2713" t="s">
        <v>7589</v>
      </c>
      <c r="C2713" t="s">
        <v>9693</v>
      </c>
      <c r="D2713" t="s">
        <v>3954</v>
      </c>
      <c r="E2713" t="s">
        <v>7838</v>
      </c>
      <c r="F2713">
        <v>1303</v>
      </c>
      <c r="G2713" t="s">
        <v>30</v>
      </c>
      <c r="H2713">
        <v>1</v>
      </c>
      <c r="I2713">
        <v>0</v>
      </c>
      <c r="J2713">
        <f>F2713*H2713</f>
        <v>1303.0000</v>
      </c>
      <c r="K2713">
        <f>(F2713*H2713) / ( 1 + I2713 / 100)</f>
        <v>1303.000</v>
      </c>
      <c r="L2713">
        <f>J2713-K2713</f>
        <v>0</v>
      </c>
      <c r="M2713" t="s">
        <v>31</v>
      </c>
      <c r="N2713" t="s">
        <v>5426</v>
      </c>
      <c r="O2713" t="s">
        <v>33</v>
      </c>
      <c r="P2713" t="s">
        <v>34</v>
      </c>
      <c r="U2713" t="s">
        <v>8282</v>
      </c>
      <c r="V2713" t="s">
        <v>9693</v>
      </c>
      <c r="W2713" t="s">
        <v>9728</v>
      </c>
      <c r="X2713" t="s">
        <v>9729</v>
      </c>
    </row>
    <row r="2714" spans="1:24">
      <c r="A2714" t="s">
        <v>9730</v>
      </c>
      <c r="B2714" t="s">
        <v>7589</v>
      </c>
      <c r="C2714" t="s">
        <v>9693</v>
      </c>
      <c r="D2714" t="s">
        <v>1896</v>
      </c>
      <c r="E2714" t="s">
        <v>1897</v>
      </c>
      <c r="F2714">
        <v>45263</v>
      </c>
      <c r="G2714" t="s">
        <v>30</v>
      </c>
      <c r="H2714">
        <v>1</v>
      </c>
      <c r="I2714">
        <v>27</v>
      </c>
      <c r="J2714">
        <f>F2714*H2714</f>
        <v>45263.0000</v>
      </c>
      <c r="K2714">
        <f>(F2714*H2714) / ( 1 + I2714 / 100)</f>
        <v>35640.15748031496062992125984</v>
      </c>
      <c r="L2714">
        <f>J2714-K2714</f>
        <v>9622</v>
      </c>
      <c r="M2714" t="s">
        <v>130</v>
      </c>
      <c r="N2714" t="s">
        <v>5426</v>
      </c>
      <c r="O2714" t="s">
        <v>131</v>
      </c>
      <c r="P2714" t="s">
        <v>240</v>
      </c>
      <c r="Q2714" s="1" t="s">
        <v>9731</v>
      </c>
      <c r="R2714" t="s">
        <v>9732</v>
      </c>
      <c r="S2714" t="s">
        <v>7880</v>
      </c>
      <c r="T2714" t="s">
        <v>7881</v>
      </c>
      <c r="U2714" t="s">
        <v>7882</v>
      </c>
      <c r="V2714" t="s">
        <v>9693</v>
      </c>
      <c r="W2714" t="s">
        <v>9733</v>
      </c>
      <c r="X2714" t="s">
        <v>9734</v>
      </c>
    </row>
    <row r="2715" spans="1:24">
      <c r="A2715" t="s">
        <v>9735</v>
      </c>
      <c r="B2715" t="s">
        <v>7589</v>
      </c>
      <c r="C2715" t="s">
        <v>9693</v>
      </c>
      <c r="D2715" t="s">
        <v>3954</v>
      </c>
      <c r="E2715" t="s">
        <v>5523</v>
      </c>
      <c r="F2715">
        <v>4083</v>
      </c>
      <c r="G2715" t="s">
        <v>30</v>
      </c>
      <c r="H2715">
        <v>1</v>
      </c>
      <c r="I2715">
        <v>0</v>
      </c>
      <c r="J2715">
        <f>F2715*H2715</f>
        <v>4083.0000</v>
      </c>
      <c r="K2715">
        <f>(F2715*H2715) / ( 1 + I2715 / 100)</f>
        <v>4083.000</v>
      </c>
      <c r="L2715">
        <f>J2715-K2715</f>
        <v>0</v>
      </c>
      <c r="M2715" t="s">
        <v>31</v>
      </c>
      <c r="N2715" t="s">
        <v>5426</v>
      </c>
      <c r="O2715" t="s">
        <v>33</v>
      </c>
      <c r="P2715" t="s">
        <v>34</v>
      </c>
      <c r="R2715" t="s">
        <v>5524</v>
      </c>
      <c r="U2715" t="s">
        <v>5523</v>
      </c>
      <c r="V2715" t="s">
        <v>9693</v>
      </c>
      <c r="W2715" t="s">
        <v>9736</v>
      </c>
      <c r="X2715" t="s">
        <v>5526</v>
      </c>
    </row>
    <row r="2716" spans="1:24">
      <c r="A2716" t="s">
        <v>9737</v>
      </c>
      <c r="B2716" t="s">
        <v>7589</v>
      </c>
      <c r="C2716" t="s">
        <v>9693</v>
      </c>
      <c r="D2716" t="s">
        <v>282</v>
      </c>
      <c r="E2716" t="s">
        <v>283</v>
      </c>
      <c r="F2716">
        <v>150000</v>
      </c>
      <c r="G2716" t="s">
        <v>30</v>
      </c>
      <c r="H2716">
        <v>1</v>
      </c>
      <c r="I2716">
        <v>0</v>
      </c>
      <c r="J2716">
        <f>F2716*H2716</f>
        <v>150000.0000</v>
      </c>
      <c r="K2716">
        <f>(F2716*H2716) / ( 1 + I2716 / 100)</f>
        <v>150000.000</v>
      </c>
      <c r="L2716">
        <f>J2716-K2716</f>
        <v>0</v>
      </c>
      <c r="M2716" t="s">
        <v>31</v>
      </c>
      <c r="N2716" t="s">
        <v>5426</v>
      </c>
      <c r="O2716" t="s">
        <v>103</v>
      </c>
      <c r="P2716" t="s">
        <v>240</v>
      </c>
      <c r="Q2716" s="1" t="s">
        <v>9738</v>
      </c>
      <c r="R2716" t="s">
        <v>9739</v>
      </c>
      <c r="S2716" t="s">
        <v>8325</v>
      </c>
      <c r="T2716" t="s">
        <v>282</v>
      </c>
      <c r="U2716" t="s">
        <v>7882</v>
      </c>
      <c r="V2716" t="s">
        <v>9693</v>
      </c>
      <c r="W2716" t="s">
        <v>9740</v>
      </c>
      <c r="X2716" t="s">
        <v>9741</v>
      </c>
    </row>
    <row r="2717" spans="1:24">
      <c r="A2717" t="s">
        <v>9742</v>
      </c>
      <c r="B2717" t="s">
        <v>7589</v>
      </c>
      <c r="C2717" t="s">
        <v>9693</v>
      </c>
      <c r="D2717" t="s">
        <v>1539</v>
      </c>
      <c r="E2717" t="s">
        <v>101</v>
      </c>
      <c r="F2717">
        <v>818400</v>
      </c>
      <c r="G2717" t="s">
        <v>30</v>
      </c>
      <c r="H2717">
        <v>1</v>
      </c>
      <c r="I2717">
        <v>0</v>
      </c>
      <c r="J2717">
        <f>F2717*H2717</f>
        <v>818400.0000</v>
      </c>
      <c r="K2717">
        <f>(F2717*H2717) / ( 1 + I2717 / 100)</f>
        <v>818400.000</v>
      </c>
      <c r="L2717">
        <f>J2717-K2717</f>
        <v>0</v>
      </c>
      <c r="M2717" t="s">
        <v>31</v>
      </c>
      <c r="N2717" t="s">
        <v>5426</v>
      </c>
      <c r="O2717" t="s">
        <v>103</v>
      </c>
      <c r="P2717" t="s">
        <v>34</v>
      </c>
      <c r="R2717" t="s">
        <v>8471</v>
      </c>
      <c r="S2717" t="s">
        <v>8472</v>
      </c>
      <c r="T2717" t="s">
        <v>100</v>
      </c>
      <c r="U2717" t="s">
        <v>7897</v>
      </c>
      <c r="V2717" t="s">
        <v>9693</v>
      </c>
      <c r="W2717" t="s">
        <v>9743</v>
      </c>
      <c r="X2717" t="s">
        <v>9744</v>
      </c>
    </row>
    <row r="2718" spans="1:24">
      <c r="A2718" t="s">
        <v>9745</v>
      </c>
      <c r="B2718" t="s">
        <v>7589</v>
      </c>
      <c r="C2718" t="s">
        <v>9693</v>
      </c>
      <c r="D2718" t="s">
        <v>5677</v>
      </c>
      <c r="E2718" t="s">
        <v>5678</v>
      </c>
      <c r="F2718">
        <v>180215</v>
      </c>
      <c r="G2718" t="s">
        <v>30</v>
      </c>
      <c r="H2718">
        <v>1</v>
      </c>
      <c r="I2718">
        <v>27</v>
      </c>
      <c r="J2718">
        <f>F2718*H2718</f>
        <v>180215.0000</v>
      </c>
      <c r="K2718">
        <f>(F2718*H2718) / ( 1 + I2718 / 100)</f>
        <v>141901.5748031496062992125984</v>
      </c>
      <c r="L2718">
        <f>J2718-K2718</f>
        <v>38313</v>
      </c>
      <c r="M2718" t="s">
        <v>229</v>
      </c>
      <c r="N2718" t="s">
        <v>5426</v>
      </c>
      <c r="O2718" t="s">
        <v>940</v>
      </c>
      <c r="P2718" t="s">
        <v>34</v>
      </c>
      <c r="R2718" t="s">
        <v>8450</v>
      </c>
      <c r="S2718" t="s">
        <v>8451</v>
      </c>
      <c r="T2718" t="s">
        <v>5677</v>
      </c>
      <c r="U2718" t="s">
        <v>7882</v>
      </c>
      <c r="V2718" t="s">
        <v>9693</v>
      </c>
      <c r="W2718" t="s">
        <v>9746</v>
      </c>
      <c r="X2718" t="s">
        <v>9747</v>
      </c>
    </row>
    <row r="2719" spans="1:24">
      <c r="A2719" t="s">
        <v>9748</v>
      </c>
      <c r="B2719" t="s">
        <v>7589</v>
      </c>
      <c r="C2719" t="s">
        <v>9693</v>
      </c>
      <c r="D2719" t="s">
        <v>7992</v>
      </c>
      <c r="E2719" t="s">
        <v>283</v>
      </c>
      <c r="F2719">
        <v>136850</v>
      </c>
      <c r="G2719" t="s">
        <v>30</v>
      </c>
      <c r="H2719">
        <v>1</v>
      </c>
      <c r="I2719">
        <v>0</v>
      </c>
      <c r="J2719">
        <f>F2719*H2719</f>
        <v>136850.0000</v>
      </c>
      <c r="K2719">
        <f>(F2719*H2719) / ( 1 + I2719 / 100)</f>
        <v>136850.000</v>
      </c>
      <c r="L2719">
        <f>J2719-K2719</f>
        <v>0</v>
      </c>
      <c r="M2719" t="s">
        <v>31</v>
      </c>
      <c r="N2719" t="s">
        <v>5426</v>
      </c>
      <c r="O2719" t="s">
        <v>103</v>
      </c>
      <c r="P2719" t="s">
        <v>34</v>
      </c>
      <c r="R2719" t="s">
        <v>115</v>
      </c>
      <c r="S2719" t="s">
        <v>8534</v>
      </c>
      <c r="T2719" t="s">
        <v>7992</v>
      </c>
      <c r="U2719" t="s">
        <v>7882</v>
      </c>
      <c r="V2719" t="s">
        <v>9693</v>
      </c>
      <c r="W2719" t="s">
        <v>9749</v>
      </c>
      <c r="X2719" t="s">
        <v>9750</v>
      </c>
    </row>
    <row r="2720" spans="1:24">
      <c r="A2720" t="s">
        <v>9751</v>
      </c>
      <c r="B2720" t="s">
        <v>7589</v>
      </c>
      <c r="C2720" t="s">
        <v>9693</v>
      </c>
      <c r="D2720" t="s">
        <v>79</v>
      </c>
      <c r="E2720" t="s">
        <v>93</v>
      </c>
      <c r="F2720">
        <v>100000</v>
      </c>
      <c r="G2720" t="s">
        <v>30</v>
      </c>
      <c r="H2720">
        <v>1</v>
      </c>
      <c r="I2720">
        <v>0</v>
      </c>
      <c r="J2720">
        <f>F2720*H2720</f>
        <v>100000.0000</v>
      </c>
      <c r="K2720">
        <f>(F2720*H2720) / ( 1 + I2720 / 100)</f>
        <v>100000.000</v>
      </c>
      <c r="L2720">
        <f>J2720-K2720</f>
        <v>0</v>
      </c>
      <c r="M2720" t="s">
        <v>31</v>
      </c>
      <c r="N2720" t="s">
        <v>5426</v>
      </c>
      <c r="O2720" t="s">
        <v>49</v>
      </c>
      <c r="P2720" t="s">
        <v>240</v>
      </c>
      <c r="Q2720" s="1" t="s">
        <v>9752</v>
      </c>
      <c r="T2720" t="s">
        <v>6980</v>
      </c>
      <c r="U2720" t="s">
        <v>5430</v>
      </c>
      <c r="V2720" t="s">
        <v>9693</v>
      </c>
      <c r="W2720" t="s">
        <v>9753</v>
      </c>
      <c r="X2720" t="s">
        <v>5432</v>
      </c>
    </row>
    <row r="2721" spans="1:25">
      <c r="A2721" t="s">
        <v>9754</v>
      </c>
      <c r="B2721" t="s">
        <v>7589</v>
      </c>
      <c r="C2721" t="s">
        <v>9693</v>
      </c>
      <c r="D2721" t="s">
        <v>9755</v>
      </c>
      <c r="E2721" t="s">
        <v>2162</v>
      </c>
      <c r="F2721">
        <v>30089</v>
      </c>
      <c r="G2721" t="s">
        <v>30</v>
      </c>
      <c r="H2721">
        <v>1</v>
      </c>
      <c r="I2721">
        <v>0</v>
      </c>
      <c r="J2721">
        <f>F2721*H2721</f>
        <v>30089.0000</v>
      </c>
      <c r="K2721">
        <f>(F2721*H2721) / ( 1 + I2721 / 100)</f>
        <v>30089.000</v>
      </c>
      <c r="L2721">
        <f>J2721-K2721</f>
        <v>0</v>
      </c>
      <c r="M2721" t="s">
        <v>267</v>
      </c>
      <c r="N2721" t="s">
        <v>5426</v>
      </c>
      <c r="O2721" t="s">
        <v>2163</v>
      </c>
      <c r="P2721" t="s">
        <v>50</v>
      </c>
      <c r="R2721" t="s">
        <v>9756</v>
      </c>
      <c r="T2721" t="s">
        <v>9757</v>
      </c>
      <c r="U2721" t="s">
        <v>5430</v>
      </c>
      <c r="V2721" t="s">
        <v>9693</v>
      </c>
      <c r="W2721" t="s">
        <v>9758</v>
      </c>
      <c r="X2721" t="s">
        <v>5432</v>
      </c>
      <c r="Y2721" t="s">
        <v>9759</v>
      </c>
    </row>
    <row r="2722" spans="1:25">
      <c r="A2722" t="s">
        <v>9760</v>
      </c>
      <c r="B2722" t="s">
        <v>7589</v>
      </c>
      <c r="C2722" t="s">
        <v>9693</v>
      </c>
      <c r="D2722" t="s">
        <v>407</v>
      </c>
      <c r="E2722" t="s">
        <v>408</v>
      </c>
      <c r="F2722">
        <v>26616</v>
      </c>
      <c r="G2722" t="s">
        <v>30</v>
      </c>
      <c r="H2722">
        <v>1</v>
      </c>
      <c r="I2722">
        <v>27</v>
      </c>
      <c r="J2722">
        <f>F2722*H2722</f>
        <v>26616.0000</v>
      </c>
      <c r="K2722">
        <f>(F2722*H2722) / ( 1 + I2722 / 100)</f>
        <v>20957.48031496062992125984252</v>
      </c>
      <c r="L2722">
        <f>J2722-K2722</f>
        <v>5658</v>
      </c>
      <c r="M2722" t="s">
        <v>31</v>
      </c>
      <c r="N2722" t="s">
        <v>5426</v>
      </c>
      <c r="O2722" t="s">
        <v>247</v>
      </c>
      <c r="P2722" t="s">
        <v>240</v>
      </c>
      <c r="Q2722" s="1" t="s">
        <v>9761</v>
      </c>
      <c r="T2722" t="s">
        <v>6390</v>
      </c>
      <c r="U2722" t="s">
        <v>5442</v>
      </c>
      <c r="V2722" t="s">
        <v>9693</v>
      </c>
      <c r="W2722" t="s">
        <v>9762</v>
      </c>
      <c r="X2722" t="s">
        <v>6392</v>
      </c>
    </row>
    <row r="2723" spans="1:25">
      <c r="A2723" t="s">
        <v>9763</v>
      </c>
      <c r="B2723" t="s">
        <v>7589</v>
      </c>
      <c r="C2723" t="s">
        <v>9693</v>
      </c>
      <c r="D2723" t="s">
        <v>407</v>
      </c>
      <c r="E2723" t="s">
        <v>408</v>
      </c>
      <c r="F2723">
        <v>14605</v>
      </c>
      <c r="G2723" t="s">
        <v>30</v>
      </c>
      <c r="H2723">
        <v>1</v>
      </c>
      <c r="I2723">
        <v>27</v>
      </c>
      <c r="J2723">
        <f>F2723*H2723</f>
        <v>14605.0000</v>
      </c>
      <c r="K2723">
        <f>(F2723*H2723) / ( 1 + I2723 / 100)</f>
        <v>11500.00</v>
      </c>
      <c r="L2723">
        <f>J2723-K2723</f>
        <v>3105</v>
      </c>
      <c r="M2723" t="s">
        <v>31</v>
      </c>
      <c r="N2723" t="s">
        <v>5426</v>
      </c>
      <c r="O2723" t="s">
        <v>247</v>
      </c>
      <c r="P2723" t="s">
        <v>240</v>
      </c>
      <c r="Q2723" s="1" t="s">
        <v>7782</v>
      </c>
      <c r="T2723" t="s">
        <v>7442</v>
      </c>
      <c r="U2723" t="s">
        <v>5442</v>
      </c>
      <c r="V2723" t="s">
        <v>9693</v>
      </c>
      <c r="W2723" t="s">
        <v>9764</v>
      </c>
      <c r="X2723" t="s">
        <v>6392</v>
      </c>
    </row>
    <row r="2724" spans="1:25">
      <c r="A2724" t="s">
        <v>9765</v>
      </c>
      <c r="B2724" t="s">
        <v>7589</v>
      </c>
      <c r="C2724" t="s">
        <v>9693</v>
      </c>
      <c r="D2724" t="s">
        <v>3954</v>
      </c>
      <c r="E2724" t="s">
        <v>5528</v>
      </c>
      <c r="F2724">
        <v>260</v>
      </c>
      <c r="G2724" t="s">
        <v>30</v>
      </c>
      <c r="H2724">
        <v>1</v>
      </c>
      <c r="I2724">
        <v>0</v>
      </c>
      <c r="J2724">
        <f>F2724*H2724</f>
        <v>260.0000</v>
      </c>
      <c r="K2724">
        <f>(F2724*H2724) / ( 1 + I2724 / 100)</f>
        <v>260.000</v>
      </c>
      <c r="L2724">
        <f>J2724-K2724</f>
        <v>0</v>
      </c>
      <c r="M2724" t="s">
        <v>31</v>
      </c>
      <c r="N2724" t="s">
        <v>5426</v>
      </c>
      <c r="O2724" t="s">
        <v>33</v>
      </c>
      <c r="P2724" t="s">
        <v>34</v>
      </c>
      <c r="R2724" t="s">
        <v>5529</v>
      </c>
      <c r="U2724" t="s">
        <v>5530</v>
      </c>
      <c r="V2724" t="s">
        <v>9693</v>
      </c>
      <c r="W2724" t="s">
        <v>9766</v>
      </c>
      <c r="X2724" t="s">
        <v>9767</v>
      </c>
    </row>
    <row r="2725" spans="1:25">
      <c r="A2725" t="s">
        <v>9768</v>
      </c>
      <c r="B2725" t="s">
        <v>7589</v>
      </c>
      <c r="C2725" t="s">
        <v>9693</v>
      </c>
      <c r="D2725" t="s">
        <v>3954</v>
      </c>
      <c r="E2725" t="s">
        <v>5534</v>
      </c>
      <c r="F2725">
        <v>55</v>
      </c>
      <c r="G2725" t="s">
        <v>30</v>
      </c>
      <c r="H2725">
        <v>1</v>
      </c>
      <c r="I2725">
        <v>0</v>
      </c>
      <c r="J2725">
        <f>F2725*H2725</f>
        <v>55.0000</v>
      </c>
      <c r="K2725">
        <f>(F2725*H2725) / ( 1 + I2725 / 100)</f>
        <v>55.000</v>
      </c>
      <c r="L2725">
        <f>J2725-K2725</f>
        <v>0</v>
      </c>
      <c r="M2725" t="s">
        <v>31</v>
      </c>
      <c r="N2725" t="s">
        <v>5426</v>
      </c>
      <c r="O2725" t="s">
        <v>33</v>
      </c>
      <c r="P2725" t="s">
        <v>34</v>
      </c>
      <c r="R2725" t="s">
        <v>9769</v>
      </c>
      <c r="U2725" t="s">
        <v>5534</v>
      </c>
      <c r="V2725" t="s">
        <v>9693</v>
      </c>
      <c r="W2725" t="s">
        <v>9770</v>
      </c>
      <c r="X2725" t="s">
        <v>5537</v>
      </c>
    </row>
    <row r="2726" spans="1:25">
      <c r="A2726" t="s">
        <v>9771</v>
      </c>
      <c r="B2726" t="s">
        <v>7589</v>
      </c>
      <c r="C2726" t="s">
        <v>9693</v>
      </c>
      <c r="D2726" t="s">
        <v>3954</v>
      </c>
      <c r="E2726" t="s">
        <v>5539</v>
      </c>
      <c r="F2726">
        <v>8004</v>
      </c>
      <c r="G2726" t="s">
        <v>30</v>
      </c>
      <c r="H2726">
        <v>1</v>
      </c>
      <c r="I2726">
        <v>0</v>
      </c>
      <c r="J2726">
        <f>F2726*H2726</f>
        <v>8004.0000</v>
      </c>
      <c r="K2726">
        <f>(F2726*H2726) / ( 1 + I2726 / 100)</f>
        <v>8004.000</v>
      </c>
      <c r="L2726">
        <f>J2726-K2726</f>
        <v>0</v>
      </c>
      <c r="M2726" t="s">
        <v>31</v>
      </c>
      <c r="N2726" t="s">
        <v>5426</v>
      </c>
      <c r="O2726" t="s">
        <v>33</v>
      </c>
      <c r="P2726" t="s">
        <v>34</v>
      </c>
      <c r="R2726" t="s">
        <v>9772</v>
      </c>
      <c r="U2726" t="s">
        <v>5539</v>
      </c>
      <c r="V2726" t="s">
        <v>9693</v>
      </c>
      <c r="W2726" t="s">
        <v>9773</v>
      </c>
      <c r="X2726" t="s">
        <v>9774</v>
      </c>
    </row>
    <row r="2727" spans="1:25">
      <c r="A2727" t="s">
        <v>9775</v>
      </c>
      <c r="B2727" t="s">
        <v>7595</v>
      </c>
      <c r="C2727" t="s">
        <v>9666</v>
      </c>
      <c r="D2727" t="s">
        <v>3954</v>
      </c>
      <c r="E2727" t="s">
        <v>6453</v>
      </c>
      <c r="F2727">
        <v>33285</v>
      </c>
      <c r="G2727" t="s">
        <v>30</v>
      </c>
      <c r="H2727">
        <v>1</v>
      </c>
      <c r="I2727">
        <v>0</v>
      </c>
      <c r="J2727">
        <f>F2727*H2727</f>
        <v>33285.0000</v>
      </c>
      <c r="K2727">
        <f>(F2727*H2727) / ( 1 + I2727 / 100)</f>
        <v>33285.000</v>
      </c>
      <c r="L2727">
        <f>J2727-K2727</f>
        <v>0</v>
      </c>
      <c r="M2727" t="s">
        <v>31</v>
      </c>
      <c r="N2727" t="s">
        <v>5426</v>
      </c>
      <c r="O2727" t="s">
        <v>33</v>
      </c>
      <c r="P2727" t="s">
        <v>34</v>
      </c>
      <c r="R2727" t="s">
        <v>9776</v>
      </c>
      <c r="U2727" t="s">
        <v>6453</v>
      </c>
      <c r="V2727" t="s">
        <v>9666</v>
      </c>
      <c r="W2727" t="s">
        <v>9777</v>
      </c>
      <c r="X2727" t="s">
        <v>9778</v>
      </c>
    </row>
    <row r="2728" spans="1:25">
      <c r="A2728" t="s">
        <v>9779</v>
      </c>
      <c r="B2728" t="s">
        <v>7595</v>
      </c>
      <c r="C2728" t="s">
        <v>9666</v>
      </c>
      <c r="D2728" t="s">
        <v>3954</v>
      </c>
      <c r="E2728" t="s">
        <v>6463</v>
      </c>
      <c r="F2728">
        <v>9000</v>
      </c>
      <c r="G2728" t="s">
        <v>30</v>
      </c>
      <c r="H2728">
        <v>1</v>
      </c>
      <c r="I2728">
        <v>27</v>
      </c>
      <c r="J2728">
        <f>F2728*H2728</f>
        <v>9000.0000</v>
      </c>
      <c r="K2728">
        <f>(F2728*H2728) / ( 1 + I2728 / 100)</f>
        <v>7086.614173228346456692913386</v>
      </c>
      <c r="L2728">
        <f>J2728-K2728</f>
        <v>1913</v>
      </c>
      <c r="M2728" t="s">
        <v>31</v>
      </c>
      <c r="N2728" t="s">
        <v>5426</v>
      </c>
      <c r="O2728" t="s">
        <v>33</v>
      </c>
      <c r="P2728" t="s">
        <v>34</v>
      </c>
      <c r="R2728" t="s">
        <v>7550</v>
      </c>
      <c r="U2728" t="s">
        <v>6464</v>
      </c>
      <c r="V2728" t="s">
        <v>9666</v>
      </c>
      <c r="W2728" t="s">
        <v>9780</v>
      </c>
      <c r="X2728" t="s">
        <v>9781</v>
      </c>
    </row>
    <row r="2729" spans="1:25">
      <c r="A2729" t="s">
        <v>9782</v>
      </c>
      <c r="B2729" t="s">
        <v>7595</v>
      </c>
      <c r="C2729" t="s">
        <v>9666</v>
      </c>
      <c r="D2729" t="s">
        <v>3954</v>
      </c>
      <c r="E2729" t="s">
        <v>5549</v>
      </c>
      <c r="F2729">
        <v>7778</v>
      </c>
      <c r="G2729" t="s">
        <v>30</v>
      </c>
      <c r="H2729">
        <v>1</v>
      </c>
      <c r="I2729">
        <v>0</v>
      </c>
      <c r="J2729">
        <f>F2729*H2729</f>
        <v>7778.0000</v>
      </c>
      <c r="K2729">
        <f>(F2729*H2729) / ( 1 + I2729 / 100)</f>
        <v>7778.000</v>
      </c>
      <c r="L2729">
        <f>J2729-K2729</f>
        <v>0</v>
      </c>
      <c r="M2729" t="s">
        <v>31</v>
      </c>
      <c r="N2729" t="s">
        <v>5426</v>
      </c>
      <c r="O2729" t="s">
        <v>33</v>
      </c>
      <c r="P2729" t="s">
        <v>34</v>
      </c>
      <c r="R2729" t="s">
        <v>5550</v>
      </c>
      <c r="U2729" t="s">
        <v>5549</v>
      </c>
      <c r="V2729" t="s">
        <v>9666</v>
      </c>
      <c r="W2729" t="s">
        <v>9783</v>
      </c>
      <c r="X2729" t="s">
        <v>5552</v>
      </c>
    </row>
    <row r="2730" spans="1:25">
      <c r="A2730" t="s">
        <v>9784</v>
      </c>
      <c r="B2730" t="s">
        <v>7595</v>
      </c>
      <c r="C2730" t="s">
        <v>9666</v>
      </c>
      <c r="D2730" t="s">
        <v>5053</v>
      </c>
      <c r="E2730" t="s">
        <v>283</v>
      </c>
      <c r="F2730">
        <v>150000</v>
      </c>
      <c r="G2730" t="s">
        <v>30</v>
      </c>
      <c r="H2730">
        <v>1</v>
      </c>
      <c r="I2730">
        <v>27</v>
      </c>
      <c r="J2730">
        <f>F2730*H2730</f>
        <v>150000.0000</v>
      </c>
      <c r="K2730">
        <f>(F2730*H2730) / ( 1 + I2730 / 100)</f>
        <v>118110.2362204724409448818898</v>
      </c>
      <c r="L2730">
        <f>J2730-K2730</f>
        <v>31889</v>
      </c>
      <c r="M2730" t="s">
        <v>31</v>
      </c>
      <c r="N2730" t="s">
        <v>5426</v>
      </c>
      <c r="O2730" t="s">
        <v>103</v>
      </c>
      <c r="P2730" t="s">
        <v>240</v>
      </c>
      <c r="Q2730" s="1" t="s">
        <v>9785</v>
      </c>
      <c r="R2730" t="s">
        <v>9786</v>
      </c>
      <c r="S2730" t="s">
        <v>8385</v>
      </c>
      <c r="T2730" t="s">
        <v>5053</v>
      </c>
      <c r="U2730" t="s">
        <v>8326</v>
      </c>
      <c r="V2730" t="s">
        <v>9666</v>
      </c>
      <c r="W2730" t="s">
        <v>9787</v>
      </c>
      <c r="X2730" t="s">
        <v>9788</v>
      </c>
    </row>
    <row r="2731" spans="1:25">
      <c r="A2731" t="s">
        <v>9789</v>
      </c>
      <c r="B2731" t="s">
        <v>7595</v>
      </c>
      <c r="C2731" t="s">
        <v>9666</v>
      </c>
      <c r="D2731" t="s">
        <v>665</v>
      </c>
      <c r="E2731" t="s">
        <v>666</v>
      </c>
      <c r="F2731">
        <v>29775</v>
      </c>
      <c r="G2731" t="s">
        <v>30</v>
      </c>
      <c r="H2731">
        <v>1</v>
      </c>
      <c r="I2731">
        <v>27</v>
      </c>
      <c r="J2731">
        <f>F2731*H2731</f>
        <v>29775.0000</v>
      </c>
      <c r="K2731">
        <f>(F2731*H2731) / ( 1 + I2731 / 100)</f>
        <v>23444.88188976377952755905512</v>
      </c>
      <c r="L2731">
        <f>J2731-K2731</f>
        <v>6330</v>
      </c>
      <c r="M2731" t="s">
        <v>31</v>
      </c>
      <c r="N2731" t="s">
        <v>5426</v>
      </c>
      <c r="O2731" t="s">
        <v>71</v>
      </c>
      <c r="P2731" t="s">
        <v>240</v>
      </c>
      <c r="Q2731" s="1" t="s">
        <v>9790</v>
      </c>
      <c r="T2731" t="s">
        <v>5441</v>
      </c>
      <c r="U2731" t="s">
        <v>5442</v>
      </c>
      <c r="V2731" t="s">
        <v>9666</v>
      </c>
      <c r="W2731" t="s">
        <v>9791</v>
      </c>
      <c r="X2731" t="s">
        <v>5432</v>
      </c>
    </row>
    <row r="2732" spans="1:25">
      <c r="A2732" t="s">
        <v>9792</v>
      </c>
      <c r="B2732" t="s">
        <v>7595</v>
      </c>
      <c r="C2732" t="s">
        <v>9336</v>
      </c>
      <c r="D2732" t="s">
        <v>9793</v>
      </c>
      <c r="E2732" t="s">
        <v>9794</v>
      </c>
      <c r="F2732">
        <v>147320</v>
      </c>
      <c r="G2732" t="s">
        <v>30</v>
      </c>
      <c r="H2732">
        <v>1</v>
      </c>
      <c r="I2732">
        <v>0</v>
      </c>
      <c r="J2732">
        <f>F2732*H2732</f>
        <v>147320.0000</v>
      </c>
      <c r="K2732">
        <f>(F2732*H2732) / ( 1 + I2732 / 100)</f>
        <v>147320.000</v>
      </c>
      <c r="L2732">
        <f>J2732-K2732</f>
        <v>0</v>
      </c>
      <c r="M2732" t="s">
        <v>229</v>
      </c>
      <c r="N2732" t="s">
        <v>5426</v>
      </c>
      <c r="O2732" t="s">
        <v>940</v>
      </c>
      <c r="P2732" t="s">
        <v>240</v>
      </c>
      <c r="Q2732" s="1" t="s">
        <v>9795</v>
      </c>
      <c r="R2732" t="s">
        <v>9796</v>
      </c>
      <c r="S2732" t="s">
        <v>8260</v>
      </c>
      <c r="T2732" t="s">
        <v>6736</v>
      </c>
      <c r="U2732" t="s">
        <v>7882</v>
      </c>
      <c r="V2732" t="s">
        <v>9336</v>
      </c>
      <c r="W2732" t="s">
        <v>9797</v>
      </c>
      <c r="X2732" t="s">
        <v>9798</v>
      </c>
    </row>
    <row r="2733" spans="1:25">
      <c r="A2733" t="s">
        <v>9799</v>
      </c>
      <c r="B2733" t="s">
        <v>7595</v>
      </c>
      <c r="C2733" t="s">
        <v>9336</v>
      </c>
      <c r="D2733" t="s">
        <v>751</v>
      </c>
      <c r="E2733" t="s">
        <v>752</v>
      </c>
      <c r="F2733">
        <v>12976</v>
      </c>
      <c r="G2733" t="s">
        <v>30</v>
      </c>
      <c r="H2733">
        <v>1</v>
      </c>
      <c r="I2733">
        <v>0</v>
      </c>
      <c r="J2733">
        <f>F2733*H2733</f>
        <v>12976.0000</v>
      </c>
      <c r="K2733">
        <f>(F2733*H2733) / ( 1 + I2733 / 100)</f>
        <v>12976.000</v>
      </c>
      <c r="L2733">
        <f>J2733-K2733</f>
        <v>0</v>
      </c>
      <c r="M2733" t="s">
        <v>31</v>
      </c>
      <c r="N2733" t="s">
        <v>5426</v>
      </c>
      <c r="O2733" t="s">
        <v>164</v>
      </c>
      <c r="P2733" t="s">
        <v>240</v>
      </c>
      <c r="Q2733" s="1" t="s">
        <v>9800</v>
      </c>
      <c r="R2733" t="s">
        <v>7121</v>
      </c>
      <c r="S2733" t="s">
        <v>7122</v>
      </c>
      <c r="T2733" t="s">
        <v>7123</v>
      </c>
      <c r="U2733" t="s">
        <v>7124</v>
      </c>
      <c r="V2733" t="s">
        <v>9336</v>
      </c>
      <c r="W2733" t="s">
        <v>9801</v>
      </c>
      <c r="X2733" t="s">
        <v>9802</v>
      </c>
    </row>
    <row r="2734" spans="1:25">
      <c r="A2734" t="s">
        <v>9803</v>
      </c>
      <c r="B2734" t="s">
        <v>7595</v>
      </c>
      <c r="C2734" t="s">
        <v>9336</v>
      </c>
      <c r="D2734" t="s">
        <v>3954</v>
      </c>
      <c r="E2734" t="s">
        <v>7127</v>
      </c>
      <c r="F2734">
        <v>223</v>
      </c>
      <c r="G2734" t="s">
        <v>30</v>
      </c>
      <c r="H2734">
        <v>1</v>
      </c>
      <c r="I2734">
        <v>0</v>
      </c>
      <c r="J2734">
        <f>F2734*H2734</f>
        <v>223.0000</v>
      </c>
      <c r="K2734">
        <f>(F2734*H2734) / ( 1 + I2734 / 100)</f>
        <v>223.000</v>
      </c>
      <c r="L2734">
        <f>J2734-K2734</f>
        <v>0</v>
      </c>
      <c r="M2734" t="s">
        <v>31</v>
      </c>
      <c r="N2734" t="s">
        <v>5426</v>
      </c>
      <c r="O2734" t="s">
        <v>33</v>
      </c>
      <c r="P2734" t="s">
        <v>34</v>
      </c>
      <c r="U2734" t="s">
        <v>7128</v>
      </c>
      <c r="V2734" t="s">
        <v>9336</v>
      </c>
      <c r="W2734" t="s">
        <v>9804</v>
      </c>
      <c r="X2734" t="s">
        <v>9802</v>
      </c>
    </row>
    <row r="2735" spans="1:25">
      <c r="A2735" t="s">
        <v>9805</v>
      </c>
      <c r="B2735" t="s">
        <v>7595</v>
      </c>
      <c r="C2735" t="s">
        <v>9336</v>
      </c>
      <c r="D2735" t="s">
        <v>46</v>
      </c>
      <c r="E2735" t="s">
        <v>47</v>
      </c>
      <c r="F2735">
        <v>14018</v>
      </c>
      <c r="G2735" t="s">
        <v>30</v>
      </c>
      <c r="H2735">
        <v>1</v>
      </c>
      <c r="I2735">
        <v>0</v>
      </c>
      <c r="J2735">
        <f>F2735*H2735</f>
        <v>14018.0000</v>
      </c>
      <c r="K2735">
        <f>(F2735*H2735) / ( 1 + I2735 / 100)</f>
        <v>14018.000</v>
      </c>
      <c r="L2735">
        <f>J2735-K2735</f>
        <v>0</v>
      </c>
      <c r="M2735" t="s">
        <v>31</v>
      </c>
      <c r="N2735" t="s">
        <v>5426</v>
      </c>
      <c r="O2735" t="s">
        <v>49</v>
      </c>
      <c r="P2735" t="s">
        <v>240</v>
      </c>
      <c r="Q2735" s="1" t="s">
        <v>9360</v>
      </c>
      <c r="T2735" t="s">
        <v>9806</v>
      </c>
      <c r="U2735" t="s">
        <v>5430</v>
      </c>
      <c r="V2735" t="s">
        <v>9336</v>
      </c>
      <c r="W2735" t="s">
        <v>9807</v>
      </c>
      <c r="X2735" t="s">
        <v>5432</v>
      </c>
    </row>
    <row r="2736" spans="1:25">
      <c r="A2736" t="s">
        <v>9808</v>
      </c>
      <c r="B2736" t="s">
        <v>7589</v>
      </c>
      <c r="C2736" t="s">
        <v>9809</v>
      </c>
      <c r="D2736" t="s">
        <v>352</v>
      </c>
      <c r="E2736" t="s">
        <v>1303</v>
      </c>
      <c r="F2736">
        <v>93345</v>
      </c>
      <c r="G2736" t="s">
        <v>30</v>
      </c>
      <c r="H2736">
        <v>1</v>
      </c>
      <c r="I2736">
        <v>27</v>
      </c>
      <c r="J2736">
        <f>F2736*H2736</f>
        <v>93345.00000000</v>
      </c>
      <c r="K2736">
        <f>(F2736*H2736) / ( 1 + I2736 / 100)</f>
        <v>73500.000000</v>
      </c>
      <c r="L2736">
        <f>J2736-K2736</f>
        <v>19845</v>
      </c>
      <c r="M2736" t="s">
        <v>151</v>
      </c>
      <c r="N2736" t="s">
        <v>5426</v>
      </c>
      <c r="O2736" t="s">
        <v>354</v>
      </c>
      <c r="P2736" t="s">
        <v>240</v>
      </c>
      <c r="Q2736" s="1" t="s">
        <v>7648</v>
      </c>
      <c r="R2736" t="s">
        <v>9808</v>
      </c>
      <c r="V2736" t="s">
        <v>7592</v>
      </c>
    </row>
    <row r="2737" spans="1:24">
      <c r="A2737" t="s">
        <v>9810</v>
      </c>
      <c r="B2737" t="s">
        <v>7589</v>
      </c>
      <c r="C2737" t="s">
        <v>9809</v>
      </c>
      <c r="D2737" t="s">
        <v>352</v>
      </c>
      <c r="E2737" t="s">
        <v>1296</v>
      </c>
      <c r="F2737">
        <v>52858</v>
      </c>
      <c r="G2737" t="s">
        <v>30</v>
      </c>
      <c r="H2737">
        <v>1</v>
      </c>
      <c r="I2737">
        <v>27</v>
      </c>
      <c r="J2737">
        <f>F2737*H2737</f>
        <v>52858.00000000</v>
      </c>
      <c r="K2737">
        <f>(F2737*H2737) / ( 1 + I2737 / 100)</f>
        <v>41620.47244094488188976377953</v>
      </c>
      <c r="L2737">
        <f>J2737-K2737</f>
        <v>11237</v>
      </c>
      <c r="M2737" t="s">
        <v>151</v>
      </c>
      <c r="N2737" t="s">
        <v>5426</v>
      </c>
      <c r="O2737" t="s">
        <v>131</v>
      </c>
      <c r="P2737" t="s">
        <v>240</v>
      </c>
      <c r="Q2737" s="1" t="s">
        <v>7648</v>
      </c>
      <c r="R2737" t="s">
        <v>9810</v>
      </c>
      <c r="V2737" t="s">
        <v>7592</v>
      </c>
    </row>
    <row r="2738" spans="1:24">
      <c r="A2738" t="s">
        <v>9811</v>
      </c>
      <c r="B2738" t="s">
        <v>7589</v>
      </c>
      <c r="C2738" t="s">
        <v>9809</v>
      </c>
      <c r="D2738" t="s">
        <v>962</v>
      </c>
      <c r="E2738" t="s">
        <v>963</v>
      </c>
      <c r="F2738">
        <v>20682</v>
      </c>
      <c r="G2738" t="s">
        <v>30</v>
      </c>
      <c r="H2738">
        <v>1</v>
      </c>
      <c r="I2738">
        <v>27</v>
      </c>
      <c r="J2738">
        <f>F2738*H2738</f>
        <v>20682.00000000</v>
      </c>
      <c r="K2738">
        <f>(F2738*H2738) / ( 1 + I2738 / 100)</f>
        <v>16285.03937007874015748031496</v>
      </c>
      <c r="L2738">
        <f>J2738-K2738</f>
        <v>4396</v>
      </c>
      <c r="M2738" t="s">
        <v>151</v>
      </c>
      <c r="N2738" t="s">
        <v>5426</v>
      </c>
      <c r="O2738" t="s">
        <v>164</v>
      </c>
      <c r="P2738" t="s">
        <v>240</v>
      </c>
      <c r="Q2738" s="1" t="s">
        <v>7648</v>
      </c>
      <c r="R2738" t="s">
        <v>9811</v>
      </c>
      <c r="V2738" t="s">
        <v>7592</v>
      </c>
    </row>
    <row r="2739" spans="1:24">
      <c r="A2739" t="s">
        <v>9812</v>
      </c>
      <c r="B2739" t="s">
        <v>7589</v>
      </c>
      <c r="C2739" t="s">
        <v>9809</v>
      </c>
      <c r="D2739" t="s">
        <v>352</v>
      </c>
      <c r="E2739" t="s">
        <v>1303</v>
      </c>
      <c r="F2739">
        <v>240030</v>
      </c>
      <c r="G2739" t="s">
        <v>30</v>
      </c>
      <c r="H2739">
        <v>1</v>
      </c>
      <c r="I2739">
        <v>27</v>
      </c>
      <c r="J2739">
        <f>F2739*H2739</f>
        <v>240030.00000000</v>
      </c>
      <c r="K2739">
        <f>(F2739*H2739) / ( 1 + I2739 / 100)</f>
        <v>189000.000000</v>
      </c>
      <c r="L2739">
        <f>J2739-K2739</f>
        <v>51030</v>
      </c>
      <c r="M2739" t="s">
        <v>151</v>
      </c>
      <c r="N2739" t="s">
        <v>5426</v>
      </c>
      <c r="O2739" t="s">
        <v>354</v>
      </c>
      <c r="P2739" t="s">
        <v>240</v>
      </c>
      <c r="Q2739" s="1" t="s">
        <v>7648</v>
      </c>
      <c r="R2739" t="s">
        <v>9812</v>
      </c>
      <c r="V2739" t="s">
        <v>7592</v>
      </c>
    </row>
    <row r="2740" spans="1:24">
      <c r="A2740" t="s">
        <v>9813</v>
      </c>
      <c r="B2740" t="s">
        <v>7589</v>
      </c>
      <c r="C2740" t="s">
        <v>9809</v>
      </c>
      <c r="D2740" t="s">
        <v>352</v>
      </c>
      <c r="E2740" t="s">
        <v>8686</v>
      </c>
      <c r="F2740">
        <v>52705</v>
      </c>
      <c r="G2740" t="s">
        <v>30</v>
      </c>
      <c r="H2740">
        <v>1</v>
      </c>
      <c r="I2740">
        <v>27</v>
      </c>
      <c r="J2740">
        <f>F2740*H2740</f>
        <v>52705.00000000</v>
      </c>
      <c r="K2740">
        <f>(F2740*H2740) / ( 1 + I2740 / 100)</f>
        <v>41500.000000</v>
      </c>
      <c r="L2740">
        <f>J2740-K2740</f>
        <v>11205</v>
      </c>
      <c r="M2740" t="s">
        <v>151</v>
      </c>
      <c r="N2740" t="s">
        <v>5426</v>
      </c>
      <c r="O2740" t="s">
        <v>354</v>
      </c>
      <c r="P2740" t="s">
        <v>240</v>
      </c>
      <c r="Q2740" s="1" t="s">
        <v>7648</v>
      </c>
      <c r="R2740" t="s">
        <v>9813</v>
      </c>
      <c r="V2740" t="s">
        <v>7592</v>
      </c>
    </row>
    <row r="2741" spans="1:24">
      <c r="A2741" t="s">
        <v>9814</v>
      </c>
      <c r="B2741" t="s">
        <v>7589</v>
      </c>
      <c r="C2741" t="s">
        <v>9809</v>
      </c>
      <c r="D2741" t="s">
        <v>352</v>
      </c>
      <c r="E2741" t="s">
        <v>353</v>
      </c>
      <c r="F2741">
        <v>484810</v>
      </c>
      <c r="G2741" t="s">
        <v>30</v>
      </c>
      <c r="H2741">
        <v>1</v>
      </c>
      <c r="I2741">
        <v>27</v>
      </c>
      <c r="J2741">
        <f>F2741*H2741</f>
        <v>484810.00000000</v>
      </c>
      <c r="K2741">
        <f>(F2741*H2741) / ( 1 + I2741 / 100)</f>
        <v>381740.1574803149606299212598</v>
      </c>
      <c r="L2741">
        <f>J2741-K2741</f>
        <v>103069</v>
      </c>
      <c r="M2741" t="s">
        <v>151</v>
      </c>
      <c r="N2741" t="s">
        <v>5426</v>
      </c>
      <c r="O2741" t="s">
        <v>354</v>
      </c>
      <c r="P2741" t="s">
        <v>240</v>
      </c>
      <c r="Q2741" s="1" t="s">
        <v>7648</v>
      </c>
      <c r="R2741" t="s">
        <v>9814</v>
      </c>
      <c r="V2741" t="s">
        <v>7592</v>
      </c>
    </row>
    <row r="2742" spans="1:24">
      <c r="A2742" t="s">
        <v>9815</v>
      </c>
      <c r="B2742" t="s">
        <v>7589</v>
      </c>
      <c r="C2742" t="s">
        <v>9809</v>
      </c>
      <c r="D2742" t="s">
        <v>352</v>
      </c>
      <c r="E2742" t="s">
        <v>968</v>
      </c>
      <c r="F2742">
        <v>955981</v>
      </c>
      <c r="G2742" t="s">
        <v>30</v>
      </c>
      <c r="H2742">
        <v>1</v>
      </c>
      <c r="I2742">
        <v>27</v>
      </c>
      <c r="J2742">
        <f>F2742*H2742</f>
        <v>955981.00000000</v>
      </c>
      <c r="K2742">
        <f>(F2742*H2742) / ( 1 + I2742 / 100)</f>
        <v>752740.9448818897637795275591</v>
      </c>
      <c r="L2742">
        <f>J2742-K2742</f>
        <v>203240</v>
      </c>
      <c r="M2742" t="s">
        <v>151</v>
      </c>
      <c r="N2742" t="s">
        <v>5426</v>
      </c>
      <c r="O2742" t="s">
        <v>354</v>
      </c>
      <c r="P2742" t="s">
        <v>240</v>
      </c>
      <c r="Q2742" s="1" t="s">
        <v>7648</v>
      </c>
      <c r="R2742" t="s">
        <v>9815</v>
      </c>
      <c r="V2742" t="s">
        <v>7592</v>
      </c>
    </row>
    <row r="2743" spans="1:24">
      <c r="A2743" t="s">
        <v>9816</v>
      </c>
      <c r="B2743" t="s">
        <v>7589</v>
      </c>
      <c r="C2743" t="s">
        <v>7590</v>
      </c>
      <c r="D2743" t="s">
        <v>28</v>
      </c>
      <c r="E2743" t="s">
        <v>640</v>
      </c>
      <c r="F2743">
        <v>5280</v>
      </c>
      <c r="G2743" t="s">
        <v>30</v>
      </c>
      <c r="H2743">
        <v>1</v>
      </c>
      <c r="I2743">
        <v>27</v>
      </c>
      <c r="J2743">
        <f>F2743*H2743</f>
        <v>5280.0000</v>
      </c>
      <c r="K2743">
        <f>(F2743*H2743) / ( 1 + I2743 / 100)</f>
        <v>4157.480314960629921259842520</v>
      </c>
      <c r="L2743">
        <f>J2743-K2743</f>
        <v>1122</v>
      </c>
      <c r="M2743" t="s">
        <v>31</v>
      </c>
      <c r="N2743" t="s">
        <v>190</v>
      </c>
      <c r="O2743" t="s">
        <v>33</v>
      </c>
      <c r="P2743" t="s">
        <v>34</v>
      </c>
      <c r="R2743" t="s">
        <v>9817</v>
      </c>
      <c r="U2743" t="s">
        <v>1641</v>
      </c>
      <c r="V2743" t="s">
        <v>7590</v>
      </c>
      <c r="W2743" t="s">
        <v>9818</v>
      </c>
      <c r="X2743" t="s">
        <v>9819</v>
      </c>
    </row>
    <row r="2744" spans="1:24">
      <c r="A2744" t="s">
        <v>9820</v>
      </c>
      <c r="B2744" t="s">
        <v>7589</v>
      </c>
      <c r="C2744" t="s">
        <v>9821</v>
      </c>
      <c r="D2744" t="s">
        <v>3954</v>
      </c>
      <c r="E2744" t="s">
        <v>963</v>
      </c>
      <c r="F2744">
        <v>1500</v>
      </c>
      <c r="G2744" t="s">
        <v>30</v>
      </c>
      <c r="H2744">
        <v>1</v>
      </c>
      <c r="I2744">
        <v>27</v>
      </c>
      <c r="J2744">
        <f>F2744*H2744</f>
        <v>1500.0000</v>
      </c>
      <c r="K2744">
        <f>(F2744*H2744) / ( 1 + I2744 / 100)</f>
        <v>1181.102362204724409448818898</v>
      </c>
      <c r="L2744">
        <f>J2744-K2744</f>
        <v>318</v>
      </c>
      <c r="M2744" t="s">
        <v>31</v>
      </c>
      <c r="N2744" t="s">
        <v>6953</v>
      </c>
      <c r="O2744" t="s">
        <v>33</v>
      </c>
      <c r="P2744" t="s">
        <v>34</v>
      </c>
      <c r="R2744" t="s">
        <v>9822</v>
      </c>
      <c r="U2744" t="s">
        <v>6955</v>
      </c>
      <c r="V2744" t="s">
        <v>9821</v>
      </c>
      <c r="W2744" t="s">
        <v>9823</v>
      </c>
      <c r="X2744" t="s">
        <v>9824</v>
      </c>
    </row>
    <row r="2745" spans="1:24">
      <c r="A2745" t="s">
        <v>9825</v>
      </c>
      <c r="B2745" t="s">
        <v>7589</v>
      </c>
      <c r="C2745" t="s">
        <v>9826</v>
      </c>
      <c r="D2745" t="s">
        <v>2775</v>
      </c>
      <c r="E2745" t="s">
        <v>2776</v>
      </c>
      <c r="F2745">
        <v>4512</v>
      </c>
      <c r="G2745" t="s">
        <v>30</v>
      </c>
      <c r="H2745">
        <v>1</v>
      </c>
      <c r="I2745">
        <v>0</v>
      </c>
      <c r="J2745">
        <f>F2745*H2745</f>
        <v>4512.0000</v>
      </c>
      <c r="K2745">
        <f>(F2745*H2745) / ( 1 + I2745 / 100)</f>
        <v>4512.000</v>
      </c>
      <c r="L2745">
        <f>J2745-K2745</f>
        <v>0</v>
      </c>
      <c r="M2745" t="s">
        <v>31</v>
      </c>
      <c r="N2745" t="s">
        <v>5426</v>
      </c>
      <c r="O2745" t="s">
        <v>71</v>
      </c>
      <c r="P2745" t="s">
        <v>240</v>
      </c>
      <c r="Q2745" s="1" t="s">
        <v>8497</v>
      </c>
      <c r="R2745" t="s">
        <v>9827</v>
      </c>
      <c r="T2745" t="s">
        <v>5429</v>
      </c>
      <c r="U2745" t="s">
        <v>5430</v>
      </c>
      <c r="V2745" t="s">
        <v>9826</v>
      </c>
      <c r="W2745" t="s">
        <v>9828</v>
      </c>
      <c r="X2745" t="s">
        <v>5432</v>
      </c>
    </row>
    <row r="2746" spans="1:24">
      <c r="A2746" t="s">
        <v>9829</v>
      </c>
      <c r="B2746" t="s">
        <v>7589</v>
      </c>
      <c r="C2746" t="s">
        <v>9826</v>
      </c>
      <c r="D2746" t="s">
        <v>79</v>
      </c>
      <c r="E2746" t="s">
        <v>93</v>
      </c>
      <c r="F2746">
        <v>100000</v>
      </c>
      <c r="G2746" t="s">
        <v>30</v>
      </c>
      <c r="H2746">
        <v>1</v>
      </c>
      <c r="I2746">
        <v>0</v>
      </c>
      <c r="J2746">
        <f>F2746*H2746</f>
        <v>100000.0000</v>
      </c>
      <c r="K2746">
        <f>(F2746*H2746) / ( 1 + I2746 / 100)</f>
        <v>100000.000</v>
      </c>
      <c r="L2746">
        <f>J2746-K2746</f>
        <v>0</v>
      </c>
      <c r="M2746" t="s">
        <v>31</v>
      </c>
      <c r="N2746" t="s">
        <v>5426</v>
      </c>
      <c r="O2746" t="s">
        <v>49</v>
      </c>
      <c r="P2746" t="s">
        <v>240</v>
      </c>
      <c r="Q2746" s="1" t="s">
        <v>9752</v>
      </c>
      <c r="T2746" t="s">
        <v>6980</v>
      </c>
      <c r="U2746" t="s">
        <v>5430</v>
      </c>
      <c r="V2746" t="s">
        <v>9826</v>
      </c>
      <c r="W2746" t="s">
        <v>9830</v>
      </c>
      <c r="X2746" t="s">
        <v>5432</v>
      </c>
    </row>
    <row r="2747" spans="1:24">
      <c r="A2747" t="s">
        <v>9831</v>
      </c>
      <c r="B2747" t="s">
        <v>7589</v>
      </c>
      <c r="C2747" t="s">
        <v>9826</v>
      </c>
      <c r="D2747" t="s">
        <v>46</v>
      </c>
      <c r="E2747" t="s">
        <v>47</v>
      </c>
      <c r="F2747">
        <v>250000</v>
      </c>
      <c r="G2747" t="s">
        <v>30</v>
      </c>
      <c r="H2747">
        <v>1</v>
      </c>
      <c r="I2747">
        <v>0</v>
      </c>
      <c r="J2747">
        <f>F2747*H2747</f>
        <v>250000.0000</v>
      </c>
      <c r="K2747">
        <f>(F2747*H2747) / ( 1 + I2747 / 100)</f>
        <v>250000.000</v>
      </c>
      <c r="L2747">
        <f>J2747-K2747</f>
        <v>0</v>
      </c>
      <c r="M2747" t="s">
        <v>31</v>
      </c>
      <c r="N2747" t="s">
        <v>5426</v>
      </c>
      <c r="O2747" t="s">
        <v>49</v>
      </c>
      <c r="P2747" t="s">
        <v>240</v>
      </c>
      <c r="Q2747" s="1" t="s">
        <v>9832</v>
      </c>
      <c r="T2747" t="s">
        <v>9833</v>
      </c>
      <c r="U2747" t="s">
        <v>5430</v>
      </c>
      <c r="V2747" t="s">
        <v>9826</v>
      </c>
      <c r="W2747" t="s">
        <v>9834</v>
      </c>
      <c r="X2747" t="s">
        <v>5432</v>
      </c>
    </row>
    <row r="2748" spans="1:24">
      <c r="A2748" t="s">
        <v>9835</v>
      </c>
      <c r="B2748" t="s">
        <v>7589</v>
      </c>
      <c r="C2748" t="s">
        <v>9826</v>
      </c>
      <c r="D2748" t="s">
        <v>665</v>
      </c>
      <c r="E2748" t="s">
        <v>666</v>
      </c>
      <c r="F2748">
        <v>11506</v>
      </c>
      <c r="G2748" t="s">
        <v>30</v>
      </c>
      <c r="H2748">
        <v>1</v>
      </c>
      <c r="I2748">
        <v>27</v>
      </c>
      <c r="J2748">
        <f>F2748*H2748</f>
        <v>11506.0000</v>
      </c>
      <c r="K2748">
        <f>(F2748*H2748) / ( 1 + I2748 / 100)</f>
        <v>9059.842519685039370078740157</v>
      </c>
      <c r="L2748">
        <f>J2748-K2748</f>
        <v>2446</v>
      </c>
      <c r="M2748" t="s">
        <v>31</v>
      </c>
      <c r="N2748" t="s">
        <v>5426</v>
      </c>
      <c r="O2748" t="s">
        <v>71</v>
      </c>
      <c r="P2748" t="s">
        <v>240</v>
      </c>
      <c r="Q2748" s="1" t="s">
        <v>9836</v>
      </c>
      <c r="T2748" t="s">
        <v>5441</v>
      </c>
      <c r="U2748" t="s">
        <v>5442</v>
      </c>
      <c r="V2748" t="s">
        <v>9826</v>
      </c>
      <c r="W2748" t="s">
        <v>9837</v>
      </c>
      <c r="X2748" t="s">
        <v>5432</v>
      </c>
    </row>
    <row r="2749" spans="1:24">
      <c r="A2749" t="s">
        <v>9838</v>
      </c>
      <c r="B2749" t="s">
        <v>7589</v>
      </c>
      <c r="C2749" t="s">
        <v>9826</v>
      </c>
      <c r="D2749" t="s">
        <v>1539</v>
      </c>
      <c r="E2749" t="s">
        <v>101</v>
      </c>
      <c r="F2749">
        <v>880000</v>
      </c>
      <c r="G2749" t="s">
        <v>30</v>
      </c>
      <c r="H2749">
        <v>1</v>
      </c>
      <c r="I2749">
        <v>0</v>
      </c>
      <c r="J2749">
        <f>F2749*H2749</f>
        <v>880000.0000</v>
      </c>
      <c r="K2749">
        <f>(F2749*H2749) / ( 1 + I2749 / 100)</f>
        <v>880000.000</v>
      </c>
      <c r="L2749">
        <f>J2749-K2749</f>
        <v>0</v>
      </c>
      <c r="M2749" t="s">
        <v>31</v>
      </c>
      <c r="N2749" t="s">
        <v>5426</v>
      </c>
      <c r="O2749" t="s">
        <v>103</v>
      </c>
      <c r="P2749" t="s">
        <v>34</v>
      </c>
      <c r="R2749" t="s">
        <v>9839</v>
      </c>
      <c r="S2749" t="s">
        <v>7478</v>
      </c>
      <c r="T2749" t="s">
        <v>100</v>
      </c>
      <c r="U2749" t="s">
        <v>5451</v>
      </c>
      <c r="V2749" t="s">
        <v>604</v>
      </c>
      <c r="W2749" t="s">
        <v>9840</v>
      </c>
      <c r="X2749" t="s">
        <v>9841</v>
      </c>
    </row>
    <row r="2750" spans="1:24">
      <c r="A2750" t="s">
        <v>9842</v>
      </c>
      <c r="B2750" t="s">
        <v>7589</v>
      </c>
      <c r="C2750" t="s">
        <v>9843</v>
      </c>
      <c r="D2750" t="s">
        <v>2324</v>
      </c>
      <c r="E2750" t="s">
        <v>9459</v>
      </c>
      <c r="F2750">
        <v>19050</v>
      </c>
      <c r="G2750" t="s">
        <v>30</v>
      </c>
      <c r="H2750">
        <v>1</v>
      </c>
      <c r="I2750">
        <v>27</v>
      </c>
      <c r="J2750">
        <f>F2750*H2750</f>
        <v>19050.0000</v>
      </c>
      <c r="K2750">
        <f>(F2750*H2750) / ( 1 + I2750 / 100)</f>
        <v>15000.00</v>
      </c>
      <c r="L2750">
        <f>J2750-K2750</f>
        <v>4050</v>
      </c>
      <c r="M2750" t="s">
        <v>229</v>
      </c>
      <c r="N2750" t="s">
        <v>5426</v>
      </c>
      <c r="O2750" t="s">
        <v>164</v>
      </c>
      <c r="P2750" t="s">
        <v>240</v>
      </c>
      <c r="Q2750" s="1" t="s">
        <v>9844</v>
      </c>
      <c r="R2750" t="s">
        <v>9845</v>
      </c>
      <c r="S2750" t="s">
        <v>9462</v>
      </c>
      <c r="T2750" t="s">
        <v>2324</v>
      </c>
      <c r="U2750" t="s">
        <v>7882</v>
      </c>
      <c r="V2750" t="s">
        <v>9843</v>
      </c>
      <c r="W2750" t="s">
        <v>9846</v>
      </c>
      <c r="X2750" t="s">
        <v>9847</v>
      </c>
    </row>
    <row r="2751" spans="1:24">
      <c r="A2751" t="s">
        <v>9848</v>
      </c>
      <c r="B2751" t="s">
        <v>7589</v>
      </c>
      <c r="C2751" t="s">
        <v>9843</v>
      </c>
      <c r="D2751" t="s">
        <v>100</v>
      </c>
      <c r="E2751" t="s">
        <v>101</v>
      </c>
      <c r="F2751">
        <v>53532</v>
      </c>
      <c r="G2751" t="s">
        <v>30</v>
      </c>
      <c r="H2751">
        <v>1</v>
      </c>
      <c r="I2751">
        <v>0</v>
      </c>
      <c r="J2751">
        <f>F2751*H2751</f>
        <v>53532.0000</v>
      </c>
      <c r="K2751">
        <f>(F2751*H2751) / ( 1 + I2751 / 100)</f>
        <v>53532.000</v>
      </c>
      <c r="L2751">
        <f>J2751-K2751</f>
        <v>0</v>
      </c>
      <c r="M2751" t="s">
        <v>31</v>
      </c>
      <c r="N2751" t="s">
        <v>5426</v>
      </c>
      <c r="O2751" t="s">
        <v>103</v>
      </c>
      <c r="P2751" t="s">
        <v>34</v>
      </c>
      <c r="R2751" t="s">
        <v>7477</v>
      </c>
      <c r="S2751" t="s">
        <v>8472</v>
      </c>
      <c r="T2751" t="s">
        <v>100</v>
      </c>
      <c r="U2751" t="s">
        <v>7897</v>
      </c>
      <c r="V2751" t="s">
        <v>9843</v>
      </c>
      <c r="W2751" t="s">
        <v>9849</v>
      </c>
      <c r="X2751" t="s">
        <v>9850</v>
      </c>
    </row>
    <row r="2752" spans="1:24">
      <c r="A2752" t="s">
        <v>9851</v>
      </c>
      <c r="B2752" t="s">
        <v>7589</v>
      </c>
      <c r="C2752" t="s">
        <v>9843</v>
      </c>
      <c r="D2752" t="s">
        <v>5677</v>
      </c>
      <c r="E2752" t="s">
        <v>5678</v>
      </c>
      <c r="F2752">
        <v>180215</v>
      </c>
      <c r="G2752" t="s">
        <v>30</v>
      </c>
      <c r="H2752">
        <v>1</v>
      </c>
      <c r="I2752">
        <v>27</v>
      </c>
      <c r="J2752">
        <f>F2752*H2752</f>
        <v>180215.0000</v>
      </c>
      <c r="K2752">
        <f>(F2752*H2752) / ( 1 + I2752 / 100)</f>
        <v>141901.5748031496062992125984</v>
      </c>
      <c r="L2752">
        <f>J2752-K2752</f>
        <v>38313</v>
      </c>
      <c r="M2752" t="s">
        <v>229</v>
      </c>
      <c r="N2752" t="s">
        <v>5426</v>
      </c>
      <c r="O2752" t="s">
        <v>940</v>
      </c>
      <c r="P2752" t="s">
        <v>34</v>
      </c>
      <c r="R2752" t="s">
        <v>8450</v>
      </c>
      <c r="S2752" t="s">
        <v>8451</v>
      </c>
      <c r="T2752" t="s">
        <v>5677</v>
      </c>
      <c r="U2752" t="s">
        <v>7882</v>
      </c>
      <c r="V2752" t="s">
        <v>9843</v>
      </c>
      <c r="W2752" t="s">
        <v>9852</v>
      </c>
      <c r="X2752" t="s">
        <v>9853</v>
      </c>
    </row>
    <row r="2753" spans="1:24">
      <c r="A2753" t="s">
        <v>9854</v>
      </c>
      <c r="B2753" t="s">
        <v>7589</v>
      </c>
      <c r="C2753" t="s">
        <v>9843</v>
      </c>
      <c r="D2753" t="s">
        <v>298</v>
      </c>
      <c r="E2753" t="s">
        <v>299</v>
      </c>
      <c r="F2753">
        <v>4950</v>
      </c>
      <c r="G2753" t="s">
        <v>30</v>
      </c>
      <c r="H2753">
        <v>1</v>
      </c>
      <c r="I2753">
        <v>27</v>
      </c>
      <c r="J2753">
        <f>F2753*H2753</f>
        <v>4950.0000</v>
      </c>
      <c r="K2753">
        <f>(F2753*H2753) / ( 1 + I2753 / 100)</f>
        <v>3897.637795275590551181102362</v>
      </c>
      <c r="L2753">
        <f>J2753-K2753</f>
        <v>1052</v>
      </c>
      <c r="M2753" t="s">
        <v>229</v>
      </c>
      <c r="N2753" t="s">
        <v>5426</v>
      </c>
      <c r="O2753" t="s">
        <v>300</v>
      </c>
      <c r="P2753" t="s">
        <v>34</v>
      </c>
      <c r="R2753" t="s">
        <v>9855</v>
      </c>
      <c r="S2753" t="s">
        <v>9856</v>
      </c>
      <c r="T2753" t="s">
        <v>9857</v>
      </c>
      <c r="U2753" t="s">
        <v>7882</v>
      </c>
      <c r="V2753" t="s">
        <v>9843</v>
      </c>
      <c r="W2753" t="s">
        <v>9858</v>
      </c>
      <c r="X2753" t="s">
        <v>9859</v>
      </c>
    </row>
    <row r="2754" spans="1:24">
      <c r="A2754" t="s">
        <v>9860</v>
      </c>
      <c r="B2754" t="s">
        <v>7589</v>
      </c>
      <c r="C2754" t="s">
        <v>9843</v>
      </c>
      <c r="D2754" t="s">
        <v>298</v>
      </c>
      <c r="E2754" t="s">
        <v>299</v>
      </c>
      <c r="F2754">
        <v>7294</v>
      </c>
      <c r="G2754" t="s">
        <v>30</v>
      </c>
      <c r="H2754">
        <v>1</v>
      </c>
      <c r="I2754">
        <v>27</v>
      </c>
      <c r="J2754">
        <f>F2754*H2754</f>
        <v>7294.0000</v>
      </c>
      <c r="K2754">
        <f>(F2754*H2754) / ( 1 + I2754 / 100)</f>
        <v>5743.307086614173228346456693</v>
      </c>
      <c r="L2754">
        <f>J2754-K2754</f>
        <v>1550</v>
      </c>
      <c r="M2754" t="s">
        <v>229</v>
      </c>
      <c r="N2754" t="s">
        <v>5426</v>
      </c>
      <c r="O2754" t="s">
        <v>300</v>
      </c>
      <c r="P2754" t="s">
        <v>34</v>
      </c>
      <c r="R2754" t="s">
        <v>9855</v>
      </c>
      <c r="S2754" t="s">
        <v>9861</v>
      </c>
      <c r="T2754" t="s">
        <v>9862</v>
      </c>
      <c r="U2754" t="s">
        <v>7882</v>
      </c>
      <c r="V2754" t="s">
        <v>9843</v>
      </c>
      <c r="W2754" t="s">
        <v>9863</v>
      </c>
      <c r="X2754" t="s">
        <v>9864</v>
      </c>
    </row>
    <row r="2755" spans="1:24">
      <c r="A2755" t="s">
        <v>9865</v>
      </c>
      <c r="B2755" t="s">
        <v>7589</v>
      </c>
      <c r="C2755" t="s">
        <v>9843</v>
      </c>
      <c r="D2755" t="s">
        <v>298</v>
      </c>
      <c r="E2755" t="s">
        <v>299</v>
      </c>
      <c r="F2755">
        <v>36738</v>
      </c>
      <c r="G2755" t="s">
        <v>30</v>
      </c>
      <c r="H2755">
        <v>1</v>
      </c>
      <c r="I2755">
        <v>27</v>
      </c>
      <c r="J2755">
        <f>F2755*H2755</f>
        <v>36738.0000</v>
      </c>
      <c r="K2755">
        <f>(F2755*H2755) / ( 1 + I2755 / 100)</f>
        <v>28927.55905511811023622047244</v>
      </c>
      <c r="L2755">
        <f>J2755-K2755</f>
        <v>7810</v>
      </c>
      <c r="M2755" t="s">
        <v>229</v>
      </c>
      <c r="N2755" t="s">
        <v>5426</v>
      </c>
      <c r="O2755" t="s">
        <v>300</v>
      </c>
      <c r="P2755" t="s">
        <v>34</v>
      </c>
      <c r="R2755" t="s">
        <v>9855</v>
      </c>
      <c r="S2755" t="s">
        <v>9866</v>
      </c>
      <c r="T2755" t="s">
        <v>9867</v>
      </c>
      <c r="U2755" t="s">
        <v>7882</v>
      </c>
      <c r="V2755" t="s">
        <v>9843</v>
      </c>
      <c r="W2755" t="s">
        <v>9868</v>
      </c>
      <c r="X2755" t="s">
        <v>9869</v>
      </c>
    </row>
    <row r="2756" spans="1:24">
      <c r="A2756" t="s">
        <v>9870</v>
      </c>
      <c r="B2756" t="s">
        <v>7589</v>
      </c>
      <c r="C2756" t="s">
        <v>9843</v>
      </c>
      <c r="D2756" t="s">
        <v>79</v>
      </c>
      <c r="E2756" t="s">
        <v>93</v>
      </c>
      <c r="F2756">
        <v>100000</v>
      </c>
      <c r="G2756" t="s">
        <v>30</v>
      </c>
      <c r="H2756">
        <v>1</v>
      </c>
      <c r="I2756">
        <v>0</v>
      </c>
      <c r="J2756">
        <f>F2756*H2756</f>
        <v>100000.0000</v>
      </c>
      <c r="K2756">
        <f>(F2756*H2756) / ( 1 + I2756 / 100)</f>
        <v>100000.000</v>
      </c>
      <c r="L2756">
        <f>J2756-K2756</f>
        <v>0</v>
      </c>
      <c r="M2756" t="s">
        <v>31</v>
      </c>
      <c r="N2756" t="s">
        <v>5426</v>
      </c>
      <c r="O2756" t="s">
        <v>49</v>
      </c>
      <c r="P2756" t="s">
        <v>240</v>
      </c>
      <c r="Q2756" s="1" t="s">
        <v>9752</v>
      </c>
      <c r="T2756" t="s">
        <v>9404</v>
      </c>
      <c r="U2756" t="s">
        <v>5430</v>
      </c>
      <c r="V2756" t="s">
        <v>9843</v>
      </c>
      <c r="W2756" t="s">
        <v>9871</v>
      </c>
      <c r="X2756" t="s">
        <v>5432</v>
      </c>
    </row>
    <row r="2757" spans="1:24">
      <c r="A2757" t="s">
        <v>9872</v>
      </c>
      <c r="B2757" t="s">
        <v>7589</v>
      </c>
      <c r="C2757" t="s">
        <v>9843</v>
      </c>
      <c r="D2757" t="s">
        <v>79</v>
      </c>
      <c r="E2757" t="s">
        <v>80</v>
      </c>
      <c r="F2757">
        <v>3397</v>
      </c>
      <c r="G2757" t="s">
        <v>30</v>
      </c>
      <c r="H2757">
        <v>1</v>
      </c>
      <c r="I2757">
        <v>27</v>
      </c>
      <c r="J2757">
        <f>F2757*H2757</f>
        <v>3397.0000</v>
      </c>
      <c r="K2757">
        <f>(F2757*H2757) / ( 1 + I2757 / 100)</f>
        <v>2674.803149606299212598425197</v>
      </c>
      <c r="L2757">
        <f>J2757-K2757</f>
        <v>722</v>
      </c>
      <c r="M2757" t="s">
        <v>31</v>
      </c>
      <c r="N2757" t="s">
        <v>5426</v>
      </c>
      <c r="O2757" t="s">
        <v>71</v>
      </c>
      <c r="P2757" t="s">
        <v>240</v>
      </c>
      <c r="Q2757" s="1" t="s">
        <v>7653</v>
      </c>
      <c r="R2757" t="s">
        <v>9873</v>
      </c>
      <c r="T2757" t="s">
        <v>8140</v>
      </c>
      <c r="U2757" t="s">
        <v>5430</v>
      </c>
      <c r="V2757" t="s">
        <v>9843</v>
      </c>
      <c r="W2757" t="s">
        <v>9874</v>
      </c>
      <c r="X2757" t="s">
        <v>5432</v>
      </c>
    </row>
    <row r="2758" spans="1:24">
      <c r="A2758" t="s">
        <v>9875</v>
      </c>
      <c r="B2758" t="s">
        <v>7589</v>
      </c>
      <c r="C2758" t="s">
        <v>9843</v>
      </c>
      <c r="D2758" t="s">
        <v>79</v>
      </c>
      <c r="E2758" t="s">
        <v>80</v>
      </c>
      <c r="F2758">
        <v>7549</v>
      </c>
      <c r="G2758" t="s">
        <v>30</v>
      </c>
      <c r="H2758">
        <v>1</v>
      </c>
      <c r="I2758">
        <v>27</v>
      </c>
      <c r="J2758">
        <f>F2758*H2758</f>
        <v>7549.0000</v>
      </c>
      <c r="K2758">
        <f>(F2758*H2758) / ( 1 + I2758 / 100)</f>
        <v>5944.094488188976377952755906</v>
      </c>
      <c r="L2758">
        <f>J2758-K2758</f>
        <v>1604</v>
      </c>
      <c r="M2758" t="s">
        <v>31</v>
      </c>
      <c r="N2758" t="s">
        <v>5426</v>
      </c>
      <c r="O2758" t="s">
        <v>71</v>
      </c>
      <c r="P2758" t="s">
        <v>240</v>
      </c>
      <c r="Q2758" s="1" t="s">
        <v>9876</v>
      </c>
      <c r="R2758" t="s">
        <v>9877</v>
      </c>
      <c r="T2758" t="s">
        <v>8135</v>
      </c>
      <c r="U2758" t="s">
        <v>5430</v>
      </c>
      <c r="V2758" t="s">
        <v>9843</v>
      </c>
      <c r="W2758" t="s">
        <v>9878</v>
      </c>
      <c r="X2758" t="s">
        <v>5432</v>
      </c>
    </row>
    <row r="2759" spans="1:24">
      <c r="A2759" t="s">
        <v>9879</v>
      </c>
      <c r="B2759" t="s">
        <v>7589</v>
      </c>
      <c r="C2759" t="s">
        <v>9843</v>
      </c>
      <c r="D2759" t="s">
        <v>69</v>
      </c>
      <c r="E2759" t="s">
        <v>70</v>
      </c>
      <c r="F2759">
        <v>104618</v>
      </c>
      <c r="G2759" t="s">
        <v>30</v>
      </c>
      <c r="H2759">
        <v>1</v>
      </c>
      <c r="I2759">
        <v>0</v>
      </c>
      <c r="J2759">
        <f>F2759*H2759</f>
        <v>104618.0000</v>
      </c>
      <c r="K2759">
        <f>(F2759*H2759) / ( 1 + I2759 / 100)</f>
        <v>104618.000</v>
      </c>
      <c r="L2759">
        <f>J2759-K2759</f>
        <v>0</v>
      </c>
      <c r="M2759" t="s">
        <v>31</v>
      </c>
      <c r="N2759" t="s">
        <v>5426</v>
      </c>
      <c r="O2759" t="s">
        <v>71</v>
      </c>
      <c r="P2759" t="s">
        <v>50</v>
      </c>
      <c r="R2759" t="s">
        <v>9880</v>
      </c>
      <c r="T2759" t="s">
        <v>5461</v>
      </c>
      <c r="U2759" t="s">
        <v>5430</v>
      </c>
      <c r="V2759" t="s">
        <v>9843</v>
      </c>
      <c r="W2759" t="s">
        <v>9881</v>
      </c>
      <c r="X2759" t="s">
        <v>5432</v>
      </c>
    </row>
    <row r="2760" spans="1:24">
      <c r="A2760" t="s">
        <v>9882</v>
      </c>
      <c r="B2760" t="s">
        <v>7589</v>
      </c>
      <c r="C2760" t="s">
        <v>9843</v>
      </c>
      <c r="D2760" t="s">
        <v>69</v>
      </c>
      <c r="E2760" t="s">
        <v>9388</v>
      </c>
      <c r="F2760">
        <v>259712</v>
      </c>
      <c r="G2760" t="s">
        <v>30</v>
      </c>
      <c r="H2760">
        <v>1</v>
      </c>
      <c r="I2760">
        <v>0</v>
      </c>
      <c r="J2760">
        <f>F2760*H2760</f>
        <v>259712.0000</v>
      </c>
      <c r="K2760">
        <f>(F2760*H2760) / ( 1 + I2760 / 100)</f>
        <v>259712.000</v>
      </c>
      <c r="L2760">
        <f>J2760-K2760</f>
        <v>0</v>
      </c>
      <c r="M2760" t="s">
        <v>229</v>
      </c>
      <c r="N2760" t="s">
        <v>5426</v>
      </c>
      <c r="O2760" t="s">
        <v>940</v>
      </c>
      <c r="P2760" t="s">
        <v>240</v>
      </c>
      <c r="Q2760" s="1" t="s">
        <v>9883</v>
      </c>
      <c r="R2760" t="s">
        <v>9884</v>
      </c>
      <c r="T2760" t="s">
        <v>5461</v>
      </c>
      <c r="U2760" t="s">
        <v>5430</v>
      </c>
      <c r="V2760" t="s">
        <v>9843</v>
      </c>
      <c r="W2760" t="s">
        <v>9885</v>
      </c>
      <c r="X2760" t="s">
        <v>5432</v>
      </c>
    </row>
    <row r="2761" spans="1:24">
      <c r="A2761" t="s">
        <v>9886</v>
      </c>
      <c r="B2761" t="s">
        <v>7589</v>
      </c>
      <c r="C2761" t="s">
        <v>9887</v>
      </c>
      <c r="D2761" t="s">
        <v>9888</v>
      </c>
      <c r="E2761" t="s">
        <v>4174</v>
      </c>
      <c r="F2761">
        <v>40000</v>
      </c>
      <c r="G2761" t="s">
        <v>30</v>
      </c>
      <c r="H2761">
        <v>1</v>
      </c>
      <c r="I2761">
        <v>27</v>
      </c>
      <c r="J2761">
        <f>F2761*H2761</f>
        <v>40000.0000</v>
      </c>
      <c r="K2761">
        <f>(F2761*H2761) / ( 1 + I2761 / 100)</f>
        <v>31496.06299212598425196850394</v>
      </c>
      <c r="L2761">
        <f>J2761-K2761</f>
        <v>8503</v>
      </c>
      <c r="M2761" t="s">
        <v>267</v>
      </c>
      <c r="N2761" t="s">
        <v>5426</v>
      </c>
      <c r="O2761" t="s">
        <v>984</v>
      </c>
      <c r="P2761" t="s">
        <v>240</v>
      </c>
      <c r="Q2761" s="1" t="s">
        <v>8030</v>
      </c>
      <c r="R2761" t="s">
        <v>1539</v>
      </c>
      <c r="S2761" t="s">
        <v>9889</v>
      </c>
      <c r="T2761" t="s">
        <v>9890</v>
      </c>
      <c r="U2761" t="s">
        <v>5451</v>
      </c>
      <c r="V2761" t="s">
        <v>9887</v>
      </c>
      <c r="W2761" t="s">
        <v>9891</v>
      </c>
      <c r="X2761" t="s">
        <v>9892</v>
      </c>
    </row>
    <row r="2762" spans="1:24">
      <c r="A2762" t="s">
        <v>9893</v>
      </c>
      <c r="B2762" t="s">
        <v>7589</v>
      </c>
      <c r="C2762" t="s">
        <v>9887</v>
      </c>
      <c r="D2762" t="s">
        <v>79</v>
      </c>
      <c r="E2762" t="s">
        <v>93</v>
      </c>
      <c r="F2762">
        <v>100000</v>
      </c>
      <c r="G2762" t="s">
        <v>30</v>
      </c>
      <c r="H2762">
        <v>1</v>
      </c>
      <c r="I2762">
        <v>0</v>
      </c>
      <c r="J2762">
        <f>F2762*H2762</f>
        <v>100000.0000</v>
      </c>
      <c r="K2762">
        <f>(F2762*H2762) / ( 1 + I2762 / 100)</f>
        <v>100000.000</v>
      </c>
      <c r="L2762">
        <f>J2762-K2762</f>
        <v>0</v>
      </c>
      <c r="M2762" t="s">
        <v>31</v>
      </c>
      <c r="N2762" t="s">
        <v>5426</v>
      </c>
      <c r="O2762" t="s">
        <v>49</v>
      </c>
      <c r="P2762" t="s">
        <v>240</v>
      </c>
      <c r="Q2762" s="1" t="s">
        <v>9752</v>
      </c>
      <c r="T2762" t="s">
        <v>6980</v>
      </c>
      <c r="U2762" t="s">
        <v>5430</v>
      </c>
      <c r="V2762" t="s">
        <v>9887</v>
      </c>
      <c r="W2762" t="s">
        <v>9894</v>
      </c>
      <c r="X2762" t="s">
        <v>5432</v>
      </c>
    </row>
    <row r="2763" spans="1:24">
      <c r="A2763" t="s">
        <v>9895</v>
      </c>
      <c r="B2763" t="s">
        <v>7589</v>
      </c>
      <c r="C2763" t="s">
        <v>9887</v>
      </c>
      <c r="D2763" t="s">
        <v>84</v>
      </c>
      <c r="E2763" t="s">
        <v>85</v>
      </c>
      <c r="F2763">
        <v>60000</v>
      </c>
      <c r="G2763" t="s">
        <v>30</v>
      </c>
      <c r="H2763">
        <v>1</v>
      </c>
      <c r="I2763">
        <v>27</v>
      </c>
      <c r="J2763">
        <f>F2763*H2763</f>
        <v>60000.0000</v>
      </c>
      <c r="K2763">
        <f>(F2763*H2763) / ( 1 + I2763 / 100)</f>
        <v>47244.09448818897637795275591</v>
      </c>
      <c r="L2763">
        <f>J2763-K2763</f>
        <v>12755</v>
      </c>
      <c r="M2763" t="s">
        <v>31</v>
      </c>
      <c r="N2763" t="s">
        <v>5426</v>
      </c>
      <c r="O2763" t="s">
        <v>71</v>
      </c>
      <c r="P2763" t="s">
        <v>240</v>
      </c>
      <c r="Q2763" s="1" t="s">
        <v>9896</v>
      </c>
      <c r="T2763" t="s">
        <v>7002</v>
      </c>
      <c r="U2763" t="s">
        <v>5442</v>
      </c>
      <c r="V2763" t="s">
        <v>9887</v>
      </c>
      <c r="W2763" t="s">
        <v>9897</v>
      </c>
      <c r="X2763" t="s">
        <v>5432</v>
      </c>
    </row>
    <row r="2764" spans="1:24">
      <c r="A2764" t="s">
        <v>9898</v>
      </c>
      <c r="B2764" t="s">
        <v>7589</v>
      </c>
      <c r="C2764" t="s">
        <v>7590</v>
      </c>
      <c r="D2764" t="s">
        <v>79</v>
      </c>
      <c r="E2764" t="s">
        <v>9707</v>
      </c>
      <c r="F2764">
        <v>100000</v>
      </c>
      <c r="G2764" t="s">
        <v>30</v>
      </c>
      <c r="H2764">
        <v>1</v>
      </c>
      <c r="I2764">
        <v>0</v>
      </c>
      <c r="J2764">
        <f>F2764*H2764</f>
        <v>100000.0000</v>
      </c>
      <c r="K2764">
        <f>(F2764*H2764) / ( 1 + I2764 / 100)</f>
        <v>100000.000</v>
      </c>
      <c r="L2764">
        <f>J2764-K2764</f>
        <v>0</v>
      </c>
      <c r="M2764" t="s">
        <v>229</v>
      </c>
      <c r="N2764" t="s">
        <v>5426</v>
      </c>
      <c r="O2764" t="s">
        <v>940</v>
      </c>
      <c r="P2764" t="s">
        <v>50</v>
      </c>
      <c r="T2764" t="s">
        <v>6980</v>
      </c>
      <c r="U2764" t="s">
        <v>5430</v>
      </c>
      <c r="V2764" t="s">
        <v>7590</v>
      </c>
      <c r="W2764" t="s">
        <v>9899</v>
      </c>
      <c r="X2764" t="s">
        <v>5432</v>
      </c>
    </row>
    <row r="2765" spans="1:24">
      <c r="A2765" t="s">
        <v>9900</v>
      </c>
      <c r="B2765" t="s">
        <v>7589</v>
      </c>
      <c r="C2765" t="s">
        <v>7590</v>
      </c>
      <c r="D2765" t="s">
        <v>4556</v>
      </c>
      <c r="E2765" t="s">
        <v>4557</v>
      </c>
      <c r="F2765">
        <v>8612</v>
      </c>
      <c r="G2765" t="s">
        <v>30</v>
      </c>
      <c r="H2765">
        <v>1</v>
      </c>
      <c r="I2765">
        <v>0</v>
      </c>
      <c r="J2765">
        <f>F2765*H2765</f>
        <v>8612.0000</v>
      </c>
      <c r="K2765">
        <f>(F2765*H2765) / ( 1 + I2765 / 100)</f>
        <v>8612.000</v>
      </c>
      <c r="L2765">
        <f>J2765-K2765</f>
        <v>0</v>
      </c>
      <c r="M2765" t="s">
        <v>31</v>
      </c>
      <c r="N2765" t="s">
        <v>5426</v>
      </c>
      <c r="O2765" t="s">
        <v>71</v>
      </c>
      <c r="P2765" t="s">
        <v>240</v>
      </c>
      <c r="Q2765" s="1" t="s">
        <v>9901</v>
      </c>
      <c r="R2765" t="s">
        <v>9902</v>
      </c>
      <c r="T2765" t="s">
        <v>5477</v>
      </c>
      <c r="U2765" t="s">
        <v>5430</v>
      </c>
      <c r="V2765" t="s">
        <v>7590</v>
      </c>
      <c r="W2765" t="s">
        <v>9903</v>
      </c>
      <c r="X2765" t="s">
        <v>5432</v>
      </c>
    </row>
    <row r="2766" spans="1:24">
      <c r="A2766" t="s">
        <v>9904</v>
      </c>
      <c r="B2766" t="s">
        <v>7589</v>
      </c>
      <c r="C2766" t="s">
        <v>7590</v>
      </c>
      <c r="D2766" t="s">
        <v>5469</v>
      </c>
      <c r="E2766" t="s">
        <v>5470</v>
      </c>
      <c r="F2766">
        <v>3022</v>
      </c>
      <c r="G2766" t="s">
        <v>30</v>
      </c>
      <c r="H2766">
        <v>1</v>
      </c>
      <c r="I2766">
        <v>0</v>
      </c>
      <c r="J2766">
        <f>F2766*H2766</f>
        <v>3022.0000</v>
      </c>
      <c r="K2766">
        <f>(F2766*H2766) / ( 1 + I2766 / 100)</f>
        <v>3022.000</v>
      </c>
      <c r="L2766">
        <f>J2766-K2766</f>
        <v>0</v>
      </c>
      <c r="M2766" t="s">
        <v>31</v>
      </c>
      <c r="N2766" t="s">
        <v>5426</v>
      </c>
      <c r="O2766" t="s">
        <v>71</v>
      </c>
      <c r="P2766" t="s">
        <v>240</v>
      </c>
      <c r="Q2766" s="1" t="s">
        <v>9905</v>
      </c>
      <c r="R2766" t="s">
        <v>9906</v>
      </c>
      <c r="T2766" t="s">
        <v>5473</v>
      </c>
      <c r="U2766" t="s">
        <v>5430</v>
      </c>
      <c r="V2766" t="s">
        <v>7590</v>
      </c>
      <c r="W2766" t="s">
        <v>9907</v>
      </c>
      <c r="X2766" t="s">
        <v>5432</v>
      </c>
    </row>
    <row r="2767" spans="1:24">
      <c r="A2767" t="s">
        <v>9908</v>
      </c>
      <c r="B2767" t="s">
        <v>7589</v>
      </c>
      <c r="C2767" t="s">
        <v>7590</v>
      </c>
      <c r="D2767" t="s">
        <v>9909</v>
      </c>
      <c r="E2767" t="s">
        <v>3049</v>
      </c>
      <c r="F2767">
        <v>4000</v>
      </c>
      <c r="G2767" t="s">
        <v>30</v>
      </c>
      <c r="H2767">
        <v>1</v>
      </c>
      <c r="I2767">
        <v>27</v>
      </c>
      <c r="J2767">
        <f>F2767*H2767</f>
        <v>4000.0000</v>
      </c>
      <c r="K2767">
        <f>(F2767*H2767) / ( 1 + I2767 / 100)</f>
        <v>3149.606299212598425196850394</v>
      </c>
      <c r="L2767">
        <f>J2767-K2767</f>
        <v>850</v>
      </c>
      <c r="M2767" t="s">
        <v>267</v>
      </c>
      <c r="N2767" t="s">
        <v>5426</v>
      </c>
      <c r="O2767" t="s">
        <v>1451</v>
      </c>
      <c r="P2767" t="s">
        <v>240</v>
      </c>
      <c r="Q2767" s="1" t="s">
        <v>9910</v>
      </c>
      <c r="T2767" t="s">
        <v>9911</v>
      </c>
      <c r="U2767" t="s">
        <v>5442</v>
      </c>
      <c r="V2767" t="s">
        <v>7590</v>
      </c>
      <c r="W2767" t="s">
        <v>9912</v>
      </c>
      <c r="X2767" t="s">
        <v>6392</v>
      </c>
    </row>
    <row r="2768" spans="1:24">
      <c r="A2768" t="s">
        <v>9913</v>
      </c>
      <c r="B2768" t="s">
        <v>7589</v>
      </c>
      <c r="C2768" t="s">
        <v>9821</v>
      </c>
      <c r="D2768" t="s">
        <v>245</v>
      </c>
      <c r="E2768" t="s">
        <v>246</v>
      </c>
      <c r="F2768">
        <v>9197</v>
      </c>
      <c r="G2768" t="s">
        <v>30</v>
      </c>
      <c r="H2768">
        <v>1</v>
      </c>
      <c r="I2768">
        <v>27</v>
      </c>
      <c r="J2768">
        <f>F2768*H2768</f>
        <v>9197.0000</v>
      </c>
      <c r="K2768">
        <f>(F2768*H2768) / ( 1 + I2768 / 100)</f>
        <v>7241.732283464566929133858268</v>
      </c>
      <c r="L2768">
        <f>J2768-K2768</f>
        <v>1955</v>
      </c>
      <c r="M2768" t="s">
        <v>31</v>
      </c>
      <c r="N2768" t="s">
        <v>5426</v>
      </c>
      <c r="O2768" t="s">
        <v>247</v>
      </c>
      <c r="P2768" t="s">
        <v>240</v>
      </c>
      <c r="Q2768" s="1" t="s">
        <v>8485</v>
      </c>
      <c r="R2768" t="s">
        <v>9914</v>
      </c>
      <c r="S2768" t="s">
        <v>8379</v>
      </c>
      <c r="T2768" t="s">
        <v>245</v>
      </c>
      <c r="U2768" t="s">
        <v>7882</v>
      </c>
      <c r="V2768" t="s">
        <v>9821</v>
      </c>
      <c r="W2768" t="s">
        <v>9915</v>
      </c>
      <c r="X2768" t="s">
        <v>9916</v>
      </c>
    </row>
    <row r="2769" spans="1:24">
      <c r="A2769" t="s">
        <v>9917</v>
      </c>
      <c r="B2769" t="s">
        <v>7589</v>
      </c>
      <c r="C2769" t="s">
        <v>9821</v>
      </c>
      <c r="D2769" t="s">
        <v>245</v>
      </c>
      <c r="E2769" t="s">
        <v>246</v>
      </c>
      <c r="F2769">
        <v>287889</v>
      </c>
      <c r="G2769" t="s">
        <v>30</v>
      </c>
      <c r="H2769">
        <v>1</v>
      </c>
      <c r="I2769">
        <v>27</v>
      </c>
      <c r="J2769">
        <f>F2769*H2769</f>
        <v>287889.0000</v>
      </c>
      <c r="K2769">
        <f>(F2769*H2769) / ( 1 + I2769 / 100)</f>
        <v>226684.2519685039370078740157</v>
      </c>
      <c r="L2769">
        <f>J2769-K2769</f>
        <v>61204</v>
      </c>
      <c r="M2769" t="s">
        <v>31</v>
      </c>
      <c r="N2769" t="s">
        <v>5426</v>
      </c>
      <c r="O2769" t="s">
        <v>247</v>
      </c>
      <c r="P2769" t="s">
        <v>240</v>
      </c>
      <c r="Q2769" s="1" t="s">
        <v>9918</v>
      </c>
      <c r="R2769" t="s">
        <v>9919</v>
      </c>
      <c r="S2769" t="s">
        <v>8379</v>
      </c>
      <c r="T2769" t="s">
        <v>245</v>
      </c>
      <c r="U2769" t="s">
        <v>7882</v>
      </c>
      <c r="V2769" t="s">
        <v>9821</v>
      </c>
      <c r="W2769" t="s">
        <v>9920</v>
      </c>
      <c r="X2769" t="s">
        <v>9921</v>
      </c>
    </row>
    <row r="2770" spans="1:24">
      <c r="A2770" t="s">
        <v>9922</v>
      </c>
      <c r="B2770" t="s">
        <v>7589</v>
      </c>
      <c r="C2770" t="s">
        <v>9821</v>
      </c>
      <c r="D2770" t="s">
        <v>9888</v>
      </c>
      <c r="E2770" t="s">
        <v>4174</v>
      </c>
      <c r="F2770">
        <v>36000</v>
      </c>
      <c r="G2770" t="s">
        <v>30</v>
      </c>
      <c r="H2770">
        <v>1</v>
      </c>
      <c r="I2770">
        <v>27</v>
      </c>
      <c r="J2770">
        <f>F2770*H2770</f>
        <v>36000.0000</v>
      </c>
      <c r="K2770">
        <f>(F2770*H2770) / ( 1 + I2770 / 100)</f>
        <v>28346.45669291338582677165354</v>
      </c>
      <c r="L2770">
        <f>J2770-K2770</f>
        <v>7653</v>
      </c>
      <c r="M2770" t="s">
        <v>267</v>
      </c>
      <c r="N2770" t="s">
        <v>5426</v>
      </c>
      <c r="O2770" t="s">
        <v>984</v>
      </c>
      <c r="P2770" t="s">
        <v>240</v>
      </c>
      <c r="Q2770" s="1" t="s">
        <v>9923</v>
      </c>
      <c r="R2770" t="s">
        <v>1539</v>
      </c>
      <c r="S2770" t="s">
        <v>9924</v>
      </c>
      <c r="T2770" t="s">
        <v>9925</v>
      </c>
      <c r="U2770" t="s">
        <v>7897</v>
      </c>
      <c r="V2770" t="s">
        <v>9821</v>
      </c>
      <c r="W2770" t="s">
        <v>9926</v>
      </c>
      <c r="X2770" t="s">
        <v>9927</v>
      </c>
    </row>
    <row r="2771" spans="1:24">
      <c r="A2771" t="s">
        <v>9928</v>
      </c>
      <c r="B2771" t="s">
        <v>7589</v>
      </c>
      <c r="C2771" t="s">
        <v>9821</v>
      </c>
      <c r="D2771" t="s">
        <v>9929</v>
      </c>
      <c r="E2771" t="s">
        <v>9207</v>
      </c>
      <c r="F2771">
        <v>20672</v>
      </c>
      <c r="G2771" t="s">
        <v>30</v>
      </c>
      <c r="H2771">
        <v>1</v>
      </c>
      <c r="I2771">
        <v>27</v>
      </c>
      <c r="J2771">
        <f>F2771*H2771</f>
        <v>20672.0000</v>
      </c>
      <c r="K2771">
        <f>(F2771*H2771) / ( 1 + I2771 / 100)</f>
        <v>16277.16535433070866141732283</v>
      </c>
      <c r="L2771">
        <f>J2771-K2771</f>
        <v>4394</v>
      </c>
      <c r="M2771" t="s">
        <v>267</v>
      </c>
      <c r="N2771" t="s">
        <v>5426</v>
      </c>
      <c r="O2771" t="s">
        <v>984</v>
      </c>
      <c r="P2771" t="s">
        <v>240</v>
      </c>
      <c r="Q2771" s="1" t="s">
        <v>8020</v>
      </c>
      <c r="R2771" t="s">
        <v>9930</v>
      </c>
      <c r="S2771" t="s">
        <v>9931</v>
      </c>
      <c r="T2771" t="s">
        <v>9932</v>
      </c>
      <c r="U2771" t="s">
        <v>8326</v>
      </c>
      <c r="V2771" t="s">
        <v>9821</v>
      </c>
      <c r="W2771" t="s">
        <v>9933</v>
      </c>
      <c r="X2771" t="s">
        <v>9934</v>
      </c>
    </row>
    <row r="2772" spans="1:24">
      <c r="A2772" t="s">
        <v>9935</v>
      </c>
      <c r="B2772" t="s">
        <v>7589</v>
      </c>
      <c r="C2772" t="s">
        <v>9821</v>
      </c>
      <c r="D2772" t="s">
        <v>46</v>
      </c>
      <c r="E2772" t="s">
        <v>47</v>
      </c>
      <c r="F2772">
        <v>1700</v>
      </c>
      <c r="G2772" t="s">
        <v>30</v>
      </c>
      <c r="H2772">
        <v>1</v>
      </c>
      <c r="I2772">
        <v>0</v>
      </c>
      <c r="J2772">
        <f>F2772*H2772</f>
        <v>1700.0000</v>
      </c>
      <c r="K2772">
        <f>(F2772*H2772) / ( 1 + I2772 / 100)</f>
        <v>1700.000</v>
      </c>
      <c r="L2772">
        <f>J2772-K2772</f>
        <v>0</v>
      </c>
      <c r="M2772" t="s">
        <v>31</v>
      </c>
      <c r="N2772" t="s">
        <v>5426</v>
      </c>
      <c r="O2772" t="s">
        <v>49</v>
      </c>
      <c r="P2772" t="s">
        <v>240</v>
      </c>
      <c r="Q2772" s="1" t="s">
        <v>9360</v>
      </c>
      <c r="T2772" t="s">
        <v>9936</v>
      </c>
      <c r="U2772" t="s">
        <v>5430</v>
      </c>
      <c r="V2772" t="s">
        <v>9821</v>
      </c>
      <c r="W2772" t="s">
        <v>9937</v>
      </c>
      <c r="X2772" t="s">
        <v>5432</v>
      </c>
    </row>
    <row r="2773" spans="1:24">
      <c r="A2773" t="s">
        <v>9938</v>
      </c>
      <c r="B2773" t="s">
        <v>7589</v>
      </c>
      <c r="C2773" t="s">
        <v>9821</v>
      </c>
      <c r="D2773" t="s">
        <v>46</v>
      </c>
      <c r="E2773" t="s">
        <v>47</v>
      </c>
      <c r="F2773">
        <v>1700</v>
      </c>
      <c r="G2773" t="s">
        <v>30</v>
      </c>
      <c r="H2773">
        <v>1</v>
      </c>
      <c r="I2773">
        <v>0</v>
      </c>
      <c r="J2773">
        <f>F2773*H2773</f>
        <v>1700.0000</v>
      </c>
      <c r="K2773">
        <f>(F2773*H2773) / ( 1 + I2773 / 100)</f>
        <v>1700.000</v>
      </c>
      <c r="L2773">
        <f>J2773-K2773</f>
        <v>0</v>
      </c>
      <c r="M2773" t="s">
        <v>31</v>
      </c>
      <c r="N2773" t="s">
        <v>5426</v>
      </c>
      <c r="O2773" t="s">
        <v>49</v>
      </c>
      <c r="P2773" t="s">
        <v>240</v>
      </c>
      <c r="Q2773" s="1" t="s">
        <v>9360</v>
      </c>
      <c r="T2773" t="s">
        <v>9939</v>
      </c>
      <c r="U2773" t="s">
        <v>5430</v>
      </c>
      <c r="V2773" t="s">
        <v>9821</v>
      </c>
      <c r="W2773" t="s">
        <v>9940</v>
      </c>
      <c r="X2773" t="s">
        <v>5432</v>
      </c>
    </row>
    <row r="2774" spans="1:24">
      <c r="A2774" t="s">
        <v>9941</v>
      </c>
      <c r="B2774" t="s">
        <v>7589</v>
      </c>
      <c r="C2774" t="s">
        <v>9671</v>
      </c>
      <c r="D2774" t="s">
        <v>3954</v>
      </c>
      <c r="E2774" t="s">
        <v>7838</v>
      </c>
      <c r="F2774">
        <v>26395</v>
      </c>
      <c r="G2774" t="s">
        <v>30</v>
      </c>
      <c r="H2774">
        <v>1</v>
      </c>
      <c r="I2774">
        <v>0</v>
      </c>
      <c r="J2774">
        <f>F2774*H2774</f>
        <v>26395.0000</v>
      </c>
      <c r="K2774">
        <f>(F2774*H2774) / ( 1 + I2774 / 100)</f>
        <v>26395.000</v>
      </c>
      <c r="L2774">
        <f>J2774-K2774</f>
        <v>0</v>
      </c>
      <c r="M2774" t="s">
        <v>31</v>
      </c>
      <c r="N2774" t="s">
        <v>5426</v>
      </c>
      <c r="O2774" t="s">
        <v>33</v>
      </c>
      <c r="P2774" t="s">
        <v>34</v>
      </c>
      <c r="U2774" t="s">
        <v>8282</v>
      </c>
      <c r="V2774" t="s">
        <v>9671</v>
      </c>
      <c r="W2774" t="s">
        <v>9942</v>
      </c>
      <c r="X2774" t="s">
        <v>9943</v>
      </c>
    </row>
    <row r="2775" spans="1:24">
      <c r="A2775" t="s">
        <v>9944</v>
      </c>
      <c r="B2775" t="s">
        <v>7589</v>
      </c>
      <c r="C2775" t="s">
        <v>9671</v>
      </c>
      <c r="D2775" t="s">
        <v>174</v>
      </c>
      <c r="E2775" t="s">
        <v>175</v>
      </c>
      <c r="F2775">
        <v>118000</v>
      </c>
      <c r="G2775" t="s">
        <v>30</v>
      </c>
      <c r="H2775">
        <v>1</v>
      </c>
      <c r="I2775">
        <v>0</v>
      </c>
      <c r="J2775">
        <f>F2775*H2775</f>
        <v>118000.0000</v>
      </c>
      <c r="K2775">
        <f>(F2775*H2775) / ( 1 + I2775 / 100)</f>
        <v>118000.000</v>
      </c>
      <c r="L2775">
        <f>J2775-K2775</f>
        <v>0</v>
      </c>
      <c r="M2775" t="s">
        <v>31</v>
      </c>
      <c r="N2775" t="s">
        <v>5426</v>
      </c>
      <c r="O2775" t="s">
        <v>176</v>
      </c>
      <c r="P2775" t="s">
        <v>34</v>
      </c>
      <c r="R2775" t="s">
        <v>7635</v>
      </c>
      <c r="S2775" t="s">
        <v>8607</v>
      </c>
      <c r="T2775" t="s">
        <v>8608</v>
      </c>
      <c r="U2775" t="s">
        <v>7882</v>
      </c>
      <c r="V2775" t="s">
        <v>9671</v>
      </c>
      <c r="W2775" t="s">
        <v>9945</v>
      </c>
      <c r="X2775" t="s">
        <v>9946</v>
      </c>
    </row>
    <row r="2776" spans="1:24">
      <c r="A2776" t="s">
        <v>9947</v>
      </c>
      <c r="B2776" t="s">
        <v>7589</v>
      </c>
      <c r="C2776" t="s">
        <v>9671</v>
      </c>
      <c r="D2776" t="s">
        <v>174</v>
      </c>
      <c r="E2776" t="s">
        <v>515</v>
      </c>
      <c r="F2776">
        <v>77000</v>
      </c>
      <c r="G2776" t="s">
        <v>30</v>
      </c>
      <c r="H2776">
        <v>1</v>
      </c>
      <c r="I2776">
        <v>0</v>
      </c>
      <c r="J2776">
        <f>F2776*H2776</f>
        <v>77000.0000</v>
      </c>
      <c r="K2776">
        <f>(F2776*H2776) / ( 1 + I2776 / 100)</f>
        <v>77000.000</v>
      </c>
      <c r="L2776">
        <f>J2776-K2776</f>
        <v>0</v>
      </c>
      <c r="M2776" t="s">
        <v>31</v>
      </c>
      <c r="N2776" t="s">
        <v>5426</v>
      </c>
      <c r="O2776" t="s">
        <v>176</v>
      </c>
      <c r="P2776" t="s">
        <v>34</v>
      </c>
      <c r="R2776" t="s">
        <v>7635</v>
      </c>
      <c r="S2776" t="s">
        <v>8602</v>
      </c>
      <c r="T2776" t="s">
        <v>8603</v>
      </c>
      <c r="U2776" t="s">
        <v>7882</v>
      </c>
      <c r="V2776" t="s">
        <v>9671</v>
      </c>
      <c r="W2776" t="s">
        <v>9948</v>
      </c>
      <c r="X2776" t="s">
        <v>9949</v>
      </c>
    </row>
    <row r="2777" spans="1:24">
      <c r="A2777" t="s">
        <v>9950</v>
      </c>
      <c r="B2777" t="s">
        <v>7589</v>
      </c>
      <c r="C2777" t="s">
        <v>9671</v>
      </c>
      <c r="D2777" t="s">
        <v>174</v>
      </c>
      <c r="E2777" t="s">
        <v>525</v>
      </c>
      <c r="F2777">
        <v>96000</v>
      </c>
      <c r="G2777" t="s">
        <v>30</v>
      </c>
      <c r="H2777">
        <v>1</v>
      </c>
      <c r="I2777">
        <v>0</v>
      </c>
      <c r="J2777">
        <f>F2777*H2777</f>
        <v>96000.0000</v>
      </c>
      <c r="K2777">
        <f>(F2777*H2777) / ( 1 + I2777 / 100)</f>
        <v>96000.000</v>
      </c>
      <c r="L2777">
        <f>J2777-K2777</f>
        <v>0</v>
      </c>
      <c r="M2777" t="s">
        <v>31</v>
      </c>
      <c r="N2777" t="s">
        <v>5426</v>
      </c>
      <c r="O2777" t="s">
        <v>176</v>
      </c>
      <c r="P2777" t="s">
        <v>34</v>
      </c>
      <c r="R2777" t="s">
        <v>7635</v>
      </c>
      <c r="S2777" t="s">
        <v>8372</v>
      </c>
      <c r="T2777" t="s">
        <v>8373</v>
      </c>
      <c r="U2777" t="s">
        <v>7882</v>
      </c>
      <c r="V2777" t="s">
        <v>9671</v>
      </c>
      <c r="W2777" t="s">
        <v>9951</v>
      </c>
      <c r="X2777" t="s">
        <v>9952</v>
      </c>
    </row>
    <row r="2778" spans="1:24">
      <c r="A2778" t="s">
        <v>9953</v>
      </c>
      <c r="B2778" t="s">
        <v>7589</v>
      </c>
      <c r="C2778" t="s">
        <v>9671</v>
      </c>
      <c r="D2778" t="s">
        <v>174</v>
      </c>
      <c r="E2778" t="s">
        <v>429</v>
      </c>
      <c r="F2778">
        <v>125000</v>
      </c>
      <c r="G2778" t="s">
        <v>30</v>
      </c>
      <c r="H2778">
        <v>1</v>
      </c>
      <c r="I2778">
        <v>0</v>
      </c>
      <c r="J2778">
        <f>F2778*H2778</f>
        <v>125000.0000</v>
      </c>
      <c r="K2778">
        <f>(F2778*H2778) / ( 1 + I2778 / 100)</f>
        <v>125000.000</v>
      </c>
      <c r="L2778">
        <f>J2778-K2778</f>
        <v>0</v>
      </c>
      <c r="M2778" t="s">
        <v>429</v>
      </c>
      <c r="N2778" t="s">
        <v>5426</v>
      </c>
      <c r="O2778" t="s">
        <v>430</v>
      </c>
      <c r="P2778" t="s">
        <v>34</v>
      </c>
      <c r="R2778" t="s">
        <v>7635</v>
      </c>
      <c r="S2778" t="s">
        <v>8300</v>
      </c>
      <c r="T2778" t="s">
        <v>7830</v>
      </c>
      <c r="U2778" t="s">
        <v>8782</v>
      </c>
      <c r="V2778" t="s">
        <v>9671</v>
      </c>
      <c r="W2778" t="s">
        <v>9954</v>
      </c>
      <c r="X2778" t="s">
        <v>9955</v>
      </c>
    </row>
    <row r="2779" spans="1:24">
      <c r="A2779" t="s">
        <v>9956</v>
      </c>
      <c r="B2779" t="s">
        <v>7589</v>
      </c>
      <c r="C2779" t="s">
        <v>9671</v>
      </c>
      <c r="D2779" t="s">
        <v>3954</v>
      </c>
      <c r="E2779" t="s">
        <v>7838</v>
      </c>
      <c r="F2779">
        <v>496</v>
      </c>
      <c r="G2779" t="s">
        <v>30</v>
      </c>
      <c r="H2779">
        <v>1</v>
      </c>
      <c r="I2779">
        <v>0</v>
      </c>
      <c r="J2779">
        <f>F2779*H2779</f>
        <v>496.0000</v>
      </c>
      <c r="K2779">
        <f>(F2779*H2779) / ( 1 + I2779 / 100)</f>
        <v>496.000</v>
      </c>
      <c r="L2779">
        <f>J2779-K2779</f>
        <v>0</v>
      </c>
      <c r="M2779" t="s">
        <v>31</v>
      </c>
      <c r="N2779" t="s">
        <v>5426</v>
      </c>
      <c r="O2779" t="s">
        <v>33</v>
      </c>
      <c r="P2779" t="s">
        <v>34</v>
      </c>
      <c r="U2779" t="s">
        <v>8786</v>
      </c>
      <c r="V2779" t="s">
        <v>9671</v>
      </c>
      <c r="W2779" t="s">
        <v>9957</v>
      </c>
      <c r="X2779" t="s">
        <v>9955</v>
      </c>
    </row>
    <row r="2780" spans="1:24">
      <c r="A2780" t="s">
        <v>9958</v>
      </c>
      <c r="B2780" t="s">
        <v>7589</v>
      </c>
      <c r="C2780" t="s">
        <v>9671</v>
      </c>
      <c r="D2780" t="s">
        <v>282</v>
      </c>
      <c r="E2780" t="s">
        <v>283</v>
      </c>
      <c r="F2780">
        <v>150000</v>
      </c>
      <c r="G2780" t="s">
        <v>30</v>
      </c>
      <c r="H2780">
        <v>1</v>
      </c>
      <c r="I2780">
        <v>0</v>
      </c>
      <c r="J2780">
        <f>F2780*H2780</f>
        <v>150000.0000</v>
      </c>
      <c r="K2780">
        <f>(F2780*H2780) / ( 1 + I2780 / 100)</f>
        <v>150000.000</v>
      </c>
      <c r="L2780">
        <f>J2780-K2780</f>
        <v>0</v>
      </c>
      <c r="M2780" t="s">
        <v>31</v>
      </c>
      <c r="N2780" t="s">
        <v>5426</v>
      </c>
      <c r="O2780" t="s">
        <v>103</v>
      </c>
      <c r="P2780" t="s">
        <v>240</v>
      </c>
      <c r="Q2780" s="1" t="s">
        <v>9959</v>
      </c>
      <c r="R2780" t="s">
        <v>9960</v>
      </c>
      <c r="S2780" t="s">
        <v>8325</v>
      </c>
      <c r="T2780" t="s">
        <v>282</v>
      </c>
      <c r="U2780" t="s">
        <v>8326</v>
      </c>
      <c r="V2780" t="s">
        <v>9671</v>
      </c>
      <c r="W2780" t="s">
        <v>9961</v>
      </c>
      <c r="X2780" t="s">
        <v>9962</v>
      </c>
    </row>
    <row r="2781" spans="1:24">
      <c r="A2781" t="s">
        <v>9963</v>
      </c>
      <c r="B2781" t="s">
        <v>7589</v>
      </c>
      <c r="C2781" t="s">
        <v>9671</v>
      </c>
      <c r="D2781" t="s">
        <v>46</v>
      </c>
      <c r="E2781" t="s">
        <v>47</v>
      </c>
      <c r="F2781">
        <v>1700</v>
      </c>
      <c r="G2781" t="s">
        <v>30</v>
      </c>
      <c r="H2781">
        <v>1</v>
      </c>
      <c r="I2781">
        <v>0</v>
      </c>
      <c r="J2781">
        <f>F2781*H2781</f>
        <v>1700.0000</v>
      </c>
      <c r="K2781">
        <f>(F2781*H2781) / ( 1 + I2781 / 100)</f>
        <v>1700.000</v>
      </c>
      <c r="L2781">
        <f>J2781-K2781</f>
        <v>0</v>
      </c>
      <c r="M2781" t="s">
        <v>31</v>
      </c>
      <c r="N2781" t="s">
        <v>5426</v>
      </c>
      <c r="O2781" t="s">
        <v>49</v>
      </c>
      <c r="P2781" t="s">
        <v>240</v>
      </c>
      <c r="Q2781" s="1" t="s">
        <v>9360</v>
      </c>
      <c r="T2781" t="s">
        <v>9964</v>
      </c>
      <c r="U2781" t="s">
        <v>5430</v>
      </c>
      <c r="V2781" t="s">
        <v>9671</v>
      </c>
      <c r="W2781" t="s">
        <v>9965</v>
      </c>
      <c r="X2781" t="s">
        <v>5432</v>
      </c>
    </row>
    <row r="2782" spans="1:24">
      <c r="A2782" t="s">
        <v>9966</v>
      </c>
      <c r="B2782" t="s">
        <v>7589</v>
      </c>
      <c r="C2782" t="s">
        <v>9671</v>
      </c>
      <c r="D2782" t="s">
        <v>46</v>
      </c>
      <c r="E2782" t="s">
        <v>47</v>
      </c>
      <c r="F2782">
        <v>2500</v>
      </c>
      <c r="G2782" t="s">
        <v>30</v>
      </c>
      <c r="H2782">
        <v>1</v>
      </c>
      <c r="I2782">
        <v>0</v>
      </c>
      <c r="J2782">
        <f>F2782*H2782</f>
        <v>2500.0000</v>
      </c>
      <c r="K2782">
        <f>(F2782*H2782) / ( 1 + I2782 / 100)</f>
        <v>2500.000</v>
      </c>
      <c r="L2782">
        <f>J2782-K2782</f>
        <v>0</v>
      </c>
      <c r="M2782" t="s">
        <v>31</v>
      </c>
      <c r="N2782" t="s">
        <v>5426</v>
      </c>
      <c r="O2782" t="s">
        <v>49</v>
      </c>
      <c r="P2782" t="s">
        <v>240</v>
      </c>
      <c r="Q2782" s="1" t="s">
        <v>9360</v>
      </c>
      <c r="T2782" t="s">
        <v>9967</v>
      </c>
      <c r="U2782" t="s">
        <v>5430</v>
      </c>
      <c r="V2782" t="s">
        <v>9671</v>
      </c>
      <c r="W2782" t="s">
        <v>9968</v>
      </c>
      <c r="X2782" t="s">
        <v>5432</v>
      </c>
    </row>
    <row r="2783" spans="1:24">
      <c r="A2783" t="s">
        <v>9969</v>
      </c>
      <c r="B2783" t="s">
        <v>7589</v>
      </c>
      <c r="C2783" t="s">
        <v>9671</v>
      </c>
      <c r="D2783" t="s">
        <v>46</v>
      </c>
      <c r="E2783" t="s">
        <v>47</v>
      </c>
      <c r="F2783">
        <v>2500</v>
      </c>
      <c r="G2783" t="s">
        <v>30</v>
      </c>
      <c r="H2783">
        <v>1</v>
      </c>
      <c r="I2783">
        <v>0</v>
      </c>
      <c r="J2783">
        <f>F2783*H2783</f>
        <v>2500.0000</v>
      </c>
      <c r="K2783">
        <f>(F2783*H2783) / ( 1 + I2783 / 100)</f>
        <v>2500.000</v>
      </c>
      <c r="L2783">
        <f>J2783-K2783</f>
        <v>0</v>
      </c>
      <c r="M2783" t="s">
        <v>31</v>
      </c>
      <c r="N2783" t="s">
        <v>5426</v>
      </c>
      <c r="O2783" t="s">
        <v>49</v>
      </c>
      <c r="P2783" t="s">
        <v>240</v>
      </c>
      <c r="Q2783" s="1" t="s">
        <v>9360</v>
      </c>
      <c r="T2783" t="s">
        <v>9970</v>
      </c>
      <c r="U2783" t="s">
        <v>5430</v>
      </c>
      <c r="V2783" t="s">
        <v>9671</v>
      </c>
      <c r="W2783" t="s">
        <v>9971</v>
      </c>
      <c r="X2783" t="s">
        <v>5432</v>
      </c>
    </row>
    <row r="2784" spans="1:24">
      <c r="A2784" t="s">
        <v>9972</v>
      </c>
      <c r="B2784" t="s">
        <v>7589</v>
      </c>
      <c r="C2784" t="s">
        <v>9671</v>
      </c>
      <c r="D2784" t="s">
        <v>79</v>
      </c>
      <c r="E2784" t="s">
        <v>93</v>
      </c>
      <c r="F2784">
        <v>100000</v>
      </c>
      <c r="G2784" t="s">
        <v>30</v>
      </c>
      <c r="H2784">
        <v>1</v>
      </c>
      <c r="I2784">
        <v>0</v>
      </c>
      <c r="J2784">
        <f>F2784*H2784</f>
        <v>100000.0000</v>
      </c>
      <c r="K2784">
        <f>(F2784*H2784) / ( 1 + I2784 / 100)</f>
        <v>100000.000</v>
      </c>
      <c r="L2784">
        <f>J2784-K2784</f>
        <v>0</v>
      </c>
      <c r="M2784" t="s">
        <v>31</v>
      </c>
      <c r="N2784" t="s">
        <v>5426</v>
      </c>
      <c r="O2784" t="s">
        <v>49</v>
      </c>
      <c r="P2784" t="s">
        <v>240</v>
      </c>
      <c r="Q2784" s="1" t="s">
        <v>9752</v>
      </c>
      <c r="T2784" t="s">
        <v>6980</v>
      </c>
      <c r="U2784" t="s">
        <v>5430</v>
      </c>
      <c r="V2784" t="s">
        <v>9671</v>
      </c>
      <c r="W2784" t="s">
        <v>9973</v>
      </c>
      <c r="X2784" t="s">
        <v>5432</v>
      </c>
    </row>
    <row r="2785" spans="1:24">
      <c r="A2785" t="s">
        <v>9974</v>
      </c>
      <c r="B2785" t="s">
        <v>7589</v>
      </c>
      <c r="C2785" t="s">
        <v>9661</v>
      </c>
      <c r="D2785" t="s">
        <v>3954</v>
      </c>
      <c r="E2785" t="s">
        <v>7838</v>
      </c>
      <c r="F2785">
        <v>610</v>
      </c>
      <c r="G2785" t="s">
        <v>30</v>
      </c>
      <c r="H2785">
        <v>1</v>
      </c>
      <c r="I2785">
        <v>0</v>
      </c>
      <c r="J2785">
        <f>F2785*H2785</f>
        <v>610.0000</v>
      </c>
      <c r="K2785">
        <f>(F2785*H2785) / ( 1 + I2785 / 100)</f>
        <v>610.000</v>
      </c>
      <c r="L2785">
        <f>J2785-K2785</f>
        <v>0</v>
      </c>
      <c r="M2785" t="s">
        <v>31</v>
      </c>
      <c r="N2785" t="s">
        <v>5426</v>
      </c>
      <c r="O2785" t="s">
        <v>33</v>
      </c>
      <c r="P2785" t="s">
        <v>34</v>
      </c>
      <c r="U2785" t="s">
        <v>8282</v>
      </c>
      <c r="V2785" t="s">
        <v>9661</v>
      </c>
      <c r="W2785" t="s">
        <v>9975</v>
      </c>
      <c r="X2785" t="s">
        <v>9976</v>
      </c>
    </row>
    <row r="2786" spans="1:24">
      <c r="A2786" t="s">
        <v>9977</v>
      </c>
      <c r="B2786" t="s">
        <v>7589</v>
      </c>
      <c r="C2786" t="s">
        <v>9661</v>
      </c>
      <c r="D2786" t="s">
        <v>3918</v>
      </c>
      <c r="E2786" t="s">
        <v>1870</v>
      </c>
      <c r="F2786">
        <v>69202</v>
      </c>
      <c r="G2786" t="s">
        <v>30</v>
      </c>
      <c r="H2786">
        <v>1</v>
      </c>
      <c r="I2786">
        <v>27</v>
      </c>
      <c r="J2786">
        <f>F2786*H2786</f>
        <v>69202.0000</v>
      </c>
      <c r="K2786">
        <f>(F2786*H2786) / ( 1 + I2786 / 100)</f>
        <v>54489.76377952755905511811024</v>
      </c>
      <c r="L2786">
        <f>J2786-K2786</f>
        <v>14712</v>
      </c>
      <c r="M2786" t="s">
        <v>267</v>
      </c>
      <c r="N2786" t="s">
        <v>5426</v>
      </c>
      <c r="O2786" t="s">
        <v>268</v>
      </c>
      <c r="P2786" t="s">
        <v>240</v>
      </c>
      <c r="Q2786" s="1" t="s">
        <v>9978</v>
      </c>
      <c r="R2786" t="s">
        <v>9979</v>
      </c>
      <c r="S2786" t="s">
        <v>9415</v>
      </c>
      <c r="T2786" t="s">
        <v>3918</v>
      </c>
      <c r="U2786" t="s">
        <v>7882</v>
      </c>
      <c r="V2786" t="s">
        <v>9661</v>
      </c>
      <c r="W2786" t="s">
        <v>9980</v>
      </c>
      <c r="X2786" t="s">
        <v>9981</v>
      </c>
    </row>
    <row r="2787" spans="1:24">
      <c r="A2787" t="s">
        <v>9982</v>
      </c>
      <c r="B2787" t="s">
        <v>7589</v>
      </c>
      <c r="C2787" t="s">
        <v>9661</v>
      </c>
      <c r="D2787" t="s">
        <v>46</v>
      </c>
      <c r="E2787" t="s">
        <v>47</v>
      </c>
      <c r="F2787">
        <v>4000</v>
      </c>
      <c r="G2787" t="s">
        <v>30</v>
      </c>
      <c r="H2787">
        <v>1</v>
      </c>
      <c r="I2787">
        <v>0</v>
      </c>
      <c r="J2787">
        <f>F2787*H2787</f>
        <v>4000.0000</v>
      </c>
      <c r="K2787">
        <f>(F2787*H2787) / ( 1 + I2787 / 100)</f>
        <v>4000.000</v>
      </c>
      <c r="L2787">
        <f>J2787-K2787</f>
        <v>0</v>
      </c>
      <c r="M2787" t="s">
        <v>31</v>
      </c>
      <c r="N2787" t="s">
        <v>5426</v>
      </c>
      <c r="O2787" t="s">
        <v>49</v>
      </c>
      <c r="P2787" t="s">
        <v>240</v>
      </c>
      <c r="Q2787" s="1" t="s">
        <v>9360</v>
      </c>
      <c r="T2787" t="s">
        <v>9983</v>
      </c>
      <c r="U2787" t="s">
        <v>5430</v>
      </c>
      <c r="V2787" t="s">
        <v>9661</v>
      </c>
      <c r="W2787" t="s">
        <v>9984</v>
      </c>
      <c r="X2787" t="s">
        <v>5432</v>
      </c>
    </row>
    <row r="2788" spans="1:24">
      <c r="A2788" t="s">
        <v>9985</v>
      </c>
      <c r="B2788" t="s">
        <v>7589</v>
      </c>
      <c r="C2788" t="s">
        <v>9661</v>
      </c>
      <c r="D2788" t="s">
        <v>79</v>
      </c>
      <c r="E2788" t="s">
        <v>9707</v>
      </c>
      <c r="F2788">
        <v>100000</v>
      </c>
      <c r="G2788" t="s">
        <v>30</v>
      </c>
      <c r="H2788">
        <v>1</v>
      </c>
      <c r="I2788">
        <v>0</v>
      </c>
      <c r="J2788">
        <f>F2788*H2788</f>
        <v>100000.0000</v>
      </c>
      <c r="K2788">
        <f>(F2788*H2788) / ( 1 + I2788 / 100)</f>
        <v>100000.000</v>
      </c>
      <c r="L2788">
        <f>J2788-K2788</f>
        <v>0</v>
      </c>
      <c r="M2788" t="s">
        <v>229</v>
      </c>
      <c r="N2788" t="s">
        <v>5426</v>
      </c>
      <c r="O2788" t="s">
        <v>940</v>
      </c>
      <c r="P2788" t="s">
        <v>50</v>
      </c>
      <c r="T2788" t="s">
        <v>6980</v>
      </c>
      <c r="U2788" t="s">
        <v>5430</v>
      </c>
      <c r="V2788" t="s">
        <v>9661</v>
      </c>
      <c r="W2788" t="s">
        <v>9986</v>
      </c>
      <c r="X2788" t="s">
        <v>5432</v>
      </c>
    </row>
    <row r="2789" spans="1:24">
      <c r="A2789" t="s">
        <v>9987</v>
      </c>
      <c r="B2789" t="s">
        <v>7589</v>
      </c>
      <c r="C2789" t="s">
        <v>9661</v>
      </c>
      <c r="D2789" t="s">
        <v>407</v>
      </c>
      <c r="E2789" t="s">
        <v>408</v>
      </c>
      <c r="F2789">
        <v>12451</v>
      </c>
      <c r="G2789" t="s">
        <v>30</v>
      </c>
      <c r="H2789">
        <v>1</v>
      </c>
      <c r="I2789">
        <v>27</v>
      </c>
      <c r="J2789">
        <f>F2789*H2789</f>
        <v>12451.0000</v>
      </c>
      <c r="K2789">
        <f>(F2789*H2789) / ( 1 + I2789 / 100)</f>
        <v>9803.937007874015748031496063</v>
      </c>
      <c r="L2789">
        <f>J2789-K2789</f>
        <v>2647</v>
      </c>
      <c r="M2789" t="s">
        <v>31</v>
      </c>
      <c r="N2789" t="s">
        <v>5426</v>
      </c>
      <c r="O2789" t="s">
        <v>247</v>
      </c>
      <c r="P2789" t="s">
        <v>240</v>
      </c>
      <c r="Q2789" s="1" t="s">
        <v>9988</v>
      </c>
      <c r="T2789" t="s">
        <v>6390</v>
      </c>
      <c r="U2789" t="s">
        <v>5442</v>
      </c>
      <c r="V2789" t="s">
        <v>9661</v>
      </c>
      <c r="W2789" t="s">
        <v>9989</v>
      </c>
      <c r="X2789" t="s">
        <v>6392</v>
      </c>
    </row>
    <row r="2790" spans="1:24">
      <c r="A2790" t="s">
        <v>9990</v>
      </c>
      <c r="B2790" t="s">
        <v>7589</v>
      </c>
      <c r="C2790" t="s">
        <v>9661</v>
      </c>
      <c r="D2790" t="s">
        <v>298</v>
      </c>
      <c r="E2790" t="s">
        <v>299</v>
      </c>
      <c r="F2790">
        <v>9640</v>
      </c>
      <c r="G2790" t="s">
        <v>30</v>
      </c>
      <c r="H2790">
        <v>1</v>
      </c>
      <c r="I2790">
        <v>27</v>
      </c>
      <c r="J2790">
        <f>F2790*H2790</f>
        <v>9640.0000</v>
      </c>
      <c r="K2790">
        <f>(F2790*H2790) / ( 1 + I2790 / 100)</f>
        <v>7590.551181102362204724409449</v>
      </c>
      <c r="L2790">
        <f>J2790-K2790</f>
        <v>2049</v>
      </c>
      <c r="M2790" t="s">
        <v>229</v>
      </c>
      <c r="N2790" t="s">
        <v>5426</v>
      </c>
      <c r="O2790" t="s">
        <v>300</v>
      </c>
      <c r="P2790" t="s">
        <v>34</v>
      </c>
      <c r="R2790" t="s">
        <v>7817</v>
      </c>
      <c r="S2790" t="s">
        <v>9991</v>
      </c>
      <c r="T2790" t="s">
        <v>9992</v>
      </c>
      <c r="U2790" t="s">
        <v>8326</v>
      </c>
      <c r="V2790" t="s">
        <v>9661</v>
      </c>
      <c r="W2790" t="s">
        <v>9993</v>
      </c>
      <c r="X2790" t="s">
        <v>9994</v>
      </c>
    </row>
    <row r="2791" spans="1:24">
      <c r="A2791" t="s">
        <v>9995</v>
      </c>
      <c r="B2791" t="s">
        <v>7589</v>
      </c>
      <c r="C2791" t="s">
        <v>9996</v>
      </c>
      <c r="D2791" t="s">
        <v>3954</v>
      </c>
      <c r="E2791" t="s">
        <v>7838</v>
      </c>
      <c r="F2791">
        <v>610</v>
      </c>
      <c r="G2791" t="s">
        <v>30</v>
      </c>
      <c r="H2791">
        <v>1</v>
      </c>
      <c r="I2791">
        <v>0</v>
      </c>
      <c r="J2791">
        <f>F2791*H2791</f>
        <v>610.0000</v>
      </c>
      <c r="K2791">
        <f>(F2791*H2791) / ( 1 + I2791 / 100)</f>
        <v>610.000</v>
      </c>
      <c r="L2791">
        <f>J2791-K2791</f>
        <v>0</v>
      </c>
      <c r="M2791" t="s">
        <v>31</v>
      </c>
      <c r="N2791" t="s">
        <v>5426</v>
      </c>
      <c r="O2791" t="s">
        <v>33</v>
      </c>
      <c r="P2791" t="s">
        <v>34</v>
      </c>
      <c r="U2791" t="s">
        <v>8282</v>
      </c>
      <c r="V2791" t="s">
        <v>9996</v>
      </c>
      <c r="W2791" t="s">
        <v>9997</v>
      </c>
      <c r="X2791" t="s">
        <v>9998</v>
      </c>
    </row>
    <row r="2792" spans="1:24">
      <c r="A2792" t="s">
        <v>9999</v>
      </c>
      <c r="B2792" t="s">
        <v>7589</v>
      </c>
      <c r="C2792" t="s">
        <v>9996</v>
      </c>
      <c r="D2792" t="s">
        <v>256</v>
      </c>
      <c r="E2792" t="s">
        <v>257</v>
      </c>
      <c r="F2792">
        <v>123632</v>
      </c>
      <c r="G2792" t="s">
        <v>30</v>
      </c>
      <c r="H2792">
        <v>1</v>
      </c>
      <c r="I2792">
        <v>27</v>
      </c>
      <c r="J2792">
        <f>F2792*H2792</f>
        <v>123632.0000</v>
      </c>
      <c r="K2792">
        <f>(F2792*H2792) / ( 1 + I2792 / 100)</f>
        <v>97348.03149606299212598425197</v>
      </c>
      <c r="L2792">
        <f>J2792-K2792</f>
        <v>26283</v>
      </c>
      <c r="M2792" t="s">
        <v>31</v>
      </c>
      <c r="N2792" t="s">
        <v>5426</v>
      </c>
      <c r="O2792" t="s">
        <v>247</v>
      </c>
      <c r="P2792" t="s">
        <v>240</v>
      </c>
      <c r="Q2792" s="1" t="s">
        <v>10000</v>
      </c>
      <c r="R2792" t="s">
        <v>10001</v>
      </c>
      <c r="S2792" t="s">
        <v>9720</v>
      </c>
      <c r="T2792" t="s">
        <v>7921</v>
      </c>
      <c r="U2792" t="s">
        <v>7882</v>
      </c>
      <c r="V2792" t="s">
        <v>9996</v>
      </c>
      <c r="W2792" t="s">
        <v>10002</v>
      </c>
      <c r="X2792" t="s">
        <v>10003</v>
      </c>
    </row>
    <row r="2793" spans="1:24">
      <c r="A2793" t="s">
        <v>10004</v>
      </c>
      <c r="B2793" t="s">
        <v>7589</v>
      </c>
      <c r="C2793" t="s">
        <v>9996</v>
      </c>
      <c r="D2793" t="s">
        <v>490</v>
      </c>
      <c r="E2793" t="s">
        <v>491</v>
      </c>
      <c r="F2793">
        <v>26000</v>
      </c>
      <c r="G2793" t="s">
        <v>30</v>
      </c>
      <c r="H2793">
        <v>1</v>
      </c>
      <c r="I2793">
        <v>0</v>
      </c>
      <c r="J2793">
        <f>F2793*H2793</f>
        <v>26000.0000</v>
      </c>
      <c r="K2793">
        <f>(F2793*H2793) / ( 1 + I2793 / 100)</f>
        <v>26000.000</v>
      </c>
      <c r="L2793">
        <f>J2793-K2793</f>
        <v>0</v>
      </c>
      <c r="M2793" t="s">
        <v>31</v>
      </c>
      <c r="N2793" t="s">
        <v>5426</v>
      </c>
      <c r="O2793" t="s">
        <v>164</v>
      </c>
      <c r="P2793" t="s">
        <v>240</v>
      </c>
      <c r="Q2793" s="1" t="s">
        <v>10005</v>
      </c>
      <c r="R2793" t="s">
        <v>10006</v>
      </c>
      <c r="S2793" t="s">
        <v>8593</v>
      </c>
      <c r="T2793" t="s">
        <v>490</v>
      </c>
      <c r="U2793" t="s">
        <v>7882</v>
      </c>
      <c r="V2793" t="s">
        <v>9996</v>
      </c>
      <c r="W2793" t="s">
        <v>10007</v>
      </c>
      <c r="X2793" t="s">
        <v>10008</v>
      </c>
    </row>
    <row r="2794" spans="1:24">
      <c r="A2794" t="s">
        <v>10009</v>
      </c>
      <c r="B2794" t="s">
        <v>7589</v>
      </c>
      <c r="C2794" t="s">
        <v>9996</v>
      </c>
      <c r="D2794" t="s">
        <v>10010</v>
      </c>
      <c r="E2794" t="s">
        <v>4174</v>
      </c>
      <c r="F2794">
        <v>39900</v>
      </c>
      <c r="G2794" t="s">
        <v>30</v>
      </c>
      <c r="H2794">
        <v>1</v>
      </c>
      <c r="I2794">
        <v>27</v>
      </c>
      <c r="J2794">
        <f>F2794*H2794</f>
        <v>39900.0000</v>
      </c>
      <c r="K2794">
        <f>(F2794*H2794) / ( 1 + I2794 / 100)</f>
        <v>31417.32283464566929133858268</v>
      </c>
      <c r="L2794">
        <f>J2794-K2794</f>
        <v>8482</v>
      </c>
      <c r="M2794" t="s">
        <v>267</v>
      </c>
      <c r="N2794" t="s">
        <v>5426</v>
      </c>
      <c r="O2794" t="s">
        <v>984</v>
      </c>
      <c r="P2794" t="s">
        <v>240</v>
      </c>
      <c r="Q2794" s="1" t="s">
        <v>8037</v>
      </c>
      <c r="R2794" t="s">
        <v>10011</v>
      </c>
      <c r="S2794" t="s">
        <v>10012</v>
      </c>
      <c r="T2794" t="s">
        <v>10010</v>
      </c>
      <c r="U2794" t="s">
        <v>7897</v>
      </c>
      <c r="V2794" t="s">
        <v>9996</v>
      </c>
      <c r="W2794" t="s">
        <v>10013</v>
      </c>
      <c r="X2794" t="s">
        <v>10014</v>
      </c>
    </row>
    <row r="2795" spans="1:24">
      <c r="A2795" t="s">
        <v>10015</v>
      </c>
      <c r="B2795" t="s">
        <v>7589</v>
      </c>
      <c r="C2795" t="s">
        <v>9996</v>
      </c>
      <c r="D2795" t="s">
        <v>46</v>
      </c>
      <c r="E2795" t="s">
        <v>47</v>
      </c>
      <c r="F2795">
        <v>250000</v>
      </c>
      <c r="G2795" t="s">
        <v>30</v>
      </c>
      <c r="H2795">
        <v>1</v>
      </c>
      <c r="I2795">
        <v>0</v>
      </c>
      <c r="J2795">
        <f>F2795*H2795</f>
        <v>250000.0000</v>
      </c>
      <c r="K2795">
        <f>(F2795*H2795) / ( 1 + I2795 / 100)</f>
        <v>250000.000</v>
      </c>
      <c r="L2795">
        <f>J2795-K2795</f>
        <v>0</v>
      </c>
      <c r="M2795" t="s">
        <v>31</v>
      </c>
      <c r="N2795" t="s">
        <v>5426</v>
      </c>
      <c r="O2795" t="s">
        <v>49</v>
      </c>
      <c r="P2795" t="s">
        <v>240</v>
      </c>
      <c r="Q2795" s="1" t="s">
        <v>10016</v>
      </c>
      <c r="T2795" t="s">
        <v>10017</v>
      </c>
      <c r="U2795" t="s">
        <v>5430</v>
      </c>
      <c r="V2795" t="s">
        <v>9996</v>
      </c>
      <c r="W2795" t="s">
        <v>10018</v>
      </c>
      <c r="X2795" t="s">
        <v>5432</v>
      </c>
    </row>
    <row r="2796" spans="1:24">
      <c r="A2796" t="s">
        <v>10019</v>
      </c>
      <c r="B2796" t="s">
        <v>7589</v>
      </c>
      <c r="C2796" t="s">
        <v>9996</v>
      </c>
      <c r="D2796" t="s">
        <v>407</v>
      </c>
      <c r="E2796" t="s">
        <v>408</v>
      </c>
      <c r="F2796">
        <v>13542</v>
      </c>
      <c r="G2796" t="s">
        <v>30</v>
      </c>
      <c r="H2796">
        <v>1</v>
      </c>
      <c r="I2796">
        <v>27</v>
      </c>
      <c r="J2796">
        <f>F2796*H2796</f>
        <v>13542.0000</v>
      </c>
      <c r="K2796">
        <f>(F2796*H2796) / ( 1 + I2796 / 100)</f>
        <v>10662.99212598425196850393701</v>
      </c>
      <c r="L2796">
        <f>J2796-K2796</f>
        <v>2879</v>
      </c>
      <c r="M2796" t="s">
        <v>31</v>
      </c>
      <c r="N2796" t="s">
        <v>5426</v>
      </c>
      <c r="O2796" t="s">
        <v>247</v>
      </c>
      <c r="P2796" t="s">
        <v>240</v>
      </c>
      <c r="Q2796" s="1" t="s">
        <v>7776</v>
      </c>
      <c r="T2796" t="s">
        <v>6390</v>
      </c>
      <c r="U2796" t="s">
        <v>5442</v>
      </c>
      <c r="V2796" t="s">
        <v>9996</v>
      </c>
      <c r="W2796" t="s">
        <v>10020</v>
      </c>
      <c r="X2796" t="s">
        <v>6392</v>
      </c>
    </row>
    <row r="2797" spans="1:24">
      <c r="A2797" t="s">
        <v>10021</v>
      </c>
      <c r="B2797" t="s">
        <v>7589</v>
      </c>
      <c r="C2797" t="s">
        <v>10022</v>
      </c>
      <c r="D2797" t="s">
        <v>3954</v>
      </c>
      <c r="E2797" t="s">
        <v>7838</v>
      </c>
      <c r="F2797">
        <v>610</v>
      </c>
      <c r="G2797" t="s">
        <v>30</v>
      </c>
      <c r="H2797">
        <v>1</v>
      </c>
      <c r="I2797">
        <v>0</v>
      </c>
      <c r="J2797">
        <f>F2797*H2797</f>
        <v>610.0000</v>
      </c>
      <c r="K2797">
        <f>(F2797*H2797) / ( 1 + I2797 / 100)</f>
        <v>610.000</v>
      </c>
      <c r="L2797">
        <f>J2797-K2797</f>
        <v>0</v>
      </c>
      <c r="M2797" t="s">
        <v>31</v>
      </c>
      <c r="N2797" t="s">
        <v>5426</v>
      </c>
      <c r="O2797" t="s">
        <v>33</v>
      </c>
      <c r="P2797" t="s">
        <v>34</v>
      </c>
      <c r="U2797" t="s">
        <v>8282</v>
      </c>
      <c r="V2797" t="s">
        <v>10022</v>
      </c>
      <c r="W2797" t="s">
        <v>10023</v>
      </c>
      <c r="X2797" t="s">
        <v>10024</v>
      </c>
    </row>
    <row r="2798" spans="1:24">
      <c r="A2798" t="s">
        <v>10025</v>
      </c>
      <c r="B2798" t="s">
        <v>7589</v>
      </c>
      <c r="C2798" t="s">
        <v>10022</v>
      </c>
      <c r="D2798" t="s">
        <v>8836</v>
      </c>
      <c r="E2798" t="s">
        <v>8837</v>
      </c>
      <c r="F2798">
        <v>311150</v>
      </c>
      <c r="G2798" t="s">
        <v>30</v>
      </c>
      <c r="H2798">
        <v>1</v>
      </c>
      <c r="I2798">
        <v>27</v>
      </c>
      <c r="J2798">
        <f>F2798*H2798</f>
        <v>311150.0000</v>
      </c>
      <c r="K2798">
        <f>(F2798*H2798) / ( 1 + I2798 / 100)</f>
        <v>245000.00</v>
      </c>
      <c r="L2798">
        <f>J2798-K2798</f>
        <v>66150</v>
      </c>
      <c r="M2798" t="s">
        <v>31</v>
      </c>
      <c r="N2798" t="s">
        <v>5426</v>
      </c>
      <c r="O2798" t="s">
        <v>164</v>
      </c>
      <c r="P2798" t="s">
        <v>240</v>
      </c>
      <c r="Q2798" s="1" t="s">
        <v>7639</v>
      </c>
      <c r="R2798" t="s">
        <v>10026</v>
      </c>
      <c r="S2798" t="s">
        <v>8840</v>
      </c>
      <c r="T2798" t="s">
        <v>8836</v>
      </c>
      <c r="U2798" t="s">
        <v>7897</v>
      </c>
      <c r="V2798" t="s">
        <v>10022</v>
      </c>
      <c r="W2798" t="s">
        <v>10027</v>
      </c>
      <c r="X2798" t="s">
        <v>10028</v>
      </c>
    </row>
    <row r="2799" spans="1:24">
      <c r="A2799" t="s">
        <v>10029</v>
      </c>
      <c r="B2799" t="s">
        <v>7589</v>
      </c>
      <c r="C2799" t="s">
        <v>10022</v>
      </c>
      <c r="D2799" t="s">
        <v>865</v>
      </c>
      <c r="E2799" t="s">
        <v>866</v>
      </c>
      <c r="F2799">
        <v>71214</v>
      </c>
      <c r="G2799" t="s">
        <v>30</v>
      </c>
      <c r="H2799">
        <v>1</v>
      </c>
      <c r="I2799">
        <v>27</v>
      </c>
      <c r="J2799">
        <f>F2799*H2799</f>
        <v>71214.0000</v>
      </c>
      <c r="K2799">
        <f>(F2799*H2799) / ( 1 + I2799 / 100)</f>
        <v>56074.01574803149606299212598</v>
      </c>
      <c r="L2799">
        <f>J2799-K2799</f>
        <v>15139</v>
      </c>
      <c r="M2799" t="s">
        <v>130</v>
      </c>
      <c r="N2799" t="s">
        <v>5426</v>
      </c>
      <c r="O2799" t="s">
        <v>131</v>
      </c>
      <c r="P2799" t="s">
        <v>240</v>
      </c>
      <c r="Q2799" s="1" t="s">
        <v>10030</v>
      </c>
      <c r="R2799" t="s">
        <v>10031</v>
      </c>
      <c r="S2799" t="s">
        <v>10032</v>
      </c>
      <c r="T2799" t="s">
        <v>10033</v>
      </c>
      <c r="U2799" t="s">
        <v>7882</v>
      </c>
      <c r="V2799" t="s">
        <v>10022</v>
      </c>
      <c r="W2799" t="s">
        <v>10034</v>
      </c>
      <c r="X2799" t="s">
        <v>10035</v>
      </c>
    </row>
    <row r="2800" spans="1:24">
      <c r="A2800" t="s">
        <v>10036</v>
      </c>
      <c r="B2800" t="s">
        <v>7589</v>
      </c>
      <c r="C2800" t="s">
        <v>10022</v>
      </c>
      <c r="D2800" t="s">
        <v>865</v>
      </c>
      <c r="E2800" t="s">
        <v>866</v>
      </c>
      <c r="F2800">
        <v>37347</v>
      </c>
      <c r="G2800" t="s">
        <v>30</v>
      </c>
      <c r="H2800">
        <v>1</v>
      </c>
      <c r="I2800">
        <v>27</v>
      </c>
      <c r="J2800">
        <f>F2800*H2800</f>
        <v>37347.0000</v>
      </c>
      <c r="K2800">
        <f>(F2800*H2800) / ( 1 + I2800 / 100)</f>
        <v>29407.08661417322834645669291</v>
      </c>
      <c r="L2800">
        <f>J2800-K2800</f>
        <v>7939</v>
      </c>
      <c r="M2800" t="s">
        <v>130</v>
      </c>
      <c r="N2800" t="s">
        <v>5426</v>
      </c>
      <c r="O2800" t="s">
        <v>131</v>
      </c>
      <c r="P2800" t="s">
        <v>240</v>
      </c>
      <c r="Q2800" s="1" t="s">
        <v>10037</v>
      </c>
      <c r="R2800" t="s">
        <v>10038</v>
      </c>
      <c r="S2800" t="s">
        <v>10032</v>
      </c>
      <c r="T2800" t="s">
        <v>10033</v>
      </c>
      <c r="U2800" t="s">
        <v>7882</v>
      </c>
      <c r="V2800" t="s">
        <v>10022</v>
      </c>
      <c r="W2800" t="s">
        <v>10039</v>
      </c>
      <c r="X2800" t="s">
        <v>10040</v>
      </c>
    </row>
    <row r="2801" spans="1:24">
      <c r="A2801" t="s">
        <v>10041</v>
      </c>
      <c r="B2801" t="s">
        <v>7589</v>
      </c>
      <c r="C2801" t="s">
        <v>10022</v>
      </c>
      <c r="D2801" t="s">
        <v>407</v>
      </c>
      <c r="E2801" t="s">
        <v>408</v>
      </c>
      <c r="F2801">
        <v>13917</v>
      </c>
      <c r="G2801" t="s">
        <v>30</v>
      </c>
      <c r="H2801">
        <v>1</v>
      </c>
      <c r="I2801">
        <v>27</v>
      </c>
      <c r="J2801">
        <f>F2801*H2801</f>
        <v>13917.0000</v>
      </c>
      <c r="K2801">
        <f>(F2801*H2801) / ( 1 + I2801 / 100)</f>
        <v>10958.26771653543307086614173</v>
      </c>
      <c r="L2801">
        <f>J2801-K2801</f>
        <v>2958</v>
      </c>
      <c r="M2801" t="s">
        <v>31</v>
      </c>
      <c r="N2801" t="s">
        <v>5426</v>
      </c>
      <c r="O2801" t="s">
        <v>247</v>
      </c>
      <c r="P2801" t="s">
        <v>240</v>
      </c>
      <c r="Q2801" s="1" t="s">
        <v>10042</v>
      </c>
      <c r="T2801" t="s">
        <v>7009</v>
      </c>
      <c r="U2801" t="s">
        <v>5442</v>
      </c>
      <c r="V2801" t="s">
        <v>10022</v>
      </c>
      <c r="W2801" t="s">
        <v>10043</v>
      </c>
      <c r="X2801" t="s">
        <v>6392</v>
      </c>
    </row>
    <row r="2802" spans="1:24">
      <c r="A2802" t="s">
        <v>10044</v>
      </c>
      <c r="B2802" t="s">
        <v>7589</v>
      </c>
      <c r="C2802" t="s">
        <v>10022</v>
      </c>
      <c r="D2802" t="s">
        <v>10045</v>
      </c>
      <c r="E2802" t="s">
        <v>9663</v>
      </c>
      <c r="F2802">
        <v>19549</v>
      </c>
      <c r="G2802" t="s">
        <v>30</v>
      </c>
      <c r="H2802">
        <v>1</v>
      </c>
      <c r="I2802">
        <v>27</v>
      </c>
      <c r="J2802">
        <f>F2802*H2802</f>
        <v>19549.0000</v>
      </c>
      <c r="K2802">
        <f>(F2802*H2802) / ( 1 + I2802 / 100)</f>
        <v>15392.91338582677165354330709</v>
      </c>
      <c r="L2802">
        <f>J2802-K2802</f>
        <v>4156</v>
      </c>
      <c r="M2802" t="s">
        <v>31</v>
      </c>
      <c r="N2802" t="s">
        <v>5426</v>
      </c>
      <c r="O2802" t="s">
        <v>9632</v>
      </c>
      <c r="P2802" t="s">
        <v>240</v>
      </c>
      <c r="Q2802" s="1" t="s">
        <v>10046</v>
      </c>
      <c r="T2802" t="s">
        <v>10047</v>
      </c>
      <c r="U2802" t="s">
        <v>5442</v>
      </c>
      <c r="V2802" t="s">
        <v>10022</v>
      </c>
      <c r="W2802" t="s">
        <v>10048</v>
      </c>
      <c r="X2802" t="s">
        <v>6392</v>
      </c>
    </row>
    <row r="2803" spans="1:24">
      <c r="A2803" t="s">
        <v>10049</v>
      </c>
      <c r="B2803" t="s">
        <v>7589</v>
      </c>
      <c r="C2803" t="s">
        <v>10022</v>
      </c>
      <c r="D2803" t="s">
        <v>3954</v>
      </c>
      <c r="E2803" t="s">
        <v>6463</v>
      </c>
      <c r="F2803">
        <v>1204</v>
      </c>
      <c r="G2803" t="s">
        <v>30</v>
      </c>
      <c r="H2803">
        <v>1</v>
      </c>
      <c r="I2803">
        <v>27</v>
      </c>
      <c r="J2803">
        <f>F2803*H2803</f>
        <v>1204.0000</v>
      </c>
      <c r="K2803">
        <f>(F2803*H2803) / ( 1 + I2803 / 100)</f>
        <v>948.0314960629921259842519685</v>
      </c>
      <c r="L2803">
        <f>J2803-K2803</f>
        <v>255</v>
      </c>
      <c r="M2803" t="s">
        <v>31</v>
      </c>
      <c r="N2803" t="s">
        <v>5426</v>
      </c>
      <c r="O2803" t="s">
        <v>33</v>
      </c>
      <c r="P2803" t="s">
        <v>34</v>
      </c>
      <c r="T2803" t="s">
        <v>8277</v>
      </c>
      <c r="U2803" t="s">
        <v>7946</v>
      </c>
      <c r="V2803" t="s">
        <v>10022</v>
      </c>
      <c r="W2803" t="s">
        <v>10050</v>
      </c>
      <c r="X2803" t="s">
        <v>6392</v>
      </c>
    </row>
    <row r="2804" spans="1:24">
      <c r="A2804" t="s">
        <v>10051</v>
      </c>
      <c r="B2804" t="s">
        <v>7589</v>
      </c>
      <c r="C2804" t="s">
        <v>10022</v>
      </c>
      <c r="D2804" t="s">
        <v>407</v>
      </c>
      <c r="E2804" t="s">
        <v>408</v>
      </c>
      <c r="F2804">
        <v>17600</v>
      </c>
      <c r="G2804" t="s">
        <v>30</v>
      </c>
      <c r="H2804">
        <v>1</v>
      </c>
      <c r="I2804">
        <v>27</v>
      </c>
      <c r="J2804">
        <f>F2804*H2804</f>
        <v>17600.0000</v>
      </c>
      <c r="K2804">
        <f>(F2804*H2804) / ( 1 + I2804 / 100)</f>
        <v>13858.26771653543307086614173</v>
      </c>
      <c r="L2804">
        <f>J2804-K2804</f>
        <v>3741</v>
      </c>
      <c r="M2804" t="s">
        <v>31</v>
      </c>
      <c r="N2804" t="s">
        <v>5426</v>
      </c>
      <c r="O2804" t="s">
        <v>247</v>
      </c>
      <c r="P2804" t="s">
        <v>240</v>
      </c>
      <c r="Q2804" s="1" t="s">
        <v>10052</v>
      </c>
      <c r="T2804" t="s">
        <v>6390</v>
      </c>
      <c r="U2804" t="s">
        <v>5442</v>
      </c>
      <c r="V2804" t="s">
        <v>10022</v>
      </c>
      <c r="W2804" t="s">
        <v>10053</v>
      </c>
      <c r="X2804" t="s">
        <v>6392</v>
      </c>
    </row>
    <row r="2805" spans="1:24">
      <c r="A2805" t="s">
        <v>10054</v>
      </c>
      <c r="B2805" t="s">
        <v>7589</v>
      </c>
      <c r="C2805" t="s">
        <v>10055</v>
      </c>
      <c r="D2805" t="s">
        <v>46</v>
      </c>
      <c r="E2805" t="s">
        <v>47</v>
      </c>
      <c r="F2805">
        <v>6000</v>
      </c>
      <c r="G2805" t="s">
        <v>30</v>
      </c>
      <c r="H2805">
        <v>1</v>
      </c>
      <c r="I2805">
        <v>0</v>
      </c>
      <c r="J2805">
        <f>F2805*H2805</f>
        <v>6000.0000</v>
      </c>
      <c r="K2805">
        <f>(F2805*H2805) / ( 1 + I2805 / 100)</f>
        <v>6000.000</v>
      </c>
      <c r="L2805">
        <f>J2805-K2805</f>
        <v>0</v>
      </c>
      <c r="M2805" t="s">
        <v>31</v>
      </c>
      <c r="N2805" t="s">
        <v>5426</v>
      </c>
      <c r="O2805" t="s">
        <v>49</v>
      </c>
      <c r="P2805" t="s">
        <v>240</v>
      </c>
      <c r="Q2805" s="1" t="s">
        <v>9360</v>
      </c>
      <c r="T2805" t="s">
        <v>10056</v>
      </c>
      <c r="U2805" t="s">
        <v>5430</v>
      </c>
      <c r="V2805" t="s">
        <v>10055</v>
      </c>
      <c r="W2805" t="s">
        <v>10057</v>
      </c>
      <c r="X2805" t="s">
        <v>5432</v>
      </c>
    </row>
    <row r="2806" spans="1:24">
      <c r="A2806" t="s">
        <v>10058</v>
      </c>
      <c r="B2806" t="s">
        <v>7589</v>
      </c>
      <c r="C2806" t="s">
        <v>10055</v>
      </c>
      <c r="D2806" t="s">
        <v>79</v>
      </c>
      <c r="E2806" t="s">
        <v>93</v>
      </c>
      <c r="F2806">
        <v>100000</v>
      </c>
      <c r="G2806" t="s">
        <v>30</v>
      </c>
      <c r="H2806">
        <v>1</v>
      </c>
      <c r="I2806">
        <v>0</v>
      </c>
      <c r="J2806">
        <f>F2806*H2806</f>
        <v>100000.0000</v>
      </c>
      <c r="K2806">
        <f>(F2806*H2806) / ( 1 + I2806 / 100)</f>
        <v>100000.000</v>
      </c>
      <c r="L2806">
        <f>J2806-K2806</f>
        <v>0</v>
      </c>
      <c r="M2806" t="s">
        <v>31</v>
      </c>
      <c r="N2806" t="s">
        <v>5426</v>
      </c>
      <c r="O2806" t="s">
        <v>49</v>
      </c>
      <c r="P2806" t="s">
        <v>240</v>
      </c>
      <c r="Q2806" s="1" t="s">
        <v>9752</v>
      </c>
      <c r="T2806" t="s">
        <v>6980</v>
      </c>
      <c r="U2806" t="s">
        <v>5430</v>
      </c>
      <c r="V2806" t="s">
        <v>10055</v>
      </c>
      <c r="W2806" t="s">
        <v>10059</v>
      </c>
      <c r="X2806" t="s">
        <v>5432</v>
      </c>
    </row>
    <row r="2807" spans="1:24">
      <c r="A2807" t="s">
        <v>10060</v>
      </c>
      <c r="B2807" t="s">
        <v>7589</v>
      </c>
      <c r="C2807" t="s">
        <v>10055</v>
      </c>
      <c r="D2807" t="s">
        <v>227</v>
      </c>
      <c r="E2807" t="s">
        <v>228</v>
      </c>
      <c r="F2807">
        <v>4990</v>
      </c>
      <c r="G2807" t="s">
        <v>30</v>
      </c>
      <c r="H2807">
        <v>1</v>
      </c>
      <c r="I2807">
        <v>27</v>
      </c>
      <c r="J2807">
        <f>F2807*H2807</f>
        <v>4990.0000</v>
      </c>
      <c r="K2807">
        <f>(F2807*H2807) / ( 1 + I2807 / 100)</f>
        <v>3929.133858267716535433070866</v>
      </c>
      <c r="L2807">
        <f>J2807-K2807</f>
        <v>1060</v>
      </c>
      <c r="M2807" t="s">
        <v>229</v>
      </c>
      <c r="N2807" t="s">
        <v>5426</v>
      </c>
      <c r="O2807" t="s">
        <v>230</v>
      </c>
      <c r="P2807" t="s">
        <v>240</v>
      </c>
      <c r="Q2807" s="1" t="s">
        <v>7996</v>
      </c>
      <c r="T2807" t="s">
        <v>5486</v>
      </c>
      <c r="U2807" t="s">
        <v>5442</v>
      </c>
      <c r="V2807" t="s">
        <v>10055</v>
      </c>
      <c r="W2807" t="s">
        <v>10061</v>
      </c>
      <c r="X2807" t="s">
        <v>5432</v>
      </c>
    </row>
    <row r="2808" spans="1:24">
      <c r="A2808" t="s">
        <v>10062</v>
      </c>
      <c r="B2808" t="s">
        <v>7589</v>
      </c>
      <c r="C2808" t="s">
        <v>10055</v>
      </c>
      <c r="D2808" t="s">
        <v>665</v>
      </c>
      <c r="E2808" t="s">
        <v>666</v>
      </c>
      <c r="F2808">
        <v>5607</v>
      </c>
      <c r="G2808" t="s">
        <v>30</v>
      </c>
      <c r="H2808">
        <v>1</v>
      </c>
      <c r="I2808">
        <v>27</v>
      </c>
      <c r="J2808">
        <f>F2808*H2808</f>
        <v>5607.0000</v>
      </c>
      <c r="K2808">
        <f>(F2808*H2808) / ( 1 + I2808 / 100)</f>
        <v>4414.960629921259842519685039</v>
      </c>
      <c r="L2808">
        <f>J2808-K2808</f>
        <v>1192</v>
      </c>
      <c r="M2808" t="s">
        <v>31</v>
      </c>
      <c r="N2808" t="s">
        <v>5426</v>
      </c>
      <c r="O2808" t="s">
        <v>71</v>
      </c>
      <c r="P2808" t="s">
        <v>240</v>
      </c>
      <c r="Q2808" s="1" t="s">
        <v>10063</v>
      </c>
      <c r="T2808" t="s">
        <v>5441</v>
      </c>
      <c r="U2808" t="s">
        <v>5442</v>
      </c>
      <c r="V2808" t="s">
        <v>10055</v>
      </c>
      <c r="W2808" t="s">
        <v>10064</v>
      </c>
      <c r="X2808" t="s">
        <v>5432</v>
      </c>
    </row>
    <row r="2809" spans="1:24">
      <c r="A2809" t="s">
        <v>10065</v>
      </c>
      <c r="B2809" t="s">
        <v>7589</v>
      </c>
      <c r="C2809" t="s">
        <v>10066</v>
      </c>
      <c r="D2809" t="s">
        <v>46</v>
      </c>
      <c r="E2809" t="s">
        <v>47</v>
      </c>
      <c r="F2809">
        <v>6000</v>
      </c>
      <c r="G2809" t="s">
        <v>30</v>
      </c>
      <c r="H2809">
        <v>1</v>
      </c>
      <c r="I2809">
        <v>0</v>
      </c>
      <c r="J2809">
        <f>F2809*H2809</f>
        <v>6000.0000</v>
      </c>
      <c r="K2809">
        <f>(F2809*H2809) / ( 1 + I2809 / 100)</f>
        <v>6000.000</v>
      </c>
      <c r="L2809">
        <f>J2809-K2809</f>
        <v>0</v>
      </c>
      <c r="M2809" t="s">
        <v>31</v>
      </c>
      <c r="N2809" t="s">
        <v>5426</v>
      </c>
      <c r="O2809" t="s">
        <v>49</v>
      </c>
      <c r="P2809" t="s">
        <v>240</v>
      </c>
      <c r="Q2809" s="1" t="s">
        <v>9360</v>
      </c>
      <c r="T2809" t="s">
        <v>10067</v>
      </c>
      <c r="U2809" t="s">
        <v>5430</v>
      </c>
      <c r="V2809" t="s">
        <v>10066</v>
      </c>
      <c r="W2809" t="s">
        <v>10068</v>
      </c>
      <c r="X2809" t="s">
        <v>5432</v>
      </c>
    </row>
    <row r="2810" spans="1:24">
      <c r="A2810" t="s">
        <v>10069</v>
      </c>
      <c r="B2810" t="s">
        <v>7589</v>
      </c>
      <c r="C2810" t="s">
        <v>10070</v>
      </c>
      <c r="D2810" t="s">
        <v>3954</v>
      </c>
      <c r="E2810" t="s">
        <v>7838</v>
      </c>
      <c r="F2810">
        <v>305</v>
      </c>
      <c r="G2810" t="s">
        <v>30</v>
      </c>
      <c r="H2810">
        <v>1</v>
      </c>
      <c r="I2810">
        <v>0</v>
      </c>
      <c r="J2810">
        <f>F2810*H2810</f>
        <v>305.0000</v>
      </c>
      <c r="K2810">
        <f>(F2810*H2810) / ( 1 + I2810 / 100)</f>
        <v>305.000</v>
      </c>
      <c r="L2810">
        <f>J2810-K2810</f>
        <v>0</v>
      </c>
      <c r="M2810" t="s">
        <v>31</v>
      </c>
      <c r="N2810" t="s">
        <v>5426</v>
      </c>
      <c r="O2810" t="s">
        <v>33</v>
      </c>
      <c r="P2810" t="s">
        <v>34</v>
      </c>
      <c r="U2810" t="s">
        <v>8282</v>
      </c>
      <c r="V2810" t="s">
        <v>10070</v>
      </c>
      <c r="W2810" t="s">
        <v>10071</v>
      </c>
      <c r="X2810" t="s">
        <v>10072</v>
      </c>
    </row>
    <row r="2811" spans="1:24">
      <c r="A2811" t="s">
        <v>10073</v>
      </c>
      <c r="B2811" t="s">
        <v>7589</v>
      </c>
      <c r="C2811" t="s">
        <v>10070</v>
      </c>
      <c r="D2811" t="s">
        <v>298</v>
      </c>
      <c r="E2811" t="s">
        <v>299</v>
      </c>
      <c r="F2811">
        <v>5804</v>
      </c>
      <c r="G2811" t="s">
        <v>30</v>
      </c>
      <c r="H2811">
        <v>1</v>
      </c>
      <c r="I2811">
        <v>27</v>
      </c>
      <c r="J2811">
        <f>F2811*H2811</f>
        <v>5804.0000</v>
      </c>
      <c r="K2811">
        <f>(F2811*H2811) / ( 1 + I2811 / 100)</f>
        <v>4570.078740157480314960629921</v>
      </c>
      <c r="L2811">
        <f>J2811-K2811</f>
        <v>1233</v>
      </c>
      <c r="M2811" t="s">
        <v>229</v>
      </c>
      <c r="N2811" t="s">
        <v>5426</v>
      </c>
      <c r="O2811" t="s">
        <v>300</v>
      </c>
      <c r="P2811" t="s">
        <v>34</v>
      </c>
      <c r="R2811" t="s">
        <v>10074</v>
      </c>
      <c r="S2811" t="s">
        <v>10075</v>
      </c>
      <c r="T2811" t="s">
        <v>10076</v>
      </c>
      <c r="U2811" t="s">
        <v>8326</v>
      </c>
      <c r="V2811" t="s">
        <v>10070</v>
      </c>
      <c r="W2811" t="s">
        <v>10077</v>
      </c>
      <c r="X2811" t="s">
        <v>10072</v>
      </c>
    </row>
    <row r="2812" spans="1:24">
      <c r="A2812" t="s">
        <v>10078</v>
      </c>
      <c r="B2812" t="s">
        <v>7589</v>
      </c>
      <c r="C2812" t="s">
        <v>10070</v>
      </c>
      <c r="D2812" t="s">
        <v>79</v>
      </c>
      <c r="E2812" t="s">
        <v>93</v>
      </c>
      <c r="F2812">
        <v>100000</v>
      </c>
      <c r="G2812" t="s">
        <v>30</v>
      </c>
      <c r="H2812">
        <v>1</v>
      </c>
      <c r="I2812">
        <v>0</v>
      </c>
      <c r="J2812">
        <f>F2812*H2812</f>
        <v>100000.0000</v>
      </c>
      <c r="K2812">
        <f>(F2812*H2812) / ( 1 + I2812 / 100)</f>
        <v>100000.000</v>
      </c>
      <c r="L2812">
        <f>J2812-K2812</f>
        <v>0</v>
      </c>
      <c r="M2812" t="s">
        <v>31</v>
      </c>
      <c r="N2812" t="s">
        <v>5426</v>
      </c>
      <c r="O2812" t="s">
        <v>49</v>
      </c>
      <c r="P2812" t="s">
        <v>240</v>
      </c>
      <c r="Q2812" s="1" t="s">
        <v>9752</v>
      </c>
      <c r="T2812" t="s">
        <v>6980</v>
      </c>
      <c r="U2812" t="s">
        <v>5430</v>
      </c>
      <c r="V2812" t="s">
        <v>10070</v>
      </c>
      <c r="W2812" t="s">
        <v>10079</v>
      </c>
      <c r="X2812" t="s">
        <v>5432</v>
      </c>
    </row>
    <row r="2813" spans="1:24">
      <c r="A2813" t="s">
        <v>10080</v>
      </c>
      <c r="B2813" t="s">
        <v>7589</v>
      </c>
      <c r="C2813" t="s">
        <v>10070</v>
      </c>
      <c r="D2813" t="s">
        <v>5490</v>
      </c>
      <c r="E2813" t="s">
        <v>5491</v>
      </c>
      <c r="F2813">
        <v>7707</v>
      </c>
      <c r="G2813" t="s">
        <v>30</v>
      </c>
      <c r="H2813">
        <v>1</v>
      </c>
      <c r="I2813">
        <v>0</v>
      </c>
      <c r="J2813">
        <f>F2813*H2813</f>
        <v>7707.0000</v>
      </c>
      <c r="K2813">
        <f>(F2813*H2813) / ( 1 + I2813 / 100)</f>
        <v>7707.000</v>
      </c>
      <c r="L2813">
        <f>J2813-K2813</f>
        <v>0</v>
      </c>
      <c r="M2813" t="s">
        <v>31</v>
      </c>
      <c r="N2813" t="s">
        <v>5426</v>
      </c>
      <c r="O2813" t="s">
        <v>71</v>
      </c>
      <c r="P2813" t="s">
        <v>50</v>
      </c>
      <c r="R2813" t="s">
        <v>10081</v>
      </c>
      <c r="T2813" t="s">
        <v>5493</v>
      </c>
      <c r="U2813" t="s">
        <v>5430</v>
      </c>
      <c r="V2813" t="s">
        <v>10070</v>
      </c>
      <c r="W2813" t="s">
        <v>10082</v>
      </c>
      <c r="X2813" t="s">
        <v>5432</v>
      </c>
    </row>
    <row r="2814" spans="1:24">
      <c r="A2814" t="s">
        <v>10083</v>
      </c>
      <c r="B2814" t="s">
        <v>7589</v>
      </c>
      <c r="C2814" t="s">
        <v>10070</v>
      </c>
      <c r="D2814" t="s">
        <v>79</v>
      </c>
      <c r="E2814" t="s">
        <v>9707</v>
      </c>
      <c r="F2814">
        <v>100000</v>
      </c>
      <c r="G2814" t="s">
        <v>30</v>
      </c>
      <c r="H2814">
        <v>1</v>
      </c>
      <c r="I2814">
        <v>0</v>
      </c>
      <c r="J2814">
        <f>F2814*H2814</f>
        <v>100000.0000</v>
      </c>
      <c r="K2814">
        <f>(F2814*H2814) / ( 1 + I2814 / 100)</f>
        <v>100000.000</v>
      </c>
      <c r="L2814">
        <f>J2814-K2814</f>
        <v>0</v>
      </c>
      <c r="M2814" t="s">
        <v>229</v>
      </c>
      <c r="N2814" t="s">
        <v>5426</v>
      </c>
      <c r="O2814" t="s">
        <v>940</v>
      </c>
      <c r="P2814" t="s">
        <v>50</v>
      </c>
      <c r="T2814" t="s">
        <v>6980</v>
      </c>
      <c r="U2814" t="s">
        <v>5430</v>
      </c>
      <c r="V2814" t="s">
        <v>10070</v>
      </c>
      <c r="W2814" t="s">
        <v>10079</v>
      </c>
      <c r="X2814" t="s">
        <v>5432</v>
      </c>
    </row>
    <row r="2815" spans="1:24">
      <c r="A2815" t="s">
        <v>10084</v>
      </c>
      <c r="B2815" t="s">
        <v>7589</v>
      </c>
      <c r="C2815" t="s">
        <v>10070</v>
      </c>
      <c r="D2815" t="s">
        <v>46</v>
      </c>
      <c r="E2815" t="s">
        <v>47</v>
      </c>
      <c r="F2815">
        <v>10000</v>
      </c>
      <c r="G2815" t="s">
        <v>30</v>
      </c>
      <c r="H2815">
        <v>1</v>
      </c>
      <c r="I2815">
        <v>0</v>
      </c>
      <c r="J2815">
        <f>F2815*H2815</f>
        <v>10000.0000</v>
      </c>
      <c r="K2815">
        <f>(F2815*H2815) / ( 1 + I2815 / 100)</f>
        <v>10000.000</v>
      </c>
      <c r="L2815">
        <f>J2815-K2815</f>
        <v>0</v>
      </c>
      <c r="M2815" t="s">
        <v>31</v>
      </c>
      <c r="N2815" t="s">
        <v>5426</v>
      </c>
      <c r="O2815" t="s">
        <v>49</v>
      </c>
      <c r="P2815" t="s">
        <v>240</v>
      </c>
      <c r="Q2815" s="1" t="s">
        <v>9360</v>
      </c>
      <c r="T2815" t="s">
        <v>10085</v>
      </c>
      <c r="U2815" t="s">
        <v>5430</v>
      </c>
      <c r="V2815" t="s">
        <v>10070</v>
      </c>
      <c r="W2815" t="s">
        <v>10086</v>
      </c>
      <c r="X2815" t="s">
        <v>5432</v>
      </c>
    </row>
    <row r="2816" spans="1:24">
      <c r="A2816" t="s">
        <v>10087</v>
      </c>
      <c r="B2816" t="s">
        <v>7589</v>
      </c>
      <c r="C2816" t="s">
        <v>10070</v>
      </c>
      <c r="D2816" t="s">
        <v>79</v>
      </c>
      <c r="E2816" t="s">
        <v>93</v>
      </c>
      <c r="F2816">
        <v>100000</v>
      </c>
      <c r="G2816" t="s">
        <v>30</v>
      </c>
      <c r="H2816">
        <v>1</v>
      </c>
      <c r="I2816">
        <v>0</v>
      </c>
      <c r="J2816">
        <f>F2816*H2816</f>
        <v>100000.0000</v>
      </c>
      <c r="K2816">
        <f>(F2816*H2816) / ( 1 + I2816 / 100)</f>
        <v>100000.000</v>
      </c>
      <c r="L2816">
        <f>J2816-K2816</f>
        <v>0</v>
      </c>
      <c r="M2816" t="s">
        <v>31</v>
      </c>
      <c r="N2816" t="s">
        <v>5426</v>
      </c>
      <c r="O2816" t="s">
        <v>49</v>
      </c>
      <c r="P2816" t="s">
        <v>240</v>
      </c>
      <c r="Q2816" s="1" t="s">
        <v>9752</v>
      </c>
      <c r="T2816" t="s">
        <v>6980</v>
      </c>
      <c r="U2816" t="s">
        <v>5430</v>
      </c>
      <c r="V2816" t="s">
        <v>10070</v>
      </c>
      <c r="W2816" t="s">
        <v>10079</v>
      </c>
      <c r="X2816" t="s">
        <v>5432</v>
      </c>
    </row>
    <row r="2817" spans="1:24">
      <c r="A2817" t="s">
        <v>10088</v>
      </c>
      <c r="B2817" t="s">
        <v>7589</v>
      </c>
      <c r="C2817" t="s">
        <v>10089</v>
      </c>
      <c r="D2817" t="s">
        <v>3954</v>
      </c>
      <c r="E2817" t="s">
        <v>7838</v>
      </c>
      <c r="F2817">
        <v>8364</v>
      </c>
      <c r="G2817" t="s">
        <v>30</v>
      </c>
      <c r="H2817">
        <v>1</v>
      </c>
      <c r="I2817">
        <v>0</v>
      </c>
      <c r="J2817">
        <f>F2817*H2817</f>
        <v>8364.0000</v>
      </c>
      <c r="K2817">
        <f>(F2817*H2817) / ( 1 + I2817 / 100)</f>
        <v>8364.000</v>
      </c>
      <c r="L2817">
        <f>J2817-K2817</f>
        <v>0</v>
      </c>
      <c r="M2817" t="s">
        <v>31</v>
      </c>
      <c r="N2817" t="s">
        <v>5426</v>
      </c>
      <c r="O2817" t="s">
        <v>33</v>
      </c>
      <c r="P2817" t="s">
        <v>34</v>
      </c>
      <c r="U2817" t="s">
        <v>8282</v>
      </c>
      <c r="V2817" t="s">
        <v>10089</v>
      </c>
      <c r="W2817" t="s">
        <v>10090</v>
      </c>
      <c r="X2817" t="s">
        <v>10091</v>
      </c>
    </row>
    <row r="2818" spans="1:24">
      <c r="A2818" t="s">
        <v>10092</v>
      </c>
      <c r="B2818" t="s">
        <v>7589</v>
      </c>
      <c r="C2818" t="s">
        <v>10089</v>
      </c>
      <c r="D2818" t="s">
        <v>435</v>
      </c>
      <c r="E2818" t="s">
        <v>436</v>
      </c>
      <c r="F2818">
        <v>436451</v>
      </c>
      <c r="G2818" t="s">
        <v>30</v>
      </c>
      <c r="H2818">
        <v>1</v>
      </c>
      <c r="I2818">
        <v>27</v>
      </c>
      <c r="J2818">
        <f>F2818*H2818</f>
        <v>436451.0000</v>
      </c>
      <c r="K2818">
        <f>(F2818*H2818) / ( 1 + I2818 / 100)</f>
        <v>343662.2047244094488188976378</v>
      </c>
      <c r="L2818">
        <f>J2818-K2818</f>
        <v>92788</v>
      </c>
      <c r="M2818" t="s">
        <v>130</v>
      </c>
      <c r="N2818" t="s">
        <v>5426</v>
      </c>
      <c r="O2818" t="s">
        <v>131</v>
      </c>
      <c r="P2818" t="s">
        <v>240</v>
      </c>
      <c r="Q2818" s="1" t="s">
        <v>10093</v>
      </c>
      <c r="R2818" t="s">
        <v>10094</v>
      </c>
      <c r="S2818" t="s">
        <v>7895</v>
      </c>
      <c r="T2818" t="s">
        <v>7896</v>
      </c>
      <c r="U2818" t="s">
        <v>7897</v>
      </c>
      <c r="V2818" t="s">
        <v>10089</v>
      </c>
      <c r="W2818" t="s">
        <v>10095</v>
      </c>
      <c r="X2818" t="s">
        <v>10096</v>
      </c>
    </row>
    <row r="2819" spans="1:24">
      <c r="A2819" t="s">
        <v>10097</v>
      </c>
      <c r="B2819" t="s">
        <v>7589</v>
      </c>
      <c r="C2819" t="s">
        <v>10089</v>
      </c>
      <c r="D2819" t="s">
        <v>9564</v>
      </c>
      <c r="E2819" t="s">
        <v>9565</v>
      </c>
      <c r="F2819">
        <v>15000</v>
      </c>
      <c r="G2819" t="s">
        <v>30</v>
      </c>
      <c r="H2819">
        <v>1</v>
      </c>
      <c r="I2819">
        <v>27</v>
      </c>
      <c r="J2819">
        <f>F2819*H2819</f>
        <v>15000.0000</v>
      </c>
      <c r="K2819">
        <f>(F2819*H2819) / ( 1 + I2819 / 100)</f>
        <v>11811.02362204724409448818898</v>
      </c>
      <c r="L2819">
        <f>J2819-K2819</f>
        <v>3188</v>
      </c>
      <c r="M2819" t="s">
        <v>267</v>
      </c>
      <c r="N2819" t="s">
        <v>5426</v>
      </c>
      <c r="O2819" t="s">
        <v>164</v>
      </c>
      <c r="P2819" t="s">
        <v>240</v>
      </c>
      <c r="Q2819" s="1" t="s">
        <v>8009</v>
      </c>
      <c r="R2819" t="s">
        <v>10098</v>
      </c>
      <c r="S2819" t="s">
        <v>9568</v>
      </c>
      <c r="T2819" t="s">
        <v>9564</v>
      </c>
      <c r="U2819" t="s">
        <v>7882</v>
      </c>
      <c r="V2819" t="s">
        <v>10089</v>
      </c>
      <c r="W2819" t="s">
        <v>10099</v>
      </c>
      <c r="X2819" t="s">
        <v>10100</v>
      </c>
    </row>
    <row r="2820" spans="1:24">
      <c r="A2820" t="s">
        <v>10101</v>
      </c>
      <c r="B2820" t="s">
        <v>7589</v>
      </c>
      <c r="C2820" t="s">
        <v>10089</v>
      </c>
      <c r="D2820" t="s">
        <v>558</v>
      </c>
      <c r="E2820" t="s">
        <v>559</v>
      </c>
      <c r="F2820">
        <v>123698</v>
      </c>
      <c r="G2820" t="s">
        <v>30</v>
      </c>
      <c r="H2820">
        <v>1</v>
      </c>
      <c r="I2820">
        <v>27</v>
      </c>
      <c r="J2820">
        <f>F2820*H2820</f>
        <v>123698.0000</v>
      </c>
      <c r="K2820">
        <f>(F2820*H2820) / ( 1 + I2820 / 100)</f>
        <v>97400.00</v>
      </c>
      <c r="L2820">
        <f>J2820-K2820</f>
        <v>26298</v>
      </c>
      <c r="M2820" t="s">
        <v>31</v>
      </c>
      <c r="N2820" t="s">
        <v>5426</v>
      </c>
      <c r="O2820" t="s">
        <v>164</v>
      </c>
      <c r="P2820" t="s">
        <v>240</v>
      </c>
      <c r="Q2820" s="1" t="s">
        <v>10102</v>
      </c>
      <c r="R2820" t="s">
        <v>10103</v>
      </c>
      <c r="S2820" t="s">
        <v>8642</v>
      </c>
      <c r="T2820" t="s">
        <v>558</v>
      </c>
      <c r="U2820" t="s">
        <v>7882</v>
      </c>
      <c r="V2820" t="s">
        <v>10089</v>
      </c>
      <c r="W2820" t="s">
        <v>10104</v>
      </c>
      <c r="X2820" t="s">
        <v>10105</v>
      </c>
    </row>
    <row r="2821" spans="1:24">
      <c r="A2821" t="s">
        <v>10106</v>
      </c>
      <c r="B2821" t="s">
        <v>7589</v>
      </c>
      <c r="C2821" t="s">
        <v>10089</v>
      </c>
      <c r="D2821" t="s">
        <v>3918</v>
      </c>
      <c r="E2821" t="s">
        <v>1870</v>
      </c>
      <c r="F2821">
        <v>19685</v>
      </c>
      <c r="G2821" t="s">
        <v>30</v>
      </c>
      <c r="H2821">
        <v>1</v>
      </c>
      <c r="I2821">
        <v>27</v>
      </c>
      <c r="J2821">
        <f>F2821*H2821</f>
        <v>19685.0000</v>
      </c>
      <c r="K2821">
        <f>(F2821*H2821) / ( 1 + I2821 / 100)</f>
        <v>15500.00</v>
      </c>
      <c r="L2821">
        <f>J2821-K2821</f>
        <v>4185</v>
      </c>
      <c r="M2821" t="s">
        <v>267</v>
      </c>
      <c r="N2821" t="s">
        <v>5426</v>
      </c>
      <c r="O2821" t="s">
        <v>268</v>
      </c>
      <c r="P2821" t="s">
        <v>240</v>
      </c>
      <c r="Q2821" s="1" t="s">
        <v>8003</v>
      </c>
      <c r="R2821" t="s">
        <v>10107</v>
      </c>
      <c r="S2821" t="s">
        <v>9415</v>
      </c>
      <c r="T2821" t="s">
        <v>3918</v>
      </c>
      <c r="U2821" t="s">
        <v>7882</v>
      </c>
      <c r="V2821" t="s">
        <v>10089</v>
      </c>
      <c r="W2821" t="s">
        <v>10108</v>
      </c>
      <c r="X2821" t="s">
        <v>10109</v>
      </c>
    </row>
    <row r="2822" spans="1:24">
      <c r="A2822" t="s">
        <v>10110</v>
      </c>
      <c r="B2822" t="s">
        <v>7589</v>
      </c>
      <c r="C2822" t="s">
        <v>10089</v>
      </c>
      <c r="D2822" t="s">
        <v>174</v>
      </c>
      <c r="E2822" t="s">
        <v>429</v>
      </c>
      <c r="F2822">
        <v>3547000</v>
      </c>
      <c r="G2822" t="s">
        <v>30</v>
      </c>
      <c r="H2822">
        <v>1</v>
      </c>
      <c r="I2822">
        <v>0</v>
      </c>
      <c r="J2822">
        <f>F2822*H2822</f>
        <v>3547000.0000</v>
      </c>
      <c r="K2822">
        <f>(F2822*H2822) / ( 1 + I2822 / 100)</f>
        <v>3547000.000</v>
      </c>
      <c r="L2822">
        <f>J2822-K2822</f>
        <v>0</v>
      </c>
      <c r="M2822" t="s">
        <v>429</v>
      </c>
      <c r="N2822" t="s">
        <v>5426</v>
      </c>
      <c r="O2822" t="s">
        <v>430</v>
      </c>
      <c r="P2822" t="s">
        <v>34</v>
      </c>
      <c r="R2822" t="s">
        <v>7635</v>
      </c>
      <c r="S2822" t="s">
        <v>8300</v>
      </c>
      <c r="T2822" t="s">
        <v>8863</v>
      </c>
      <c r="U2822" t="s">
        <v>8326</v>
      </c>
      <c r="V2822" t="s">
        <v>10089</v>
      </c>
      <c r="W2822" t="s">
        <v>10111</v>
      </c>
      <c r="X2822" t="s">
        <v>10112</v>
      </c>
    </row>
    <row r="2823" spans="1:24">
      <c r="A2823" t="s">
        <v>10113</v>
      </c>
      <c r="B2823" t="s">
        <v>7589</v>
      </c>
      <c r="C2823" t="s">
        <v>10089</v>
      </c>
      <c r="D2823" t="s">
        <v>4881</v>
      </c>
      <c r="E2823" t="s">
        <v>4882</v>
      </c>
      <c r="F2823">
        <v>6051</v>
      </c>
      <c r="G2823" t="s">
        <v>30</v>
      </c>
      <c r="H2823">
        <v>1</v>
      </c>
      <c r="I2823">
        <v>0</v>
      </c>
      <c r="J2823">
        <f>F2823*H2823</f>
        <v>6051.0000</v>
      </c>
      <c r="K2823">
        <f>(F2823*H2823) / ( 1 + I2823 / 100)</f>
        <v>6051.000</v>
      </c>
      <c r="L2823">
        <f>J2823-K2823</f>
        <v>0</v>
      </c>
      <c r="M2823" t="s">
        <v>31</v>
      </c>
      <c r="N2823" t="s">
        <v>5426</v>
      </c>
      <c r="O2823" t="s">
        <v>71</v>
      </c>
      <c r="P2823" t="s">
        <v>240</v>
      </c>
      <c r="Q2823" s="1" t="s">
        <v>7644</v>
      </c>
      <c r="R2823" t="s">
        <v>10114</v>
      </c>
      <c r="T2823" t="s">
        <v>5499</v>
      </c>
      <c r="U2823" t="s">
        <v>5430</v>
      </c>
      <c r="V2823" t="s">
        <v>10089</v>
      </c>
      <c r="W2823" t="s">
        <v>10115</v>
      </c>
      <c r="X2823" t="s">
        <v>5432</v>
      </c>
    </row>
    <row r="2824" spans="1:24">
      <c r="A2824" t="s">
        <v>10116</v>
      </c>
      <c r="B2824" t="s">
        <v>7589</v>
      </c>
      <c r="C2824" t="s">
        <v>9809</v>
      </c>
      <c r="D2824" t="s">
        <v>3954</v>
      </c>
      <c r="E2824" t="s">
        <v>7838</v>
      </c>
      <c r="F2824">
        <v>4296</v>
      </c>
      <c r="G2824" t="s">
        <v>30</v>
      </c>
      <c r="H2824">
        <v>1</v>
      </c>
      <c r="I2824">
        <v>0</v>
      </c>
      <c r="J2824">
        <f>F2824*H2824</f>
        <v>4296.0000</v>
      </c>
      <c r="K2824">
        <f>(F2824*H2824) / ( 1 + I2824 / 100)</f>
        <v>4296.000</v>
      </c>
      <c r="L2824">
        <f>J2824-K2824</f>
        <v>0</v>
      </c>
      <c r="M2824" t="s">
        <v>31</v>
      </c>
      <c r="N2824" t="s">
        <v>5426</v>
      </c>
      <c r="O2824" t="s">
        <v>33</v>
      </c>
      <c r="P2824" t="s">
        <v>34</v>
      </c>
      <c r="U2824" t="s">
        <v>8282</v>
      </c>
      <c r="V2824" t="s">
        <v>9809</v>
      </c>
      <c r="W2824" t="s">
        <v>10117</v>
      </c>
      <c r="X2824" t="s">
        <v>10118</v>
      </c>
    </row>
    <row r="2825" spans="1:24">
      <c r="A2825" t="s">
        <v>10119</v>
      </c>
      <c r="B2825" t="s">
        <v>7589</v>
      </c>
      <c r="C2825" t="s">
        <v>9809</v>
      </c>
      <c r="D2825" t="s">
        <v>10120</v>
      </c>
      <c r="E2825" t="s">
        <v>3806</v>
      </c>
      <c r="F2825">
        <v>17000</v>
      </c>
      <c r="G2825" t="s">
        <v>30</v>
      </c>
      <c r="H2825">
        <v>1</v>
      </c>
      <c r="I2825">
        <v>27</v>
      </c>
      <c r="J2825">
        <f>F2825*H2825</f>
        <v>17000.0000</v>
      </c>
      <c r="K2825">
        <f>(F2825*H2825) / ( 1 + I2825 / 100)</f>
        <v>13385.82677165354330708661417</v>
      </c>
      <c r="L2825">
        <f>J2825-K2825</f>
        <v>3614</v>
      </c>
      <c r="M2825" t="s">
        <v>267</v>
      </c>
      <c r="N2825" t="s">
        <v>5426</v>
      </c>
      <c r="O2825" t="s">
        <v>984</v>
      </c>
      <c r="P2825" t="s">
        <v>240</v>
      </c>
      <c r="Q2825" s="1" t="s">
        <v>10121</v>
      </c>
      <c r="R2825" t="s">
        <v>10122</v>
      </c>
      <c r="S2825" t="s">
        <v>10123</v>
      </c>
      <c r="T2825" t="s">
        <v>10120</v>
      </c>
      <c r="U2825" t="s">
        <v>8326</v>
      </c>
      <c r="V2825" t="s">
        <v>9809</v>
      </c>
      <c r="W2825" t="s">
        <v>10124</v>
      </c>
      <c r="X2825" t="s">
        <v>10125</v>
      </c>
    </row>
    <row r="2826" spans="1:24">
      <c r="A2826" t="s">
        <v>10126</v>
      </c>
      <c r="B2826" t="s">
        <v>7589</v>
      </c>
      <c r="C2826" t="s">
        <v>9809</v>
      </c>
      <c r="D2826" t="s">
        <v>79</v>
      </c>
      <c r="E2826" t="s">
        <v>93</v>
      </c>
      <c r="F2826">
        <v>100000</v>
      </c>
      <c r="G2826" t="s">
        <v>30</v>
      </c>
      <c r="H2826">
        <v>1</v>
      </c>
      <c r="I2826">
        <v>0</v>
      </c>
      <c r="J2826">
        <f>F2826*H2826</f>
        <v>100000.0000</v>
      </c>
      <c r="K2826">
        <f>(F2826*H2826) / ( 1 + I2826 / 100)</f>
        <v>100000.000</v>
      </c>
      <c r="L2826">
        <f>J2826-K2826</f>
        <v>0</v>
      </c>
      <c r="M2826" t="s">
        <v>31</v>
      </c>
      <c r="N2826" t="s">
        <v>5426</v>
      </c>
      <c r="O2826" t="s">
        <v>49</v>
      </c>
      <c r="P2826" t="s">
        <v>240</v>
      </c>
      <c r="Q2826" s="1" t="s">
        <v>9752</v>
      </c>
      <c r="T2826" t="s">
        <v>6980</v>
      </c>
      <c r="U2826" t="s">
        <v>5430</v>
      </c>
      <c r="V2826" t="s">
        <v>9809</v>
      </c>
      <c r="W2826" t="s">
        <v>10127</v>
      </c>
      <c r="X2826" t="s">
        <v>5432</v>
      </c>
    </row>
    <row r="2827" spans="1:24">
      <c r="A2827" t="s">
        <v>10128</v>
      </c>
      <c r="B2827" t="s">
        <v>9687</v>
      </c>
      <c r="C2827" t="s">
        <v>10129</v>
      </c>
      <c r="D2827" t="s">
        <v>372</v>
      </c>
      <c r="E2827" t="s">
        <v>373</v>
      </c>
      <c r="F2827">
        <v>6.59</v>
      </c>
      <c r="G2827" t="s">
        <v>628</v>
      </c>
      <c r="H2827">
        <v>296.27</v>
      </c>
      <c r="I2827">
        <v>0</v>
      </c>
      <c r="J2827">
        <f>F2827*H2827</f>
        <v>1952.41930000</v>
      </c>
      <c r="K2827">
        <f>(F2827*H2827) / ( 1 + I2827 / 100)</f>
        <v>1952.4193000</v>
      </c>
      <c r="L2827">
        <f>J2827-K2827</f>
        <v>0</v>
      </c>
      <c r="M2827" t="s">
        <v>31</v>
      </c>
      <c r="N2827" t="s">
        <v>629</v>
      </c>
      <c r="O2827" t="s">
        <v>33</v>
      </c>
      <c r="P2827" t="s">
        <v>34</v>
      </c>
      <c r="V2827" t="s">
        <v>10129</v>
      </c>
    </row>
    <row r="2828" spans="1:24">
      <c r="A2828" t="s">
        <v>10130</v>
      </c>
      <c r="B2828" t="s">
        <v>9687</v>
      </c>
      <c r="C2828" t="s">
        <v>10129</v>
      </c>
      <c r="D2828" t="s">
        <v>372</v>
      </c>
      <c r="E2828" t="s">
        <v>373</v>
      </c>
      <c r="F2828">
        <v>6.59</v>
      </c>
      <c r="G2828" t="s">
        <v>628</v>
      </c>
      <c r="H2828">
        <v>296.27</v>
      </c>
      <c r="I2828">
        <v>0</v>
      </c>
      <c r="J2828">
        <f>F2828*H2828</f>
        <v>1952.41930000</v>
      </c>
      <c r="K2828">
        <f>(F2828*H2828) / ( 1 + I2828 / 100)</f>
        <v>1952.4193000</v>
      </c>
      <c r="L2828">
        <f>J2828-K2828</f>
        <v>0</v>
      </c>
      <c r="M2828" t="s">
        <v>31</v>
      </c>
      <c r="N2828" t="s">
        <v>629</v>
      </c>
      <c r="O2828" t="s">
        <v>33</v>
      </c>
      <c r="P2828" t="s">
        <v>34</v>
      </c>
      <c r="V2828" t="s">
        <v>10129</v>
      </c>
    </row>
    <row r="2829" spans="1:24">
      <c r="A2829" t="s">
        <v>10131</v>
      </c>
      <c r="B2829" t="s">
        <v>603</v>
      </c>
      <c r="C2829" t="s">
        <v>9676</v>
      </c>
      <c r="D2829" t="s">
        <v>372</v>
      </c>
      <c r="E2829" t="s">
        <v>373</v>
      </c>
      <c r="F2829">
        <v>6.69</v>
      </c>
      <c r="G2829" t="s">
        <v>628</v>
      </c>
      <c r="H2829">
        <v>296.27</v>
      </c>
      <c r="I2829">
        <v>0</v>
      </c>
      <c r="J2829">
        <f>F2829*H2829</f>
        <v>1982.04630000</v>
      </c>
      <c r="K2829">
        <f>(F2829*H2829) / ( 1 + I2829 / 100)</f>
        <v>1982.0463000</v>
      </c>
      <c r="L2829">
        <f>J2829-K2829</f>
        <v>0</v>
      </c>
      <c r="M2829" t="s">
        <v>31</v>
      </c>
      <c r="N2829" t="s">
        <v>629</v>
      </c>
      <c r="O2829" t="s">
        <v>33</v>
      </c>
      <c r="P2829" t="s">
        <v>34</v>
      </c>
      <c r="V2829" t="s">
        <v>9676</v>
      </c>
    </row>
    <row r="2830" spans="1:24">
      <c r="A2830" t="s">
        <v>10132</v>
      </c>
      <c r="B2830" t="s">
        <v>603</v>
      </c>
      <c r="C2830" t="s">
        <v>9676</v>
      </c>
      <c r="D2830" t="s">
        <v>631</v>
      </c>
      <c r="E2830" t="s">
        <v>632</v>
      </c>
      <c r="F2830">
        <v>11545.1</v>
      </c>
      <c r="G2830" t="s">
        <v>628</v>
      </c>
      <c r="H2830">
        <v>296.27</v>
      </c>
      <c r="I2830">
        <v>0</v>
      </c>
      <c r="J2830">
        <f>F2830*H2830</f>
        <v>3420466.77700000</v>
      </c>
      <c r="K2830">
        <f>(F2830*H2830) / ( 1 + I2830 / 100)</f>
        <v>3420466.7770000</v>
      </c>
      <c r="L2830">
        <f>J2830-K2830</f>
        <v>0</v>
      </c>
      <c r="M2830" t="s">
        <v>130</v>
      </c>
      <c r="N2830" t="s">
        <v>629</v>
      </c>
      <c r="O2830" t="s">
        <v>131</v>
      </c>
      <c r="P2830" t="s">
        <v>240</v>
      </c>
      <c r="Q2830" s="1" t="s">
        <v>8647</v>
      </c>
      <c r="V2830" t="s">
        <v>9676</v>
      </c>
    </row>
    <row r="2831" spans="1:24">
      <c r="A2831" t="s">
        <v>10133</v>
      </c>
      <c r="B2831" t="s">
        <v>9687</v>
      </c>
      <c r="C2831" t="s">
        <v>10129</v>
      </c>
      <c r="D2831" t="s">
        <v>631</v>
      </c>
      <c r="E2831" t="s">
        <v>632</v>
      </c>
      <c r="F2831">
        <v>4497.9</v>
      </c>
      <c r="G2831" t="s">
        <v>628</v>
      </c>
      <c r="H2831">
        <v>296.27</v>
      </c>
      <c r="I2831">
        <v>0</v>
      </c>
      <c r="J2831">
        <f>F2831*H2831</f>
        <v>1332592.83300000</v>
      </c>
      <c r="K2831">
        <f>(F2831*H2831) / ( 1 + I2831 / 100)</f>
        <v>1332592.8330000</v>
      </c>
      <c r="L2831">
        <f>J2831-K2831</f>
        <v>0</v>
      </c>
      <c r="M2831" t="s">
        <v>130</v>
      </c>
      <c r="N2831" t="s">
        <v>629</v>
      </c>
      <c r="O2831" t="s">
        <v>131</v>
      </c>
      <c r="P2831" t="s">
        <v>240</v>
      </c>
      <c r="Q2831" s="1" t="s">
        <v>8647</v>
      </c>
      <c r="V2831" t="s">
        <v>10134</v>
      </c>
    </row>
    <row r="2832" spans="1:24">
      <c r="A2832" t="s">
        <v>10135</v>
      </c>
      <c r="B2832" t="s">
        <v>9687</v>
      </c>
      <c r="C2832" t="s">
        <v>10129</v>
      </c>
      <c r="D2832" t="s">
        <v>888</v>
      </c>
      <c r="E2832" t="s">
        <v>889</v>
      </c>
      <c r="F2832">
        <v>6597.37</v>
      </c>
      <c r="G2832" t="s">
        <v>628</v>
      </c>
      <c r="H2832">
        <v>296.27</v>
      </c>
      <c r="I2832">
        <v>0</v>
      </c>
      <c r="J2832">
        <f>F2832*H2832</f>
        <v>1954602.80990000</v>
      </c>
      <c r="K2832">
        <f>(F2832*H2832) / ( 1 + I2832 / 100)</f>
        <v>1954602.8099000</v>
      </c>
      <c r="L2832">
        <f>J2832-K2832</f>
        <v>0</v>
      </c>
      <c r="M2832" t="s">
        <v>130</v>
      </c>
      <c r="N2832" t="s">
        <v>629</v>
      </c>
      <c r="O2832" t="s">
        <v>131</v>
      </c>
      <c r="P2832" t="s">
        <v>240</v>
      </c>
      <c r="Q2832" s="1" t="s">
        <v>7625</v>
      </c>
      <c r="V2832" t="s">
        <v>10129</v>
      </c>
    </row>
    <row r="2833" spans="1:24">
      <c r="A2833" t="s">
        <v>10136</v>
      </c>
      <c r="B2833" t="s">
        <v>9687</v>
      </c>
      <c r="C2833" t="s">
        <v>10137</v>
      </c>
      <c r="D2833" t="s">
        <v>1128</v>
      </c>
      <c r="E2833" t="s">
        <v>8649</v>
      </c>
      <c r="F2833">
        <v>9636.629999999999</v>
      </c>
      <c r="G2833" t="s">
        <v>628</v>
      </c>
      <c r="H2833">
        <v>296.27</v>
      </c>
      <c r="I2833">
        <v>27</v>
      </c>
      <c r="J2833">
        <f>F2833*H2833</f>
        <v>2855044.37010000</v>
      </c>
      <c r="K2833">
        <f>(F2833*H2833) / ( 1 + I2833 / 100)</f>
        <v>2248066.433149606299212598425</v>
      </c>
      <c r="L2833">
        <f>J2833-K2833</f>
        <v>2048</v>
      </c>
      <c r="M2833" t="s">
        <v>130</v>
      </c>
      <c r="N2833" t="s">
        <v>629</v>
      </c>
      <c r="O2833" t="s">
        <v>131</v>
      </c>
      <c r="P2833" t="s">
        <v>50</v>
      </c>
      <c r="V2833" t="s">
        <v>10138</v>
      </c>
    </row>
    <row r="2834" spans="1:24">
      <c r="A2834" t="s">
        <v>10139</v>
      </c>
      <c r="B2834" t="s">
        <v>9687</v>
      </c>
      <c r="C2834" t="s">
        <v>10140</v>
      </c>
      <c r="D2834" t="s">
        <v>1128</v>
      </c>
      <c r="E2834" t="s">
        <v>8649</v>
      </c>
      <c r="F2834">
        <v>12366.25</v>
      </c>
      <c r="G2834" t="s">
        <v>628</v>
      </c>
      <c r="H2834">
        <v>296.27</v>
      </c>
      <c r="I2834">
        <v>27</v>
      </c>
      <c r="J2834">
        <f>F2834*H2834</f>
        <v>3663748.88750000</v>
      </c>
      <c r="K2834">
        <f>(F2834*H2834) / ( 1 + I2834 / 100)</f>
        <v>2884841.643700787401574803150</v>
      </c>
      <c r="L2834">
        <f>J2834-K2834</f>
        <v>2629</v>
      </c>
      <c r="M2834" t="s">
        <v>130</v>
      </c>
      <c r="N2834" t="s">
        <v>629</v>
      </c>
      <c r="O2834" t="s">
        <v>131</v>
      </c>
      <c r="P2834" t="s">
        <v>50</v>
      </c>
      <c r="V2834" t="s">
        <v>10140</v>
      </c>
    </row>
    <row r="2835" spans="1:24">
      <c r="A2835" t="s">
        <v>10141</v>
      </c>
      <c r="B2835" t="s">
        <v>603</v>
      </c>
      <c r="C2835" t="s">
        <v>10142</v>
      </c>
      <c r="D2835" t="s">
        <v>10143</v>
      </c>
      <c r="E2835" t="s">
        <v>10144</v>
      </c>
      <c r="F2835">
        <v>22630</v>
      </c>
      <c r="G2835" t="s">
        <v>30</v>
      </c>
      <c r="H2835">
        <v>1</v>
      </c>
      <c r="I2835">
        <v>27</v>
      </c>
      <c r="J2835">
        <f>F2835*H2835</f>
        <v>22630.00000000</v>
      </c>
      <c r="K2835">
        <f>(F2835*H2835) / ( 1 + I2835 / 100)</f>
        <v>17818.89763779527559055118110</v>
      </c>
      <c r="L2835">
        <f>J2835-K2835</f>
        <v>4811</v>
      </c>
      <c r="M2835" t="s">
        <v>229</v>
      </c>
      <c r="N2835" t="s">
        <v>601</v>
      </c>
      <c r="O2835" t="s">
        <v>230</v>
      </c>
      <c r="P2835" t="s">
        <v>240</v>
      </c>
      <c r="Q2835" s="1" t="s">
        <v>10145</v>
      </c>
      <c r="V2835" t="s">
        <v>10142</v>
      </c>
    </row>
    <row r="2836" spans="1:24">
      <c r="A2836" t="s">
        <v>10146</v>
      </c>
      <c r="B2836" t="s">
        <v>603</v>
      </c>
      <c r="C2836" t="s">
        <v>10147</v>
      </c>
      <c r="D2836" t="s">
        <v>28</v>
      </c>
      <c r="E2836" t="s">
        <v>189</v>
      </c>
      <c r="F2836">
        <v>606000</v>
      </c>
      <c r="G2836" t="s">
        <v>30</v>
      </c>
      <c r="H2836">
        <v>1</v>
      </c>
      <c r="I2836">
        <v>0</v>
      </c>
      <c r="J2836">
        <f>F2836*H2836</f>
        <v>606000.0000</v>
      </c>
      <c r="K2836">
        <f>(F2836*H2836) / ( 1 + I2836 / 100)</f>
        <v>606000.000</v>
      </c>
      <c r="L2836">
        <f>J2836-K2836</f>
        <v>0</v>
      </c>
      <c r="M2836" t="s">
        <v>31</v>
      </c>
      <c r="N2836" t="s">
        <v>190</v>
      </c>
      <c r="O2836" t="s">
        <v>191</v>
      </c>
      <c r="P2836" t="s">
        <v>34</v>
      </c>
      <c r="U2836" t="s">
        <v>192</v>
      </c>
      <c r="V2836" t="s">
        <v>10147</v>
      </c>
      <c r="W2836" t="s">
        <v>10148</v>
      </c>
      <c r="X2836" t="s">
        <v>10149</v>
      </c>
    </row>
    <row r="2837" spans="1:24">
      <c r="A2837" t="s">
        <v>10150</v>
      </c>
      <c r="B2837" t="s">
        <v>603</v>
      </c>
      <c r="C2837" t="s">
        <v>10147</v>
      </c>
      <c r="D2837" t="s">
        <v>28</v>
      </c>
      <c r="E2837" t="s">
        <v>196</v>
      </c>
      <c r="F2837">
        <v>3222</v>
      </c>
      <c r="G2837" t="s">
        <v>30</v>
      </c>
      <c r="H2837">
        <v>1</v>
      </c>
      <c r="I2837">
        <v>0</v>
      </c>
      <c r="J2837">
        <f>F2837*H2837</f>
        <v>3222.0000</v>
      </c>
      <c r="K2837">
        <f>(F2837*H2837) / ( 1 + I2837 / 100)</f>
        <v>3222.000</v>
      </c>
      <c r="L2837">
        <f>J2837-K2837</f>
        <v>0</v>
      </c>
      <c r="M2837" t="s">
        <v>31</v>
      </c>
      <c r="N2837" t="s">
        <v>190</v>
      </c>
      <c r="O2837" t="s">
        <v>191</v>
      </c>
      <c r="P2837" t="s">
        <v>34</v>
      </c>
      <c r="U2837" t="s">
        <v>192</v>
      </c>
      <c r="V2837" t="s">
        <v>10147</v>
      </c>
      <c r="W2837" t="s">
        <v>10151</v>
      </c>
      <c r="X2837" t="s">
        <v>10152</v>
      </c>
    </row>
    <row r="2838" spans="1:24">
      <c r="A2838" t="s">
        <v>10153</v>
      </c>
      <c r="B2838" t="s">
        <v>603</v>
      </c>
      <c r="C2838" t="s">
        <v>10147</v>
      </c>
      <c r="D2838" t="s">
        <v>28</v>
      </c>
      <c r="E2838" t="s">
        <v>39</v>
      </c>
      <c r="F2838">
        <v>5627</v>
      </c>
      <c r="G2838" t="s">
        <v>30</v>
      </c>
      <c r="H2838">
        <v>1</v>
      </c>
      <c r="I2838">
        <v>27</v>
      </c>
      <c r="J2838">
        <f>F2838*H2838</f>
        <v>5627.0000</v>
      </c>
      <c r="K2838">
        <f>(F2838*H2838) / ( 1 + I2838 / 100)</f>
        <v>4430.708661417322834645669291</v>
      </c>
      <c r="L2838">
        <f>J2838-K2838</f>
        <v>1196</v>
      </c>
      <c r="M2838" t="s">
        <v>31</v>
      </c>
      <c r="N2838" t="s">
        <v>190</v>
      </c>
      <c r="O2838" t="s">
        <v>33</v>
      </c>
      <c r="P2838" t="s">
        <v>34</v>
      </c>
      <c r="U2838" t="s">
        <v>40</v>
      </c>
      <c r="V2838" t="s">
        <v>10147</v>
      </c>
      <c r="W2838" t="s">
        <v>10154</v>
      </c>
      <c r="X2838" t="s">
        <v>10155</v>
      </c>
    </row>
    <row r="2839" spans="1:24">
      <c r="A2839" t="s">
        <v>10156</v>
      </c>
      <c r="B2839" t="s">
        <v>603</v>
      </c>
      <c r="C2839" t="s">
        <v>10147</v>
      </c>
      <c r="D2839" t="s">
        <v>28</v>
      </c>
      <c r="E2839" t="s">
        <v>206</v>
      </c>
      <c r="F2839">
        <v>417</v>
      </c>
      <c r="G2839" t="s">
        <v>30</v>
      </c>
      <c r="H2839">
        <v>1</v>
      </c>
      <c r="I2839">
        <v>27</v>
      </c>
      <c r="J2839">
        <f>F2839*H2839</f>
        <v>417.0000</v>
      </c>
      <c r="K2839">
        <f>(F2839*H2839) / ( 1 + I2839 / 100)</f>
        <v>328.3464566929133858267716535</v>
      </c>
      <c r="L2839">
        <f>J2839-K2839</f>
        <v>88</v>
      </c>
      <c r="M2839" t="s">
        <v>31</v>
      </c>
      <c r="N2839" t="s">
        <v>190</v>
      </c>
      <c r="O2839" t="s">
        <v>33</v>
      </c>
      <c r="P2839" t="s">
        <v>34</v>
      </c>
      <c r="U2839" t="s">
        <v>207</v>
      </c>
      <c r="V2839" t="s">
        <v>10147</v>
      </c>
      <c r="W2839" t="s">
        <v>10157</v>
      </c>
      <c r="X2839" t="s">
        <v>10158</v>
      </c>
    </row>
    <row r="2840" spans="1:24">
      <c r="A2840" t="s">
        <v>10159</v>
      </c>
      <c r="B2840" t="s">
        <v>603</v>
      </c>
      <c r="C2840" t="s">
        <v>10147</v>
      </c>
      <c r="D2840" t="s">
        <v>28</v>
      </c>
      <c r="E2840" t="s">
        <v>206</v>
      </c>
      <c r="F2840">
        <v>252</v>
      </c>
      <c r="G2840" t="s">
        <v>30</v>
      </c>
      <c r="H2840">
        <v>1</v>
      </c>
      <c r="I2840">
        <v>27</v>
      </c>
      <c r="J2840">
        <f>F2840*H2840</f>
        <v>252.0000</v>
      </c>
      <c r="K2840">
        <f>(F2840*H2840) / ( 1 + I2840 / 100)</f>
        <v>198.4251968503937007874015748</v>
      </c>
      <c r="L2840">
        <f>J2840-K2840</f>
        <v>53</v>
      </c>
      <c r="M2840" t="s">
        <v>31</v>
      </c>
      <c r="N2840" t="s">
        <v>190</v>
      </c>
      <c r="O2840" t="s">
        <v>33</v>
      </c>
      <c r="P2840" t="s">
        <v>34</v>
      </c>
      <c r="U2840" t="s">
        <v>207</v>
      </c>
      <c r="V2840" t="s">
        <v>10147</v>
      </c>
      <c r="W2840" t="s">
        <v>10160</v>
      </c>
      <c r="X2840" t="s">
        <v>10161</v>
      </c>
    </row>
    <row r="2841" spans="1:24">
      <c r="A2841" t="s">
        <v>10162</v>
      </c>
      <c r="B2841" t="s">
        <v>603</v>
      </c>
      <c r="C2841" t="s">
        <v>10163</v>
      </c>
      <c r="D2841" t="s">
        <v>298</v>
      </c>
      <c r="E2841" t="s">
        <v>299</v>
      </c>
      <c r="F2841">
        <v>4280</v>
      </c>
      <c r="G2841" t="s">
        <v>30</v>
      </c>
      <c r="H2841">
        <v>1</v>
      </c>
      <c r="I2841">
        <v>27</v>
      </c>
      <c r="J2841">
        <f>F2841*H2841</f>
        <v>4280.0000</v>
      </c>
      <c r="K2841">
        <f>(F2841*H2841) / ( 1 + I2841 / 100)</f>
        <v>3370.078740157480314960629921</v>
      </c>
      <c r="L2841">
        <f>J2841-K2841</f>
        <v>909</v>
      </c>
      <c r="M2841" t="s">
        <v>229</v>
      </c>
      <c r="N2841" t="s">
        <v>190</v>
      </c>
      <c r="O2841" t="s">
        <v>300</v>
      </c>
      <c r="P2841" t="s">
        <v>34</v>
      </c>
      <c r="R2841" t="s">
        <v>6553</v>
      </c>
      <c r="S2841" t="s">
        <v>10164</v>
      </c>
      <c r="T2841" t="s">
        <v>10165</v>
      </c>
      <c r="U2841" t="s">
        <v>395</v>
      </c>
      <c r="V2841" t="s">
        <v>10163</v>
      </c>
      <c r="W2841" t="s">
        <v>10166</v>
      </c>
      <c r="X2841" t="s">
        <v>10167</v>
      </c>
    </row>
    <row r="2842" spans="1:24">
      <c r="A2842" t="s">
        <v>10168</v>
      </c>
      <c r="B2842" t="s">
        <v>603</v>
      </c>
      <c r="C2842" t="s">
        <v>10169</v>
      </c>
      <c r="D2842" t="s">
        <v>298</v>
      </c>
      <c r="E2842" t="s">
        <v>299</v>
      </c>
      <c r="F2842">
        <v>25400</v>
      </c>
      <c r="G2842" t="s">
        <v>30</v>
      </c>
      <c r="H2842">
        <v>1</v>
      </c>
      <c r="I2842">
        <v>27</v>
      </c>
      <c r="J2842">
        <f>F2842*H2842</f>
        <v>25400.0000</v>
      </c>
      <c r="K2842">
        <f>(F2842*H2842) / ( 1 + I2842 / 100)</f>
        <v>20000.00</v>
      </c>
      <c r="L2842">
        <f>J2842-K2842</f>
        <v>5400</v>
      </c>
      <c r="M2842" t="s">
        <v>229</v>
      </c>
      <c r="N2842" t="s">
        <v>190</v>
      </c>
      <c r="O2842" t="s">
        <v>300</v>
      </c>
      <c r="P2842" t="s">
        <v>34</v>
      </c>
      <c r="R2842" t="s">
        <v>10170</v>
      </c>
      <c r="S2842" t="s">
        <v>10171</v>
      </c>
      <c r="T2842" t="s">
        <v>10172</v>
      </c>
      <c r="U2842" t="s">
        <v>387</v>
      </c>
      <c r="V2842" t="s">
        <v>10169</v>
      </c>
      <c r="W2842" t="s">
        <v>10173</v>
      </c>
      <c r="X2842" t="s">
        <v>10174</v>
      </c>
    </row>
    <row r="2843" spans="1:24">
      <c r="A2843" t="s">
        <v>10175</v>
      </c>
      <c r="B2843" t="s">
        <v>603</v>
      </c>
      <c r="C2843" t="s">
        <v>10176</v>
      </c>
      <c r="D2843" t="s">
        <v>10177</v>
      </c>
      <c r="E2843" t="s">
        <v>10178</v>
      </c>
      <c r="F2843">
        <v>38500</v>
      </c>
      <c r="G2843" t="s">
        <v>30</v>
      </c>
      <c r="H2843">
        <v>1</v>
      </c>
      <c r="I2843">
        <v>27</v>
      </c>
      <c r="J2843">
        <f>F2843*H2843</f>
        <v>38500.00000000</v>
      </c>
      <c r="K2843">
        <f>(F2843*H2843) / ( 1 + I2843 / 100)</f>
        <v>30314.96062992125984251968504</v>
      </c>
      <c r="L2843">
        <f>J2843-K2843</f>
        <v>8185</v>
      </c>
      <c r="M2843" t="s">
        <v>229</v>
      </c>
      <c r="N2843" t="s">
        <v>601</v>
      </c>
      <c r="O2843" t="s">
        <v>230</v>
      </c>
      <c r="P2843" t="s">
        <v>240</v>
      </c>
      <c r="Q2843" s="1" t="s">
        <v>8500</v>
      </c>
      <c r="V2843" t="s">
        <v>10176</v>
      </c>
    </row>
    <row r="2844" spans="1:24">
      <c r="A2844" t="s">
        <v>10179</v>
      </c>
      <c r="B2844" t="s">
        <v>603</v>
      </c>
      <c r="C2844" t="s">
        <v>10147</v>
      </c>
      <c r="D2844" t="s">
        <v>962</v>
      </c>
      <c r="E2844" t="s">
        <v>963</v>
      </c>
      <c r="F2844">
        <v>19642</v>
      </c>
      <c r="G2844" t="s">
        <v>30</v>
      </c>
      <c r="H2844">
        <v>1</v>
      </c>
      <c r="I2844">
        <v>27</v>
      </c>
      <c r="J2844">
        <f>F2844*H2844</f>
        <v>19642.00000000</v>
      </c>
      <c r="K2844">
        <f>(F2844*H2844) / ( 1 + I2844 / 100)</f>
        <v>15466.14173228346456692913386</v>
      </c>
      <c r="L2844">
        <f>J2844-K2844</f>
        <v>4175</v>
      </c>
      <c r="M2844" t="s">
        <v>151</v>
      </c>
      <c r="N2844" t="s">
        <v>5426</v>
      </c>
      <c r="O2844" t="s">
        <v>164</v>
      </c>
      <c r="P2844" t="s">
        <v>240</v>
      </c>
      <c r="Q2844" s="1" t="s">
        <v>10180</v>
      </c>
      <c r="R2844" t="s">
        <v>10179</v>
      </c>
      <c r="V2844" t="s">
        <v>7592</v>
      </c>
    </row>
    <row r="2845" spans="1:24">
      <c r="A2845" t="s">
        <v>10181</v>
      </c>
      <c r="B2845" t="s">
        <v>603</v>
      </c>
      <c r="C2845" t="s">
        <v>10147</v>
      </c>
      <c r="D2845" t="s">
        <v>352</v>
      </c>
      <c r="E2845" t="s">
        <v>8686</v>
      </c>
      <c r="F2845">
        <v>48705</v>
      </c>
      <c r="G2845" t="s">
        <v>30</v>
      </c>
      <c r="H2845">
        <v>1</v>
      </c>
      <c r="I2845">
        <v>27</v>
      </c>
      <c r="J2845">
        <f>F2845*H2845</f>
        <v>48705.00000000</v>
      </c>
      <c r="K2845">
        <f>(F2845*H2845) / ( 1 + I2845 / 100)</f>
        <v>38350.39370078740157480314961</v>
      </c>
      <c r="L2845">
        <f>J2845-K2845</f>
        <v>10354</v>
      </c>
      <c r="M2845" t="s">
        <v>151</v>
      </c>
      <c r="N2845" t="s">
        <v>5426</v>
      </c>
      <c r="O2845" t="s">
        <v>354</v>
      </c>
      <c r="P2845" t="s">
        <v>240</v>
      </c>
      <c r="Q2845" s="1" t="s">
        <v>10180</v>
      </c>
      <c r="R2845" t="s">
        <v>10181</v>
      </c>
      <c r="V2845" t="s">
        <v>7592</v>
      </c>
    </row>
    <row r="2846" spans="1:24">
      <c r="A2846" t="s">
        <v>10182</v>
      </c>
      <c r="B2846" t="s">
        <v>603</v>
      </c>
      <c r="C2846" t="s">
        <v>10147</v>
      </c>
      <c r="D2846" t="s">
        <v>352</v>
      </c>
      <c r="E2846" t="s">
        <v>353</v>
      </c>
      <c r="F2846">
        <v>544487</v>
      </c>
      <c r="G2846" t="s">
        <v>30</v>
      </c>
      <c r="H2846">
        <v>1</v>
      </c>
      <c r="I2846">
        <v>27</v>
      </c>
      <c r="J2846">
        <f>F2846*H2846</f>
        <v>544487.00000000</v>
      </c>
      <c r="K2846">
        <f>(F2846*H2846) / ( 1 + I2846 / 100)</f>
        <v>428729.9212598425196850393701</v>
      </c>
      <c r="L2846">
        <f>J2846-K2846</f>
        <v>115757</v>
      </c>
      <c r="M2846" t="s">
        <v>151</v>
      </c>
      <c r="N2846" t="s">
        <v>5426</v>
      </c>
      <c r="O2846" t="s">
        <v>354</v>
      </c>
      <c r="P2846" t="s">
        <v>240</v>
      </c>
      <c r="Q2846" s="1" t="s">
        <v>10180</v>
      </c>
      <c r="R2846" t="s">
        <v>10182</v>
      </c>
      <c r="V2846" t="s">
        <v>7592</v>
      </c>
    </row>
    <row r="2847" spans="1:24">
      <c r="A2847" t="s">
        <v>10183</v>
      </c>
      <c r="B2847" t="s">
        <v>603</v>
      </c>
      <c r="C2847" t="s">
        <v>10147</v>
      </c>
      <c r="D2847" t="s">
        <v>352</v>
      </c>
      <c r="E2847" t="s">
        <v>968</v>
      </c>
      <c r="F2847">
        <v>885674</v>
      </c>
      <c r="G2847" t="s">
        <v>30</v>
      </c>
      <c r="H2847">
        <v>1</v>
      </c>
      <c r="I2847">
        <v>27</v>
      </c>
      <c r="J2847">
        <f>F2847*H2847</f>
        <v>885674.00000000</v>
      </c>
      <c r="K2847">
        <f>(F2847*H2847) / ( 1 + I2847 / 100)</f>
        <v>697381.1023622047244094488189</v>
      </c>
      <c r="L2847">
        <f>J2847-K2847</f>
        <v>188292</v>
      </c>
      <c r="M2847" t="s">
        <v>151</v>
      </c>
      <c r="N2847" t="s">
        <v>5426</v>
      </c>
      <c r="O2847" t="s">
        <v>354</v>
      </c>
      <c r="P2847" t="s">
        <v>240</v>
      </c>
      <c r="Q2847" s="1" t="s">
        <v>10180</v>
      </c>
      <c r="R2847" t="s">
        <v>10183</v>
      </c>
      <c r="V2847" t="s">
        <v>7592</v>
      </c>
    </row>
    <row r="2848" spans="1:24">
      <c r="A2848" t="s">
        <v>10184</v>
      </c>
      <c r="B2848" t="s">
        <v>603</v>
      </c>
      <c r="C2848" t="s">
        <v>10185</v>
      </c>
      <c r="D2848" t="s">
        <v>352</v>
      </c>
      <c r="E2848" t="s">
        <v>1300</v>
      </c>
      <c r="F2848">
        <v>102235</v>
      </c>
      <c r="G2848" t="s">
        <v>30</v>
      </c>
      <c r="H2848">
        <v>1</v>
      </c>
      <c r="I2848">
        <v>27</v>
      </c>
      <c r="J2848">
        <f>F2848*H2848</f>
        <v>102235.00000000</v>
      </c>
      <c r="K2848">
        <f>(F2848*H2848) / ( 1 + I2848 / 100)</f>
        <v>80500.000000</v>
      </c>
      <c r="L2848">
        <f>J2848-K2848</f>
        <v>21735</v>
      </c>
      <c r="M2848" t="s">
        <v>151</v>
      </c>
      <c r="N2848" t="s">
        <v>5426</v>
      </c>
      <c r="O2848" t="s">
        <v>354</v>
      </c>
      <c r="P2848" t="s">
        <v>240</v>
      </c>
      <c r="Q2848" s="1" t="s">
        <v>10186</v>
      </c>
      <c r="R2848" t="s">
        <v>10184</v>
      </c>
      <c r="V2848" t="s">
        <v>10187</v>
      </c>
    </row>
    <row r="2849" spans="1:24">
      <c r="A2849" t="s">
        <v>10188</v>
      </c>
      <c r="B2849" t="s">
        <v>603</v>
      </c>
      <c r="C2849" t="s">
        <v>10185</v>
      </c>
      <c r="D2849" t="s">
        <v>352</v>
      </c>
      <c r="E2849" t="s">
        <v>1296</v>
      </c>
      <c r="F2849">
        <v>52858</v>
      </c>
      <c r="G2849" t="s">
        <v>30</v>
      </c>
      <c r="H2849">
        <v>1</v>
      </c>
      <c r="I2849">
        <v>27</v>
      </c>
      <c r="J2849">
        <f>F2849*H2849</f>
        <v>52858.00000000</v>
      </c>
      <c r="K2849">
        <f>(F2849*H2849) / ( 1 + I2849 / 100)</f>
        <v>41620.47244094488188976377953</v>
      </c>
      <c r="L2849">
        <f>J2849-K2849</f>
        <v>11237</v>
      </c>
      <c r="M2849" t="s">
        <v>151</v>
      </c>
      <c r="N2849" t="s">
        <v>5426</v>
      </c>
      <c r="O2849" t="s">
        <v>131</v>
      </c>
      <c r="P2849" t="s">
        <v>240</v>
      </c>
      <c r="Q2849" s="1" t="s">
        <v>10186</v>
      </c>
      <c r="R2849" t="s">
        <v>10188</v>
      </c>
      <c r="V2849" t="s">
        <v>10187</v>
      </c>
    </row>
    <row r="2850" spans="1:24">
      <c r="A2850" t="s">
        <v>10189</v>
      </c>
      <c r="B2850" t="s">
        <v>603</v>
      </c>
      <c r="C2850" t="s">
        <v>10185</v>
      </c>
      <c r="D2850" t="s">
        <v>962</v>
      </c>
      <c r="E2850" t="s">
        <v>963</v>
      </c>
      <c r="F2850">
        <v>12206</v>
      </c>
      <c r="G2850" t="s">
        <v>30</v>
      </c>
      <c r="H2850">
        <v>1</v>
      </c>
      <c r="I2850">
        <v>27</v>
      </c>
      <c r="J2850">
        <f>F2850*H2850</f>
        <v>12206.00000000</v>
      </c>
      <c r="K2850">
        <f>(F2850*H2850) / ( 1 + I2850 / 100)</f>
        <v>9611.023622047244094488188976</v>
      </c>
      <c r="L2850">
        <f>J2850-K2850</f>
        <v>2594</v>
      </c>
      <c r="M2850" t="s">
        <v>151</v>
      </c>
      <c r="N2850" t="s">
        <v>5426</v>
      </c>
      <c r="O2850" t="s">
        <v>164</v>
      </c>
      <c r="P2850" t="s">
        <v>240</v>
      </c>
      <c r="Q2850" s="1" t="s">
        <v>10186</v>
      </c>
      <c r="R2850" t="s">
        <v>10189</v>
      </c>
      <c r="V2850" t="s">
        <v>10187</v>
      </c>
    </row>
    <row r="2851" spans="1:24">
      <c r="A2851" t="s">
        <v>10190</v>
      </c>
      <c r="B2851" t="s">
        <v>603</v>
      </c>
      <c r="C2851" t="s">
        <v>10185</v>
      </c>
      <c r="D2851" t="s">
        <v>352</v>
      </c>
      <c r="E2851" t="s">
        <v>1303</v>
      </c>
      <c r="F2851">
        <v>240030</v>
      </c>
      <c r="G2851" t="s">
        <v>30</v>
      </c>
      <c r="H2851">
        <v>1</v>
      </c>
      <c r="I2851">
        <v>27</v>
      </c>
      <c r="J2851">
        <f>F2851*H2851</f>
        <v>240030.00000000</v>
      </c>
      <c r="K2851">
        <f>(F2851*H2851) / ( 1 + I2851 / 100)</f>
        <v>189000.000000</v>
      </c>
      <c r="L2851">
        <f>J2851-K2851</f>
        <v>51030</v>
      </c>
      <c r="M2851" t="s">
        <v>151</v>
      </c>
      <c r="N2851" t="s">
        <v>5426</v>
      </c>
      <c r="O2851" t="s">
        <v>354</v>
      </c>
      <c r="P2851" t="s">
        <v>240</v>
      </c>
      <c r="Q2851" s="1" t="s">
        <v>10186</v>
      </c>
      <c r="R2851" t="s">
        <v>10190</v>
      </c>
      <c r="V2851" t="s">
        <v>10187</v>
      </c>
    </row>
    <row r="2852" spans="1:24">
      <c r="A2852" t="s">
        <v>10191</v>
      </c>
      <c r="B2852" t="s">
        <v>603</v>
      </c>
      <c r="C2852" t="s">
        <v>10185</v>
      </c>
      <c r="D2852" t="s">
        <v>352</v>
      </c>
      <c r="E2852" t="s">
        <v>8686</v>
      </c>
      <c r="F2852">
        <v>37592</v>
      </c>
      <c r="G2852" t="s">
        <v>30</v>
      </c>
      <c r="H2852">
        <v>1</v>
      </c>
      <c r="I2852">
        <v>27</v>
      </c>
      <c r="J2852">
        <f>F2852*H2852</f>
        <v>37592.00000000</v>
      </c>
      <c r="K2852">
        <f>(F2852*H2852) / ( 1 + I2852 / 100)</f>
        <v>29600.000000</v>
      </c>
      <c r="L2852">
        <f>J2852-K2852</f>
        <v>7992</v>
      </c>
      <c r="M2852" t="s">
        <v>151</v>
      </c>
      <c r="N2852" t="s">
        <v>5426</v>
      </c>
      <c r="O2852" t="s">
        <v>354</v>
      </c>
      <c r="P2852" t="s">
        <v>240</v>
      </c>
      <c r="Q2852" s="1" t="s">
        <v>10186</v>
      </c>
      <c r="R2852" t="s">
        <v>10191</v>
      </c>
      <c r="V2852" t="s">
        <v>10187</v>
      </c>
    </row>
    <row r="2853" spans="1:24">
      <c r="A2853" t="s">
        <v>10192</v>
      </c>
      <c r="B2853" t="s">
        <v>603</v>
      </c>
      <c r="C2853" t="s">
        <v>10185</v>
      </c>
      <c r="D2853" t="s">
        <v>352</v>
      </c>
      <c r="E2853" t="s">
        <v>353</v>
      </c>
      <c r="F2853">
        <v>344919</v>
      </c>
      <c r="G2853" t="s">
        <v>30</v>
      </c>
      <c r="H2853">
        <v>1</v>
      </c>
      <c r="I2853">
        <v>27</v>
      </c>
      <c r="J2853">
        <f>F2853*H2853</f>
        <v>344919.00000000</v>
      </c>
      <c r="K2853">
        <f>(F2853*H2853) / ( 1 + I2853 / 100)</f>
        <v>271589.7637795275590551181102</v>
      </c>
      <c r="L2853">
        <f>J2853-K2853</f>
        <v>73329</v>
      </c>
      <c r="M2853" t="s">
        <v>151</v>
      </c>
      <c r="N2853" t="s">
        <v>5426</v>
      </c>
      <c r="O2853" t="s">
        <v>354</v>
      </c>
      <c r="P2853" t="s">
        <v>240</v>
      </c>
      <c r="Q2853" s="1" t="s">
        <v>10186</v>
      </c>
      <c r="R2853" t="s">
        <v>10192</v>
      </c>
      <c r="V2853" t="s">
        <v>10187</v>
      </c>
    </row>
    <row r="2854" spans="1:24">
      <c r="A2854" t="s">
        <v>10193</v>
      </c>
      <c r="B2854" t="s">
        <v>603</v>
      </c>
      <c r="C2854" t="s">
        <v>10185</v>
      </c>
      <c r="D2854" t="s">
        <v>352</v>
      </c>
      <c r="E2854" t="s">
        <v>968</v>
      </c>
      <c r="F2854">
        <v>670244</v>
      </c>
      <c r="G2854" t="s">
        <v>30</v>
      </c>
      <c r="H2854">
        <v>1</v>
      </c>
      <c r="I2854">
        <v>27</v>
      </c>
      <c r="J2854">
        <f>F2854*H2854</f>
        <v>670244.00000000</v>
      </c>
      <c r="K2854">
        <f>(F2854*H2854) / ( 1 + I2854 / 100)</f>
        <v>527751.1811023622047244094488</v>
      </c>
      <c r="L2854">
        <f>J2854-K2854</f>
        <v>142492</v>
      </c>
      <c r="M2854" t="s">
        <v>151</v>
      </c>
      <c r="N2854" t="s">
        <v>5426</v>
      </c>
      <c r="O2854" t="s">
        <v>354</v>
      </c>
      <c r="P2854" t="s">
        <v>240</v>
      </c>
      <c r="Q2854" s="1" t="s">
        <v>10186</v>
      </c>
      <c r="R2854" t="s">
        <v>10193</v>
      </c>
      <c r="V2854" t="s">
        <v>10187</v>
      </c>
    </row>
    <row r="2855" spans="1:24">
      <c r="A2855" t="s">
        <v>10194</v>
      </c>
      <c r="B2855" t="s">
        <v>603</v>
      </c>
      <c r="C2855" t="s">
        <v>10195</v>
      </c>
      <c r="D2855" t="s">
        <v>3954</v>
      </c>
      <c r="E2855" t="s">
        <v>7838</v>
      </c>
      <c r="F2855">
        <v>610</v>
      </c>
      <c r="G2855" t="s">
        <v>30</v>
      </c>
      <c r="H2855">
        <v>1</v>
      </c>
      <c r="I2855">
        <v>0</v>
      </c>
      <c r="J2855">
        <f>F2855*H2855</f>
        <v>610.0000</v>
      </c>
      <c r="K2855">
        <f>(F2855*H2855) / ( 1 + I2855 / 100)</f>
        <v>610.000</v>
      </c>
      <c r="L2855">
        <f>J2855-K2855</f>
        <v>0</v>
      </c>
      <c r="M2855" t="s">
        <v>31</v>
      </c>
      <c r="N2855" t="s">
        <v>5426</v>
      </c>
      <c r="O2855" t="s">
        <v>33</v>
      </c>
      <c r="P2855" t="s">
        <v>34</v>
      </c>
      <c r="U2855" t="s">
        <v>8282</v>
      </c>
      <c r="V2855" t="s">
        <v>10195</v>
      </c>
      <c r="W2855" t="s">
        <v>10196</v>
      </c>
      <c r="X2855" t="s">
        <v>10197</v>
      </c>
    </row>
    <row r="2856" spans="1:24">
      <c r="A2856" t="s">
        <v>10198</v>
      </c>
      <c r="B2856" t="s">
        <v>603</v>
      </c>
      <c r="C2856" t="s">
        <v>10195</v>
      </c>
      <c r="D2856" t="s">
        <v>407</v>
      </c>
      <c r="E2856" t="s">
        <v>408</v>
      </c>
      <c r="F2856">
        <v>12767</v>
      </c>
      <c r="G2856" t="s">
        <v>30</v>
      </c>
      <c r="H2856">
        <v>1</v>
      </c>
      <c r="I2856">
        <v>27</v>
      </c>
      <c r="J2856">
        <f>F2856*H2856</f>
        <v>12767.0000</v>
      </c>
      <c r="K2856">
        <f>(F2856*H2856) / ( 1 + I2856 / 100)</f>
        <v>10052.75590551181102362204724</v>
      </c>
      <c r="L2856">
        <f>J2856-K2856</f>
        <v>2714</v>
      </c>
      <c r="M2856" t="s">
        <v>31</v>
      </c>
      <c r="N2856" t="s">
        <v>5426</v>
      </c>
      <c r="O2856" t="s">
        <v>247</v>
      </c>
      <c r="P2856" t="s">
        <v>240</v>
      </c>
      <c r="Q2856" s="1" t="s">
        <v>8060</v>
      </c>
      <c r="T2856" t="s">
        <v>6390</v>
      </c>
      <c r="U2856" t="s">
        <v>5442</v>
      </c>
      <c r="V2856" t="s">
        <v>10195</v>
      </c>
      <c r="W2856" t="s">
        <v>10199</v>
      </c>
      <c r="X2856" t="s">
        <v>6392</v>
      </c>
    </row>
    <row r="2857" spans="1:24">
      <c r="A2857" t="s">
        <v>10200</v>
      </c>
      <c r="B2857" t="s">
        <v>603</v>
      </c>
      <c r="C2857" t="s">
        <v>10195</v>
      </c>
      <c r="D2857" t="s">
        <v>407</v>
      </c>
      <c r="E2857" t="s">
        <v>408</v>
      </c>
      <c r="F2857">
        <v>24978</v>
      </c>
      <c r="G2857" t="s">
        <v>30</v>
      </c>
      <c r="H2857">
        <v>1</v>
      </c>
      <c r="I2857">
        <v>27</v>
      </c>
      <c r="J2857">
        <f>F2857*H2857</f>
        <v>24978.0000</v>
      </c>
      <c r="K2857">
        <f>(F2857*H2857) / ( 1 + I2857 / 100)</f>
        <v>19667.71653543307086614173228</v>
      </c>
      <c r="L2857">
        <f>J2857-K2857</f>
        <v>5310</v>
      </c>
      <c r="M2857" t="s">
        <v>31</v>
      </c>
      <c r="N2857" t="s">
        <v>5426</v>
      </c>
      <c r="O2857" t="s">
        <v>247</v>
      </c>
      <c r="P2857" t="s">
        <v>240</v>
      </c>
      <c r="Q2857" s="1" t="s">
        <v>10201</v>
      </c>
      <c r="T2857" t="s">
        <v>6390</v>
      </c>
      <c r="U2857" t="s">
        <v>5442</v>
      </c>
      <c r="V2857" t="s">
        <v>10195</v>
      </c>
      <c r="W2857" t="s">
        <v>10202</v>
      </c>
      <c r="X2857" t="s">
        <v>6392</v>
      </c>
    </row>
    <row r="2858" spans="1:24">
      <c r="A2858" t="s">
        <v>10203</v>
      </c>
      <c r="B2858" t="s">
        <v>603</v>
      </c>
      <c r="C2858" t="s">
        <v>10195</v>
      </c>
      <c r="D2858" t="s">
        <v>4925</v>
      </c>
      <c r="E2858" t="s">
        <v>3806</v>
      </c>
      <c r="F2858">
        <v>5749</v>
      </c>
      <c r="G2858" t="s">
        <v>30</v>
      </c>
      <c r="H2858">
        <v>1</v>
      </c>
      <c r="I2858">
        <v>27</v>
      </c>
      <c r="J2858">
        <f>F2858*H2858</f>
        <v>5749.0000</v>
      </c>
      <c r="K2858">
        <f>(F2858*H2858) / ( 1 + I2858 / 100)</f>
        <v>4526.771653543307086614173228</v>
      </c>
      <c r="L2858">
        <f>J2858-K2858</f>
        <v>1222</v>
      </c>
      <c r="M2858" t="s">
        <v>267</v>
      </c>
      <c r="N2858" t="s">
        <v>5426</v>
      </c>
      <c r="O2858" t="s">
        <v>984</v>
      </c>
      <c r="P2858" t="s">
        <v>240</v>
      </c>
      <c r="Q2858" s="1" t="s">
        <v>10204</v>
      </c>
      <c r="T2858" t="s">
        <v>8256</v>
      </c>
      <c r="U2858" t="s">
        <v>5442</v>
      </c>
      <c r="V2858" t="s">
        <v>10195</v>
      </c>
      <c r="W2858" t="s">
        <v>10205</v>
      </c>
      <c r="X2858" t="s">
        <v>6392</v>
      </c>
    </row>
    <row r="2859" spans="1:24">
      <c r="A2859" t="s">
        <v>10206</v>
      </c>
      <c r="B2859" t="s">
        <v>603</v>
      </c>
      <c r="C2859" t="s">
        <v>9676</v>
      </c>
      <c r="D2859" t="s">
        <v>3954</v>
      </c>
      <c r="E2859" t="s">
        <v>7838</v>
      </c>
      <c r="F2859">
        <v>8271</v>
      </c>
      <c r="G2859" t="s">
        <v>30</v>
      </c>
      <c r="H2859">
        <v>1</v>
      </c>
      <c r="I2859">
        <v>0</v>
      </c>
      <c r="J2859">
        <f>F2859*H2859</f>
        <v>8271.0000</v>
      </c>
      <c r="K2859">
        <f>(F2859*H2859) / ( 1 + I2859 / 100)</f>
        <v>8271.000</v>
      </c>
      <c r="L2859">
        <f>J2859-K2859</f>
        <v>0</v>
      </c>
      <c r="M2859" t="s">
        <v>31</v>
      </c>
      <c r="N2859" t="s">
        <v>5426</v>
      </c>
      <c r="O2859" t="s">
        <v>33</v>
      </c>
      <c r="P2859" t="s">
        <v>34</v>
      </c>
      <c r="U2859" t="s">
        <v>8282</v>
      </c>
      <c r="V2859" t="s">
        <v>9676</v>
      </c>
      <c r="W2859" t="s">
        <v>10207</v>
      </c>
      <c r="X2859" t="s">
        <v>10208</v>
      </c>
    </row>
    <row r="2860" spans="1:24">
      <c r="A2860" t="s">
        <v>10209</v>
      </c>
      <c r="B2860" t="s">
        <v>603</v>
      </c>
      <c r="C2860" t="s">
        <v>9676</v>
      </c>
      <c r="D2860" t="s">
        <v>1128</v>
      </c>
      <c r="E2860" t="s">
        <v>8649</v>
      </c>
      <c r="F2860">
        <v>492709</v>
      </c>
      <c r="G2860" t="s">
        <v>30</v>
      </c>
      <c r="H2860">
        <v>1</v>
      </c>
      <c r="I2860">
        <v>27</v>
      </c>
      <c r="J2860">
        <f>F2860*H2860</f>
        <v>492709.0000</v>
      </c>
      <c r="K2860">
        <f>(F2860*H2860) / ( 1 + I2860 / 100)</f>
        <v>387959.8425196850393700787402</v>
      </c>
      <c r="L2860">
        <f>J2860-K2860</f>
        <v>104749</v>
      </c>
      <c r="M2860" t="s">
        <v>130</v>
      </c>
      <c r="N2860" t="s">
        <v>5426</v>
      </c>
      <c r="O2860" t="s">
        <v>131</v>
      </c>
      <c r="P2860" t="s">
        <v>240</v>
      </c>
      <c r="Q2860" s="1" t="s">
        <v>10210</v>
      </c>
      <c r="R2860" t="s">
        <v>10211</v>
      </c>
      <c r="S2860" t="s">
        <v>10212</v>
      </c>
      <c r="T2860" t="s">
        <v>10213</v>
      </c>
      <c r="U2860" t="s">
        <v>8326</v>
      </c>
      <c r="V2860" t="s">
        <v>9676</v>
      </c>
      <c r="W2860" t="s">
        <v>10214</v>
      </c>
      <c r="X2860" t="s">
        <v>10215</v>
      </c>
    </row>
    <row r="2861" spans="1:24">
      <c r="A2861" t="s">
        <v>10216</v>
      </c>
      <c r="B2861" t="s">
        <v>603</v>
      </c>
      <c r="C2861" t="s">
        <v>9676</v>
      </c>
      <c r="D2861" t="s">
        <v>79</v>
      </c>
      <c r="E2861" t="s">
        <v>93</v>
      </c>
      <c r="F2861">
        <v>100000</v>
      </c>
      <c r="G2861" t="s">
        <v>30</v>
      </c>
      <c r="H2861">
        <v>1</v>
      </c>
      <c r="I2861">
        <v>0</v>
      </c>
      <c r="J2861">
        <f>F2861*H2861</f>
        <v>100000.0000</v>
      </c>
      <c r="K2861">
        <f>(F2861*H2861) / ( 1 + I2861 / 100)</f>
        <v>100000.000</v>
      </c>
      <c r="L2861">
        <f>J2861-K2861</f>
        <v>0</v>
      </c>
      <c r="M2861" t="s">
        <v>31</v>
      </c>
      <c r="N2861" t="s">
        <v>5426</v>
      </c>
      <c r="O2861" t="s">
        <v>49</v>
      </c>
      <c r="P2861" t="s">
        <v>50</v>
      </c>
      <c r="T2861" t="s">
        <v>6980</v>
      </c>
      <c r="U2861" t="s">
        <v>5430</v>
      </c>
      <c r="V2861" t="s">
        <v>9676</v>
      </c>
      <c r="W2861" t="s">
        <v>10217</v>
      </c>
      <c r="X2861" t="s">
        <v>5432</v>
      </c>
    </row>
    <row r="2862" spans="1:24">
      <c r="A2862" t="s">
        <v>10218</v>
      </c>
      <c r="B2862" t="s">
        <v>603</v>
      </c>
      <c r="C2862" t="s">
        <v>9676</v>
      </c>
      <c r="D2862" t="s">
        <v>79</v>
      </c>
      <c r="E2862" t="s">
        <v>93</v>
      </c>
      <c r="F2862">
        <v>100000</v>
      </c>
      <c r="G2862" t="s">
        <v>30</v>
      </c>
      <c r="H2862">
        <v>1</v>
      </c>
      <c r="I2862">
        <v>0</v>
      </c>
      <c r="J2862">
        <f>F2862*H2862</f>
        <v>100000.0000</v>
      </c>
      <c r="K2862">
        <f>(F2862*H2862) / ( 1 + I2862 / 100)</f>
        <v>100000.000</v>
      </c>
      <c r="L2862">
        <f>J2862-K2862</f>
        <v>0</v>
      </c>
      <c r="M2862" t="s">
        <v>31</v>
      </c>
      <c r="N2862" t="s">
        <v>5426</v>
      </c>
      <c r="O2862" t="s">
        <v>49</v>
      </c>
      <c r="P2862" t="s">
        <v>50</v>
      </c>
      <c r="T2862" t="s">
        <v>6980</v>
      </c>
      <c r="U2862" t="s">
        <v>5430</v>
      </c>
      <c r="V2862" t="s">
        <v>9676</v>
      </c>
      <c r="W2862" t="s">
        <v>10217</v>
      </c>
      <c r="X2862" t="s">
        <v>5432</v>
      </c>
    </row>
    <row r="2863" spans="1:24">
      <c r="A2863" t="s">
        <v>10219</v>
      </c>
      <c r="B2863" t="s">
        <v>603</v>
      </c>
      <c r="C2863" t="s">
        <v>9676</v>
      </c>
      <c r="D2863" t="s">
        <v>665</v>
      </c>
      <c r="E2863" t="s">
        <v>666</v>
      </c>
      <c r="F2863">
        <v>4813</v>
      </c>
      <c r="G2863" t="s">
        <v>30</v>
      </c>
      <c r="H2863">
        <v>1</v>
      </c>
      <c r="I2863">
        <v>27</v>
      </c>
      <c r="J2863">
        <f>F2863*H2863</f>
        <v>4813.0000</v>
      </c>
      <c r="K2863">
        <f>(F2863*H2863) / ( 1 + I2863 / 100)</f>
        <v>3789.763779527559055118110236</v>
      </c>
      <c r="L2863">
        <f>J2863-K2863</f>
        <v>1023</v>
      </c>
      <c r="M2863" t="s">
        <v>31</v>
      </c>
      <c r="N2863" t="s">
        <v>5426</v>
      </c>
      <c r="O2863" t="s">
        <v>71</v>
      </c>
      <c r="P2863" t="s">
        <v>240</v>
      </c>
      <c r="Q2863" s="1" t="s">
        <v>10220</v>
      </c>
      <c r="T2863" t="s">
        <v>5441</v>
      </c>
      <c r="U2863" t="s">
        <v>5442</v>
      </c>
      <c r="V2863" t="s">
        <v>9676</v>
      </c>
      <c r="W2863" t="s">
        <v>10221</v>
      </c>
      <c r="X2863" t="s">
        <v>5432</v>
      </c>
    </row>
    <row r="2864" spans="1:24">
      <c r="A2864" t="s">
        <v>10222</v>
      </c>
      <c r="B2864" t="s">
        <v>603</v>
      </c>
      <c r="C2864" t="s">
        <v>9676</v>
      </c>
      <c r="D2864" t="s">
        <v>407</v>
      </c>
      <c r="E2864" t="s">
        <v>408</v>
      </c>
      <c r="F2864">
        <v>14495</v>
      </c>
      <c r="G2864" t="s">
        <v>30</v>
      </c>
      <c r="H2864">
        <v>1</v>
      </c>
      <c r="I2864">
        <v>27</v>
      </c>
      <c r="J2864">
        <f>F2864*H2864</f>
        <v>14495.0000</v>
      </c>
      <c r="K2864">
        <f>(F2864*H2864) / ( 1 + I2864 / 100)</f>
        <v>11413.38582677165354330708661</v>
      </c>
      <c r="L2864">
        <f>J2864-K2864</f>
        <v>3081</v>
      </c>
      <c r="M2864" t="s">
        <v>31</v>
      </c>
      <c r="N2864" t="s">
        <v>5426</v>
      </c>
      <c r="O2864" t="s">
        <v>247</v>
      </c>
      <c r="P2864" t="s">
        <v>50</v>
      </c>
      <c r="T2864" t="s">
        <v>10223</v>
      </c>
      <c r="U2864" t="s">
        <v>5442</v>
      </c>
      <c r="V2864" t="s">
        <v>9676</v>
      </c>
      <c r="W2864" t="s">
        <v>10224</v>
      </c>
      <c r="X2864" t="s">
        <v>6392</v>
      </c>
    </row>
    <row r="2865" spans="1:24">
      <c r="A2865" t="s">
        <v>10225</v>
      </c>
      <c r="B2865" t="s">
        <v>603</v>
      </c>
      <c r="C2865" t="s">
        <v>10169</v>
      </c>
      <c r="D2865" t="s">
        <v>3954</v>
      </c>
      <c r="E2865" t="s">
        <v>7838</v>
      </c>
      <c r="F2865">
        <v>6830</v>
      </c>
      <c r="G2865" t="s">
        <v>30</v>
      </c>
      <c r="H2865">
        <v>1</v>
      </c>
      <c r="I2865">
        <v>0</v>
      </c>
      <c r="J2865">
        <f>F2865*H2865</f>
        <v>6830.0000</v>
      </c>
      <c r="K2865">
        <f>(F2865*H2865) / ( 1 + I2865 / 100)</f>
        <v>6830.000</v>
      </c>
      <c r="L2865">
        <f>J2865-K2865</f>
        <v>0</v>
      </c>
      <c r="M2865" t="s">
        <v>31</v>
      </c>
      <c r="N2865" t="s">
        <v>5426</v>
      </c>
      <c r="O2865" t="s">
        <v>33</v>
      </c>
      <c r="P2865" t="s">
        <v>34</v>
      </c>
      <c r="U2865" t="s">
        <v>8282</v>
      </c>
      <c r="V2865" t="s">
        <v>10169</v>
      </c>
      <c r="W2865" t="s">
        <v>10226</v>
      </c>
      <c r="X2865" t="s">
        <v>10227</v>
      </c>
    </row>
    <row r="2866" spans="1:24">
      <c r="A2866" t="s">
        <v>10228</v>
      </c>
      <c r="B2866" t="s">
        <v>603</v>
      </c>
      <c r="C2866" t="s">
        <v>10169</v>
      </c>
      <c r="D2866" t="s">
        <v>174</v>
      </c>
      <c r="E2866" t="s">
        <v>425</v>
      </c>
      <c r="F2866">
        <v>285000</v>
      </c>
      <c r="G2866" t="s">
        <v>30</v>
      </c>
      <c r="H2866">
        <v>1</v>
      </c>
      <c r="I2866">
        <v>0</v>
      </c>
      <c r="J2866">
        <f>F2866*H2866</f>
        <v>285000.0000</v>
      </c>
      <c r="K2866">
        <f>(F2866*H2866) / ( 1 + I2866 / 100)</f>
        <v>285000.000</v>
      </c>
      <c r="L2866">
        <f>J2866-K2866</f>
        <v>0</v>
      </c>
      <c r="M2866" t="s">
        <v>151</v>
      </c>
      <c r="N2866" t="s">
        <v>5426</v>
      </c>
      <c r="O2866" t="s">
        <v>176</v>
      </c>
      <c r="P2866" t="s">
        <v>34</v>
      </c>
      <c r="R2866" t="s">
        <v>8888</v>
      </c>
      <c r="S2866" t="s">
        <v>8889</v>
      </c>
      <c r="T2866" t="s">
        <v>8890</v>
      </c>
      <c r="U2866" t="s">
        <v>8326</v>
      </c>
      <c r="V2866" t="s">
        <v>10169</v>
      </c>
      <c r="W2866" t="s">
        <v>10229</v>
      </c>
      <c r="X2866" t="s">
        <v>10230</v>
      </c>
    </row>
    <row r="2867" spans="1:24">
      <c r="A2867" t="s">
        <v>10231</v>
      </c>
      <c r="B2867" t="s">
        <v>603</v>
      </c>
      <c r="C2867" t="s">
        <v>10169</v>
      </c>
      <c r="D2867" t="s">
        <v>174</v>
      </c>
      <c r="E2867" t="s">
        <v>429</v>
      </c>
      <c r="F2867">
        <v>2822000</v>
      </c>
      <c r="G2867" t="s">
        <v>30</v>
      </c>
      <c r="H2867">
        <v>1</v>
      </c>
      <c r="I2867">
        <v>0</v>
      </c>
      <c r="J2867">
        <f>F2867*H2867</f>
        <v>2822000.0000</v>
      </c>
      <c r="K2867">
        <f>(F2867*H2867) / ( 1 + I2867 / 100)</f>
        <v>2822000.000</v>
      </c>
      <c r="L2867">
        <f>J2867-K2867</f>
        <v>0</v>
      </c>
      <c r="M2867" t="s">
        <v>429</v>
      </c>
      <c r="N2867" t="s">
        <v>5426</v>
      </c>
      <c r="O2867" t="s">
        <v>430</v>
      </c>
      <c r="P2867" t="s">
        <v>34</v>
      </c>
      <c r="R2867" t="s">
        <v>7635</v>
      </c>
      <c r="S2867" t="s">
        <v>8300</v>
      </c>
      <c r="T2867" t="s">
        <v>8863</v>
      </c>
      <c r="U2867" t="s">
        <v>8326</v>
      </c>
      <c r="V2867" t="s">
        <v>10169</v>
      </c>
      <c r="W2867" t="s">
        <v>10232</v>
      </c>
      <c r="X2867" t="s">
        <v>10233</v>
      </c>
    </row>
    <row r="2868" spans="1:24">
      <c r="A2868" t="s">
        <v>10234</v>
      </c>
      <c r="B2868" t="s">
        <v>603</v>
      </c>
      <c r="C2868" t="s">
        <v>10169</v>
      </c>
      <c r="D2868" t="s">
        <v>10235</v>
      </c>
      <c r="E2868" t="s">
        <v>10236</v>
      </c>
      <c r="F2868">
        <v>35000</v>
      </c>
      <c r="G2868" t="s">
        <v>30</v>
      </c>
      <c r="H2868">
        <v>1</v>
      </c>
      <c r="I2868">
        <v>27</v>
      </c>
      <c r="J2868">
        <f>F2868*H2868</f>
        <v>35000.0000</v>
      </c>
      <c r="K2868">
        <f>(F2868*H2868) / ( 1 + I2868 / 100)</f>
        <v>27559.05511811023622047244094</v>
      </c>
      <c r="L2868">
        <f>J2868-K2868</f>
        <v>7440</v>
      </c>
      <c r="M2868" t="s">
        <v>31</v>
      </c>
      <c r="N2868" t="s">
        <v>5426</v>
      </c>
      <c r="O2868" t="s">
        <v>164</v>
      </c>
      <c r="P2868" t="s">
        <v>240</v>
      </c>
      <c r="Q2868" s="1" t="s">
        <v>10237</v>
      </c>
      <c r="R2868" t="s">
        <v>10238</v>
      </c>
      <c r="S2868" t="s">
        <v>10239</v>
      </c>
      <c r="T2868" t="s">
        <v>10235</v>
      </c>
      <c r="U2868" t="s">
        <v>8326</v>
      </c>
      <c r="V2868" t="s">
        <v>10169</v>
      </c>
      <c r="W2868" t="s">
        <v>10240</v>
      </c>
      <c r="X2868" t="s">
        <v>10241</v>
      </c>
    </row>
    <row r="2869" spans="1:24">
      <c r="A2869" t="s">
        <v>10242</v>
      </c>
      <c r="B2869" t="s">
        <v>603</v>
      </c>
      <c r="C2869" t="s">
        <v>10243</v>
      </c>
      <c r="D2869" t="s">
        <v>4881</v>
      </c>
      <c r="E2869" t="s">
        <v>4882</v>
      </c>
      <c r="F2869">
        <v>6004</v>
      </c>
      <c r="G2869" t="s">
        <v>30</v>
      </c>
      <c r="H2869">
        <v>1</v>
      </c>
      <c r="I2869">
        <v>0</v>
      </c>
      <c r="J2869">
        <f>F2869*H2869</f>
        <v>6004.0000</v>
      </c>
      <c r="K2869">
        <f>(F2869*H2869) / ( 1 + I2869 / 100)</f>
        <v>6004.000</v>
      </c>
      <c r="L2869">
        <f>J2869-K2869</f>
        <v>0</v>
      </c>
      <c r="M2869" t="s">
        <v>31</v>
      </c>
      <c r="N2869" t="s">
        <v>5426</v>
      </c>
      <c r="O2869" t="s">
        <v>71</v>
      </c>
      <c r="P2869" t="s">
        <v>240</v>
      </c>
      <c r="Q2869" s="1" t="s">
        <v>10244</v>
      </c>
      <c r="R2869" t="s">
        <v>10245</v>
      </c>
      <c r="T2869" t="s">
        <v>5499</v>
      </c>
      <c r="U2869" t="s">
        <v>5430</v>
      </c>
      <c r="V2869" t="s">
        <v>10243</v>
      </c>
      <c r="W2869" t="s">
        <v>10246</v>
      </c>
      <c r="X2869" t="s">
        <v>5432</v>
      </c>
    </row>
    <row r="2870" spans="1:24">
      <c r="A2870" t="s">
        <v>10247</v>
      </c>
      <c r="B2870" t="s">
        <v>603</v>
      </c>
      <c r="C2870" t="s">
        <v>10243</v>
      </c>
      <c r="D2870" t="s">
        <v>3297</v>
      </c>
      <c r="E2870" t="s">
        <v>3298</v>
      </c>
      <c r="F2870">
        <v>29118</v>
      </c>
      <c r="G2870" t="s">
        <v>30</v>
      </c>
      <c r="H2870">
        <v>1</v>
      </c>
      <c r="I2870">
        <v>0</v>
      </c>
      <c r="J2870">
        <f>F2870*H2870</f>
        <v>29118.0000</v>
      </c>
      <c r="K2870">
        <f>(F2870*H2870) / ( 1 + I2870 / 100)</f>
        <v>29118.000</v>
      </c>
      <c r="L2870">
        <f>J2870-K2870</f>
        <v>0</v>
      </c>
      <c r="M2870" t="s">
        <v>31</v>
      </c>
      <c r="N2870" t="s">
        <v>5426</v>
      </c>
      <c r="O2870" t="s">
        <v>71</v>
      </c>
      <c r="P2870" t="s">
        <v>240</v>
      </c>
      <c r="Q2870" s="1" t="s">
        <v>10248</v>
      </c>
      <c r="R2870" t="s">
        <v>10249</v>
      </c>
      <c r="T2870" t="s">
        <v>5511</v>
      </c>
      <c r="U2870" t="s">
        <v>5430</v>
      </c>
      <c r="V2870" t="s">
        <v>10243</v>
      </c>
      <c r="W2870" t="s">
        <v>10250</v>
      </c>
      <c r="X2870" t="s">
        <v>5432</v>
      </c>
    </row>
    <row r="2871" spans="1:24">
      <c r="A2871" t="s">
        <v>10251</v>
      </c>
      <c r="B2871" t="s">
        <v>603</v>
      </c>
      <c r="C2871" t="s">
        <v>10185</v>
      </c>
      <c r="D2871" t="s">
        <v>3954</v>
      </c>
      <c r="E2871" t="s">
        <v>7838</v>
      </c>
      <c r="F2871">
        <v>4267</v>
      </c>
      <c r="G2871" t="s">
        <v>30</v>
      </c>
      <c r="H2871">
        <v>1</v>
      </c>
      <c r="I2871">
        <v>0</v>
      </c>
      <c r="J2871">
        <f>F2871*H2871</f>
        <v>4267.0000</v>
      </c>
      <c r="K2871">
        <f>(F2871*H2871) / ( 1 + I2871 / 100)</f>
        <v>4267.000</v>
      </c>
      <c r="L2871">
        <f>J2871-K2871</f>
        <v>0</v>
      </c>
      <c r="M2871" t="s">
        <v>31</v>
      </c>
      <c r="N2871" t="s">
        <v>5426</v>
      </c>
      <c r="O2871" t="s">
        <v>33</v>
      </c>
      <c r="P2871" t="s">
        <v>34</v>
      </c>
      <c r="U2871" t="s">
        <v>8282</v>
      </c>
      <c r="V2871" t="s">
        <v>10185</v>
      </c>
      <c r="W2871" t="s">
        <v>10252</v>
      </c>
      <c r="X2871" t="s">
        <v>10253</v>
      </c>
    </row>
    <row r="2872" spans="1:24">
      <c r="A2872" t="s">
        <v>10254</v>
      </c>
      <c r="B2872" t="s">
        <v>603</v>
      </c>
      <c r="C2872" t="s">
        <v>10185</v>
      </c>
      <c r="D2872" t="s">
        <v>362</v>
      </c>
      <c r="E2872" t="s">
        <v>363</v>
      </c>
      <c r="F2872">
        <v>572072</v>
      </c>
      <c r="G2872" t="s">
        <v>30</v>
      </c>
      <c r="H2872">
        <v>1</v>
      </c>
      <c r="I2872">
        <v>27</v>
      </c>
      <c r="J2872">
        <f>F2872*H2872</f>
        <v>572072.0000</v>
      </c>
      <c r="K2872">
        <f>(F2872*H2872) / ( 1 + I2872 / 100)</f>
        <v>450450.3937007874015748031496</v>
      </c>
      <c r="L2872">
        <f>J2872-K2872</f>
        <v>121621</v>
      </c>
      <c r="M2872" t="s">
        <v>151</v>
      </c>
      <c r="N2872" t="s">
        <v>5426</v>
      </c>
      <c r="O2872" t="s">
        <v>131</v>
      </c>
      <c r="P2872" t="s">
        <v>240</v>
      </c>
      <c r="Q2872" s="1" t="s">
        <v>10255</v>
      </c>
      <c r="R2872" t="s">
        <v>10256</v>
      </c>
      <c r="S2872" t="s">
        <v>8332</v>
      </c>
      <c r="T2872" t="s">
        <v>362</v>
      </c>
      <c r="U2872" t="s">
        <v>7882</v>
      </c>
      <c r="V2872" t="s">
        <v>10185</v>
      </c>
      <c r="W2872" t="s">
        <v>10257</v>
      </c>
      <c r="X2872" t="s">
        <v>10258</v>
      </c>
    </row>
    <row r="2873" spans="1:24">
      <c r="A2873" t="s">
        <v>10259</v>
      </c>
      <c r="B2873" t="s">
        <v>603</v>
      </c>
      <c r="C2873" t="s">
        <v>10185</v>
      </c>
      <c r="D2873" t="s">
        <v>79</v>
      </c>
      <c r="E2873" t="s">
        <v>93</v>
      </c>
      <c r="F2873">
        <v>100000</v>
      </c>
      <c r="G2873" t="s">
        <v>30</v>
      </c>
      <c r="H2873">
        <v>1</v>
      </c>
      <c r="I2873">
        <v>0</v>
      </c>
      <c r="J2873">
        <f>F2873*H2873</f>
        <v>100000.0000</v>
      </c>
      <c r="K2873">
        <f>(F2873*H2873) / ( 1 + I2873 / 100)</f>
        <v>100000.000</v>
      </c>
      <c r="L2873">
        <f>J2873-K2873</f>
        <v>0</v>
      </c>
      <c r="M2873" t="s">
        <v>31</v>
      </c>
      <c r="N2873" t="s">
        <v>5426</v>
      </c>
      <c r="O2873" t="s">
        <v>49</v>
      </c>
      <c r="P2873" t="s">
        <v>240</v>
      </c>
      <c r="Q2873" s="1" t="s">
        <v>10260</v>
      </c>
      <c r="T2873" t="s">
        <v>6980</v>
      </c>
      <c r="U2873" t="s">
        <v>5430</v>
      </c>
      <c r="V2873" t="s">
        <v>10185</v>
      </c>
      <c r="W2873" t="s">
        <v>10261</v>
      </c>
      <c r="X2873" t="s">
        <v>5432</v>
      </c>
    </row>
    <row r="2874" spans="1:24">
      <c r="A2874" t="s">
        <v>10262</v>
      </c>
      <c r="B2874" t="s">
        <v>603</v>
      </c>
      <c r="C2874" t="s">
        <v>10185</v>
      </c>
      <c r="D2874" t="s">
        <v>407</v>
      </c>
      <c r="E2874" t="s">
        <v>408</v>
      </c>
      <c r="F2874">
        <v>11770</v>
      </c>
      <c r="G2874" t="s">
        <v>30</v>
      </c>
      <c r="H2874">
        <v>1</v>
      </c>
      <c r="I2874">
        <v>27</v>
      </c>
      <c r="J2874">
        <f>F2874*H2874</f>
        <v>11770.0000</v>
      </c>
      <c r="K2874">
        <f>(F2874*H2874) / ( 1 + I2874 / 100)</f>
        <v>9267.716535433070866141732283</v>
      </c>
      <c r="L2874">
        <f>J2874-K2874</f>
        <v>2502</v>
      </c>
      <c r="M2874" t="s">
        <v>31</v>
      </c>
      <c r="N2874" t="s">
        <v>5426</v>
      </c>
      <c r="O2874" t="s">
        <v>247</v>
      </c>
      <c r="P2874" t="s">
        <v>240</v>
      </c>
      <c r="Q2874" s="1" t="s">
        <v>8070</v>
      </c>
      <c r="T2874" t="s">
        <v>10263</v>
      </c>
      <c r="U2874" t="s">
        <v>5442</v>
      </c>
      <c r="V2874" t="s">
        <v>10185</v>
      </c>
      <c r="W2874" t="s">
        <v>10264</v>
      </c>
      <c r="X2874" t="s">
        <v>6392</v>
      </c>
    </row>
    <row r="2875" spans="1:24">
      <c r="A2875" t="s">
        <v>10265</v>
      </c>
      <c r="B2875" t="s">
        <v>603</v>
      </c>
      <c r="C2875" t="s">
        <v>10266</v>
      </c>
      <c r="D2875" t="s">
        <v>3954</v>
      </c>
      <c r="E2875" t="s">
        <v>7838</v>
      </c>
      <c r="F2875">
        <v>915</v>
      </c>
      <c r="G2875" t="s">
        <v>30</v>
      </c>
      <c r="H2875">
        <v>1</v>
      </c>
      <c r="I2875">
        <v>0</v>
      </c>
      <c r="J2875">
        <f>F2875*H2875</f>
        <v>915.0000</v>
      </c>
      <c r="K2875">
        <f>(F2875*H2875) / ( 1 + I2875 / 100)</f>
        <v>915.000</v>
      </c>
      <c r="L2875">
        <f>J2875-K2875</f>
        <v>0</v>
      </c>
      <c r="M2875" t="s">
        <v>31</v>
      </c>
      <c r="N2875" t="s">
        <v>5426</v>
      </c>
      <c r="O2875" t="s">
        <v>33</v>
      </c>
      <c r="P2875" t="s">
        <v>34</v>
      </c>
      <c r="U2875" t="s">
        <v>8282</v>
      </c>
      <c r="V2875" t="s">
        <v>10266</v>
      </c>
      <c r="W2875" t="s">
        <v>10267</v>
      </c>
      <c r="X2875" t="s">
        <v>10268</v>
      </c>
    </row>
    <row r="2876" spans="1:24">
      <c r="A2876" t="s">
        <v>10269</v>
      </c>
      <c r="B2876" t="s">
        <v>603</v>
      </c>
      <c r="C2876" t="s">
        <v>10266</v>
      </c>
      <c r="D2876" t="s">
        <v>298</v>
      </c>
      <c r="E2876" t="s">
        <v>299</v>
      </c>
      <c r="F2876">
        <v>6208</v>
      </c>
      <c r="G2876" t="s">
        <v>30</v>
      </c>
      <c r="H2876">
        <v>1</v>
      </c>
      <c r="I2876">
        <v>27</v>
      </c>
      <c r="J2876">
        <f>F2876*H2876</f>
        <v>6208.0000</v>
      </c>
      <c r="K2876">
        <f>(F2876*H2876) / ( 1 + I2876 / 100)</f>
        <v>4888.188976377952755905511811</v>
      </c>
      <c r="L2876">
        <f>J2876-K2876</f>
        <v>1319</v>
      </c>
      <c r="M2876" t="s">
        <v>229</v>
      </c>
      <c r="N2876" t="s">
        <v>5426</v>
      </c>
      <c r="O2876" t="s">
        <v>300</v>
      </c>
      <c r="P2876" t="s">
        <v>34</v>
      </c>
      <c r="R2876" t="s">
        <v>7817</v>
      </c>
      <c r="S2876" t="s">
        <v>10270</v>
      </c>
      <c r="T2876" t="s">
        <v>10271</v>
      </c>
      <c r="U2876" t="s">
        <v>7897</v>
      </c>
      <c r="V2876" t="s">
        <v>10266</v>
      </c>
      <c r="W2876" t="s">
        <v>10272</v>
      </c>
      <c r="X2876" t="s">
        <v>10273</v>
      </c>
    </row>
    <row r="2877" spans="1:24">
      <c r="A2877" t="s">
        <v>10274</v>
      </c>
      <c r="B2877" t="s">
        <v>603</v>
      </c>
      <c r="C2877" t="s">
        <v>10266</v>
      </c>
      <c r="D2877" t="s">
        <v>298</v>
      </c>
      <c r="E2877" t="s">
        <v>299</v>
      </c>
      <c r="F2877">
        <v>27452</v>
      </c>
      <c r="G2877" t="s">
        <v>30</v>
      </c>
      <c r="H2877">
        <v>1</v>
      </c>
      <c r="I2877">
        <v>27</v>
      </c>
      <c r="J2877">
        <f>F2877*H2877</f>
        <v>27452.0000</v>
      </c>
      <c r="K2877">
        <f>(F2877*H2877) / ( 1 + I2877 / 100)</f>
        <v>21615.74803149606299212598425</v>
      </c>
      <c r="L2877">
        <f>J2877-K2877</f>
        <v>5836</v>
      </c>
      <c r="M2877" t="s">
        <v>229</v>
      </c>
      <c r="N2877" t="s">
        <v>5426</v>
      </c>
      <c r="O2877" t="s">
        <v>300</v>
      </c>
      <c r="P2877" t="s">
        <v>34</v>
      </c>
      <c r="R2877" t="s">
        <v>7817</v>
      </c>
      <c r="S2877" t="s">
        <v>10275</v>
      </c>
      <c r="T2877" t="s">
        <v>10276</v>
      </c>
      <c r="U2877" t="s">
        <v>7882</v>
      </c>
      <c r="V2877" t="s">
        <v>10266</v>
      </c>
      <c r="W2877" t="s">
        <v>10277</v>
      </c>
      <c r="X2877" t="s">
        <v>10278</v>
      </c>
    </row>
    <row r="2878" spans="1:24">
      <c r="A2878" t="s">
        <v>10279</v>
      </c>
      <c r="B2878" t="s">
        <v>603</v>
      </c>
      <c r="C2878" t="s">
        <v>10266</v>
      </c>
      <c r="D2878" t="s">
        <v>298</v>
      </c>
      <c r="E2878" t="s">
        <v>299</v>
      </c>
      <c r="F2878">
        <v>14953</v>
      </c>
      <c r="G2878" t="s">
        <v>30</v>
      </c>
      <c r="H2878">
        <v>1</v>
      </c>
      <c r="I2878">
        <v>27</v>
      </c>
      <c r="J2878">
        <f>F2878*H2878</f>
        <v>14953.0000</v>
      </c>
      <c r="K2878">
        <f>(F2878*H2878) / ( 1 + I2878 / 100)</f>
        <v>11774.01574803149606299212598</v>
      </c>
      <c r="L2878">
        <f>J2878-K2878</f>
        <v>3178</v>
      </c>
      <c r="M2878" t="s">
        <v>229</v>
      </c>
      <c r="N2878" t="s">
        <v>5426</v>
      </c>
      <c r="O2878" t="s">
        <v>300</v>
      </c>
      <c r="P2878" t="s">
        <v>34</v>
      </c>
      <c r="R2878" t="s">
        <v>7817</v>
      </c>
      <c r="S2878" t="s">
        <v>10280</v>
      </c>
      <c r="T2878" t="s">
        <v>10281</v>
      </c>
      <c r="U2878" t="s">
        <v>7882</v>
      </c>
      <c r="V2878" t="s">
        <v>10266</v>
      </c>
      <c r="W2878" t="s">
        <v>10282</v>
      </c>
      <c r="X2878" t="s">
        <v>10283</v>
      </c>
    </row>
    <row r="2879" spans="1:24">
      <c r="A2879" t="s">
        <v>10284</v>
      </c>
      <c r="B2879" t="s">
        <v>603</v>
      </c>
      <c r="C2879" t="s">
        <v>10266</v>
      </c>
      <c r="D2879" t="s">
        <v>298</v>
      </c>
      <c r="E2879" t="s">
        <v>299</v>
      </c>
      <c r="F2879">
        <v>1925</v>
      </c>
      <c r="G2879" t="s">
        <v>30</v>
      </c>
      <c r="H2879">
        <v>1</v>
      </c>
      <c r="I2879">
        <v>27</v>
      </c>
      <c r="J2879">
        <f>F2879*H2879</f>
        <v>1925.0000</v>
      </c>
      <c r="K2879">
        <f>(F2879*H2879) / ( 1 + I2879 / 100)</f>
        <v>1515.748031496062992125984252</v>
      </c>
      <c r="L2879">
        <f>J2879-K2879</f>
        <v>409</v>
      </c>
      <c r="M2879" t="s">
        <v>229</v>
      </c>
      <c r="N2879" t="s">
        <v>5426</v>
      </c>
      <c r="O2879" t="s">
        <v>300</v>
      </c>
      <c r="P2879" t="s">
        <v>34</v>
      </c>
      <c r="R2879" t="s">
        <v>7817</v>
      </c>
      <c r="S2879" t="s">
        <v>10285</v>
      </c>
      <c r="T2879" t="s">
        <v>10286</v>
      </c>
      <c r="U2879" t="s">
        <v>7882</v>
      </c>
      <c r="V2879" t="s">
        <v>10266</v>
      </c>
      <c r="W2879" t="s">
        <v>10287</v>
      </c>
      <c r="X2879" t="s">
        <v>10288</v>
      </c>
    </row>
    <row r="2880" spans="1:24">
      <c r="A2880" t="s">
        <v>10289</v>
      </c>
      <c r="B2880" t="s">
        <v>603</v>
      </c>
      <c r="C2880" t="s">
        <v>10266</v>
      </c>
      <c r="D2880" t="s">
        <v>9755</v>
      </c>
      <c r="E2880" t="s">
        <v>10290</v>
      </c>
      <c r="F2880">
        <v>47323</v>
      </c>
      <c r="G2880" t="s">
        <v>30</v>
      </c>
      <c r="H2880">
        <v>1</v>
      </c>
      <c r="I2880">
        <v>0</v>
      </c>
      <c r="J2880">
        <f>F2880*H2880</f>
        <v>47323.0000</v>
      </c>
      <c r="K2880">
        <f>(F2880*H2880) / ( 1 + I2880 / 100)</f>
        <v>47323.000</v>
      </c>
      <c r="L2880">
        <f>J2880-K2880</f>
        <v>0</v>
      </c>
      <c r="M2880" t="s">
        <v>267</v>
      </c>
      <c r="N2880" t="s">
        <v>5426</v>
      </c>
      <c r="O2880" t="s">
        <v>71</v>
      </c>
      <c r="P2880" t="s">
        <v>240</v>
      </c>
      <c r="Q2880" s="1" t="s">
        <v>10291</v>
      </c>
      <c r="R2880" t="s">
        <v>10292</v>
      </c>
      <c r="T2880" t="s">
        <v>10293</v>
      </c>
      <c r="U2880" t="s">
        <v>5430</v>
      </c>
      <c r="V2880" t="s">
        <v>10266</v>
      </c>
      <c r="W2880" t="s">
        <v>10294</v>
      </c>
      <c r="X2880" t="s">
        <v>5432</v>
      </c>
    </row>
    <row r="2881" spans="1:24">
      <c r="A2881" t="s">
        <v>10295</v>
      </c>
      <c r="B2881" t="s">
        <v>603</v>
      </c>
      <c r="C2881" t="s">
        <v>10266</v>
      </c>
      <c r="D2881" t="s">
        <v>1981</v>
      </c>
      <c r="E2881" t="s">
        <v>1982</v>
      </c>
      <c r="F2881">
        <v>6525</v>
      </c>
      <c r="G2881" t="s">
        <v>30</v>
      </c>
      <c r="H2881">
        <v>1</v>
      </c>
      <c r="I2881">
        <v>27</v>
      </c>
      <c r="J2881">
        <f>F2881*H2881</f>
        <v>6525.0000</v>
      </c>
      <c r="K2881">
        <f>(F2881*H2881) / ( 1 + I2881 / 100)</f>
        <v>5137.795275590551181102362205</v>
      </c>
      <c r="L2881">
        <f>J2881-K2881</f>
        <v>1387</v>
      </c>
      <c r="M2881" t="s">
        <v>229</v>
      </c>
      <c r="N2881" t="s">
        <v>5426</v>
      </c>
      <c r="O2881" t="s">
        <v>230</v>
      </c>
      <c r="P2881" t="s">
        <v>240</v>
      </c>
      <c r="Q2881" s="1" t="s">
        <v>10296</v>
      </c>
      <c r="T2881" t="s">
        <v>10297</v>
      </c>
      <c r="U2881" t="s">
        <v>5442</v>
      </c>
      <c r="V2881" t="s">
        <v>10266</v>
      </c>
      <c r="W2881" t="s">
        <v>10298</v>
      </c>
      <c r="X2881" t="s">
        <v>6392</v>
      </c>
    </row>
    <row r="2882" spans="1:24">
      <c r="A2882" t="s">
        <v>10299</v>
      </c>
      <c r="B2882" t="s">
        <v>603</v>
      </c>
      <c r="C2882" t="s">
        <v>10266</v>
      </c>
      <c r="D2882" t="s">
        <v>1981</v>
      </c>
      <c r="E2882" t="s">
        <v>1982</v>
      </c>
      <c r="F2882">
        <v>6525</v>
      </c>
      <c r="G2882" t="s">
        <v>30</v>
      </c>
      <c r="H2882">
        <v>1</v>
      </c>
      <c r="I2882">
        <v>27</v>
      </c>
      <c r="J2882">
        <f>F2882*H2882</f>
        <v>6525.0000</v>
      </c>
      <c r="K2882">
        <f>(F2882*H2882) / ( 1 + I2882 / 100)</f>
        <v>5137.795275590551181102362205</v>
      </c>
      <c r="L2882">
        <f>J2882-K2882</f>
        <v>1387</v>
      </c>
      <c r="M2882" t="s">
        <v>229</v>
      </c>
      <c r="N2882" t="s">
        <v>5426</v>
      </c>
      <c r="O2882" t="s">
        <v>230</v>
      </c>
      <c r="P2882" t="s">
        <v>50</v>
      </c>
      <c r="T2882" t="s">
        <v>10297</v>
      </c>
      <c r="U2882" t="s">
        <v>5442</v>
      </c>
      <c r="V2882" t="s">
        <v>10266</v>
      </c>
      <c r="W2882" t="s">
        <v>10298</v>
      </c>
      <c r="X2882" t="s">
        <v>6392</v>
      </c>
    </row>
    <row r="2883" spans="1:24">
      <c r="A2883" t="s">
        <v>10300</v>
      </c>
      <c r="B2883" t="s">
        <v>603</v>
      </c>
      <c r="C2883" t="s">
        <v>10163</v>
      </c>
      <c r="D2883" t="s">
        <v>3954</v>
      </c>
      <c r="E2883" t="s">
        <v>7838</v>
      </c>
      <c r="F2883">
        <v>935</v>
      </c>
      <c r="G2883" t="s">
        <v>30</v>
      </c>
      <c r="H2883">
        <v>1</v>
      </c>
      <c r="I2883">
        <v>0</v>
      </c>
      <c r="J2883">
        <f>F2883*H2883</f>
        <v>935.0000</v>
      </c>
      <c r="K2883">
        <f>(F2883*H2883) / ( 1 + I2883 / 100)</f>
        <v>935.000</v>
      </c>
      <c r="L2883">
        <f>J2883-K2883</f>
        <v>0</v>
      </c>
      <c r="M2883" t="s">
        <v>31</v>
      </c>
      <c r="N2883" t="s">
        <v>5426</v>
      </c>
      <c r="O2883" t="s">
        <v>33</v>
      </c>
      <c r="P2883" t="s">
        <v>34</v>
      </c>
      <c r="U2883" t="s">
        <v>8282</v>
      </c>
      <c r="V2883" t="s">
        <v>10163</v>
      </c>
      <c r="W2883" t="s">
        <v>10301</v>
      </c>
      <c r="X2883" t="s">
        <v>10302</v>
      </c>
    </row>
    <row r="2884" spans="1:24">
      <c r="A2884" t="s">
        <v>10303</v>
      </c>
      <c r="B2884" t="s">
        <v>603</v>
      </c>
      <c r="C2884" t="s">
        <v>10163</v>
      </c>
      <c r="D2884" t="s">
        <v>7992</v>
      </c>
      <c r="E2884" t="s">
        <v>283</v>
      </c>
      <c r="F2884">
        <v>136850</v>
      </c>
      <c r="G2884" t="s">
        <v>30</v>
      </c>
      <c r="H2884">
        <v>1</v>
      </c>
      <c r="I2884">
        <v>0</v>
      </c>
      <c r="J2884">
        <f>F2884*H2884</f>
        <v>136850.0000</v>
      </c>
      <c r="K2884">
        <f>(F2884*H2884) / ( 1 + I2884 / 100)</f>
        <v>136850.000</v>
      </c>
      <c r="L2884">
        <f>J2884-K2884</f>
        <v>0</v>
      </c>
      <c r="M2884" t="s">
        <v>31</v>
      </c>
      <c r="N2884" t="s">
        <v>5426</v>
      </c>
      <c r="O2884" t="s">
        <v>103</v>
      </c>
      <c r="P2884" t="s">
        <v>34</v>
      </c>
      <c r="R2884" t="s">
        <v>115</v>
      </c>
      <c r="S2884" t="s">
        <v>8534</v>
      </c>
      <c r="T2884" t="s">
        <v>7992</v>
      </c>
      <c r="U2884" t="s">
        <v>7882</v>
      </c>
      <c r="V2884" t="s">
        <v>10163</v>
      </c>
      <c r="W2884" t="s">
        <v>10304</v>
      </c>
      <c r="X2884" t="s">
        <v>10305</v>
      </c>
    </row>
    <row r="2885" spans="1:24">
      <c r="A2885" t="s">
        <v>10306</v>
      </c>
      <c r="B2885" t="s">
        <v>603</v>
      </c>
      <c r="C2885" t="s">
        <v>10163</v>
      </c>
      <c r="D2885" t="s">
        <v>282</v>
      </c>
      <c r="E2885" t="s">
        <v>283</v>
      </c>
      <c r="F2885">
        <v>300000</v>
      </c>
      <c r="G2885" t="s">
        <v>30</v>
      </c>
      <c r="H2885">
        <v>1</v>
      </c>
      <c r="I2885">
        <v>0</v>
      </c>
      <c r="J2885">
        <f>F2885*H2885</f>
        <v>300000.0000</v>
      </c>
      <c r="K2885">
        <f>(F2885*H2885) / ( 1 + I2885 / 100)</f>
        <v>300000.000</v>
      </c>
      <c r="L2885">
        <f>J2885-K2885</f>
        <v>0</v>
      </c>
      <c r="M2885" t="s">
        <v>31</v>
      </c>
      <c r="N2885" t="s">
        <v>5426</v>
      </c>
      <c r="O2885" t="s">
        <v>103</v>
      </c>
      <c r="P2885" t="s">
        <v>240</v>
      </c>
      <c r="Q2885" s="1" t="s">
        <v>10307</v>
      </c>
      <c r="R2885" t="s">
        <v>10308</v>
      </c>
      <c r="S2885" t="s">
        <v>8325</v>
      </c>
      <c r="T2885" t="s">
        <v>282</v>
      </c>
      <c r="U2885" t="s">
        <v>7882</v>
      </c>
      <c r="V2885" t="s">
        <v>10163</v>
      </c>
      <c r="W2885" t="s">
        <v>10309</v>
      </c>
      <c r="X2885" t="s">
        <v>10310</v>
      </c>
    </row>
    <row r="2886" spans="1:24">
      <c r="A2886" t="s">
        <v>10311</v>
      </c>
      <c r="B2886" t="s">
        <v>603</v>
      </c>
      <c r="C2886" t="s">
        <v>10163</v>
      </c>
      <c r="D2886" t="s">
        <v>46</v>
      </c>
      <c r="E2886" t="s">
        <v>47</v>
      </c>
      <c r="F2886">
        <v>250000</v>
      </c>
      <c r="G2886" t="s">
        <v>30</v>
      </c>
      <c r="H2886">
        <v>1</v>
      </c>
      <c r="I2886">
        <v>0</v>
      </c>
      <c r="J2886">
        <f>F2886*H2886</f>
        <v>250000.0000</v>
      </c>
      <c r="K2886">
        <f>(F2886*H2886) / ( 1 + I2886 / 100)</f>
        <v>250000.000</v>
      </c>
      <c r="L2886">
        <f>J2886-K2886</f>
        <v>0</v>
      </c>
      <c r="M2886" t="s">
        <v>31</v>
      </c>
      <c r="N2886" t="s">
        <v>5426</v>
      </c>
      <c r="O2886" t="s">
        <v>49</v>
      </c>
      <c r="P2886" t="s">
        <v>240</v>
      </c>
      <c r="Q2886" s="1" t="s">
        <v>8016</v>
      </c>
      <c r="T2886" t="s">
        <v>10312</v>
      </c>
      <c r="U2886" t="s">
        <v>5430</v>
      </c>
      <c r="V2886" t="s">
        <v>10163</v>
      </c>
      <c r="W2886" t="s">
        <v>10313</v>
      </c>
      <c r="X2886" t="s">
        <v>5432</v>
      </c>
    </row>
    <row r="2887" spans="1:24">
      <c r="A2887" t="s">
        <v>10314</v>
      </c>
      <c r="B2887" t="s">
        <v>603</v>
      </c>
      <c r="C2887" t="s">
        <v>10176</v>
      </c>
      <c r="D2887" t="s">
        <v>79</v>
      </c>
      <c r="E2887" t="s">
        <v>93</v>
      </c>
      <c r="F2887">
        <v>100000</v>
      </c>
      <c r="G2887" t="s">
        <v>30</v>
      </c>
      <c r="H2887">
        <v>1</v>
      </c>
      <c r="I2887">
        <v>0</v>
      </c>
      <c r="J2887">
        <f>F2887*H2887</f>
        <v>100000.0000</v>
      </c>
      <c r="K2887">
        <f>(F2887*H2887) / ( 1 + I2887 / 100)</f>
        <v>100000.000</v>
      </c>
      <c r="L2887">
        <f>J2887-K2887</f>
        <v>0</v>
      </c>
      <c r="M2887" t="s">
        <v>31</v>
      </c>
      <c r="N2887" t="s">
        <v>5426</v>
      </c>
      <c r="O2887" t="s">
        <v>49</v>
      </c>
      <c r="P2887" t="s">
        <v>240</v>
      </c>
      <c r="Q2887" s="1" t="s">
        <v>10260</v>
      </c>
      <c r="T2887" t="s">
        <v>6980</v>
      </c>
      <c r="U2887" t="s">
        <v>5430</v>
      </c>
      <c r="V2887" t="s">
        <v>10176</v>
      </c>
      <c r="W2887" t="s">
        <v>10315</v>
      </c>
      <c r="X2887" t="s">
        <v>5432</v>
      </c>
    </row>
    <row r="2888" spans="1:24">
      <c r="A2888" t="s">
        <v>10316</v>
      </c>
      <c r="B2888" t="s">
        <v>603</v>
      </c>
      <c r="C2888" t="s">
        <v>10176</v>
      </c>
      <c r="D2888" t="s">
        <v>79</v>
      </c>
      <c r="E2888" t="s">
        <v>93</v>
      </c>
      <c r="F2888">
        <v>100000</v>
      </c>
      <c r="G2888" t="s">
        <v>30</v>
      </c>
      <c r="H2888">
        <v>1</v>
      </c>
      <c r="I2888">
        <v>0</v>
      </c>
      <c r="J2888">
        <f>F2888*H2888</f>
        <v>100000.0000</v>
      </c>
      <c r="K2888">
        <f>(F2888*H2888) / ( 1 + I2888 / 100)</f>
        <v>100000.000</v>
      </c>
      <c r="L2888">
        <f>J2888-K2888</f>
        <v>0</v>
      </c>
      <c r="M2888" t="s">
        <v>31</v>
      </c>
      <c r="N2888" t="s">
        <v>5426</v>
      </c>
      <c r="O2888" t="s">
        <v>49</v>
      </c>
      <c r="P2888" t="s">
        <v>240</v>
      </c>
      <c r="Q2888" s="1" t="s">
        <v>10260</v>
      </c>
      <c r="T2888" t="s">
        <v>6980</v>
      </c>
      <c r="U2888" t="s">
        <v>5430</v>
      </c>
      <c r="V2888" t="s">
        <v>10176</v>
      </c>
      <c r="W2888" t="s">
        <v>10315</v>
      </c>
      <c r="X2888" t="s">
        <v>5432</v>
      </c>
    </row>
    <row r="2889" spans="1:24">
      <c r="A2889" t="s">
        <v>10317</v>
      </c>
      <c r="B2889" t="s">
        <v>603</v>
      </c>
      <c r="C2889" t="s">
        <v>10176</v>
      </c>
      <c r="D2889" t="s">
        <v>3954</v>
      </c>
      <c r="E2889" t="s">
        <v>6463</v>
      </c>
      <c r="F2889">
        <v>82</v>
      </c>
      <c r="G2889" t="s">
        <v>30</v>
      </c>
      <c r="H2889">
        <v>1</v>
      </c>
      <c r="I2889">
        <v>27</v>
      </c>
      <c r="J2889">
        <f>F2889*H2889</f>
        <v>82.0000</v>
      </c>
      <c r="K2889">
        <f>(F2889*H2889) / ( 1 + I2889 / 100)</f>
        <v>64.56692913385826771653543307</v>
      </c>
      <c r="L2889">
        <f>J2889-K2889</f>
        <v>17</v>
      </c>
      <c r="M2889" t="s">
        <v>31</v>
      </c>
      <c r="N2889" t="s">
        <v>5426</v>
      </c>
      <c r="O2889" t="s">
        <v>33</v>
      </c>
      <c r="P2889" t="s">
        <v>34</v>
      </c>
      <c r="T2889" t="s">
        <v>7945</v>
      </c>
      <c r="U2889" t="s">
        <v>7946</v>
      </c>
      <c r="V2889" t="s">
        <v>10176</v>
      </c>
      <c r="W2889" t="s">
        <v>10318</v>
      </c>
      <c r="X2889" t="s">
        <v>6392</v>
      </c>
    </row>
    <row r="2890" spans="1:24">
      <c r="A2890" t="s">
        <v>10319</v>
      </c>
      <c r="B2890" t="s">
        <v>603</v>
      </c>
      <c r="C2890" t="s">
        <v>10176</v>
      </c>
      <c r="D2890" t="s">
        <v>3954</v>
      </c>
      <c r="E2890" t="s">
        <v>6463</v>
      </c>
      <c r="F2890">
        <v>650</v>
      </c>
      <c r="G2890" t="s">
        <v>30</v>
      </c>
      <c r="H2890">
        <v>1</v>
      </c>
      <c r="I2890">
        <v>27</v>
      </c>
      <c r="J2890">
        <f>F2890*H2890</f>
        <v>650.0000</v>
      </c>
      <c r="K2890">
        <f>(F2890*H2890) / ( 1 + I2890 / 100)</f>
        <v>511.8110236220472440944881890</v>
      </c>
      <c r="L2890">
        <f>J2890-K2890</f>
        <v>138</v>
      </c>
      <c r="M2890" t="s">
        <v>31</v>
      </c>
      <c r="N2890" t="s">
        <v>5426</v>
      </c>
      <c r="O2890" t="s">
        <v>33</v>
      </c>
      <c r="P2890" t="s">
        <v>34</v>
      </c>
      <c r="T2890" t="s">
        <v>7945</v>
      </c>
      <c r="U2890" t="s">
        <v>7946</v>
      </c>
      <c r="V2890" t="s">
        <v>10176</v>
      </c>
      <c r="W2890" t="s">
        <v>10320</v>
      </c>
      <c r="X2890" t="s">
        <v>6392</v>
      </c>
    </row>
    <row r="2891" spans="1:24">
      <c r="A2891" t="s">
        <v>10321</v>
      </c>
      <c r="B2891" t="s">
        <v>603</v>
      </c>
      <c r="C2891" t="s">
        <v>10176</v>
      </c>
      <c r="D2891" t="s">
        <v>3889</v>
      </c>
      <c r="E2891" t="s">
        <v>1982</v>
      </c>
      <c r="F2891">
        <v>5090</v>
      </c>
      <c r="G2891" t="s">
        <v>30</v>
      </c>
      <c r="H2891">
        <v>1</v>
      </c>
      <c r="I2891">
        <v>27</v>
      </c>
      <c r="J2891">
        <f>F2891*H2891</f>
        <v>5090.0000</v>
      </c>
      <c r="K2891">
        <f>(F2891*H2891) / ( 1 + I2891 / 100)</f>
        <v>4007.874015748031496062992126</v>
      </c>
      <c r="L2891">
        <f>J2891-K2891</f>
        <v>1082</v>
      </c>
      <c r="M2891" t="s">
        <v>229</v>
      </c>
      <c r="N2891" t="s">
        <v>5426</v>
      </c>
      <c r="O2891" t="s">
        <v>230</v>
      </c>
      <c r="P2891" t="s">
        <v>240</v>
      </c>
      <c r="Q2891" s="1" t="s">
        <v>10322</v>
      </c>
      <c r="T2891" t="s">
        <v>7069</v>
      </c>
      <c r="U2891" t="s">
        <v>5442</v>
      </c>
      <c r="V2891" t="s">
        <v>10176</v>
      </c>
      <c r="W2891" t="s">
        <v>10323</v>
      </c>
      <c r="X2891" t="s">
        <v>6392</v>
      </c>
    </row>
    <row r="2892" spans="1:24">
      <c r="A2892" t="s">
        <v>10324</v>
      </c>
      <c r="B2892" t="s">
        <v>603</v>
      </c>
      <c r="C2892" t="s">
        <v>10176</v>
      </c>
      <c r="D2892" t="s">
        <v>1623</v>
      </c>
      <c r="E2892" t="s">
        <v>1624</v>
      </c>
      <c r="F2892">
        <v>3190</v>
      </c>
      <c r="G2892" t="s">
        <v>30</v>
      </c>
      <c r="H2892">
        <v>1</v>
      </c>
      <c r="I2892">
        <v>27</v>
      </c>
      <c r="J2892">
        <f>F2892*H2892</f>
        <v>3190.0000</v>
      </c>
      <c r="K2892">
        <f>(F2892*H2892) / ( 1 + I2892 / 100)</f>
        <v>2511.811023622047244094488189</v>
      </c>
      <c r="L2892">
        <f>J2892-K2892</f>
        <v>678</v>
      </c>
      <c r="M2892" t="s">
        <v>31</v>
      </c>
      <c r="N2892" t="s">
        <v>5426</v>
      </c>
      <c r="O2892" t="s">
        <v>268</v>
      </c>
      <c r="P2892" t="s">
        <v>240</v>
      </c>
      <c r="Q2892" s="1" t="s">
        <v>10325</v>
      </c>
      <c r="T2892" t="s">
        <v>7080</v>
      </c>
      <c r="U2892" t="s">
        <v>5442</v>
      </c>
      <c r="V2892" t="s">
        <v>10176</v>
      </c>
      <c r="W2892" t="s">
        <v>10326</v>
      </c>
      <c r="X2892" t="s">
        <v>6392</v>
      </c>
    </row>
    <row r="2893" spans="1:24">
      <c r="A2893" t="s">
        <v>10327</v>
      </c>
      <c r="B2893" t="s">
        <v>603</v>
      </c>
      <c r="C2893" t="s">
        <v>10176</v>
      </c>
      <c r="D2893" t="s">
        <v>1981</v>
      </c>
      <c r="E2893" t="s">
        <v>1982</v>
      </c>
      <c r="F2893">
        <v>20000</v>
      </c>
      <c r="G2893" t="s">
        <v>30</v>
      </c>
      <c r="H2893">
        <v>1</v>
      </c>
      <c r="I2893">
        <v>27</v>
      </c>
      <c r="J2893">
        <f>F2893*H2893</f>
        <v>20000.0000</v>
      </c>
      <c r="K2893">
        <f>(F2893*H2893) / ( 1 + I2893 / 100)</f>
        <v>15748.03149606299212598425197</v>
      </c>
      <c r="L2893">
        <f>J2893-K2893</f>
        <v>4251</v>
      </c>
      <c r="M2893" t="s">
        <v>229</v>
      </c>
      <c r="N2893" t="s">
        <v>5426</v>
      </c>
      <c r="O2893" t="s">
        <v>230</v>
      </c>
      <c r="P2893" t="s">
        <v>240</v>
      </c>
      <c r="Q2893" s="1" t="s">
        <v>8508</v>
      </c>
      <c r="T2893" t="s">
        <v>10328</v>
      </c>
      <c r="U2893" t="s">
        <v>5442</v>
      </c>
      <c r="V2893" t="s">
        <v>10176</v>
      </c>
      <c r="W2893" t="s">
        <v>10329</v>
      </c>
      <c r="X2893" t="s">
        <v>6392</v>
      </c>
    </row>
    <row r="2894" spans="1:24">
      <c r="A2894" t="s">
        <v>10330</v>
      </c>
      <c r="B2894" t="s">
        <v>603</v>
      </c>
      <c r="C2894" t="s">
        <v>10176</v>
      </c>
      <c r="D2894" t="s">
        <v>2586</v>
      </c>
      <c r="E2894" t="s">
        <v>2587</v>
      </c>
      <c r="F2894">
        <v>3539</v>
      </c>
      <c r="G2894" t="s">
        <v>30</v>
      </c>
      <c r="H2894">
        <v>1</v>
      </c>
      <c r="I2894">
        <v>27</v>
      </c>
      <c r="J2894">
        <f>F2894*H2894</f>
        <v>3539.0000</v>
      </c>
      <c r="K2894">
        <f>(F2894*H2894) / ( 1 + I2894 / 100)</f>
        <v>2786.614173228346456692913386</v>
      </c>
      <c r="L2894">
        <f>J2894-K2894</f>
        <v>752</v>
      </c>
      <c r="M2894" t="s">
        <v>267</v>
      </c>
      <c r="N2894" t="s">
        <v>5426</v>
      </c>
      <c r="O2894" t="s">
        <v>1451</v>
      </c>
      <c r="P2894" t="s">
        <v>50</v>
      </c>
      <c r="T2894" t="s">
        <v>10331</v>
      </c>
      <c r="U2894" t="s">
        <v>5442</v>
      </c>
      <c r="V2894" t="s">
        <v>10176</v>
      </c>
      <c r="W2894" t="s">
        <v>10332</v>
      </c>
      <c r="X2894" t="s">
        <v>6392</v>
      </c>
    </row>
    <row r="2895" spans="1:24">
      <c r="A2895" t="s">
        <v>10333</v>
      </c>
      <c r="B2895" t="s">
        <v>603</v>
      </c>
      <c r="C2895" t="s">
        <v>10147</v>
      </c>
      <c r="D2895" t="s">
        <v>3954</v>
      </c>
      <c r="E2895" t="s">
        <v>7838</v>
      </c>
      <c r="F2895">
        <v>4062</v>
      </c>
      <c r="G2895" t="s">
        <v>30</v>
      </c>
      <c r="H2895">
        <v>1</v>
      </c>
      <c r="I2895">
        <v>0</v>
      </c>
      <c r="J2895">
        <f>F2895*H2895</f>
        <v>4062.0000</v>
      </c>
      <c r="K2895">
        <f>(F2895*H2895) / ( 1 + I2895 / 100)</f>
        <v>4062.000</v>
      </c>
      <c r="L2895">
        <f>J2895-K2895</f>
        <v>0</v>
      </c>
      <c r="M2895" t="s">
        <v>31</v>
      </c>
      <c r="N2895" t="s">
        <v>5426</v>
      </c>
      <c r="O2895" t="s">
        <v>33</v>
      </c>
      <c r="P2895" t="s">
        <v>34</v>
      </c>
      <c r="U2895" t="s">
        <v>8282</v>
      </c>
      <c r="V2895" t="s">
        <v>10147</v>
      </c>
      <c r="W2895" t="s">
        <v>10334</v>
      </c>
      <c r="X2895" t="s">
        <v>10335</v>
      </c>
    </row>
    <row r="2896" spans="1:24">
      <c r="A2896" t="s">
        <v>10336</v>
      </c>
      <c r="B2896" t="s">
        <v>603</v>
      </c>
      <c r="C2896" t="s">
        <v>10147</v>
      </c>
      <c r="D2896" t="s">
        <v>298</v>
      </c>
      <c r="E2896" t="s">
        <v>299</v>
      </c>
      <c r="F2896">
        <v>7780</v>
      </c>
      <c r="G2896" t="s">
        <v>30</v>
      </c>
      <c r="H2896">
        <v>1</v>
      </c>
      <c r="I2896">
        <v>27</v>
      </c>
      <c r="J2896">
        <f>F2896*H2896</f>
        <v>7780.0000</v>
      </c>
      <c r="K2896">
        <f>(F2896*H2896) / ( 1 + I2896 / 100)</f>
        <v>6125.984251968503937007874016</v>
      </c>
      <c r="L2896">
        <f>J2896-K2896</f>
        <v>1654</v>
      </c>
      <c r="M2896" t="s">
        <v>229</v>
      </c>
      <c r="N2896" t="s">
        <v>5426</v>
      </c>
      <c r="O2896" t="s">
        <v>300</v>
      </c>
      <c r="P2896" t="s">
        <v>34</v>
      </c>
      <c r="R2896" t="s">
        <v>7817</v>
      </c>
      <c r="S2896" t="s">
        <v>10337</v>
      </c>
      <c r="T2896" t="s">
        <v>10338</v>
      </c>
      <c r="U2896" t="s">
        <v>7882</v>
      </c>
      <c r="V2896" t="s">
        <v>10147</v>
      </c>
      <c r="W2896" t="s">
        <v>10339</v>
      </c>
      <c r="X2896" t="s">
        <v>10340</v>
      </c>
    </row>
    <row r="2897" spans="1:24">
      <c r="A2897" t="s">
        <v>10341</v>
      </c>
      <c r="B2897" t="s">
        <v>603</v>
      </c>
      <c r="C2897" t="s">
        <v>10147</v>
      </c>
      <c r="D2897" t="s">
        <v>298</v>
      </c>
      <c r="E2897" t="s">
        <v>299</v>
      </c>
      <c r="F2897">
        <v>5890</v>
      </c>
      <c r="G2897" t="s">
        <v>30</v>
      </c>
      <c r="H2897">
        <v>1</v>
      </c>
      <c r="I2897">
        <v>27</v>
      </c>
      <c r="J2897">
        <f>F2897*H2897</f>
        <v>5890.0000</v>
      </c>
      <c r="K2897">
        <f>(F2897*H2897) / ( 1 + I2897 / 100)</f>
        <v>4637.795275590551181102362205</v>
      </c>
      <c r="L2897">
        <f>J2897-K2897</f>
        <v>1252</v>
      </c>
      <c r="M2897" t="s">
        <v>229</v>
      </c>
      <c r="N2897" t="s">
        <v>5426</v>
      </c>
      <c r="O2897" t="s">
        <v>300</v>
      </c>
      <c r="P2897" t="s">
        <v>34</v>
      </c>
      <c r="R2897" t="s">
        <v>7817</v>
      </c>
      <c r="S2897" t="s">
        <v>10342</v>
      </c>
      <c r="T2897" t="s">
        <v>10343</v>
      </c>
      <c r="U2897" t="s">
        <v>7882</v>
      </c>
      <c r="V2897" t="s">
        <v>10147</v>
      </c>
      <c r="W2897" t="s">
        <v>10344</v>
      </c>
      <c r="X2897" t="s">
        <v>10345</v>
      </c>
    </row>
    <row r="2898" spans="1:24">
      <c r="A2898" t="s">
        <v>10346</v>
      </c>
      <c r="B2898" t="s">
        <v>603</v>
      </c>
      <c r="C2898" t="s">
        <v>10147</v>
      </c>
      <c r="D2898" t="s">
        <v>298</v>
      </c>
      <c r="E2898" t="s">
        <v>299</v>
      </c>
      <c r="F2898">
        <v>24478</v>
      </c>
      <c r="G2898" t="s">
        <v>30</v>
      </c>
      <c r="H2898">
        <v>1</v>
      </c>
      <c r="I2898">
        <v>27</v>
      </c>
      <c r="J2898">
        <f>F2898*H2898</f>
        <v>24478.0000</v>
      </c>
      <c r="K2898">
        <f>(F2898*H2898) / ( 1 + I2898 / 100)</f>
        <v>19274.01574803149606299212598</v>
      </c>
      <c r="L2898">
        <f>J2898-K2898</f>
        <v>5203</v>
      </c>
      <c r="M2898" t="s">
        <v>229</v>
      </c>
      <c r="N2898" t="s">
        <v>5426</v>
      </c>
      <c r="O2898" t="s">
        <v>300</v>
      </c>
      <c r="P2898" t="s">
        <v>34</v>
      </c>
      <c r="R2898" t="s">
        <v>7817</v>
      </c>
      <c r="S2898" t="s">
        <v>10347</v>
      </c>
      <c r="T2898" t="s">
        <v>10348</v>
      </c>
      <c r="U2898" t="s">
        <v>7882</v>
      </c>
      <c r="V2898" t="s">
        <v>10147</v>
      </c>
      <c r="W2898" t="s">
        <v>10349</v>
      </c>
      <c r="X2898" t="s">
        <v>10350</v>
      </c>
    </row>
    <row r="2899" spans="1:24">
      <c r="A2899" t="s">
        <v>10351</v>
      </c>
      <c r="B2899" t="s">
        <v>603</v>
      </c>
      <c r="C2899" t="s">
        <v>10147</v>
      </c>
      <c r="D2899" t="s">
        <v>3954</v>
      </c>
      <c r="E2899" t="s">
        <v>5523</v>
      </c>
      <c r="F2899">
        <v>4083</v>
      </c>
      <c r="G2899" t="s">
        <v>30</v>
      </c>
      <c r="H2899">
        <v>1</v>
      </c>
      <c r="I2899">
        <v>0</v>
      </c>
      <c r="J2899">
        <f>F2899*H2899</f>
        <v>4083.0000</v>
      </c>
      <c r="K2899">
        <f>(F2899*H2899) / ( 1 + I2899 / 100)</f>
        <v>4083.000</v>
      </c>
      <c r="L2899">
        <f>J2899-K2899</f>
        <v>0</v>
      </c>
      <c r="M2899" t="s">
        <v>31</v>
      </c>
      <c r="N2899" t="s">
        <v>5426</v>
      </c>
      <c r="O2899" t="s">
        <v>33</v>
      </c>
      <c r="P2899" t="s">
        <v>34</v>
      </c>
      <c r="R2899" t="s">
        <v>5524</v>
      </c>
      <c r="U2899" t="s">
        <v>5523</v>
      </c>
      <c r="V2899" t="s">
        <v>10147</v>
      </c>
      <c r="W2899" t="s">
        <v>10352</v>
      </c>
      <c r="X2899" t="s">
        <v>5526</v>
      </c>
    </row>
    <row r="2900" spans="1:24">
      <c r="A2900" t="s">
        <v>10353</v>
      </c>
      <c r="B2900" t="s">
        <v>603</v>
      </c>
      <c r="C2900" t="s">
        <v>10147</v>
      </c>
      <c r="D2900" t="s">
        <v>3954</v>
      </c>
      <c r="E2900" t="s">
        <v>6453</v>
      </c>
      <c r="F2900">
        <v>500</v>
      </c>
      <c r="G2900" t="s">
        <v>30</v>
      </c>
      <c r="H2900">
        <v>1</v>
      </c>
      <c r="I2900">
        <v>0</v>
      </c>
      <c r="J2900">
        <f>F2900*H2900</f>
        <v>500.0000</v>
      </c>
      <c r="K2900">
        <f>(F2900*H2900) / ( 1 + I2900 / 100)</f>
        <v>500.000</v>
      </c>
      <c r="L2900">
        <f>J2900-K2900</f>
        <v>0</v>
      </c>
      <c r="M2900" t="s">
        <v>31</v>
      </c>
      <c r="N2900" t="s">
        <v>5426</v>
      </c>
      <c r="O2900" t="s">
        <v>33</v>
      </c>
      <c r="P2900" t="s">
        <v>34</v>
      </c>
      <c r="R2900" t="s">
        <v>10354</v>
      </c>
      <c r="U2900" t="s">
        <v>6453</v>
      </c>
      <c r="V2900" t="s">
        <v>10147</v>
      </c>
      <c r="W2900" t="s">
        <v>10355</v>
      </c>
      <c r="X2900" t="s">
        <v>10356</v>
      </c>
    </row>
    <row r="2901" spans="1:24">
      <c r="A2901" t="s">
        <v>10357</v>
      </c>
      <c r="B2901" t="s">
        <v>603</v>
      </c>
      <c r="C2901" t="s">
        <v>10147</v>
      </c>
      <c r="D2901" t="s">
        <v>3954</v>
      </c>
      <c r="E2901" t="s">
        <v>6453</v>
      </c>
      <c r="F2901">
        <v>800</v>
      </c>
      <c r="G2901" t="s">
        <v>30</v>
      </c>
      <c r="H2901">
        <v>1</v>
      </c>
      <c r="I2901">
        <v>0</v>
      </c>
      <c r="J2901">
        <f>F2901*H2901</f>
        <v>800.0000</v>
      </c>
      <c r="K2901">
        <f>(F2901*H2901) / ( 1 + I2901 / 100)</f>
        <v>800.000</v>
      </c>
      <c r="L2901">
        <f>J2901-K2901</f>
        <v>0</v>
      </c>
      <c r="M2901" t="s">
        <v>31</v>
      </c>
      <c r="N2901" t="s">
        <v>5426</v>
      </c>
      <c r="O2901" t="s">
        <v>33</v>
      </c>
      <c r="P2901" t="s">
        <v>34</v>
      </c>
      <c r="R2901" t="s">
        <v>10358</v>
      </c>
      <c r="U2901" t="s">
        <v>6453</v>
      </c>
      <c r="V2901" t="s">
        <v>10147</v>
      </c>
      <c r="W2901" t="s">
        <v>10359</v>
      </c>
      <c r="X2901" t="s">
        <v>10360</v>
      </c>
    </row>
    <row r="2902" spans="1:24">
      <c r="A2902" t="s">
        <v>10361</v>
      </c>
      <c r="B2902" t="s">
        <v>603</v>
      </c>
      <c r="C2902" t="s">
        <v>10147</v>
      </c>
      <c r="D2902" t="s">
        <v>79</v>
      </c>
      <c r="E2902" t="s">
        <v>93</v>
      </c>
      <c r="F2902">
        <v>100000</v>
      </c>
      <c r="G2902" t="s">
        <v>30</v>
      </c>
      <c r="H2902">
        <v>1</v>
      </c>
      <c r="I2902">
        <v>0</v>
      </c>
      <c r="J2902">
        <f>F2902*H2902</f>
        <v>100000.0000</v>
      </c>
      <c r="K2902">
        <f>(F2902*H2902) / ( 1 + I2902 / 100)</f>
        <v>100000.000</v>
      </c>
      <c r="L2902">
        <f>J2902-K2902</f>
        <v>0</v>
      </c>
      <c r="M2902" t="s">
        <v>31</v>
      </c>
      <c r="N2902" t="s">
        <v>5426</v>
      </c>
      <c r="O2902" t="s">
        <v>49</v>
      </c>
      <c r="P2902" t="s">
        <v>240</v>
      </c>
      <c r="Q2902" s="1" t="s">
        <v>10260</v>
      </c>
      <c r="T2902" t="s">
        <v>6980</v>
      </c>
      <c r="U2902" t="s">
        <v>5430</v>
      </c>
      <c r="V2902" t="s">
        <v>10147</v>
      </c>
      <c r="W2902" t="s">
        <v>10362</v>
      </c>
      <c r="X2902" t="s">
        <v>5432</v>
      </c>
    </row>
    <row r="2903" spans="1:24">
      <c r="A2903" t="s">
        <v>10363</v>
      </c>
      <c r="B2903" t="s">
        <v>603</v>
      </c>
      <c r="C2903" t="s">
        <v>10147</v>
      </c>
      <c r="D2903" t="s">
        <v>3954</v>
      </c>
      <c r="E2903" t="s">
        <v>5528</v>
      </c>
      <c r="F2903">
        <v>260</v>
      </c>
      <c r="G2903" t="s">
        <v>30</v>
      </c>
      <c r="H2903">
        <v>1</v>
      </c>
      <c r="I2903">
        <v>0</v>
      </c>
      <c r="J2903">
        <f>F2903*H2903</f>
        <v>260.0000</v>
      </c>
      <c r="K2903">
        <f>(F2903*H2903) / ( 1 + I2903 / 100)</f>
        <v>260.000</v>
      </c>
      <c r="L2903">
        <f>J2903-K2903</f>
        <v>0</v>
      </c>
      <c r="M2903" t="s">
        <v>31</v>
      </c>
      <c r="N2903" t="s">
        <v>5426</v>
      </c>
      <c r="O2903" t="s">
        <v>33</v>
      </c>
      <c r="P2903" t="s">
        <v>34</v>
      </c>
      <c r="R2903" t="s">
        <v>5529</v>
      </c>
      <c r="U2903" t="s">
        <v>5530</v>
      </c>
      <c r="V2903" t="s">
        <v>10147</v>
      </c>
      <c r="W2903" t="s">
        <v>10364</v>
      </c>
      <c r="X2903" t="s">
        <v>10365</v>
      </c>
    </row>
    <row r="2904" spans="1:24">
      <c r="A2904" t="s">
        <v>10366</v>
      </c>
      <c r="B2904" t="s">
        <v>603</v>
      </c>
      <c r="C2904" t="s">
        <v>10147</v>
      </c>
      <c r="D2904" t="s">
        <v>3954</v>
      </c>
      <c r="E2904" t="s">
        <v>5534</v>
      </c>
      <c r="F2904">
        <v>55</v>
      </c>
      <c r="G2904" t="s">
        <v>30</v>
      </c>
      <c r="H2904">
        <v>1</v>
      </c>
      <c r="I2904">
        <v>0</v>
      </c>
      <c r="J2904">
        <f>F2904*H2904</f>
        <v>55.0000</v>
      </c>
      <c r="K2904">
        <f>(F2904*H2904) / ( 1 + I2904 / 100)</f>
        <v>55.000</v>
      </c>
      <c r="L2904">
        <f>J2904-K2904</f>
        <v>0</v>
      </c>
      <c r="M2904" t="s">
        <v>31</v>
      </c>
      <c r="N2904" t="s">
        <v>5426</v>
      </c>
      <c r="O2904" t="s">
        <v>33</v>
      </c>
      <c r="P2904" t="s">
        <v>34</v>
      </c>
      <c r="R2904" t="s">
        <v>10367</v>
      </c>
      <c r="U2904" t="s">
        <v>5534</v>
      </c>
      <c r="V2904" t="s">
        <v>10147</v>
      </c>
      <c r="W2904" t="s">
        <v>10368</v>
      </c>
      <c r="X2904" t="s">
        <v>5537</v>
      </c>
    </row>
    <row r="2905" spans="1:24">
      <c r="A2905" t="s">
        <v>10369</v>
      </c>
      <c r="B2905" t="s">
        <v>603</v>
      </c>
      <c r="C2905" t="s">
        <v>10147</v>
      </c>
      <c r="D2905" t="s">
        <v>3954</v>
      </c>
      <c r="E2905" t="s">
        <v>5539</v>
      </c>
      <c r="F2905">
        <v>8787</v>
      </c>
      <c r="G2905" t="s">
        <v>30</v>
      </c>
      <c r="H2905">
        <v>1</v>
      </c>
      <c r="I2905">
        <v>0</v>
      </c>
      <c r="J2905">
        <f>F2905*H2905</f>
        <v>8787.0000</v>
      </c>
      <c r="K2905">
        <f>(F2905*H2905) / ( 1 + I2905 / 100)</f>
        <v>8787.000</v>
      </c>
      <c r="L2905">
        <f>J2905-K2905</f>
        <v>0</v>
      </c>
      <c r="M2905" t="s">
        <v>31</v>
      </c>
      <c r="N2905" t="s">
        <v>5426</v>
      </c>
      <c r="O2905" t="s">
        <v>33</v>
      </c>
      <c r="P2905" t="s">
        <v>34</v>
      </c>
      <c r="R2905" t="s">
        <v>10370</v>
      </c>
      <c r="U2905" t="s">
        <v>5539</v>
      </c>
      <c r="V2905" t="s">
        <v>10147</v>
      </c>
      <c r="W2905" t="s">
        <v>10371</v>
      </c>
      <c r="X2905" t="s">
        <v>10372</v>
      </c>
    </row>
    <row r="2906" spans="1:24">
      <c r="A2906" t="s">
        <v>10373</v>
      </c>
      <c r="B2906" t="s">
        <v>603</v>
      </c>
      <c r="C2906" t="s">
        <v>10147</v>
      </c>
      <c r="D2906" t="s">
        <v>3954</v>
      </c>
      <c r="E2906" t="s">
        <v>5539</v>
      </c>
      <c r="F2906">
        <v>58</v>
      </c>
      <c r="G2906" t="s">
        <v>30</v>
      </c>
      <c r="H2906">
        <v>1</v>
      </c>
      <c r="I2906">
        <v>0</v>
      </c>
      <c r="J2906">
        <f>F2906*H2906</f>
        <v>58.0000</v>
      </c>
      <c r="K2906">
        <f>(F2906*H2906) / ( 1 + I2906 / 100)</f>
        <v>58.000</v>
      </c>
      <c r="L2906">
        <f>J2906-K2906</f>
        <v>0</v>
      </c>
      <c r="M2906" t="s">
        <v>31</v>
      </c>
      <c r="N2906" t="s">
        <v>5426</v>
      </c>
      <c r="O2906" t="s">
        <v>33</v>
      </c>
      <c r="P2906" t="s">
        <v>34</v>
      </c>
      <c r="R2906" t="s">
        <v>10374</v>
      </c>
      <c r="U2906" t="s">
        <v>5539</v>
      </c>
      <c r="V2906" t="s">
        <v>10147</v>
      </c>
      <c r="W2906" t="s">
        <v>10375</v>
      </c>
      <c r="X2906" t="s">
        <v>10376</v>
      </c>
    </row>
    <row r="2907" spans="1:24">
      <c r="A2907" t="s">
        <v>10377</v>
      </c>
      <c r="B2907" t="s">
        <v>7589</v>
      </c>
      <c r="C2907" t="s">
        <v>10378</v>
      </c>
      <c r="D2907" t="s">
        <v>3954</v>
      </c>
      <c r="E2907" t="s">
        <v>6453</v>
      </c>
      <c r="F2907">
        <v>34200</v>
      </c>
      <c r="G2907" t="s">
        <v>30</v>
      </c>
      <c r="H2907">
        <v>1</v>
      </c>
      <c r="I2907">
        <v>0</v>
      </c>
      <c r="J2907">
        <f>F2907*H2907</f>
        <v>34200.0000</v>
      </c>
      <c r="K2907">
        <f>(F2907*H2907) / ( 1 + I2907 / 100)</f>
        <v>34200.000</v>
      </c>
      <c r="L2907">
        <f>J2907-K2907</f>
        <v>0</v>
      </c>
      <c r="M2907" t="s">
        <v>31</v>
      </c>
      <c r="N2907" t="s">
        <v>5426</v>
      </c>
      <c r="O2907" t="s">
        <v>33</v>
      </c>
      <c r="P2907" t="s">
        <v>34</v>
      </c>
      <c r="R2907" t="s">
        <v>10379</v>
      </c>
      <c r="U2907" t="s">
        <v>6453</v>
      </c>
      <c r="V2907" t="s">
        <v>10378</v>
      </c>
      <c r="W2907" t="s">
        <v>10380</v>
      </c>
      <c r="X2907" t="s">
        <v>10381</v>
      </c>
    </row>
    <row r="2908" spans="1:24">
      <c r="A2908" t="s">
        <v>10382</v>
      </c>
      <c r="B2908" t="s">
        <v>7589</v>
      </c>
      <c r="C2908" t="s">
        <v>10378</v>
      </c>
      <c r="D2908" t="s">
        <v>3954</v>
      </c>
      <c r="E2908" t="s">
        <v>6463</v>
      </c>
      <c r="F2908">
        <v>5568</v>
      </c>
      <c r="G2908" t="s">
        <v>30</v>
      </c>
      <c r="H2908">
        <v>1</v>
      </c>
      <c r="I2908">
        <v>27</v>
      </c>
      <c r="J2908">
        <f>F2908*H2908</f>
        <v>5568.0000</v>
      </c>
      <c r="K2908">
        <f>(F2908*H2908) / ( 1 + I2908 / 100)</f>
        <v>4384.251968503937007874015748</v>
      </c>
      <c r="L2908">
        <f>J2908-K2908</f>
        <v>1183</v>
      </c>
      <c r="M2908" t="s">
        <v>31</v>
      </c>
      <c r="N2908" t="s">
        <v>5426</v>
      </c>
      <c r="O2908" t="s">
        <v>33</v>
      </c>
      <c r="P2908" t="s">
        <v>34</v>
      </c>
      <c r="R2908" t="s">
        <v>7953</v>
      </c>
      <c r="U2908" t="s">
        <v>6464</v>
      </c>
      <c r="V2908" t="s">
        <v>10378</v>
      </c>
      <c r="W2908" t="s">
        <v>10383</v>
      </c>
      <c r="X2908" t="s">
        <v>10384</v>
      </c>
    </row>
    <row r="2909" spans="1:24">
      <c r="A2909" t="s">
        <v>10385</v>
      </c>
      <c r="B2909" t="s">
        <v>7589</v>
      </c>
      <c r="C2909" t="s">
        <v>10378</v>
      </c>
      <c r="D2909" t="s">
        <v>3954</v>
      </c>
      <c r="E2909" t="s">
        <v>5549</v>
      </c>
      <c r="F2909">
        <v>8611</v>
      </c>
      <c r="G2909" t="s">
        <v>30</v>
      </c>
      <c r="H2909">
        <v>1</v>
      </c>
      <c r="I2909">
        <v>0</v>
      </c>
      <c r="J2909">
        <f>F2909*H2909</f>
        <v>8611.0000</v>
      </c>
      <c r="K2909">
        <f>(F2909*H2909) / ( 1 + I2909 / 100)</f>
        <v>8611.000</v>
      </c>
      <c r="L2909">
        <f>J2909-K2909</f>
        <v>0</v>
      </c>
      <c r="M2909" t="s">
        <v>31</v>
      </c>
      <c r="N2909" t="s">
        <v>5426</v>
      </c>
      <c r="O2909" t="s">
        <v>33</v>
      </c>
      <c r="P2909" t="s">
        <v>34</v>
      </c>
      <c r="R2909" t="s">
        <v>5550</v>
      </c>
      <c r="U2909" t="s">
        <v>5549</v>
      </c>
      <c r="V2909" t="s">
        <v>10378</v>
      </c>
      <c r="W2909" t="s">
        <v>10386</v>
      </c>
      <c r="X2909" t="s">
        <v>5552</v>
      </c>
    </row>
    <row r="2910" spans="1:24">
      <c r="A2910" t="s">
        <v>10387</v>
      </c>
      <c r="B2910" t="s">
        <v>7589</v>
      </c>
      <c r="C2910" t="s">
        <v>10378</v>
      </c>
      <c r="D2910" t="s">
        <v>407</v>
      </c>
      <c r="E2910" t="s">
        <v>408</v>
      </c>
      <c r="F2910">
        <v>24536</v>
      </c>
      <c r="G2910" t="s">
        <v>30</v>
      </c>
      <c r="H2910">
        <v>1</v>
      </c>
      <c r="I2910">
        <v>27</v>
      </c>
      <c r="J2910">
        <f>F2910*H2910</f>
        <v>24536.0000</v>
      </c>
      <c r="K2910">
        <f>(F2910*H2910) / ( 1 + I2910 / 100)</f>
        <v>19319.68503937007874015748031</v>
      </c>
      <c r="L2910">
        <f>J2910-K2910</f>
        <v>5216</v>
      </c>
      <c r="M2910" t="s">
        <v>31</v>
      </c>
      <c r="N2910" t="s">
        <v>5426</v>
      </c>
      <c r="O2910" t="s">
        <v>247</v>
      </c>
      <c r="P2910" t="s">
        <v>240</v>
      </c>
      <c r="Q2910" s="1" t="s">
        <v>8064</v>
      </c>
      <c r="T2910" t="s">
        <v>6390</v>
      </c>
      <c r="U2910" t="s">
        <v>5442</v>
      </c>
      <c r="V2910" t="s">
        <v>10378</v>
      </c>
      <c r="W2910" t="s">
        <v>10388</v>
      </c>
      <c r="X2910" t="s">
        <v>6392</v>
      </c>
    </row>
    <row r="2911" spans="1:24">
      <c r="A2911" t="s">
        <v>10389</v>
      </c>
      <c r="B2911" t="s">
        <v>7589</v>
      </c>
      <c r="C2911" t="s">
        <v>10390</v>
      </c>
      <c r="D2911" t="s">
        <v>3954</v>
      </c>
      <c r="E2911" t="s">
        <v>6453</v>
      </c>
      <c r="F2911">
        <v>500</v>
      </c>
      <c r="G2911" t="s">
        <v>30</v>
      </c>
      <c r="H2911">
        <v>1</v>
      </c>
      <c r="I2911">
        <v>0</v>
      </c>
      <c r="J2911">
        <f>F2911*H2911</f>
        <v>500.0000</v>
      </c>
      <c r="K2911">
        <f>(F2911*H2911) / ( 1 + I2911 / 100)</f>
        <v>500.000</v>
      </c>
      <c r="L2911">
        <f>J2911-K2911</f>
        <v>0</v>
      </c>
      <c r="M2911" t="s">
        <v>31</v>
      </c>
      <c r="N2911" t="s">
        <v>5426</v>
      </c>
      <c r="O2911" t="s">
        <v>33</v>
      </c>
      <c r="P2911" t="s">
        <v>34</v>
      </c>
      <c r="R2911" t="s">
        <v>10391</v>
      </c>
      <c r="U2911" t="s">
        <v>6453</v>
      </c>
      <c r="V2911" t="s">
        <v>10390</v>
      </c>
      <c r="W2911" t="s">
        <v>10392</v>
      </c>
      <c r="X2911" t="s">
        <v>10393</v>
      </c>
    </row>
    <row r="2912" spans="1:24">
      <c r="A2912" t="s">
        <v>10394</v>
      </c>
      <c r="B2912" t="s">
        <v>7589</v>
      </c>
      <c r="C2912" t="s">
        <v>10390</v>
      </c>
      <c r="D2912" t="s">
        <v>3954</v>
      </c>
      <c r="E2912" t="s">
        <v>6453</v>
      </c>
      <c r="F2912">
        <v>800</v>
      </c>
      <c r="G2912" t="s">
        <v>30</v>
      </c>
      <c r="H2912">
        <v>1</v>
      </c>
      <c r="I2912">
        <v>0</v>
      </c>
      <c r="J2912">
        <f>F2912*H2912</f>
        <v>800.0000</v>
      </c>
      <c r="K2912">
        <f>(F2912*H2912) / ( 1 + I2912 / 100)</f>
        <v>800.000</v>
      </c>
      <c r="L2912">
        <f>J2912-K2912</f>
        <v>0</v>
      </c>
      <c r="M2912" t="s">
        <v>31</v>
      </c>
      <c r="N2912" t="s">
        <v>5426</v>
      </c>
      <c r="O2912" t="s">
        <v>33</v>
      </c>
      <c r="P2912" t="s">
        <v>34</v>
      </c>
      <c r="R2912" t="s">
        <v>10395</v>
      </c>
      <c r="U2912" t="s">
        <v>6453</v>
      </c>
      <c r="V2912" t="s">
        <v>10390</v>
      </c>
      <c r="W2912" t="s">
        <v>10396</v>
      </c>
      <c r="X2912" t="s">
        <v>10397</v>
      </c>
    </row>
    <row r="2913" spans="1:24">
      <c r="A2913" t="s">
        <v>10398</v>
      </c>
      <c r="B2913" t="s">
        <v>7589</v>
      </c>
      <c r="C2913" t="s">
        <v>10390</v>
      </c>
      <c r="D2913" t="s">
        <v>79</v>
      </c>
      <c r="E2913" t="s">
        <v>9707</v>
      </c>
      <c r="F2913">
        <v>100000</v>
      </c>
      <c r="G2913" t="s">
        <v>30</v>
      </c>
      <c r="H2913">
        <v>1</v>
      </c>
      <c r="I2913">
        <v>0</v>
      </c>
      <c r="J2913">
        <f>F2913*H2913</f>
        <v>100000.0000</v>
      </c>
      <c r="K2913">
        <f>(F2913*H2913) / ( 1 + I2913 / 100)</f>
        <v>100000.000</v>
      </c>
      <c r="L2913">
        <f>J2913-K2913</f>
        <v>0</v>
      </c>
      <c r="M2913" t="s">
        <v>229</v>
      </c>
      <c r="N2913" t="s">
        <v>5426</v>
      </c>
      <c r="O2913" t="s">
        <v>940</v>
      </c>
      <c r="P2913" t="s">
        <v>240</v>
      </c>
      <c r="Q2913" s="1" t="s">
        <v>10260</v>
      </c>
      <c r="T2913" t="s">
        <v>6980</v>
      </c>
      <c r="U2913" t="s">
        <v>5430</v>
      </c>
      <c r="V2913" t="s">
        <v>10390</v>
      </c>
      <c r="W2913" t="s">
        <v>10399</v>
      </c>
      <c r="X2913" t="s">
        <v>5432</v>
      </c>
    </row>
    <row r="2914" spans="1:24">
      <c r="A2914" t="s">
        <v>10400</v>
      </c>
      <c r="B2914" t="s">
        <v>7589</v>
      </c>
      <c r="C2914" t="s">
        <v>10390</v>
      </c>
      <c r="D2914" t="s">
        <v>79</v>
      </c>
      <c r="E2914" t="s">
        <v>93</v>
      </c>
      <c r="F2914">
        <v>100000</v>
      </c>
      <c r="G2914" t="s">
        <v>30</v>
      </c>
      <c r="H2914">
        <v>1</v>
      </c>
      <c r="I2914">
        <v>0</v>
      </c>
      <c r="J2914">
        <f>F2914*H2914</f>
        <v>100000.0000</v>
      </c>
      <c r="K2914">
        <f>(F2914*H2914) / ( 1 + I2914 / 100)</f>
        <v>100000.000</v>
      </c>
      <c r="L2914">
        <f>J2914-K2914</f>
        <v>0</v>
      </c>
      <c r="M2914" t="s">
        <v>31</v>
      </c>
      <c r="N2914" t="s">
        <v>5426</v>
      </c>
      <c r="O2914" t="s">
        <v>49</v>
      </c>
      <c r="P2914" t="s">
        <v>240</v>
      </c>
      <c r="Q2914" s="1" t="s">
        <v>10260</v>
      </c>
      <c r="T2914" t="s">
        <v>6980</v>
      </c>
      <c r="U2914" t="s">
        <v>5430</v>
      </c>
      <c r="V2914" t="s">
        <v>10390</v>
      </c>
      <c r="W2914" t="s">
        <v>10399</v>
      </c>
      <c r="X2914" t="s">
        <v>5432</v>
      </c>
    </row>
    <row r="2915" spans="1:24">
      <c r="A2915" t="s">
        <v>10401</v>
      </c>
      <c r="B2915" t="s">
        <v>7589</v>
      </c>
      <c r="C2915" t="s">
        <v>10390</v>
      </c>
      <c r="D2915" t="s">
        <v>238</v>
      </c>
      <c r="E2915" t="s">
        <v>239</v>
      </c>
      <c r="F2915">
        <v>9125</v>
      </c>
      <c r="G2915" t="s">
        <v>30</v>
      </c>
      <c r="H2915">
        <v>1</v>
      </c>
      <c r="I2915">
        <v>0</v>
      </c>
      <c r="J2915">
        <f>F2915*H2915</f>
        <v>9125.0000</v>
      </c>
      <c r="K2915">
        <f>(F2915*H2915) / ( 1 + I2915 / 100)</f>
        <v>9125.000</v>
      </c>
      <c r="L2915">
        <f>J2915-K2915</f>
        <v>0</v>
      </c>
      <c r="M2915" t="s">
        <v>31</v>
      </c>
      <c r="N2915" t="s">
        <v>5426</v>
      </c>
      <c r="O2915" t="s">
        <v>71</v>
      </c>
      <c r="P2915" t="s">
        <v>240</v>
      </c>
      <c r="Q2915" s="1" t="s">
        <v>8505</v>
      </c>
      <c r="R2915" t="s">
        <v>10402</v>
      </c>
      <c r="T2915" t="s">
        <v>6474</v>
      </c>
      <c r="U2915" t="s">
        <v>5430</v>
      </c>
      <c r="V2915" t="s">
        <v>10390</v>
      </c>
      <c r="W2915" t="s">
        <v>10403</v>
      </c>
      <c r="X2915" t="s">
        <v>5432</v>
      </c>
    </row>
    <row r="2916" spans="1:24">
      <c r="A2916" t="s">
        <v>10404</v>
      </c>
      <c r="B2916" t="s">
        <v>7589</v>
      </c>
      <c r="C2916" t="s">
        <v>10390</v>
      </c>
      <c r="D2916" t="s">
        <v>3764</v>
      </c>
      <c r="E2916" t="s">
        <v>3765</v>
      </c>
      <c r="F2916">
        <v>27970</v>
      </c>
      <c r="G2916" t="s">
        <v>30</v>
      </c>
      <c r="H2916">
        <v>1</v>
      </c>
      <c r="I2916">
        <v>27</v>
      </c>
      <c r="J2916">
        <f>F2916*H2916</f>
        <v>27970.0000</v>
      </c>
      <c r="K2916">
        <f>(F2916*H2916) / ( 1 + I2916 / 100)</f>
        <v>22023.62204724409448818897638</v>
      </c>
      <c r="L2916">
        <f>J2916-K2916</f>
        <v>5946</v>
      </c>
      <c r="M2916" t="s">
        <v>267</v>
      </c>
      <c r="N2916" t="s">
        <v>5426</v>
      </c>
      <c r="O2916" t="s">
        <v>3050</v>
      </c>
      <c r="P2916" t="s">
        <v>240</v>
      </c>
      <c r="Q2916" s="1" t="s">
        <v>10405</v>
      </c>
      <c r="T2916" t="s">
        <v>10406</v>
      </c>
      <c r="U2916" t="s">
        <v>5442</v>
      </c>
      <c r="V2916" t="s">
        <v>10390</v>
      </c>
      <c r="W2916" t="s">
        <v>10407</v>
      </c>
      <c r="X2916" t="s">
        <v>6392</v>
      </c>
    </row>
    <row r="2917" spans="1:24">
      <c r="A2917" t="s">
        <v>10408</v>
      </c>
      <c r="B2917" t="s">
        <v>7589</v>
      </c>
      <c r="C2917" t="s">
        <v>10390</v>
      </c>
      <c r="D2917" t="s">
        <v>407</v>
      </c>
      <c r="E2917" t="s">
        <v>408</v>
      </c>
      <c r="F2917">
        <v>58396</v>
      </c>
      <c r="G2917" t="s">
        <v>30</v>
      </c>
      <c r="H2917">
        <v>1</v>
      </c>
      <c r="I2917">
        <v>27</v>
      </c>
      <c r="J2917">
        <f>F2917*H2917</f>
        <v>58396.0000</v>
      </c>
      <c r="K2917">
        <f>(F2917*H2917) / ( 1 + I2917 / 100)</f>
        <v>45981.10236220472440944881890</v>
      </c>
      <c r="L2917">
        <f>J2917-K2917</f>
        <v>12414</v>
      </c>
      <c r="M2917" t="s">
        <v>31</v>
      </c>
      <c r="N2917" t="s">
        <v>5426</v>
      </c>
      <c r="O2917" t="s">
        <v>247</v>
      </c>
      <c r="P2917" t="s">
        <v>240</v>
      </c>
      <c r="Q2917" s="1" t="s">
        <v>10409</v>
      </c>
      <c r="T2917" t="s">
        <v>7009</v>
      </c>
      <c r="U2917" t="s">
        <v>5442</v>
      </c>
      <c r="V2917" t="s">
        <v>10390</v>
      </c>
      <c r="W2917" t="s">
        <v>10410</v>
      </c>
      <c r="X2917" t="s">
        <v>6392</v>
      </c>
    </row>
    <row r="2918" spans="1:24">
      <c r="A2918" t="s">
        <v>10411</v>
      </c>
      <c r="B2918" t="s">
        <v>603</v>
      </c>
      <c r="C2918" t="s">
        <v>9676</v>
      </c>
      <c r="D2918" t="s">
        <v>3954</v>
      </c>
      <c r="E2918" t="s">
        <v>6458</v>
      </c>
      <c r="F2918">
        <v>1</v>
      </c>
      <c r="G2918" t="s">
        <v>30</v>
      </c>
      <c r="H2918">
        <v>1</v>
      </c>
      <c r="I2918">
        <v>0</v>
      </c>
      <c r="J2918">
        <f>F2918*H2918</f>
        <v>1.0000</v>
      </c>
      <c r="K2918">
        <f>(F2918*H2918) / ( 1 + I2918 / 100)</f>
        <v>1.000</v>
      </c>
      <c r="L2918">
        <f>J2918-K2918</f>
        <v>0</v>
      </c>
      <c r="M2918" t="s">
        <v>31</v>
      </c>
      <c r="N2918" t="s">
        <v>6953</v>
      </c>
      <c r="O2918" t="s">
        <v>33</v>
      </c>
      <c r="P2918" t="s">
        <v>34</v>
      </c>
      <c r="R2918" t="s">
        <v>10412</v>
      </c>
      <c r="U2918" t="s">
        <v>10413</v>
      </c>
      <c r="V2918" t="s">
        <v>9676</v>
      </c>
      <c r="W2918" t="s">
        <v>10414</v>
      </c>
      <c r="X2918" t="s">
        <v>10415</v>
      </c>
    </row>
    <row r="2919" spans="1:24">
      <c r="A2919" t="s">
        <v>10416</v>
      </c>
      <c r="B2919" t="s">
        <v>7589</v>
      </c>
      <c r="C2919" t="s">
        <v>10390</v>
      </c>
      <c r="D2919" t="s">
        <v>3954</v>
      </c>
      <c r="E2919" t="s">
        <v>6453</v>
      </c>
      <c r="F2919">
        <v>84</v>
      </c>
      <c r="G2919" t="s">
        <v>30</v>
      </c>
      <c r="H2919">
        <v>1</v>
      </c>
      <c r="I2919">
        <v>0</v>
      </c>
      <c r="J2919">
        <f>F2919*H2919</f>
        <v>84.0000</v>
      </c>
      <c r="K2919">
        <f>(F2919*H2919) / ( 1 + I2919 / 100)</f>
        <v>84.000</v>
      </c>
      <c r="L2919">
        <f>J2919-K2919</f>
        <v>0</v>
      </c>
      <c r="M2919" t="s">
        <v>31</v>
      </c>
      <c r="N2919" t="s">
        <v>6953</v>
      </c>
      <c r="O2919" t="s">
        <v>33</v>
      </c>
      <c r="P2919" t="s">
        <v>34</v>
      </c>
      <c r="R2919" t="s">
        <v>6454</v>
      </c>
      <c r="U2919" t="s">
        <v>6453</v>
      </c>
      <c r="V2919" t="s">
        <v>10390</v>
      </c>
      <c r="W2919" t="s">
        <v>10417</v>
      </c>
      <c r="X2919" t="s">
        <v>10418</v>
      </c>
    </row>
    <row r="2920" spans="1:24">
      <c r="A2920" t="s">
        <v>10419</v>
      </c>
      <c r="B2920" t="s">
        <v>603</v>
      </c>
      <c r="C2920" t="s">
        <v>10142</v>
      </c>
      <c r="D2920" t="s">
        <v>962</v>
      </c>
      <c r="E2920" t="s">
        <v>963</v>
      </c>
      <c r="F2920">
        <v>19432</v>
      </c>
      <c r="G2920" t="s">
        <v>30</v>
      </c>
      <c r="H2920">
        <v>1</v>
      </c>
      <c r="I2920">
        <v>27</v>
      </c>
      <c r="J2920">
        <f>F2920*H2920</f>
        <v>19432.00000000</v>
      </c>
      <c r="K2920">
        <f>(F2920*H2920) / ( 1 + I2920 / 100)</f>
        <v>15300.78740157480314960629921</v>
      </c>
      <c r="L2920">
        <f>J2920-K2920</f>
        <v>4131</v>
      </c>
      <c r="M2920" t="s">
        <v>151</v>
      </c>
      <c r="N2920" t="s">
        <v>5426</v>
      </c>
      <c r="O2920" t="s">
        <v>164</v>
      </c>
      <c r="P2920" t="s">
        <v>240</v>
      </c>
      <c r="Q2920" s="1" t="s">
        <v>10420</v>
      </c>
      <c r="R2920" t="s">
        <v>10419</v>
      </c>
      <c r="V2920" t="s">
        <v>10187</v>
      </c>
    </row>
    <row r="2921" spans="1:24">
      <c r="A2921" t="s">
        <v>10421</v>
      </c>
      <c r="B2921" t="s">
        <v>603</v>
      </c>
      <c r="C2921" t="s">
        <v>10142</v>
      </c>
      <c r="D2921" t="s">
        <v>352</v>
      </c>
      <c r="E2921" t="s">
        <v>8686</v>
      </c>
      <c r="F2921">
        <v>62357</v>
      </c>
      <c r="G2921" t="s">
        <v>30</v>
      </c>
      <c r="H2921">
        <v>1</v>
      </c>
      <c r="I2921">
        <v>27</v>
      </c>
      <c r="J2921">
        <f>F2921*H2921</f>
        <v>62357.00000000</v>
      </c>
      <c r="K2921">
        <f>(F2921*H2921) / ( 1 + I2921 / 100)</f>
        <v>49100.000000</v>
      </c>
      <c r="L2921">
        <f>J2921-K2921</f>
        <v>13257</v>
      </c>
      <c r="M2921" t="s">
        <v>151</v>
      </c>
      <c r="N2921" t="s">
        <v>5426</v>
      </c>
      <c r="O2921" t="s">
        <v>354</v>
      </c>
      <c r="P2921" t="s">
        <v>240</v>
      </c>
      <c r="Q2921" s="1" t="s">
        <v>10420</v>
      </c>
      <c r="R2921" t="s">
        <v>10421</v>
      </c>
      <c r="V2921" t="s">
        <v>10187</v>
      </c>
    </row>
    <row r="2922" spans="1:24">
      <c r="A2922" t="s">
        <v>10422</v>
      </c>
      <c r="B2922" t="s">
        <v>603</v>
      </c>
      <c r="C2922" t="s">
        <v>10142</v>
      </c>
      <c r="D2922" t="s">
        <v>352</v>
      </c>
      <c r="E2922" t="s">
        <v>353</v>
      </c>
      <c r="F2922">
        <v>658406</v>
      </c>
      <c r="G2922" t="s">
        <v>30</v>
      </c>
      <c r="H2922">
        <v>1</v>
      </c>
      <c r="I2922">
        <v>27</v>
      </c>
      <c r="J2922">
        <f>F2922*H2922</f>
        <v>658406.00000000</v>
      </c>
      <c r="K2922">
        <f>(F2922*H2922) / ( 1 + I2922 / 100)</f>
        <v>518429.9212598425196850393701</v>
      </c>
      <c r="L2922">
        <f>J2922-K2922</f>
        <v>139976</v>
      </c>
      <c r="M2922" t="s">
        <v>151</v>
      </c>
      <c r="N2922" t="s">
        <v>5426</v>
      </c>
      <c r="O2922" t="s">
        <v>354</v>
      </c>
      <c r="P2922" t="s">
        <v>240</v>
      </c>
      <c r="Q2922" s="1" t="s">
        <v>10420</v>
      </c>
      <c r="R2922" t="s">
        <v>10422</v>
      </c>
      <c r="V2922" t="s">
        <v>10187</v>
      </c>
    </row>
    <row r="2923" spans="1:24">
      <c r="A2923" t="s">
        <v>10423</v>
      </c>
      <c r="B2923" t="s">
        <v>603</v>
      </c>
      <c r="C2923" t="s">
        <v>10142</v>
      </c>
      <c r="D2923" t="s">
        <v>352</v>
      </c>
      <c r="E2923" t="s">
        <v>968</v>
      </c>
      <c r="F2923">
        <v>1109722</v>
      </c>
      <c r="G2923" t="s">
        <v>30</v>
      </c>
      <c r="H2923">
        <v>1</v>
      </c>
      <c r="I2923">
        <v>27</v>
      </c>
      <c r="J2923">
        <f>F2923*H2923</f>
        <v>1109722.00000000</v>
      </c>
      <c r="K2923">
        <f>(F2923*H2923) / ( 1 + I2923 / 100)</f>
        <v>873796.8503937007874015748031</v>
      </c>
      <c r="L2923">
        <f>J2923-K2923</f>
        <v>235925</v>
      </c>
      <c r="M2923" t="s">
        <v>151</v>
      </c>
      <c r="N2923" t="s">
        <v>5426</v>
      </c>
      <c r="O2923" t="s">
        <v>354</v>
      </c>
      <c r="P2923" t="s">
        <v>240</v>
      </c>
      <c r="Q2923" s="1" t="s">
        <v>10420</v>
      </c>
      <c r="R2923" t="s">
        <v>10423</v>
      </c>
      <c r="V2923" t="s">
        <v>10187</v>
      </c>
    </row>
    <row r="2924" spans="1:24">
      <c r="A2924" t="s">
        <v>10424</v>
      </c>
      <c r="B2924" t="s">
        <v>603</v>
      </c>
      <c r="C2924" t="s">
        <v>10425</v>
      </c>
      <c r="D2924" t="s">
        <v>2910</v>
      </c>
      <c r="E2924" t="s">
        <v>163</v>
      </c>
      <c r="F2924">
        <v>37254</v>
      </c>
      <c r="G2924" t="s">
        <v>30</v>
      </c>
      <c r="H2924">
        <v>1</v>
      </c>
      <c r="I2924">
        <v>27</v>
      </c>
      <c r="J2924">
        <f>F2924*H2924</f>
        <v>37254.0000</v>
      </c>
      <c r="K2924">
        <f>(F2924*H2924) / ( 1 + I2924 / 100)</f>
        <v>29333.85826771653543307086614</v>
      </c>
      <c r="L2924">
        <f>J2924-K2924</f>
        <v>7920</v>
      </c>
      <c r="M2924" t="s">
        <v>31</v>
      </c>
      <c r="N2924" t="s">
        <v>190</v>
      </c>
      <c r="O2924" t="s">
        <v>164</v>
      </c>
      <c r="P2924" t="s">
        <v>240</v>
      </c>
      <c r="Q2924" s="1" t="s">
        <v>10426</v>
      </c>
      <c r="R2924" t="s">
        <v>10427</v>
      </c>
      <c r="S2924" t="s">
        <v>10428</v>
      </c>
      <c r="T2924" t="s">
        <v>10429</v>
      </c>
      <c r="U2924" t="s">
        <v>3281</v>
      </c>
      <c r="V2924" t="s">
        <v>10425</v>
      </c>
      <c r="W2924" t="s">
        <v>10430</v>
      </c>
      <c r="X2924" t="s">
        <v>10431</v>
      </c>
    </row>
    <row r="2925" spans="1:24">
      <c r="A2925" t="s">
        <v>10432</v>
      </c>
      <c r="B2925" t="s">
        <v>603</v>
      </c>
      <c r="C2925" t="s">
        <v>10433</v>
      </c>
      <c r="D2925" t="s">
        <v>28</v>
      </c>
      <c r="E2925" t="s">
        <v>640</v>
      </c>
      <c r="F2925">
        <v>1230</v>
      </c>
      <c r="G2925" t="s">
        <v>30</v>
      </c>
      <c r="H2925">
        <v>1</v>
      </c>
      <c r="I2925">
        <v>27</v>
      </c>
      <c r="J2925">
        <f>F2925*H2925</f>
        <v>1230.0000</v>
      </c>
      <c r="K2925">
        <f>(F2925*H2925) / ( 1 + I2925 / 100)</f>
        <v>968.5039370078740157480314961</v>
      </c>
      <c r="L2925">
        <f>J2925-K2925</f>
        <v>261</v>
      </c>
      <c r="M2925" t="s">
        <v>31</v>
      </c>
      <c r="N2925" t="s">
        <v>190</v>
      </c>
      <c r="O2925" t="s">
        <v>33</v>
      </c>
      <c r="P2925" t="s">
        <v>34</v>
      </c>
      <c r="S2925" t="s">
        <v>10434</v>
      </c>
      <c r="U2925" t="s">
        <v>1641</v>
      </c>
      <c r="V2925" t="s">
        <v>10433</v>
      </c>
      <c r="W2925" t="s">
        <v>10435</v>
      </c>
      <c r="X2925" t="s">
        <v>10436</v>
      </c>
    </row>
    <row r="2926" spans="1:24">
      <c r="A2926" t="s">
        <v>10437</v>
      </c>
      <c r="B2926" t="s">
        <v>9681</v>
      </c>
      <c r="C2926" t="s">
        <v>10187</v>
      </c>
      <c r="D2926" t="s">
        <v>3954</v>
      </c>
      <c r="E2926" t="s">
        <v>6453</v>
      </c>
      <c r="F2926">
        <v>5240</v>
      </c>
      <c r="G2926" t="s">
        <v>30</v>
      </c>
      <c r="H2926">
        <v>1</v>
      </c>
      <c r="I2926">
        <v>0</v>
      </c>
      <c r="J2926">
        <f>F2926*H2926</f>
        <v>5240.0000</v>
      </c>
      <c r="K2926">
        <f>(F2926*H2926) / ( 1 + I2926 / 100)</f>
        <v>5240.000</v>
      </c>
      <c r="L2926">
        <f>J2926-K2926</f>
        <v>0</v>
      </c>
      <c r="M2926" t="s">
        <v>31</v>
      </c>
      <c r="N2926" t="s">
        <v>6953</v>
      </c>
      <c r="O2926" t="s">
        <v>33</v>
      </c>
      <c r="P2926" t="s">
        <v>34</v>
      </c>
      <c r="R2926" t="s">
        <v>10438</v>
      </c>
      <c r="U2926" t="s">
        <v>6453</v>
      </c>
      <c r="V2926" t="s">
        <v>10187</v>
      </c>
      <c r="W2926" t="s">
        <v>10439</v>
      </c>
      <c r="X2926" t="s">
        <v>10440</v>
      </c>
    </row>
    <row r="2927" spans="1:24">
      <c r="A2927" t="s">
        <v>10441</v>
      </c>
      <c r="B2927" t="s">
        <v>603</v>
      </c>
      <c r="C2927" t="s">
        <v>10442</v>
      </c>
      <c r="D2927" t="s">
        <v>3954</v>
      </c>
      <c r="E2927" t="s">
        <v>7838</v>
      </c>
      <c r="F2927">
        <v>252</v>
      </c>
      <c r="G2927" t="s">
        <v>30</v>
      </c>
      <c r="H2927">
        <v>1</v>
      </c>
      <c r="I2927">
        <v>0</v>
      </c>
      <c r="J2927">
        <f>F2927*H2927</f>
        <v>252.0000</v>
      </c>
      <c r="K2927">
        <f>(F2927*H2927) / ( 1 + I2927 / 100)</f>
        <v>252.000</v>
      </c>
      <c r="L2927">
        <f>J2927-K2927</f>
        <v>0</v>
      </c>
      <c r="M2927" t="s">
        <v>31</v>
      </c>
      <c r="N2927" t="s">
        <v>6953</v>
      </c>
      <c r="O2927" t="s">
        <v>33</v>
      </c>
      <c r="P2927" t="s">
        <v>34</v>
      </c>
      <c r="U2927" t="s">
        <v>8282</v>
      </c>
      <c r="V2927" t="s">
        <v>10442</v>
      </c>
      <c r="W2927" t="s">
        <v>10443</v>
      </c>
      <c r="X2927" t="s">
        <v>10418</v>
      </c>
    </row>
    <row r="2928" spans="1:24">
      <c r="A2928" t="s">
        <v>10444</v>
      </c>
      <c r="B2928" t="s">
        <v>603</v>
      </c>
      <c r="C2928" t="s">
        <v>10442</v>
      </c>
      <c r="D2928" t="s">
        <v>298</v>
      </c>
      <c r="E2928" t="s">
        <v>299</v>
      </c>
      <c r="F2928">
        <v>28162</v>
      </c>
      <c r="G2928" t="s">
        <v>30</v>
      </c>
      <c r="H2928">
        <v>1</v>
      </c>
      <c r="I2928">
        <v>27</v>
      </c>
      <c r="J2928">
        <f>F2928*H2928</f>
        <v>28162.0000</v>
      </c>
      <c r="K2928">
        <f>(F2928*H2928) / ( 1 + I2928 / 100)</f>
        <v>22174.80314960629921259842520</v>
      </c>
      <c r="L2928">
        <f>J2928-K2928</f>
        <v>5987</v>
      </c>
      <c r="M2928" t="s">
        <v>229</v>
      </c>
      <c r="N2928" t="s">
        <v>6953</v>
      </c>
      <c r="O2928" t="s">
        <v>300</v>
      </c>
      <c r="P2928" t="s">
        <v>34</v>
      </c>
      <c r="R2928" t="s">
        <v>9855</v>
      </c>
      <c r="S2928" t="s">
        <v>10445</v>
      </c>
      <c r="T2928" t="s">
        <v>10446</v>
      </c>
      <c r="U2928" t="s">
        <v>7882</v>
      </c>
      <c r="V2928" t="s">
        <v>10442</v>
      </c>
      <c r="W2928" t="s">
        <v>10447</v>
      </c>
      <c r="X2928" t="s">
        <v>10418</v>
      </c>
    </row>
    <row r="2929" spans="1:24">
      <c r="A2929" t="s">
        <v>10448</v>
      </c>
      <c r="B2929" t="s">
        <v>603</v>
      </c>
      <c r="C2929" t="s">
        <v>10449</v>
      </c>
      <c r="D2929" t="s">
        <v>3954</v>
      </c>
      <c r="E2929" t="s">
        <v>963</v>
      </c>
      <c r="F2929">
        <v>1500</v>
      </c>
      <c r="G2929" t="s">
        <v>30</v>
      </c>
      <c r="H2929">
        <v>1</v>
      </c>
      <c r="I2929">
        <v>27</v>
      </c>
      <c r="J2929">
        <f>F2929*H2929</f>
        <v>1500.0000</v>
      </c>
      <c r="K2929">
        <f>(F2929*H2929) / ( 1 + I2929 / 100)</f>
        <v>1181.102362204724409448818898</v>
      </c>
      <c r="L2929">
        <f>J2929-K2929</f>
        <v>318</v>
      </c>
      <c r="M2929" t="s">
        <v>31</v>
      </c>
      <c r="N2929" t="s">
        <v>6953</v>
      </c>
      <c r="O2929" t="s">
        <v>33</v>
      </c>
      <c r="P2929" t="s">
        <v>34</v>
      </c>
      <c r="R2929" t="s">
        <v>10450</v>
      </c>
      <c r="U2929" t="s">
        <v>6955</v>
      </c>
      <c r="V2929" t="s">
        <v>10449</v>
      </c>
      <c r="W2929" t="s">
        <v>10451</v>
      </c>
      <c r="X2929" t="s">
        <v>10452</v>
      </c>
    </row>
    <row r="2930" spans="1:24">
      <c r="A2930" t="s">
        <v>10453</v>
      </c>
      <c r="B2930" t="s">
        <v>603</v>
      </c>
      <c r="C2930" t="s">
        <v>10454</v>
      </c>
      <c r="D2930" t="s">
        <v>3954</v>
      </c>
      <c r="E2930" t="s">
        <v>6463</v>
      </c>
      <c r="F2930">
        <v>346</v>
      </c>
      <c r="G2930" t="s">
        <v>30</v>
      </c>
      <c r="H2930">
        <v>1</v>
      </c>
      <c r="I2930">
        <v>27</v>
      </c>
      <c r="J2930">
        <f>F2930*H2930</f>
        <v>346.0000</v>
      </c>
      <c r="K2930">
        <f>(F2930*H2930) / ( 1 + I2930 / 100)</f>
        <v>272.4409448818897637795275591</v>
      </c>
      <c r="L2930">
        <f>J2930-K2930</f>
        <v>73</v>
      </c>
      <c r="M2930" t="s">
        <v>31</v>
      </c>
      <c r="N2930" t="s">
        <v>6953</v>
      </c>
      <c r="O2930" t="s">
        <v>33</v>
      </c>
      <c r="P2930" t="s">
        <v>34</v>
      </c>
      <c r="T2930" t="s">
        <v>10455</v>
      </c>
      <c r="U2930" t="s">
        <v>7946</v>
      </c>
      <c r="V2930" t="s">
        <v>10454</v>
      </c>
      <c r="W2930" t="s">
        <v>10456</v>
      </c>
      <c r="X2930" t="s">
        <v>10457</v>
      </c>
    </row>
    <row r="2931" spans="1:24">
      <c r="A2931" t="s">
        <v>10458</v>
      </c>
      <c r="B2931" t="s">
        <v>603</v>
      </c>
      <c r="C2931" t="s">
        <v>10195</v>
      </c>
      <c r="D2931" t="s">
        <v>3954</v>
      </c>
      <c r="E2931" t="s">
        <v>6463</v>
      </c>
      <c r="F2931">
        <v>1829</v>
      </c>
      <c r="G2931" t="s">
        <v>30</v>
      </c>
      <c r="H2931">
        <v>1</v>
      </c>
      <c r="I2931">
        <v>27</v>
      </c>
      <c r="J2931">
        <f>F2931*H2931</f>
        <v>1829.0000</v>
      </c>
      <c r="K2931">
        <f>(F2931*H2931) / ( 1 + I2931 / 100)</f>
        <v>1440.157480314960629921259843</v>
      </c>
      <c r="L2931">
        <f>J2931-K2931</f>
        <v>388</v>
      </c>
      <c r="M2931" t="s">
        <v>31</v>
      </c>
      <c r="N2931" t="s">
        <v>6953</v>
      </c>
      <c r="O2931" t="s">
        <v>33</v>
      </c>
      <c r="P2931" t="s">
        <v>34</v>
      </c>
      <c r="T2931" t="s">
        <v>10459</v>
      </c>
      <c r="U2931" t="s">
        <v>7946</v>
      </c>
      <c r="V2931" t="s">
        <v>10195</v>
      </c>
      <c r="W2931" t="s">
        <v>10460</v>
      </c>
      <c r="X2931" t="s">
        <v>10457</v>
      </c>
    </row>
    <row r="2932" spans="1:24">
      <c r="A2932" t="s">
        <v>10461</v>
      </c>
      <c r="B2932" t="s">
        <v>603</v>
      </c>
      <c r="C2932" t="s">
        <v>10462</v>
      </c>
      <c r="D2932" t="s">
        <v>46</v>
      </c>
      <c r="E2932" t="s">
        <v>47</v>
      </c>
      <c r="F2932">
        <v>250000</v>
      </c>
      <c r="G2932" t="s">
        <v>30</v>
      </c>
      <c r="H2932">
        <v>1</v>
      </c>
      <c r="I2932">
        <v>0</v>
      </c>
      <c r="J2932">
        <f>F2932*H2932</f>
        <v>250000.0000</v>
      </c>
      <c r="K2932">
        <f>(F2932*H2932) / ( 1 + I2932 / 100)</f>
        <v>250000.000</v>
      </c>
      <c r="L2932">
        <f>J2932-K2932</f>
        <v>0</v>
      </c>
      <c r="M2932" t="s">
        <v>31</v>
      </c>
      <c r="N2932" t="s">
        <v>5426</v>
      </c>
      <c r="O2932" t="s">
        <v>49</v>
      </c>
      <c r="P2932" t="s">
        <v>240</v>
      </c>
      <c r="Q2932" s="1" t="s">
        <v>10463</v>
      </c>
      <c r="T2932" t="s">
        <v>10464</v>
      </c>
      <c r="U2932" t="s">
        <v>5430</v>
      </c>
      <c r="V2932" t="s">
        <v>10462</v>
      </c>
      <c r="W2932" t="s">
        <v>10465</v>
      </c>
      <c r="X2932" t="s">
        <v>5432</v>
      </c>
    </row>
    <row r="2933" spans="1:24">
      <c r="A2933" t="s">
        <v>10466</v>
      </c>
      <c r="B2933" t="s">
        <v>603</v>
      </c>
      <c r="C2933" t="s">
        <v>10462</v>
      </c>
      <c r="D2933" t="s">
        <v>665</v>
      </c>
      <c r="E2933" t="s">
        <v>666</v>
      </c>
      <c r="F2933">
        <v>4451</v>
      </c>
      <c r="G2933" t="s">
        <v>30</v>
      </c>
      <c r="H2933">
        <v>1</v>
      </c>
      <c r="I2933">
        <v>27</v>
      </c>
      <c r="J2933">
        <f>F2933*H2933</f>
        <v>4451.0000</v>
      </c>
      <c r="K2933">
        <f>(F2933*H2933) / ( 1 + I2933 / 100)</f>
        <v>3504.724409448818897637795276</v>
      </c>
      <c r="L2933">
        <f>J2933-K2933</f>
        <v>946</v>
      </c>
      <c r="M2933" t="s">
        <v>31</v>
      </c>
      <c r="N2933" t="s">
        <v>5426</v>
      </c>
      <c r="O2933" t="s">
        <v>71</v>
      </c>
      <c r="P2933" t="s">
        <v>240</v>
      </c>
      <c r="Q2933" s="1" t="s">
        <v>10467</v>
      </c>
      <c r="T2933" t="s">
        <v>5441</v>
      </c>
      <c r="U2933" t="s">
        <v>5442</v>
      </c>
      <c r="V2933" t="s">
        <v>10462</v>
      </c>
      <c r="W2933" t="s">
        <v>10468</v>
      </c>
      <c r="X2933" t="s">
        <v>5432</v>
      </c>
    </row>
    <row r="2934" spans="1:24">
      <c r="A2934" t="s">
        <v>10469</v>
      </c>
      <c r="B2934" t="s">
        <v>603</v>
      </c>
      <c r="C2934" t="s">
        <v>10462</v>
      </c>
      <c r="D2934" t="s">
        <v>3764</v>
      </c>
      <c r="E2934" t="s">
        <v>3765</v>
      </c>
      <c r="F2934">
        <v>103945</v>
      </c>
      <c r="G2934" t="s">
        <v>30</v>
      </c>
      <c r="H2934">
        <v>1</v>
      </c>
      <c r="I2934">
        <v>27</v>
      </c>
      <c r="J2934">
        <f>F2934*H2934</f>
        <v>103945.0000</v>
      </c>
      <c r="K2934">
        <f>(F2934*H2934) / ( 1 + I2934 / 100)</f>
        <v>81846.45669291338582677165354</v>
      </c>
      <c r="L2934">
        <f>J2934-K2934</f>
        <v>22098</v>
      </c>
      <c r="M2934" t="s">
        <v>267</v>
      </c>
      <c r="N2934" t="s">
        <v>5426</v>
      </c>
      <c r="O2934" t="s">
        <v>3050</v>
      </c>
      <c r="P2934" t="s">
        <v>240</v>
      </c>
      <c r="Q2934" s="1" t="s">
        <v>10470</v>
      </c>
      <c r="T2934" t="s">
        <v>10471</v>
      </c>
      <c r="U2934" t="s">
        <v>5442</v>
      </c>
      <c r="V2934" t="s">
        <v>10462</v>
      </c>
      <c r="W2934" t="s">
        <v>10472</v>
      </c>
      <c r="X2934" t="s">
        <v>6392</v>
      </c>
    </row>
    <row r="2935" spans="1:24">
      <c r="A2935" t="s">
        <v>10473</v>
      </c>
      <c r="B2935" t="s">
        <v>603</v>
      </c>
      <c r="C2935" t="s">
        <v>10462</v>
      </c>
      <c r="D2935" t="s">
        <v>3764</v>
      </c>
      <c r="E2935" t="s">
        <v>3765</v>
      </c>
      <c r="F2935">
        <v>16295</v>
      </c>
      <c r="G2935" t="s">
        <v>30</v>
      </c>
      <c r="H2935">
        <v>1</v>
      </c>
      <c r="I2935">
        <v>27</v>
      </c>
      <c r="J2935">
        <f>F2935*H2935</f>
        <v>16295.0000</v>
      </c>
      <c r="K2935">
        <f>(F2935*H2935) / ( 1 + I2935 / 100)</f>
        <v>12830.70866141732283464566929</v>
      </c>
      <c r="L2935">
        <f>J2935-K2935</f>
        <v>3464</v>
      </c>
      <c r="M2935" t="s">
        <v>267</v>
      </c>
      <c r="N2935" t="s">
        <v>5426</v>
      </c>
      <c r="O2935" t="s">
        <v>3050</v>
      </c>
      <c r="P2935" t="s">
        <v>240</v>
      </c>
      <c r="Q2935" s="1" t="s">
        <v>10474</v>
      </c>
      <c r="T2935" t="s">
        <v>10471</v>
      </c>
      <c r="U2935" t="s">
        <v>5442</v>
      </c>
      <c r="V2935" t="s">
        <v>10462</v>
      </c>
      <c r="W2935" t="s">
        <v>10475</v>
      </c>
      <c r="X2935" t="s">
        <v>6392</v>
      </c>
    </row>
    <row r="2936" spans="1:24">
      <c r="A2936" t="s">
        <v>10476</v>
      </c>
      <c r="B2936" t="s">
        <v>603</v>
      </c>
      <c r="C2936" t="s">
        <v>10462</v>
      </c>
      <c r="D2936" t="s">
        <v>10477</v>
      </c>
      <c r="E2936" t="s">
        <v>3765</v>
      </c>
      <c r="F2936">
        <v>49900</v>
      </c>
      <c r="G2936" t="s">
        <v>30</v>
      </c>
      <c r="H2936">
        <v>1</v>
      </c>
      <c r="I2936">
        <v>27</v>
      </c>
      <c r="J2936">
        <f>F2936*H2936</f>
        <v>49900.0000</v>
      </c>
      <c r="K2936">
        <f>(F2936*H2936) / ( 1 + I2936 / 100)</f>
        <v>39291.33858267716535433070866</v>
      </c>
      <c r="L2936">
        <f>J2936-K2936</f>
        <v>10608</v>
      </c>
      <c r="M2936" t="s">
        <v>229</v>
      </c>
      <c r="N2936" t="s">
        <v>5426</v>
      </c>
      <c r="O2936" t="s">
        <v>9556</v>
      </c>
      <c r="P2936" t="s">
        <v>240</v>
      </c>
      <c r="Q2936" s="1" t="s">
        <v>10478</v>
      </c>
      <c r="T2936" t="s">
        <v>10479</v>
      </c>
      <c r="U2936" t="s">
        <v>5442</v>
      </c>
      <c r="V2936" t="s">
        <v>10462</v>
      </c>
      <c r="W2936" t="s">
        <v>10480</v>
      </c>
      <c r="X2936" t="s">
        <v>6392</v>
      </c>
    </row>
    <row r="2937" spans="1:24">
      <c r="A2937" t="s">
        <v>10481</v>
      </c>
      <c r="B2937" t="s">
        <v>603</v>
      </c>
      <c r="C2937" t="s">
        <v>10462</v>
      </c>
      <c r="D2937" t="s">
        <v>10477</v>
      </c>
      <c r="E2937" t="s">
        <v>10482</v>
      </c>
      <c r="F2937">
        <v>15935</v>
      </c>
      <c r="G2937" t="s">
        <v>30</v>
      </c>
      <c r="H2937">
        <v>1</v>
      </c>
      <c r="I2937">
        <v>27</v>
      </c>
      <c r="J2937">
        <f>F2937*H2937</f>
        <v>15935.0000</v>
      </c>
      <c r="K2937">
        <f>(F2937*H2937) / ( 1 + I2937 / 100)</f>
        <v>12547.24409448818897637795276</v>
      </c>
      <c r="L2937">
        <f>J2937-K2937</f>
        <v>3387</v>
      </c>
      <c r="M2937" t="s">
        <v>229</v>
      </c>
      <c r="N2937" t="s">
        <v>5426</v>
      </c>
      <c r="O2937" t="s">
        <v>230</v>
      </c>
      <c r="P2937" t="s">
        <v>240</v>
      </c>
      <c r="Q2937" s="1" t="s">
        <v>10483</v>
      </c>
      <c r="T2937" t="s">
        <v>10479</v>
      </c>
      <c r="U2937" t="s">
        <v>5442</v>
      </c>
      <c r="V2937" t="s">
        <v>10462</v>
      </c>
      <c r="W2937" t="s">
        <v>10484</v>
      </c>
      <c r="X2937" t="s">
        <v>6392</v>
      </c>
    </row>
    <row r="2938" spans="1:24">
      <c r="A2938" t="s">
        <v>10485</v>
      </c>
      <c r="B2938" t="s">
        <v>603</v>
      </c>
      <c r="C2938" t="s">
        <v>10462</v>
      </c>
      <c r="D2938" t="s">
        <v>3954</v>
      </c>
      <c r="E2938" t="s">
        <v>6463</v>
      </c>
      <c r="F2938">
        <v>1072</v>
      </c>
      <c r="G2938" t="s">
        <v>30</v>
      </c>
      <c r="H2938">
        <v>1</v>
      </c>
      <c r="I2938">
        <v>27</v>
      </c>
      <c r="J2938">
        <f>F2938*H2938</f>
        <v>1072.0000</v>
      </c>
      <c r="K2938">
        <f>(F2938*H2938) / ( 1 + I2938 / 100)</f>
        <v>844.0944881889763779527559055</v>
      </c>
      <c r="L2938">
        <f>J2938-K2938</f>
        <v>227</v>
      </c>
      <c r="M2938" t="s">
        <v>31</v>
      </c>
      <c r="N2938" t="s">
        <v>5426</v>
      </c>
      <c r="O2938" t="s">
        <v>33</v>
      </c>
      <c r="P2938" t="s">
        <v>34</v>
      </c>
      <c r="T2938" t="s">
        <v>10486</v>
      </c>
      <c r="U2938" t="s">
        <v>7946</v>
      </c>
      <c r="V2938" t="s">
        <v>10462</v>
      </c>
      <c r="W2938" t="s">
        <v>10487</v>
      </c>
      <c r="X2938" t="s">
        <v>6392</v>
      </c>
    </row>
    <row r="2939" spans="1:24">
      <c r="A2939" t="s">
        <v>10488</v>
      </c>
      <c r="B2939" t="s">
        <v>603</v>
      </c>
      <c r="C2939" t="s">
        <v>10442</v>
      </c>
      <c r="D2939" t="s">
        <v>298</v>
      </c>
      <c r="E2939" t="s">
        <v>299</v>
      </c>
      <c r="F2939">
        <v>5890</v>
      </c>
      <c r="G2939" t="s">
        <v>30</v>
      </c>
      <c r="H2939">
        <v>1</v>
      </c>
      <c r="I2939">
        <v>27</v>
      </c>
      <c r="J2939">
        <f>F2939*H2939</f>
        <v>5890.0000</v>
      </c>
      <c r="K2939">
        <f>(F2939*H2939) / ( 1 + I2939 / 100)</f>
        <v>4637.795275590551181102362205</v>
      </c>
      <c r="L2939">
        <f>J2939-K2939</f>
        <v>1252</v>
      </c>
      <c r="M2939" t="s">
        <v>229</v>
      </c>
      <c r="N2939" t="s">
        <v>5426</v>
      </c>
      <c r="O2939" t="s">
        <v>300</v>
      </c>
      <c r="P2939" t="s">
        <v>34</v>
      </c>
      <c r="R2939" t="s">
        <v>9855</v>
      </c>
      <c r="S2939" t="s">
        <v>10489</v>
      </c>
      <c r="T2939" t="s">
        <v>10490</v>
      </c>
      <c r="U2939" t="s">
        <v>7882</v>
      </c>
      <c r="V2939" t="s">
        <v>10442</v>
      </c>
      <c r="W2939" t="s">
        <v>10491</v>
      </c>
      <c r="X2939" t="s">
        <v>10492</v>
      </c>
    </row>
    <row r="2940" spans="1:24">
      <c r="A2940" t="s">
        <v>10493</v>
      </c>
      <c r="B2940" t="s">
        <v>603</v>
      </c>
      <c r="C2940" t="s">
        <v>10442</v>
      </c>
      <c r="D2940" t="s">
        <v>665</v>
      </c>
      <c r="E2940" t="s">
        <v>666</v>
      </c>
      <c r="F2940">
        <v>6363</v>
      </c>
      <c r="G2940" t="s">
        <v>30</v>
      </c>
      <c r="H2940">
        <v>1</v>
      </c>
      <c r="I2940">
        <v>27</v>
      </c>
      <c r="J2940">
        <f>F2940*H2940</f>
        <v>6363.0000</v>
      </c>
      <c r="K2940">
        <f>(F2940*H2940) / ( 1 + I2940 / 100)</f>
        <v>5010.236220472440944881889764</v>
      </c>
      <c r="L2940">
        <f>J2940-K2940</f>
        <v>1352</v>
      </c>
      <c r="M2940" t="s">
        <v>31</v>
      </c>
      <c r="N2940" t="s">
        <v>5426</v>
      </c>
      <c r="O2940" t="s">
        <v>71</v>
      </c>
      <c r="P2940" t="s">
        <v>240</v>
      </c>
      <c r="Q2940" s="1" t="s">
        <v>10494</v>
      </c>
      <c r="T2940" t="s">
        <v>5441</v>
      </c>
      <c r="U2940" t="s">
        <v>5442</v>
      </c>
      <c r="V2940" t="s">
        <v>10442</v>
      </c>
      <c r="W2940" t="s">
        <v>10495</v>
      </c>
      <c r="X2940" t="s">
        <v>5432</v>
      </c>
    </row>
    <row r="2941" spans="1:24">
      <c r="A2941" t="s">
        <v>10496</v>
      </c>
      <c r="B2941" t="s">
        <v>603</v>
      </c>
      <c r="C2941" t="s">
        <v>10449</v>
      </c>
      <c r="D2941" t="s">
        <v>46</v>
      </c>
      <c r="E2941" t="s">
        <v>47</v>
      </c>
      <c r="F2941">
        <v>33258</v>
      </c>
      <c r="G2941" t="s">
        <v>30</v>
      </c>
      <c r="H2941">
        <v>1</v>
      </c>
      <c r="I2941">
        <v>0</v>
      </c>
      <c r="J2941">
        <f>F2941*H2941</f>
        <v>33258.0000</v>
      </c>
      <c r="K2941">
        <f>(F2941*H2941) / ( 1 + I2941 / 100)</f>
        <v>33258.000</v>
      </c>
      <c r="L2941">
        <f>J2941-K2941</f>
        <v>0</v>
      </c>
      <c r="M2941" t="s">
        <v>31</v>
      </c>
      <c r="N2941" t="s">
        <v>5426</v>
      </c>
      <c r="O2941" t="s">
        <v>49</v>
      </c>
      <c r="P2941" t="s">
        <v>240</v>
      </c>
      <c r="Q2941" s="1" t="s">
        <v>10497</v>
      </c>
      <c r="T2941" t="s">
        <v>10498</v>
      </c>
      <c r="U2941" t="s">
        <v>5430</v>
      </c>
      <c r="V2941" t="s">
        <v>10449</v>
      </c>
      <c r="W2941" t="s">
        <v>10499</v>
      </c>
      <c r="X2941" t="s">
        <v>5432</v>
      </c>
    </row>
    <row r="2942" spans="1:24">
      <c r="A2942" t="s">
        <v>10500</v>
      </c>
      <c r="B2942" t="s">
        <v>603</v>
      </c>
      <c r="C2942" t="s">
        <v>10449</v>
      </c>
      <c r="D2942" t="s">
        <v>79</v>
      </c>
      <c r="E2942" t="s">
        <v>80</v>
      </c>
      <c r="F2942">
        <v>7634</v>
      </c>
      <c r="G2942" t="s">
        <v>30</v>
      </c>
      <c r="H2942">
        <v>1</v>
      </c>
      <c r="I2942">
        <v>27</v>
      </c>
      <c r="J2942">
        <f>F2942*H2942</f>
        <v>7634.0000</v>
      </c>
      <c r="K2942">
        <f>(F2942*H2942) / ( 1 + I2942 / 100)</f>
        <v>6011.023622047244094488188976</v>
      </c>
      <c r="L2942">
        <f>J2942-K2942</f>
        <v>1622</v>
      </c>
      <c r="M2942" t="s">
        <v>31</v>
      </c>
      <c r="N2942" t="s">
        <v>5426</v>
      </c>
      <c r="O2942" t="s">
        <v>71</v>
      </c>
      <c r="P2942" t="s">
        <v>240</v>
      </c>
      <c r="Q2942" s="1" t="s">
        <v>10501</v>
      </c>
      <c r="R2942" t="s">
        <v>10502</v>
      </c>
      <c r="T2942" t="s">
        <v>8135</v>
      </c>
      <c r="U2942" t="s">
        <v>5430</v>
      </c>
      <c r="V2942" t="s">
        <v>10449</v>
      </c>
      <c r="W2942" t="s">
        <v>10503</v>
      </c>
      <c r="X2942" t="s">
        <v>5432</v>
      </c>
    </row>
    <row r="2943" spans="1:24">
      <c r="A2943" t="s">
        <v>10504</v>
      </c>
      <c r="B2943" t="s">
        <v>603</v>
      </c>
      <c r="C2943" t="s">
        <v>10449</v>
      </c>
      <c r="D2943" t="s">
        <v>69</v>
      </c>
      <c r="E2943" t="s">
        <v>9388</v>
      </c>
      <c r="F2943">
        <v>205674</v>
      </c>
      <c r="G2943" t="s">
        <v>30</v>
      </c>
      <c r="H2943">
        <v>1</v>
      </c>
      <c r="I2943">
        <v>0</v>
      </c>
      <c r="J2943">
        <f>F2943*H2943</f>
        <v>205674.0000</v>
      </c>
      <c r="K2943">
        <f>(F2943*H2943) / ( 1 + I2943 / 100)</f>
        <v>205674.000</v>
      </c>
      <c r="L2943">
        <f>J2943-K2943</f>
        <v>0</v>
      </c>
      <c r="M2943" t="s">
        <v>229</v>
      </c>
      <c r="N2943" t="s">
        <v>5426</v>
      </c>
      <c r="O2943" t="s">
        <v>940</v>
      </c>
      <c r="P2943" t="s">
        <v>240</v>
      </c>
      <c r="Q2943" s="1" t="s">
        <v>10505</v>
      </c>
      <c r="R2943" t="s">
        <v>10506</v>
      </c>
      <c r="T2943" t="s">
        <v>5461</v>
      </c>
      <c r="U2943" t="s">
        <v>5430</v>
      </c>
      <c r="V2943" t="s">
        <v>10449</v>
      </c>
      <c r="W2943" t="s">
        <v>10507</v>
      </c>
      <c r="X2943" t="s">
        <v>5432</v>
      </c>
    </row>
    <row r="2944" spans="1:24">
      <c r="A2944" t="s">
        <v>10508</v>
      </c>
      <c r="B2944" t="s">
        <v>603</v>
      </c>
      <c r="C2944" t="s">
        <v>10449</v>
      </c>
      <c r="D2944" t="s">
        <v>69</v>
      </c>
      <c r="E2944" t="s">
        <v>70</v>
      </c>
      <c r="F2944">
        <v>103292</v>
      </c>
      <c r="G2944" t="s">
        <v>30</v>
      </c>
      <c r="H2944">
        <v>1</v>
      </c>
      <c r="I2944">
        <v>0</v>
      </c>
      <c r="J2944">
        <f>F2944*H2944</f>
        <v>103292.0000</v>
      </c>
      <c r="K2944">
        <f>(F2944*H2944) / ( 1 + I2944 / 100)</f>
        <v>103292.000</v>
      </c>
      <c r="L2944">
        <f>J2944-K2944</f>
        <v>0</v>
      </c>
      <c r="M2944" t="s">
        <v>31</v>
      </c>
      <c r="N2944" t="s">
        <v>5426</v>
      </c>
      <c r="O2944" t="s">
        <v>71</v>
      </c>
      <c r="P2944" t="s">
        <v>240</v>
      </c>
      <c r="Q2944" s="1" t="s">
        <v>10509</v>
      </c>
      <c r="R2944" t="s">
        <v>10510</v>
      </c>
      <c r="T2944" t="s">
        <v>5461</v>
      </c>
      <c r="U2944" t="s">
        <v>5430</v>
      </c>
      <c r="V2944" t="s">
        <v>10449</v>
      </c>
      <c r="W2944" t="s">
        <v>10511</v>
      </c>
      <c r="X2944" t="s">
        <v>5432</v>
      </c>
    </row>
    <row r="2945" spans="1:24">
      <c r="A2945" t="s">
        <v>10512</v>
      </c>
      <c r="B2945" t="s">
        <v>603</v>
      </c>
      <c r="C2945" t="s">
        <v>10449</v>
      </c>
      <c r="D2945" t="s">
        <v>79</v>
      </c>
      <c r="E2945" t="s">
        <v>80</v>
      </c>
      <c r="F2945">
        <v>3435</v>
      </c>
      <c r="G2945" t="s">
        <v>30</v>
      </c>
      <c r="H2945">
        <v>1</v>
      </c>
      <c r="I2945">
        <v>27</v>
      </c>
      <c r="J2945">
        <f>F2945*H2945</f>
        <v>3435.0000</v>
      </c>
      <c r="K2945">
        <f>(F2945*H2945) / ( 1 + I2945 / 100)</f>
        <v>2704.724409448818897637795276</v>
      </c>
      <c r="L2945">
        <f>J2945-K2945</f>
        <v>730</v>
      </c>
      <c r="M2945" t="s">
        <v>31</v>
      </c>
      <c r="N2945" t="s">
        <v>5426</v>
      </c>
      <c r="O2945" t="s">
        <v>71</v>
      </c>
      <c r="P2945" t="s">
        <v>50</v>
      </c>
      <c r="R2945" t="s">
        <v>10513</v>
      </c>
      <c r="T2945" t="s">
        <v>8140</v>
      </c>
      <c r="U2945" t="s">
        <v>5430</v>
      </c>
      <c r="V2945" t="s">
        <v>10449</v>
      </c>
      <c r="W2945" t="s">
        <v>10514</v>
      </c>
      <c r="X2945" t="s">
        <v>5432</v>
      </c>
    </row>
    <row r="2946" spans="1:24">
      <c r="A2946" t="s">
        <v>10515</v>
      </c>
      <c r="B2946" t="s">
        <v>603</v>
      </c>
      <c r="C2946" t="s">
        <v>10449</v>
      </c>
      <c r="D2946" t="s">
        <v>79</v>
      </c>
      <c r="E2946" t="s">
        <v>93</v>
      </c>
      <c r="F2946">
        <v>100000</v>
      </c>
      <c r="G2946" t="s">
        <v>30</v>
      </c>
      <c r="H2946">
        <v>1</v>
      </c>
      <c r="I2946">
        <v>0</v>
      </c>
      <c r="J2946">
        <f>F2946*H2946</f>
        <v>100000.0000</v>
      </c>
      <c r="K2946">
        <f>(F2946*H2946) / ( 1 + I2946 / 100)</f>
        <v>100000.000</v>
      </c>
      <c r="L2946">
        <f>J2946-K2946</f>
        <v>0</v>
      </c>
      <c r="M2946" t="s">
        <v>31</v>
      </c>
      <c r="N2946" t="s">
        <v>5426</v>
      </c>
      <c r="O2946" t="s">
        <v>49</v>
      </c>
      <c r="P2946" t="s">
        <v>240</v>
      </c>
      <c r="Q2946" s="1" t="s">
        <v>10260</v>
      </c>
      <c r="T2946" t="s">
        <v>6980</v>
      </c>
      <c r="U2946" t="s">
        <v>5430</v>
      </c>
      <c r="V2946" t="s">
        <v>10449</v>
      </c>
      <c r="W2946" t="s">
        <v>10516</v>
      </c>
      <c r="X2946" t="s">
        <v>5432</v>
      </c>
    </row>
    <row r="2947" spans="1:24">
      <c r="A2947" t="s">
        <v>10517</v>
      </c>
      <c r="B2947" t="s">
        <v>603</v>
      </c>
      <c r="C2947" t="s">
        <v>10449</v>
      </c>
      <c r="D2947" t="s">
        <v>4556</v>
      </c>
      <c r="E2947" t="s">
        <v>4557</v>
      </c>
      <c r="F2947">
        <v>8669</v>
      </c>
      <c r="G2947" t="s">
        <v>30</v>
      </c>
      <c r="H2947">
        <v>1</v>
      </c>
      <c r="I2947">
        <v>0</v>
      </c>
      <c r="J2947">
        <f>F2947*H2947</f>
        <v>8669.0000</v>
      </c>
      <c r="K2947">
        <f>(F2947*H2947) / ( 1 + I2947 / 100)</f>
        <v>8669.000</v>
      </c>
      <c r="L2947">
        <f>J2947-K2947</f>
        <v>0</v>
      </c>
      <c r="M2947" t="s">
        <v>31</v>
      </c>
      <c r="N2947" t="s">
        <v>5426</v>
      </c>
      <c r="O2947" t="s">
        <v>71</v>
      </c>
      <c r="P2947" t="s">
        <v>240</v>
      </c>
      <c r="Q2947" s="1" t="s">
        <v>10518</v>
      </c>
      <c r="R2947" t="s">
        <v>10519</v>
      </c>
      <c r="T2947" t="s">
        <v>5477</v>
      </c>
      <c r="U2947" t="s">
        <v>5430</v>
      </c>
      <c r="V2947" t="s">
        <v>10449</v>
      </c>
      <c r="W2947" t="s">
        <v>10520</v>
      </c>
      <c r="X2947" t="s">
        <v>5432</v>
      </c>
    </row>
    <row r="2948" spans="1:24">
      <c r="A2948" t="s">
        <v>10521</v>
      </c>
      <c r="B2948" t="s">
        <v>603</v>
      </c>
      <c r="C2948" t="s">
        <v>10449</v>
      </c>
      <c r="D2948" t="s">
        <v>5469</v>
      </c>
      <c r="E2948" t="s">
        <v>5470</v>
      </c>
      <c r="F2948">
        <v>2977</v>
      </c>
      <c r="G2948" t="s">
        <v>30</v>
      </c>
      <c r="H2948">
        <v>1</v>
      </c>
      <c r="I2948">
        <v>0</v>
      </c>
      <c r="J2948">
        <f>F2948*H2948</f>
        <v>2977.0000</v>
      </c>
      <c r="K2948">
        <f>(F2948*H2948) / ( 1 + I2948 / 100)</f>
        <v>2977.000</v>
      </c>
      <c r="L2948">
        <f>J2948-K2948</f>
        <v>0</v>
      </c>
      <c r="M2948" t="s">
        <v>31</v>
      </c>
      <c r="N2948" t="s">
        <v>5426</v>
      </c>
      <c r="O2948" t="s">
        <v>71</v>
      </c>
      <c r="P2948" t="s">
        <v>240</v>
      </c>
      <c r="Q2948" s="1" t="s">
        <v>10522</v>
      </c>
      <c r="R2948" t="s">
        <v>10523</v>
      </c>
      <c r="T2948" t="s">
        <v>5473</v>
      </c>
      <c r="U2948" t="s">
        <v>5430</v>
      </c>
      <c r="V2948" t="s">
        <v>10449</v>
      </c>
      <c r="W2948" t="s">
        <v>10524</v>
      </c>
      <c r="X2948" t="s">
        <v>5432</v>
      </c>
    </row>
    <row r="2949" spans="1:24">
      <c r="A2949" t="s">
        <v>10525</v>
      </c>
      <c r="B2949" t="s">
        <v>603</v>
      </c>
      <c r="C2949" t="s">
        <v>10449</v>
      </c>
      <c r="D2949" t="s">
        <v>407</v>
      </c>
      <c r="E2949" t="s">
        <v>408</v>
      </c>
      <c r="F2949">
        <v>24137</v>
      </c>
      <c r="G2949" t="s">
        <v>30</v>
      </c>
      <c r="H2949">
        <v>1</v>
      </c>
      <c r="I2949">
        <v>27</v>
      </c>
      <c r="J2949">
        <f>F2949*H2949</f>
        <v>24137.0000</v>
      </c>
      <c r="K2949">
        <f>(F2949*H2949) / ( 1 + I2949 / 100)</f>
        <v>19005.51181102362204724409449</v>
      </c>
      <c r="L2949">
        <f>J2949-K2949</f>
        <v>5131</v>
      </c>
      <c r="M2949" t="s">
        <v>31</v>
      </c>
      <c r="N2949" t="s">
        <v>5426</v>
      </c>
      <c r="O2949" t="s">
        <v>247</v>
      </c>
      <c r="P2949" t="s">
        <v>240</v>
      </c>
      <c r="Q2949" s="1" t="s">
        <v>10526</v>
      </c>
      <c r="T2949" t="s">
        <v>6390</v>
      </c>
      <c r="U2949" t="s">
        <v>5442</v>
      </c>
      <c r="V2949" t="s">
        <v>10449</v>
      </c>
      <c r="W2949" t="s">
        <v>10527</v>
      </c>
      <c r="X2949" t="s">
        <v>6392</v>
      </c>
    </row>
    <row r="2950" spans="1:24">
      <c r="A2950" t="s">
        <v>10528</v>
      </c>
      <c r="B2950" t="s">
        <v>603</v>
      </c>
      <c r="C2950" t="s">
        <v>10449</v>
      </c>
      <c r="D2950" t="s">
        <v>1623</v>
      </c>
      <c r="E2950" t="s">
        <v>1624</v>
      </c>
      <c r="F2950">
        <v>18390</v>
      </c>
      <c r="G2950" t="s">
        <v>30</v>
      </c>
      <c r="H2950">
        <v>1</v>
      </c>
      <c r="I2950">
        <v>27</v>
      </c>
      <c r="J2950">
        <f>F2950*H2950</f>
        <v>18390.0000</v>
      </c>
      <c r="K2950">
        <f>(F2950*H2950) / ( 1 + I2950 / 100)</f>
        <v>14480.31496062992125984251969</v>
      </c>
      <c r="L2950">
        <f>J2950-K2950</f>
        <v>3909</v>
      </c>
      <c r="M2950" t="s">
        <v>31</v>
      </c>
      <c r="N2950" t="s">
        <v>5426</v>
      </c>
      <c r="O2950" t="s">
        <v>268</v>
      </c>
      <c r="P2950" t="s">
        <v>240</v>
      </c>
      <c r="Q2950" s="1" t="s">
        <v>10529</v>
      </c>
      <c r="T2950" t="s">
        <v>7080</v>
      </c>
      <c r="U2950" t="s">
        <v>5442</v>
      </c>
      <c r="V2950" t="s">
        <v>10449</v>
      </c>
      <c r="W2950" t="s">
        <v>10530</v>
      </c>
      <c r="X2950" t="s">
        <v>6392</v>
      </c>
    </row>
    <row r="2951" spans="1:24">
      <c r="A2951" t="s">
        <v>10531</v>
      </c>
      <c r="B2951" t="s">
        <v>603</v>
      </c>
      <c r="C2951" t="s">
        <v>10532</v>
      </c>
      <c r="D2951" t="s">
        <v>84</v>
      </c>
      <c r="E2951" t="s">
        <v>85</v>
      </c>
      <c r="F2951">
        <v>60000</v>
      </c>
      <c r="G2951" t="s">
        <v>30</v>
      </c>
      <c r="H2951">
        <v>1</v>
      </c>
      <c r="I2951">
        <v>27</v>
      </c>
      <c r="J2951">
        <f>F2951*H2951</f>
        <v>60000.0000</v>
      </c>
      <c r="K2951">
        <f>(F2951*H2951) / ( 1 + I2951 / 100)</f>
        <v>47244.09448818897637795275591</v>
      </c>
      <c r="L2951">
        <f>J2951-K2951</f>
        <v>12755</v>
      </c>
      <c r="M2951" t="s">
        <v>31</v>
      </c>
      <c r="N2951" t="s">
        <v>5426</v>
      </c>
      <c r="O2951" t="s">
        <v>71</v>
      </c>
      <c r="P2951" t="s">
        <v>240</v>
      </c>
      <c r="Q2951" s="1" t="s">
        <v>10533</v>
      </c>
      <c r="T2951" t="s">
        <v>7002</v>
      </c>
      <c r="U2951" t="s">
        <v>5442</v>
      </c>
      <c r="V2951" t="s">
        <v>10532</v>
      </c>
      <c r="W2951" t="s">
        <v>10534</v>
      </c>
      <c r="X2951" t="s">
        <v>5432</v>
      </c>
    </row>
    <row r="2952" spans="1:24">
      <c r="A2952" t="s">
        <v>10535</v>
      </c>
      <c r="B2952" t="s">
        <v>603</v>
      </c>
      <c r="C2952" t="s">
        <v>10532</v>
      </c>
      <c r="D2952" t="s">
        <v>2457</v>
      </c>
      <c r="E2952" t="s">
        <v>1982</v>
      </c>
      <c r="F2952">
        <v>4906</v>
      </c>
      <c r="G2952" t="s">
        <v>30</v>
      </c>
      <c r="H2952">
        <v>1</v>
      </c>
      <c r="I2952">
        <v>27</v>
      </c>
      <c r="J2952">
        <f>F2952*H2952</f>
        <v>4906.0000</v>
      </c>
      <c r="K2952">
        <f>(F2952*H2952) / ( 1 + I2952 / 100)</f>
        <v>3862.992125984251968503937008</v>
      </c>
      <c r="L2952">
        <f>J2952-K2952</f>
        <v>1043</v>
      </c>
      <c r="M2952" t="s">
        <v>229</v>
      </c>
      <c r="N2952" t="s">
        <v>5426</v>
      </c>
      <c r="O2952" t="s">
        <v>230</v>
      </c>
      <c r="P2952" t="s">
        <v>240</v>
      </c>
      <c r="Q2952" s="1" t="s">
        <v>10536</v>
      </c>
      <c r="T2952" t="s">
        <v>7034</v>
      </c>
      <c r="U2952" t="s">
        <v>5442</v>
      </c>
      <c r="V2952" t="s">
        <v>10532</v>
      </c>
      <c r="W2952" t="s">
        <v>10537</v>
      </c>
      <c r="X2952" t="s">
        <v>6392</v>
      </c>
    </row>
    <row r="2953" spans="1:24">
      <c r="A2953" t="s">
        <v>10538</v>
      </c>
      <c r="B2953" t="s">
        <v>603</v>
      </c>
      <c r="C2953" t="s">
        <v>10142</v>
      </c>
      <c r="D2953" t="s">
        <v>298</v>
      </c>
      <c r="E2953" t="s">
        <v>299</v>
      </c>
      <c r="F2953">
        <v>25074</v>
      </c>
      <c r="G2953" t="s">
        <v>30</v>
      </c>
      <c r="H2953">
        <v>1</v>
      </c>
      <c r="I2953">
        <v>27</v>
      </c>
      <c r="J2953">
        <f>F2953*H2953</f>
        <v>25074.0000</v>
      </c>
      <c r="K2953">
        <f>(F2953*H2953) / ( 1 + I2953 / 100)</f>
        <v>19743.30708661417322834645669</v>
      </c>
      <c r="L2953">
        <f>J2953-K2953</f>
        <v>5330</v>
      </c>
      <c r="M2953" t="s">
        <v>229</v>
      </c>
      <c r="N2953" t="s">
        <v>5426</v>
      </c>
      <c r="O2953" t="s">
        <v>300</v>
      </c>
      <c r="P2953" t="s">
        <v>34</v>
      </c>
      <c r="R2953" t="s">
        <v>9855</v>
      </c>
      <c r="S2953" t="s">
        <v>10539</v>
      </c>
      <c r="T2953" t="s">
        <v>10540</v>
      </c>
      <c r="U2953" t="s">
        <v>7882</v>
      </c>
      <c r="V2953" t="s">
        <v>10142</v>
      </c>
      <c r="W2953" t="s">
        <v>10541</v>
      </c>
      <c r="X2953" t="s">
        <v>10542</v>
      </c>
    </row>
    <row r="2954" spans="1:24">
      <c r="A2954" t="s">
        <v>10543</v>
      </c>
      <c r="B2954" t="s">
        <v>603</v>
      </c>
      <c r="C2954" t="s">
        <v>10142</v>
      </c>
      <c r="D2954" t="s">
        <v>298</v>
      </c>
      <c r="E2954" t="s">
        <v>299</v>
      </c>
      <c r="F2954">
        <v>12438</v>
      </c>
      <c r="G2954" t="s">
        <v>30</v>
      </c>
      <c r="H2954">
        <v>1</v>
      </c>
      <c r="I2954">
        <v>27</v>
      </c>
      <c r="J2954">
        <f>F2954*H2954</f>
        <v>12438.0000</v>
      </c>
      <c r="K2954">
        <f>(F2954*H2954) / ( 1 + I2954 / 100)</f>
        <v>9793.700787401574803149606299</v>
      </c>
      <c r="L2954">
        <f>J2954-K2954</f>
        <v>2644</v>
      </c>
      <c r="M2954" t="s">
        <v>229</v>
      </c>
      <c r="N2954" t="s">
        <v>5426</v>
      </c>
      <c r="O2954" t="s">
        <v>300</v>
      </c>
      <c r="P2954" t="s">
        <v>34</v>
      </c>
      <c r="R2954" t="s">
        <v>9855</v>
      </c>
      <c r="S2954" t="s">
        <v>10544</v>
      </c>
      <c r="T2954" t="s">
        <v>10545</v>
      </c>
      <c r="U2954" t="s">
        <v>7882</v>
      </c>
      <c r="V2954" t="s">
        <v>10142</v>
      </c>
      <c r="W2954" t="s">
        <v>10546</v>
      </c>
      <c r="X2954" t="s">
        <v>10547</v>
      </c>
    </row>
    <row r="2955" spans="1:24">
      <c r="A2955" t="s">
        <v>10548</v>
      </c>
      <c r="B2955" t="s">
        <v>603</v>
      </c>
      <c r="C2955" t="s">
        <v>10142</v>
      </c>
      <c r="D2955" t="s">
        <v>298</v>
      </c>
      <c r="E2955" t="s">
        <v>299</v>
      </c>
      <c r="F2955">
        <v>10663</v>
      </c>
      <c r="G2955" t="s">
        <v>30</v>
      </c>
      <c r="H2955">
        <v>1</v>
      </c>
      <c r="I2955">
        <v>27</v>
      </c>
      <c r="J2955">
        <f>F2955*H2955</f>
        <v>10663.0000</v>
      </c>
      <c r="K2955">
        <f>(F2955*H2955) / ( 1 + I2955 / 100)</f>
        <v>8396.062992125984251968503937</v>
      </c>
      <c r="L2955">
        <f>J2955-K2955</f>
        <v>2266</v>
      </c>
      <c r="M2955" t="s">
        <v>229</v>
      </c>
      <c r="N2955" t="s">
        <v>5426</v>
      </c>
      <c r="O2955" t="s">
        <v>300</v>
      </c>
      <c r="P2955" t="s">
        <v>34</v>
      </c>
      <c r="R2955" t="s">
        <v>9855</v>
      </c>
      <c r="S2955" t="s">
        <v>10549</v>
      </c>
      <c r="T2955" t="s">
        <v>10550</v>
      </c>
      <c r="U2955" t="s">
        <v>7897</v>
      </c>
      <c r="V2955" t="s">
        <v>10142</v>
      </c>
      <c r="W2955" t="s">
        <v>10551</v>
      </c>
      <c r="X2955" t="s">
        <v>10552</v>
      </c>
    </row>
    <row r="2956" spans="1:24">
      <c r="A2956" t="s">
        <v>10553</v>
      </c>
      <c r="B2956" t="s">
        <v>603</v>
      </c>
      <c r="C2956" t="s">
        <v>10142</v>
      </c>
      <c r="D2956" t="s">
        <v>298</v>
      </c>
      <c r="E2956" t="s">
        <v>299</v>
      </c>
      <c r="F2956">
        <v>7108</v>
      </c>
      <c r="G2956" t="s">
        <v>30</v>
      </c>
      <c r="H2956">
        <v>1</v>
      </c>
      <c r="I2956">
        <v>27</v>
      </c>
      <c r="J2956">
        <f>F2956*H2956</f>
        <v>7108.0000</v>
      </c>
      <c r="K2956">
        <f>(F2956*H2956) / ( 1 + I2956 / 100)</f>
        <v>5596.850393700787401574803150</v>
      </c>
      <c r="L2956">
        <f>J2956-K2956</f>
        <v>1511</v>
      </c>
      <c r="M2956" t="s">
        <v>229</v>
      </c>
      <c r="N2956" t="s">
        <v>5426</v>
      </c>
      <c r="O2956" t="s">
        <v>300</v>
      </c>
      <c r="P2956" t="s">
        <v>34</v>
      </c>
      <c r="R2956" t="s">
        <v>9855</v>
      </c>
      <c r="S2956" t="s">
        <v>10554</v>
      </c>
      <c r="T2956" t="s">
        <v>10555</v>
      </c>
      <c r="U2956" t="s">
        <v>7882</v>
      </c>
      <c r="V2956" t="s">
        <v>10142</v>
      </c>
      <c r="W2956" t="s">
        <v>10556</v>
      </c>
      <c r="X2956" t="s">
        <v>10557</v>
      </c>
    </row>
    <row r="2957" spans="1:24">
      <c r="A2957" t="s">
        <v>10558</v>
      </c>
      <c r="B2957" t="s">
        <v>603</v>
      </c>
      <c r="C2957" t="s">
        <v>10433</v>
      </c>
      <c r="D2957" t="s">
        <v>174</v>
      </c>
      <c r="E2957" t="s">
        <v>429</v>
      </c>
      <c r="F2957">
        <v>125000</v>
      </c>
      <c r="G2957" t="s">
        <v>30</v>
      </c>
      <c r="H2957">
        <v>1</v>
      </c>
      <c r="I2957">
        <v>0</v>
      </c>
      <c r="J2957">
        <f>F2957*H2957</f>
        <v>125000.0000</v>
      </c>
      <c r="K2957">
        <f>(F2957*H2957) / ( 1 + I2957 / 100)</f>
        <v>125000.000</v>
      </c>
      <c r="L2957">
        <f>J2957-K2957</f>
        <v>0</v>
      </c>
      <c r="M2957" t="s">
        <v>429</v>
      </c>
      <c r="N2957" t="s">
        <v>5426</v>
      </c>
      <c r="O2957" t="s">
        <v>430</v>
      </c>
      <c r="P2957" t="s">
        <v>34</v>
      </c>
      <c r="R2957" t="s">
        <v>7635</v>
      </c>
      <c r="S2957" t="s">
        <v>8300</v>
      </c>
      <c r="T2957" t="s">
        <v>7830</v>
      </c>
      <c r="U2957" t="s">
        <v>8782</v>
      </c>
      <c r="V2957" t="s">
        <v>10433</v>
      </c>
      <c r="W2957" t="s">
        <v>10559</v>
      </c>
      <c r="X2957" t="s">
        <v>10560</v>
      </c>
    </row>
    <row r="2958" spans="1:24">
      <c r="A2958" t="s">
        <v>10561</v>
      </c>
      <c r="B2958" t="s">
        <v>603</v>
      </c>
      <c r="C2958" t="s">
        <v>10433</v>
      </c>
      <c r="D2958" t="s">
        <v>3954</v>
      </c>
      <c r="E2958" t="s">
        <v>10562</v>
      </c>
      <c r="F2958">
        <v>496</v>
      </c>
      <c r="G2958" t="s">
        <v>30</v>
      </c>
      <c r="H2958">
        <v>1</v>
      </c>
      <c r="I2958">
        <v>0</v>
      </c>
      <c r="J2958">
        <f>F2958*H2958</f>
        <v>496.0000</v>
      </c>
      <c r="K2958">
        <f>(F2958*H2958) / ( 1 + I2958 / 100)</f>
        <v>496.000</v>
      </c>
      <c r="L2958">
        <f>J2958-K2958</f>
        <v>0</v>
      </c>
      <c r="M2958" t="s">
        <v>31</v>
      </c>
      <c r="N2958" t="s">
        <v>5426</v>
      </c>
      <c r="O2958" t="s">
        <v>33</v>
      </c>
      <c r="P2958" t="s">
        <v>34</v>
      </c>
      <c r="U2958" t="s">
        <v>8786</v>
      </c>
      <c r="V2958" t="s">
        <v>10433</v>
      </c>
      <c r="W2958" t="s">
        <v>10563</v>
      </c>
      <c r="X2958" t="s">
        <v>10560</v>
      </c>
    </row>
    <row r="2959" spans="1:24">
      <c r="A2959" t="s">
        <v>10564</v>
      </c>
      <c r="B2959" t="s">
        <v>603</v>
      </c>
      <c r="C2959" t="s">
        <v>10433</v>
      </c>
      <c r="D2959" t="s">
        <v>865</v>
      </c>
      <c r="E2959" t="s">
        <v>866</v>
      </c>
      <c r="F2959">
        <v>1097407</v>
      </c>
      <c r="G2959" t="s">
        <v>30</v>
      </c>
      <c r="H2959">
        <v>1</v>
      </c>
      <c r="I2959">
        <v>27</v>
      </c>
      <c r="J2959">
        <f>F2959*H2959</f>
        <v>1097407.0000</v>
      </c>
      <c r="K2959">
        <f>(F2959*H2959) / ( 1 + I2959 / 100)</f>
        <v>864100.00</v>
      </c>
      <c r="L2959">
        <f>J2959-K2959</f>
        <v>233307</v>
      </c>
      <c r="M2959" t="s">
        <v>130</v>
      </c>
      <c r="N2959" t="s">
        <v>5426</v>
      </c>
      <c r="O2959" t="s">
        <v>131</v>
      </c>
      <c r="P2959" t="s">
        <v>240</v>
      </c>
      <c r="Q2959" s="1" t="s">
        <v>10565</v>
      </c>
      <c r="R2959" t="s">
        <v>10566</v>
      </c>
      <c r="S2959" t="s">
        <v>10032</v>
      </c>
      <c r="T2959" t="s">
        <v>10033</v>
      </c>
      <c r="U2959" t="s">
        <v>7882</v>
      </c>
      <c r="V2959" t="s">
        <v>10433</v>
      </c>
      <c r="W2959" t="s">
        <v>10567</v>
      </c>
      <c r="X2959" t="s">
        <v>10568</v>
      </c>
    </row>
    <row r="2960" spans="1:24">
      <c r="A2960" t="s">
        <v>10569</v>
      </c>
      <c r="B2960" t="s">
        <v>603</v>
      </c>
      <c r="C2960" t="s">
        <v>10433</v>
      </c>
      <c r="D2960" t="s">
        <v>79</v>
      </c>
      <c r="E2960" t="s">
        <v>93</v>
      </c>
      <c r="F2960">
        <v>100000</v>
      </c>
      <c r="G2960" t="s">
        <v>30</v>
      </c>
      <c r="H2960">
        <v>1</v>
      </c>
      <c r="I2960">
        <v>0</v>
      </c>
      <c r="J2960">
        <f>F2960*H2960</f>
        <v>100000.0000</v>
      </c>
      <c r="K2960">
        <f>(F2960*H2960) / ( 1 + I2960 / 100)</f>
        <v>100000.000</v>
      </c>
      <c r="L2960">
        <f>J2960-K2960</f>
        <v>0</v>
      </c>
      <c r="M2960" t="s">
        <v>31</v>
      </c>
      <c r="N2960" t="s">
        <v>5426</v>
      </c>
      <c r="O2960" t="s">
        <v>49</v>
      </c>
      <c r="P2960" t="s">
        <v>50</v>
      </c>
      <c r="T2960" t="s">
        <v>6980</v>
      </c>
      <c r="U2960" t="s">
        <v>5430</v>
      </c>
      <c r="V2960" t="s">
        <v>10433</v>
      </c>
      <c r="W2960" t="s">
        <v>10570</v>
      </c>
      <c r="X2960" t="s">
        <v>5432</v>
      </c>
    </row>
    <row r="2961" spans="1:24">
      <c r="A2961" t="s">
        <v>10571</v>
      </c>
      <c r="B2961" t="s">
        <v>603</v>
      </c>
      <c r="C2961" t="s">
        <v>10433</v>
      </c>
      <c r="D2961" t="s">
        <v>3889</v>
      </c>
      <c r="E2961" t="s">
        <v>1982</v>
      </c>
      <c r="F2961">
        <v>16820</v>
      </c>
      <c r="G2961" t="s">
        <v>30</v>
      </c>
      <c r="H2961">
        <v>1</v>
      </c>
      <c r="I2961">
        <v>27</v>
      </c>
      <c r="J2961">
        <f>F2961*H2961</f>
        <v>16820.0000</v>
      </c>
      <c r="K2961">
        <f>(F2961*H2961) / ( 1 + I2961 / 100)</f>
        <v>13244.09448818897637795275591</v>
      </c>
      <c r="L2961">
        <f>J2961-K2961</f>
        <v>3575</v>
      </c>
      <c r="M2961" t="s">
        <v>229</v>
      </c>
      <c r="N2961" t="s">
        <v>5426</v>
      </c>
      <c r="O2961" t="s">
        <v>230</v>
      </c>
      <c r="P2961" t="s">
        <v>240</v>
      </c>
      <c r="Q2961" s="1" t="s">
        <v>10572</v>
      </c>
      <c r="T2961" t="s">
        <v>7069</v>
      </c>
      <c r="U2961" t="s">
        <v>5442</v>
      </c>
      <c r="V2961" t="s">
        <v>10433</v>
      </c>
      <c r="W2961" t="s">
        <v>10573</v>
      </c>
      <c r="X2961" t="s">
        <v>6392</v>
      </c>
    </row>
    <row r="2962" spans="1:24">
      <c r="A2962" t="s">
        <v>10574</v>
      </c>
      <c r="B2962" t="s">
        <v>603</v>
      </c>
      <c r="C2962" t="s">
        <v>10433</v>
      </c>
      <c r="D2962" t="s">
        <v>2586</v>
      </c>
      <c r="E2962" t="s">
        <v>2587</v>
      </c>
      <c r="F2962">
        <v>17455</v>
      </c>
      <c r="G2962" t="s">
        <v>30</v>
      </c>
      <c r="H2962">
        <v>1</v>
      </c>
      <c r="I2962">
        <v>27</v>
      </c>
      <c r="J2962">
        <f>F2962*H2962</f>
        <v>17455.0000</v>
      </c>
      <c r="K2962">
        <f>(F2962*H2962) / ( 1 + I2962 / 100)</f>
        <v>13744.09448818897637795275591</v>
      </c>
      <c r="L2962">
        <f>J2962-K2962</f>
        <v>3710</v>
      </c>
      <c r="M2962" t="s">
        <v>267</v>
      </c>
      <c r="N2962" t="s">
        <v>5426</v>
      </c>
      <c r="O2962" t="s">
        <v>1451</v>
      </c>
      <c r="P2962" t="s">
        <v>240</v>
      </c>
      <c r="Q2962" s="1" t="s">
        <v>8042</v>
      </c>
      <c r="T2962" t="s">
        <v>7076</v>
      </c>
      <c r="U2962" t="s">
        <v>5442</v>
      </c>
      <c r="V2962" t="s">
        <v>10433</v>
      </c>
      <c r="W2962" t="s">
        <v>10575</v>
      </c>
      <c r="X2962" t="s">
        <v>6392</v>
      </c>
    </row>
    <row r="2963" spans="1:24">
      <c r="A2963" t="s">
        <v>10576</v>
      </c>
      <c r="B2963" t="s">
        <v>603</v>
      </c>
      <c r="C2963" t="s">
        <v>10433</v>
      </c>
      <c r="D2963" t="s">
        <v>7193</v>
      </c>
      <c r="E2963" t="s">
        <v>7194</v>
      </c>
      <c r="F2963">
        <v>7569</v>
      </c>
      <c r="G2963" t="s">
        <v>30</v>
      </c>
      <c r="H2963">
        <v>1</v>
      </c>
      <c r="I2963">
        <v>27</v>
      </c>
      <c r="J2963">
        <f>F2963*H2963</f>
        <v>7569.0000</v>
      </c>
      <c r="K2963">
        <f>(F2963*H2963) / ( 1 + I2963 / 100)</f>
        <v>5959.842519685039370078740157</v>
      </c>
      <c r="L2963">
        <f>J2963-K2963</f>
        <v>1609</v>
      </c>
      <c r="M2963" t="s">
        <v>267</v>
      </c>
      <c r="N2963" t="s">
        <v>5426</v>
      </c>
      <c r="O2963" t="s">
        <v>984</v>
      </c>
      <c r="P2963" t="s">
        <v>240</v>
      </c>
      <c r="Q2963" s="1" t="s">
        <v>8654</v>
      </c>
      <c r="T2963" t="s">
        <v>8634</v>
      </c>
      <c r="U2963" t="s">
        <v>5442</v>
      </c>
      <c r="V2963" t="s">
        <v>10433</v>
      </c>
      <c r="W2963" t="s">
        <v>10577</v>
      </c>
      <c r="X2963" t="s">
        <v>6392</v>
      </c>
    </row>
    <row r="2964" spans="1:24">
      <c r="A2964" t="s">
        <v>10578</v>
      </c>
      <c r="B2964" t="s">
        <v>603</v>
      </c>
      <c r="C2964" t="s">
        <v>10425</v>
      </c>
      <c r="D2964" t="s">
        <v>3954</v>
      </c>
      <c r="E2964" t="s">
        <v>7838</v>
      </c>
      <c r="F2964">
        <v>305</v>
      </c>
      <c r="G2964" t="s">
        <v>30</v>
      </c>
      <c r="H2964">
        <v>1</v>
      </c>
      <c r="I2964">
        <v>0</v>
      </c>
      <c r="J2964">
        <f>F2964*H2964</f>
        <v>305.0000</v>
      </c>
      <c r="K2964">
        <f>(F2964*H2964) / ( 1 + I2964 / 100)</f>
        <v>305.000</v>
      </c>
      <c r="L2964">
        <f>J2964-K2964</f>
        <v>0</v>
      </c>
      <c r="M2964" t="s">
        <v>31</v>
      </c>
      <c r="N2964" t="s">
        <v>5426</v>
      </c>
      <c r="O2964" t="s">
        <v>33</v>
      </c>
      <c r="P2964" t="s">
        <v>34</v>
      </c>
      <c r="U2964" t="s">
        <v>8282</v>
      </c>
      <c r="V2964" t="s">
        <v>10425</v>
      </c>
      <c r="W2964" t="s">
        <v>10579</v>
      </c>
      <c r="X2964" t="s">
        <v>10580</v>
      </c>
    </row>
    <row r="2965" spans="1:24">
      <c r="A2965" t="s">
        <v>10581</v>
      </c>
      <c r="B2965" t="s">
        <v>603</v>
      </c>
      <c r="C2965" t="s">
        <v>10425</v>
      </c>
      <c r="D2965" t="s">
        <v>245</v>
      </c>
      <c r="E2965" t="s">
        <v>246</v>
      </c>
      <c r="F2965">
        <v>278691</v>
      </c>
      <c r="G2965" t="s">
        <v>30</v>
      </c>
      <c r="H2965">
        <v>1</v>
      </c>
      <c r="I2965">
        <v>27</v>
      </c>
      <c r="J2965">
        <f>F2965*H2965</f>
        <v>278691.0000</v>
      </c>
      <c r="K2965">
        <f>(F2965*H2965) / ( 1 + I2965 / 100)</f>
        <v>219441.7322834645669291338583</v>
      </c>
      <c r="L2965">
        <f>J2965-K2965</f>
        <v>59249</v>
      </c>
      <c r="M2965" t="s">
        <v>31</v>
      </c>
      <c r="N2965" t="s">
        <v>5426</v>
      </c>
      <c r="O2965" t="s">
        <v>247</v>
      </c>
      <c r="P2965" t="s">
        <v>240</v>
      </c>
      <c r="Q2965" s="1" t="s">
        <v>10582</v>
      </c>
      <c r="R2965" t="s">
        <v>10583</v>
      </c>
      <c r="S2965" t="s">
        <v>8379</v>
      </c>
      <c r="T2965" t="s">
        <v>245</v>
      </c>
      <c r="U2965" t="s">
        <v>7882</v>
      </c>
      <c r="V2965" t="s">
        <v>10425</v>
      </c>
      <c r="W2965" t="s">
        <v>10584</v>
      </c>
      <c r="X2965" t="s">
        <v>10585</v>
      </c>
    </row>
    <row r="2966" spans="1:24">
      <c r="A2966" t="s">
        <v>10586</v>
      </c>
      <c r="B2966" t="s">
        <v>603</v>
      </c>
      <c r="C2966" t="s">
        <v>10425</v>
      </c>
      <c r="D2966" t="s">
        <v>174</v>
      </c>
      <c r="E2966" t="s">
        <v>515</v>
      </c>
      <c r="F2966">
        <v>25000</v>
      </c>
      <c r="G2966" t="s">
        <v>30</v>
      </c>
      <c r="H2966">
        <v>1</v>
      </c>
      <c r="I2966">
        <v>0</v>
      </c>
      <c r="J2966">
        <f>F2966*H2966</f>
        <v>25000.0000</v>
      </c>
      <c r="K2966">
        <f>(F2966*H2966) / ( 1 + I2966 / 100)</f>
        <v>25000.000</v>
      </c>
      <c r="L2966">
        <f>J2966-K2966</f>
        <v>0</v>
      </c>
      <c r="M2966" t="s">
        <v>31</v>
      </c>
      <c r="N2966" t="s">
        <v>5426</v>
      </c>
      <c r="O2966" t="s">
        <v>176</v>
      </c>
      <c r="P2966" t="s">
        <v>34</v>
      </c>
      <c r="R2966" t="s">
        <v>7635</v>
      </c>
      <c r="S2966" t="s">
        <v>8602</v>
      </c>
      <c r="T2966" t="s">
        <v>8603</v>
      </c>
      <c r="U2966" t="s">
        <v>7882</v>
      </c>
      <c r="V2966" t="s">
        <v>10425</v>
      </c>
      <c r="W2966" t="s">
        <v>10587</v>
      </c>
      <c r="X2966" t="s">
        <v>10588</v>
      </c>
    </row>
    <row r="2967" spans="1:24">
      <c r="A2967" t="s">
        <v>10589</v>
      </c>
      <c r="B2967" t="s">
        <v>603</v>
      </c>
      <c r="C2967" t="s">
        <v>10425</v>
      </c>
      <c r="D2967" t="s">
        <v>174</v>
      </c>
      <c r="E2967" t="s">
        <v>525</v>
      </c>
      <c r="F2967">
        <v>8000</v>
      </c>
      <c r="G2967" t="s">
        <v>30</v>
      </c>
      <c r="H2967">
        <v>1</v>
      </c>
      <c r="I2967">
        <v>0</v>
      </c>
      <c r="J2967">
        <f>F2967*H2967</f>
        <v>8000.0000</v>
      </c>
      <c r="K2967">
        <f>(F2967*H2967) / ( 1 + I2967 / 100)</f>
        <v>8000.000</v>
      </c>
      <c r="L2967">
        <f>J2967-K2967</f>
        <v>0</v>
      </c>
      <c r="M2967" t="s">
        <v>31</v>
      </c>
      <c r="N2967" t="s">
        <v>5426</v>
      </c>
      <c r="O2967" t="s">
        <v>176</v>
      </c>
      <c r="P2967" t="s">
        <v>34</v>
      </c>
      <c r="R2967" t="s">
        <v>8366</v>
      </c>
      <c r="S2967" t="s">
        <v>10590</v>
      </c>
      <c r="T2967" t="s">
        <v>10591</v>
      </c>
      <c r="U2967" t="s">
        <v>7882</v>
      </c>
      <c r="V2967" t="s">
        <v>10425</v>
      </c>
      <c r="W2967" t="s">
        <v>10592</v>
      </c>
      <c r="X2967" t="s">
        <v>10593</v>
      </c>
    </row>
    <row r="2968" spans="1:24">
      <c r="A2968" t="s">
        <v>10594</v>
      </c>
      <c r="B2968" t="s">
        <v>603</v>
      </c>
      <c r="C2968" t="s">
        <v>10425</v>
      </c>
      <c r="D2968" t="s">
        <v>174</v>
      </c>
      <c r="E2968" t="s">
        <v>525</v>
      </c>
      <c r="F2968">
        <v>16000</v>
      </c>
      <c r="G2968" t="s">
        <v>30</v>
      </c>
      <c r="H2968">
        <v>1</v>
      </c>
      <c r="I2968">
        <v>0</v>
      </c>
      <c r="J2968">
        <f>F2968*H2968</f>
        <v>16000.0000</v>
      </c>
      <c r="K2968">
        <f>(F2968*H2968) / ( 1 + I2968 / 100)</f>
        <v>16000.000</v>
      </c>
      <c r="L2968">
        <f>J2968-K2968</f>
        <v>0</v>
      </c>
      <c r="M2968" t="s">
        <v>31</v>
      </c>
      <c r="N2968" t="s">
        <v>5426</v>
      </c>
      <c r="O2968" t="s">
        <v>176</v>
      </c>
      <c r="P2968" t="s">
        <v>34</v>
      </c>
      <c r="R2968" t="s">
        <v>7635</v>
      </c>
      <c r="S2968" t="s">
        <v>8372</v>
      </c>
      <c r="T2968" t="s">
        <v>8373</v>
      </c>
      <c r="U2968" t="s">
        <v>7882</v>
      </c>
      <c r="V2968" t="s">
        <v>10425</v>
      </c>
      <c r="W2968" t="s">
        <v>10595</v>
      </c>
      <c r="X2968" t="s">
        <v>10580</v>
      </c>
    </row>
    <row r="2969" spans="1:24">
      <c r="A2969" t="s">
        <v>10596</v>
      </c>
      <c r="B2969" t="s">
        <v>603</v>
      </c>
      <c r="C2969" t="s">
        <v>10138</v>
      </c>
      <c r="D2969" t="s">
        <v>3954</v>
      </c>
      <c r="E2969" t="s">
        <v>7838</v>
      </c>
      <c r="F2969">
        <v>915</v>
      </c>
      <c r="G2969" t="s">
        <v>30</v>
      </c>
      <c r="H2969">
        <v>1</v>
      </c>
      <c r="I2969">
        <v>0</v>
      </c>
      <c r="J2969">
        <f>F2969*H2969</f>
        <v>915.0000</v>
      </c>
      <c r="K2969">
        <f>(F2969*H2969) / ( 1 + I2969 / 100)</f>
        <v>915.000</v>
      </c>
      <c r="L2969">
        <f>J2969-K2969</f>
        <v>0</v>
      </c>
      <c r="M2969" t="s">
        <v>31</v>
      </c>
      <c r="N2969" t="s">
        <v>5426</v>
      </c>
      <c r="O2969" t="s">
        <v>33</v>
      </c>
      <c r="P2969" t="s">
        <v>34</v>
      </c>
      <c r="U2969" t="s">
        <v>8282</v>
      </c>
      <c r="V2969" t="s">
        <v>10138</v>
      </c>
      <c r="W2969" t="s">
        <v>10597</v>
      </c>
      <c r="X2969" t="s">
        <v>10598</v>
      </c>
    </row>
    <row r="2970" spans="1:24">
      <c r="A2970" t="s">
        <v>10599</v>
      </c>
      <c r="B2970" t="s">
        <v>603</v>
      </c>
      <c r="C2970" t="s">
        <v>10138</v>
      </c>
      <c r="D2970" t="s">
        <v>174</v>
      </c>
      <c r="E2970" t="s">
        <v>515</v>
      </c>
      <c r="F2970">
        <v>1000</v>
      </c>
      <c r="G2970" t="s">
        <v>30</v>
      </c>
      <c r="H2970">
        <v>1</v>
      </c>
      <c r="I2970">
        <v>0</v>
      </c>
      <c r="J2970">
        <f>F2970*H2970</f>
        <v>1000.0000</v>
      </c>
      <c r="K2970">
        <f>(F2970*H2970) / ( 1 + I2970 / 100)</f>
        <v>1000.000</v>
      </c>
      <c r="L2970">
        <f>J2970-K2970</f>
        <v>0</v>
      </c>
      <c r="M2970" t="s">
        <v>31</v>
      </c>
      <c r="N2970" t="s">
        <v>5426</v>
      </c>
      <c r="O2970" t="s">
        <v>176</v>
      </c>
      <c r="P2970" t="s">
        <v>34</v>
      </c>
      <c r="R2970" t="s">
        <v>8366</v>
      </c>
      <c r="S2970" t="s">
        <v>8367</v>
      </c>
      <c r="T2970" t="s">
        <v>8368</v>
      </c>
      <c r="U2970" t="s">
        <v>7882</v>
      </c>
      <c r="V2970" t="s">
        <v>10138</v>
      </c>
      <c r="W2970" t="s">
        <v>10600</v>
      </c>
      <c r="X2970" t="s">
        <v>10601</v>
      </c>
    </row>
    <row r="2971" spans="1:24">
      <c r="A2971" t="s">
        <v>10602</v>
      </c>
      <c r="B2971" t="s">
        <v>603</v>
      </c>
      <c r="C2971" t="s">
        <v>10138</v>
      </c>
      <c r="D2971" t="s">
        <v>298</v>
      </c>
      <c r="E2971" t="s">
        <v>299</v>
      </c>
      <c r="F2971">
        <v>24945</v>
      </c>
      <c r="G2971" t="s">
        <v>30</v>
      </c>
      <c r="H2971">
        <v>1</v>
      </c>
      <c r="I2971">
        <v>27</v>
      </c>
      <c r="J2971">
        <f>F2971*H2971</f>
        <v>24945.0000</v>
      </c>
      <c r="K2971">
        <f>(F2971*H2971) / ( 1 + I2971 / 100)</f>
        <v>19641.73228346456692913385827</v>
      </c>
      <c r="L2971">
        <f>J2971-K2971</f>
        <v>5303</v>
      </c>
      <c r="M2971" t="s">
        <v>229</v>
      </c>
      <c r="N2971" t="s">
        <v>5426</v>
      </c>
      <c r="O2971" t="s">
        <v>300</v>
      </c>
      <c r="P2971" t="s">
        <v>34</v>
      </c>
      <c r="R2971" t="s">
        <v>9855</v>
      </c>
      <c r="S2971" t="s">
        <v>10603</v>
      </c>
      <c r="T2971" t="s">
        <v>10604</v>
      </c>
      <c r="U2971" t="s">
        <v>7882</v>
      </c>
      <c r="V2971" t="s">
        <v>10138</v>
      </c>
      <c r="W2971" t="s">
        <v>10605</v>
      </c>
      <c r="X2971" t="s">
        <v>10606</v>
      </c>
    </row>
    <row r="2972" spans="1:24">
      <c r="A2972" t="s">
        <v>10607</v>
      </c>
      <c r="B2972" t="s">
        <v>603</v>
      </c>
      <c r="C2972" t="s">
        <v>10138</v>
      </c>
      <c r="D2972" t="s">
        <v>298</v>
      </c>
      <c r="E2972" t="s">
        <v>299</v>
      </c>
      <c r="F2972">
        <v>11293</v>
      </c>
      <c r="G2972" t="s">
        <v>30</v>
      </c>
      <c r="H2972">
        <v>1</v>
      </c>
      <c r="I2972">
        <v>27</v>
      </c>
      <c r="J2972">
        <f>F2972*H2972</f>
        <v>11293.0000</v>
      </c>
      <c r="K2972">
        <f>(F2972*H2972) / ( 1 + I2972 / 100)</f>
        <v>8892.125984251968503937007874</v>
      </c>
      <c r="L2972">
        <f>J2972-K2972</f>
        <v>2400</v>
      </c>
      <c r="M2972" t="s">
        <v>229</v>
      </c>
      <c r="N2972" t="s">
        <v>5426</v>
      </c>
      <c r="O2972" t="s">
        <v>300</v>
      </c>
      <c r="P2972" t="s">
        <v>34</v>
      </c>
      <c r="R2972" t="s">
        <v>9855</v>
      </c>
      <c r="S2972" t="s">
        <v>10608</v>
      </c>
      <c r="T2972" t="s">
        <v>10609</v>
      </c>
      <c r="U2972" t="s">
        <v>7882</v>
      </c>
      <c r="V2972" t="s">
        <v>10138</v>
      </c>
      <c r="W2972" t="s">
        <v>10610</v>
      </c>
      <c r="X2972" t="s">
        <v>10611</v>
      </c>
    </row>
    <row r="2973" spans="1:24">
      <c r="A2973" t="s">
        <v>10612</v>
      </c>
      <c r="B2973" t="s">
        <v>603</v>
      </c>
      <c r="C2973" t="s">
        <v>10138</v>
      </c>
      <c r="D2973" t="s">
        <v>298</v>
      </c>
      <c r="E2973" t="s">
        <v>299</v>
      </c>
      <c r="F2973">
        <v>7426</v>
      </c>
      <c r="G2973" t="s">
        <v>30</v>
      </c>
      <c r="H2973">
        <v>1</v>
      </c>
      <c r="I2973">
        <v>27</v>
      </c>
      <c r="J2973">
        <f>F2973*H2973</f>
        <v>7426.0000</v>
      </c>
      <c r="K2973">
        <f>(F2973*H2973) / ( 1 + I2973 / 100)</f>
        <v>5847.244094488188976377952756</v>
      </c>
      <c r="L2973">
        <f>J2973-K2973</f>
        <v>1578</v>
      </c>
      <c r="M2973" t="s">
        <v>229</v>
      </c>
      <c r="N2973" t="s">
        <v>5426</v>
      </c>
      <c r="O2973" t="s">
        <v>300</v>
      </c>
      <c r="P2973" t="s">
        <v>34</v>
      </c>
      <c r="R2973" t="s">
        <v>7817</v>
      </c>
      <c r="S2973" t="s">
        <v>10613</v>
      </c>
      <c r="T2973" t="s">
        <v>10614</v>
      </c>
      <c r="U2973" t="s">
        <v>5451</v>
      </c>
      <c r="V2973" t="s">
        <v>10138</v>
      </c>
      <c r="W2973" t="s">
        <v>10615</v>
      </c>
      <c r="X2973" t="s">
        <v>10616</v>
      </c>
    </row>
    <row r="2974" spans="1:24">
      <c r="A2974" t="s">
        <v>10617</v>
      </c>
      <c r="B2974" t="s">
        <v>603</v>
      </c>
      <c r="C2974" t="s">
        <v>10138</v>
      </c>
      <c r="D2974" t="s">
        <v>46</v>
      </c>
      <c r="E2974" t="s">
        <v>47</v>
      </c>
      <c r="F2974">
        <v>250000</v>
      </c>
      <c r="G2974" t="s">
        <v>30</v>
      </c>
      <c r="H2974">
        <v>1</v>
      </c>
      <c r="I2974">
        <v>0</v>
      </c>
      <c r="J2974">
        <f>F2974*H2974</f>
        <v>250000.0000</v>
      </c>
      <c r="K2974">
        <f>(F2974*H2974) / ( 1 + I2974 / 100)</f>
        <v>250000.000</v>
      </c>
      <c r="L2974">
        <f>J2974-K2974</f>
        <v>0</v>
      </c>
      <c r="M2974" t="s">
        <v>31</v>
      </c>
      <c r="N2974" t="s">
        <v>5426</v>
      </c>
      <c r="O2974" t="s">
        <v>49</v>
      </c>
      <c r="P2974" t="s">
        <v>240</v>
      </c>
      <c r="Q2974" s="1" t="s">
        <v>10618</v>
      </c>
      <c r="T2974" t="s">
        <v>10619</v>
      </c>
      <c r="U2974" t="s">
        <v>5430</v>
      </c>
      <c r="V2974" t="s">
        <v>10138</v>
      </c>
      <c r="W2974" t="s">
        <v>10620</v>
      </c>
      <c r="X2974" t="s">
        <v>5432</v>
      </c>
    </row>
    <row r="2975" spans="1:24">
      <c r="A2975" t="s">
        <v>10621</v>
      </c>
      <c r="B2975" t="s">
        <v>603</v>
      </c>
      <c r="C2975" t="s">
        <v>10138</v>
      </c>
      <c r="D2975" t="s">
        <v>149</v>
      </c>
      <c r="E2975" t="s">
        <v>150</v>
      </c>
      <c r="F2975">
        <v>3100</v>
      </c>
      <c r="G2975" t="s">
        <v>30</v>
      </c>
      <c r="H2975">
        <v>1</v>
      </c>
      <c r="I2975">
        <v>27</v>
      </c>
      <c r="J2975">
        <f>F2975*H2975</f>
        <v>3100.0000</v>
      </c>
      <c r="K2975">
        <f>(F2975*H2975) / ( 1 + I2975 / 100)</f>
        <v>2440.944881889763779527559055</v>
      </c>
      <c r="L2975">
        <f>J2975-K2975</f>
        <v>659</v>
      </c>
      <c r="M2975" t="s">
        <v>151</v>
      </c>
      <c r="N2975" t="s">
        <v>5426</v>
      </c>
      <c r="O2975" t="s">
        <v>152</v>
      </c>
      <c r="P2975" t="s">
        <v>240</v>
      </c>
      <c r="Q2975" s="1" t="s">
        <v>10622</v>
      </c>
      <c r="T2975" t="s">
        <v>7072</v>
      </c>
      <c r="U2975" t="s">
        <v>5442</v>
      </c>
      <c r="V2975" t="s">
        <v>10138</v>
      </c>
      <c r="W2975" t="s">
        <v>10623</v>
      </c>
      <c r="X2975" t="s">
        <v>6392</v>
      </c>
    </row>
    <row r="2976" spans="1:24">
      <c r="A2976" t="s">
        <v>10624</v>
      </c>
      <c r="B2976" t="s">
        <v>603</v>
      </c>
      <c r="C2976" t="s">
        <v>10138</v>
      </c>
      <c r="D2976" t="s">
        <v>1623</v>
      </c>
      <c r="E2976" t="s">
        <v>1624</v>
      </c>
      <c r="F2976">
        <v>2490</v>
      </c>
      <c r="G2976" t="s">
        <v>30</v>
      </c>
      <c r="H2976">
        <v>1</v>
      </c>
      <c r="I2976">
        <v>27</v>
      </c>
      <c r="J2976">
        <f>F2976*H2976</f>
        <v>2490.0000</v>
      </c>
      <c r="K2976">
        <f>(F2976*H2976) / ( 1 + I2976 / 100)</f>
        <v>1960.629921259842519685039370</v>
      </c>
      <c r="L2976">
        <f>J2976-K2976</f>
        <v>529</v>
      </c>
      <c r="M2976" t="s">
        <v>31</v>
      </c>
      <c r="N2976" t="s">
        <v>5426</v>
      </c>
      <c r="O2976" t="s">
        <v>268</v>
      </c>
      <c r="P2976" t="s">
        <v>240</v>
      </c>
      <c r="Q2976" s="1" t="s">
        <v>8053</v>
      </c>
      <c r="T2976" t="s">
        <v>7080</v>
      </c>
      <c r="U2976" t="s">
        <v>5442</v>
      </c>
      <c r="V2976" t="s">
        <v>10138</v>
      </c>
      <c r="W2976" t="s">
        <v>10625</v>
      </c>
      <c r="X2976" t="s">
        <v>6392</v>
      </c>
    </row>
    <row r="2977" spans="1:24">
      <c r="A2977" t="s">
        <v>10626</v>
      </c>
      <c r="B2977" t="s">
        <v>603</v>
      </c>
      <c r="C2977" t="s">
        <v>10627</v>
      </c>
      <c r="D2977" t="s">
        <v>3954</v>
      </c>
      <c r="E2977" t="s">
        <v>7838</v>
      </c>
      <c r="F2977">
        <v>305</v>
      </c>
      <c r="G2977" t="s">
        <v>30</v>
      </c>
      <c r="H2977">
        <v>1</v>
      </c>
      <c r="I2977">
        <v>0</v>
      </c>
      <c r="J2977">
        <f>F2977*H2977</f>
        <v>305.0000</v>
      </c>
      <c r="K2977">
        <f>(F2977*H2977) / ( 1 + I2977 / 100)</f>
        <v>305.000</v>
      </c>
      <c r="L2977">
        <f>J2977-K2977</f>
        <v>0</v>
      </c>
      <c r="M2977" t="s">
        <v>31</v>
      </c>
      <c r="N2977" t="s">
        <v>5426</v>
      </c>
      <c r="O2977" t="s">
        <v>33</v>
      </c>
      <c r="P2977" t="s">
        <v>34</v>
      </c>
      <c r="U2977" t="s">
        <v>8282</v>
      </c>
      <c r="V2977" t="s">
        <v>10627</v>
      </c>
      <c r="W2977" t="s">
        <v>10628</v>
      </c>
      <c r="X2977" t="s">
        <v>10629</v>
      </c>
    </row>
    <row r="2978" spans="1:24">
      <c r="A2978" t="s">
        <v>10630</v>
      </c>
      <c r="B2978" t="s">
        <v>603</v>
      </c>
      <c r="C2978" t="s">
        <v>10627</v>
      </c>
      <c r="D2978" t="s">
        <v>298</v>
      </c>
      <c r="E2978" t="s">
        <v>299</v>
      </c>
      <c r="F2978">
        <v>16120</v>
      </c>
      <c r="G2978" t="s">
        <v>30</v>
      </c>
      <c r="H2978">
        <v>1</v>
      </c>
      <c r="I2978">
        <v>27</v>
      </c>
      <c r="J2978">
        <f>F2978*H2978</f>
        <v>16120.0000</v>
      </c>
      <c r="K2978">
        <f>(F2978*H2978) / ( 1 + I2978 / 100)</f>
        <v>12692.91338582677165354330709</v>
      </c>
      <c r="L2978">
        <f>J2978-K2978</f>
        <v>3427</v>
      </c>
      <c r="M2978" t="s">
        <v>229</v>
      </c>
      <c r="N2978" t="s">
        <v>5426</v>
      </c>
      <c r="O2978" t="s">
        <v>300</v>
      </c>
      <c r="P2978" t="s">
        <v>34</v>
      </c>
      <c r="R2978" t="s">
        <v>9855</v>
      </c>
      <c r="S2978" t="s">
        <v>10631</v>
      </c>
      <c r="T2978" t="s">
        <v>10632</v>
      </c>
      <c r="U2978" t="s">
        <v>8326</v>
      </c>
      <c r="V2978" t="s">
        <v>10627</v>
      </c>
      <c r="W2978" t="s">
        <v>10633</v>
      </c>
      <c r="X2978" t="s">
        <v>10629</v>
      </c>
    </row>
    <row r="2979" spans="1:24">
      <c r="A2979" t="s">
        <v>10634</v>
      </c>
      <c r="B2979" t="s">
        <v>603</v>
      </c>
      <c r="C2979" t="s">
        <v>10627</v>
      </c>
      <c r="D2979" t="s">
        <v>227</v>
      </c>
      <c r="E2979" t="s">
        <v>228</v>
      </c>
      <c r="F2979">
        <v>4990</v>
      </c>
      <c r="G2979" t="s">
        <v>30</v>
      </c>
      <c r="H2979">
        <v>1</v>
      </c>
      <c r="I2979">
        <v>27</v>
      </c>
      <c r="J2979">
        <f>F2979*H2979</f>
        <v>4990.0000</v>
      </c>
      <c r="K2979">
        <f>(F2979*H2979) / ( 1 + I2979 / 100)</f>
        <v>3929.133858267716535433070866</v>
      </c>
      <c r="L2979">
        <f>J2979-K2979</f>
        <v>1060</v>
      </c>
      <c r="M2979" t="s">
        <v>229</v>
      </c>
      <c r="N2979" t="s">
        <v>5426</v>
      </c>
      <c r="O2979" t="s">
        <v>230</v>
      </c>
      <c r="P2979" t="s">
        <v>240</v>
      </c>
      <c r="Q2979" s="1" t="s">
        <v>10635</v>
      </c>
      <c r="T2979" t="s">
        <v>5486</v>
      </c>
      <c r="U2979" t="s">
        <v>5442</v>
      </c>
      <c r="V2979" t="s">
        <v>10627</v>
      </c>
      <c r="W2979" t="s">
        <v>10636</v>
      </c>
      <c r="X2979" t="s">
        <v>5432</v>
      </c>
    </row>
    <row r="2980" spans="1:24">
      <c r="A2980" t="s">
        <v>10637</v>
      </c>
      <c r="B2980" t="s">
        <v>603</v>
      </c>
      <c r="C2980" t="s">
        <v>10627</v>
      </c>
      <c r="D2980" t="s">
        <v>3954</v>
      </c>
      <c r="E2980" t="s">
        <v>6463</v>
      </c>
      <c r="F2980">
        <v>1019</v>
      </c>
      <c r="G2980" t="s">
        <v>30</v>
      </c>
      <c r="H2980">
        <v>1</v>
      </c>
      <c r="I2980">
        <v>27</v>
      </c>
      <c r="J2980">
        <f>F2980*H2980</f>
        <v>1019.0000</v>
      </c>
      <c r="K2980">
        <f>(F2980*H2980) / ( 1 + I2980 / 100)</f>
        <v>802.3622047244094488188976378</v>
      </c>
      <c r="L2980">
        <f>J2980-K2980</f>
        <v>216</v>
      </c>
      <c r="M2980" t="s">
        <v>31</v>
      </c>
      <c r="N2980" t="s">
        <v>5426</v>
      </c>
      <c r="O2980" t="s">
        <v>33</v>
      </c>
      <c r="P2980" t="s">
        <v>34</v>
      </c>
      <c r="T2980" t="s">
        <v>10638</v>
      </c>
      <c r="U2980" t="s">
        <v>7946</v>
      </c>
      <c r="V2980" t="s">
        <v>10627</v>
      </c>
      <c r="W2980" t="s">
        <v>10639</v>
      </c>
      <c r="X2980" t="s">
        <v>6392</v>
      </c>
    </row>
    <row r="2981" spans="1:24">
      <c r="A2981" t="s">
        <v>10640</v>
      </c>
      <c r="B2981" t="s">
        <v>603</v>
      </c>
      <c r="C2981" t="s">
        <v>10454</v>
      </c>
      <c r="D2981" t="s">
        <v>3954</v>
      </c>
      <c r="E2981" t="s">
        <v>7838</v>
      </c>
      <c r="F2981">
        <v>915</v>
      </c>
      <c r="G2981" t="s">
        <v>30</v>
      </c>
      <c r="H2981">
        <v>1</v>
      </c>
      <c r="I2981">
        <v>0</v>
      </c>
      <c r="J2981">
        <f>F2981*H2981</f>
        <v>915.0000</v>
      </c>
      <c r="K2981">
        <f>(F2981*H2981) / ( 1 + I2981 / 100)</f>
        <v>915.000</v>
      </c>
      <c r="L2981">
        <f>J2981-K2981</f>
        <v>0</v>
      </c>
      <c r="M2981" t="s">
        <v>31</v>
      </c>
      <c r="N2981" t="s">
        <v>5426</v>
      </c>
      <c r="O2981" t="s">
        <v>33</v>
      </c>
      <c r="P2981" t="s">
        <v>34</v>
      </c>
      <c r="U2981" t="s">
        <v>8282</v>
      </c>
      <c r="V2981" t="s">
        <v>10454</v>
      </c>
      <c r="W2981" t="s">
        <v>10641</v>
      </c>
      <c r="X2981" t="s">
        <v>10642</v>
      </c>
    </row>
    <row r="2982" spans="1:24">
      <c r="A2982" t="s">
        <v>10643</v>
      </c>
      <c r="B2982" t="s">
        <v>603</v>
      </c>
      <c r="C2982" t="s">
        <v>10454</v>
      </c>
      <c r="D2982" t="s">
        <v>490</v>
      </c>
      <c r="E2982" t="s">
        <v>491</v>
      </c>
      <c r="F2982">
        <v>26000</v>
      </c>
      <c r="G2982" t="s">
        <v>30</v>
      </c>
      <c r="H2982">
        <v>1</v>
      </c>
      <c r="I2982">
        <v>0</v>
      </c>
      <c r="J2982">
        <f>F2982*H2982</f>
        <v>26000.0000</v>
      </c>
      <c r="K2982">
        <f>(F2982*H2982) / ( 1 + I2982 / 100)</f>
        <v>26000.000</v>
      </c>
      <c r="L2982">
        <f>J2982-K2982</f>
        <v>0</v>
      </c>
      <c r="M2982" t="s">
        <v>31</v>
      </c>
      <c r="N2982" t="s">
        <v>5426</v>
      </c>
      <c r="O2982" t="s">
        <v>164</v>
      </c>
      <c r="P2982" t="s">
        <v>240</v>
      </c>
      <c r="Q2982" s="1" t="s">
        <v>10644</v>
      </c>
      <c r="R2982" t="s">
        <v>10645</v>
      </c>
      <c r="S2982" t="s">
        <v>8593</v>
      </c>
      <c r="T2982" t="s">
        <v>490</v>
      </c>
      <c r="U2982" t="s">
        <v>7882</v>
      </c>
      <c r="V2982" t="s">
        <v>10454</v>
      </c>
      <c r="W2982" t="s">
        <v>10646</v>
      </c>
      <c r="X2982" t="s">
        <v>10647</v>
      </c>
    </row>
    <row r="2983" spans="1:24">
      <c r="A2983" t="s">
        <v>10648</v>
      </c>
      <c r="B2983" t="s">
        <v>603</v>
      </c>
      <c r="C2983" t="s">
        <v>10454</v>
      </c>
      <c r="D2983" t="s">
        <v>558</v>
      </c>
      <c r="E2983" t="s">
        <v>559</v>
      </c>
      <c r="F2983">
        <v>119126</v>
      </c>
      <c r="G2983" t="s">
        <v>30</v>
      </c>
      <c r="H2983">
        <v>1</v>
      </c>
      <c r="I2983">
        <v>27</v>
      </c>
      <c r="J2983">
        <f>F2983*H2983</f>
        <v>119126.0000</v>
      </c>
      <c r="K2983">
        <f>(F2983*H2983) / ( 1 + I2983 / 100)</f>
        <v>93800.00</v>
      </c>
      <c r="L2983">
        <f>J2983-K2983</f>
        <v>25326</v>
      </c>
      <c r="M2983" t="s">
        <v>31</v>
      </c>
      <c r="N2983" t="s">
        <v>5426</v>
      </c>
      <c r="O2983" t="s">
        <v>164</v>
      </c>
      <c r="P2983" t="s">
        <v>240</v>
      </c>
      <c r="Q2983" s="1" t="s">
        <v>10649</v>
      </c>
      <c r="R2983" t="s">
        <v>10650</v>
      </c>
      <c r="S2983" t="s">
        <v>8642</v>
      </c>
      <c r="T2983" t="s">
        <v>558</v>
      </c>
      <c r="U2983" t="s">
        <v>7882</v>
      </c>
      <c r="V2983" t="s">
        <v>10454</v>
      </c>
      <c r="W2983" t="s">
        <v>10651</v>
      </c>
      <c r="X2983" t="s">
        <v>10652</v>
      </c>
    </row>
    <row r="2984" spans="1:24">
      <c r="A2984" t="s">
        <v>10653</v>
      </c>
      <c r="B2984" t="s">
        <v>603</v>
      </c>
      <c r="C2984" t="s">
        <v>10454</v>
      </c>
      <c r="D2984" t="s">
        <v>8836</v>
      </c>
      <c r="E2984" t="s">
        <v>8837</v>
      </c>
      <c r="F2984">
        <v>311150</v>
      </c>
      <c r="G2984" t="s">
        <v>30</v>
      </c>
      <c r="H2984">
        <v>1</v>
      </c>
      <c r="I2984">
        <v>27</v>
      </c>
      <c r="J2984">
        <f>F2984*H2984</f>
        <v>311150.0000</v>
      </c>
      <c r="K2984">
        <f>(F2984*H2984) / ( 1 + I2984 / 100)</f>
        <v>245000.00</v>
      </c>
      <c r="L2984">
        <f>J2984-K2984</f>
        <v>66150</v>
      </c>
      <c r="M2984" t="s">
        <v>31</v>
      </c>
      <c r="N2984" t="s">
        <v>5426</v>
      </c>
      <c r="O2984" t="s">
        <v>164</v>
      </c>
      <c r="P2984" t="s">
        <v>240</v>
      </c>
      <c r="Q2984" s="1" t="s">
        <v>10654</v>
      </c>
      <c r="R2984" t="s">
        <v>10655</v>
      </c>
      <c r="S2984" t="s">
        <v>8840</v>
      </c>
      <c r="T2984" t="s">
        <v>8836</v>
      </c>
      <c r="U2984" t="s">
        <v>7897</v>
      </c>
      <c r="V2984" t="s">
        <v>10454</v>
      </c>
      <c r="W2984" t="s">
        <v>10656</v>
      </c>
      <c r="X2984" t="s">
        <v>10657</v>
      </c>
    </row>
    <row r="2985" spans="1:24">
      <c r="A2985" t="s">
        <v>10658</v>
      </c>
      <c r="B2985" t="s">
        <v>603</v>
      </c>
      <c r="C2985" t="s">
        <v>10454</v>
      </c>
      <c r="D2985" t="s">
        <v>298</v>
      </c>
      <c r="E2985" t="s">
        <v>299</v>
      </c>
      <c r="F2985">
        <v>1050</v>
      </c>
      <c r="G2985" t="s">
        <v>30</v>
      </c>
      <c r="H2985">
        <v>1</v>
      </c>
      <c r="I2985">
        <v>27</v>
      </c>
      <c r="J2985">
        <f>F2985*H2985</f>
        <v>1050.0000</v>
      </c>
      <c r="K2985">
        <f>(F2985*H2985) / ( 1 + I2985 / 100)</f>
        <v>826.7716535433070866141732283</v>
      </c>
      <c r="L2985">
        <f>J2985-K2985</f>
        <v>223</v>
      </c>
      <c r="M2985" t="s">
        <v>229</v>
      </c>
      <c r="N2985" t="s">
        <v>5426</v>
      </c>
      <c r="O2985" t="s">
        <v>300</v>
      </c>
      <c r="P2985" t="s">
        <v>34</v>
      </c>
      <c r="R2985" t="s">
        <v>10659</v>
      </c>
      <c r="S2985" t="s">
        <v>10660</v>
      </c>
      <c r="T2985" t="s">
        <v>10661</v>
      </c>
      <c r="U2985" t="s">
        <v>8326</v>
      </c>
      <c r="V2985" t="s">
        <v>10454</v>
      </c>
      <c r="W2985" t="s">
        <v>10662</v>
      </c>
      <c r="X2985" t="s">
        <v>10663</v>
      </c>
    </row>
    <row r="2986" spans="1:24">
      <c r="A2986" t="s">
        <v>10664</v>
      </c>
      <c r="B2986" t="s">
        <v>603</v>
      </c>
      <c r="C2986" t="s">
        <v>10454</v>
      </c>
      <c r="D2986" t="s">
        <v>5490</v>
      </c>
      <c r="E2986" t="s">
        <v>5491</v>
      </c>
      <c r="F2986">
        <v>7666</v>
      </c>
      <c r="G2986" t="s">
        <v>30</v>
      </c>
      <c r="H2986">
        <v>1</v>
      </c>
      <c r="I2986">
        <v>0</v>
      </c>
      <c r="J2986">
        <f>F2986*H2986</f>
        <v>7666.0000</v>
      </c>
      <c r="K2986">
        <f>(F2986*H2986) / ( 1 + I2986 / 100)</f>
        <v>7666.000</v>
      </c>
      <c r="L2986">
        <f>J2986-K2986</f>
        <v>0</v>
      </c>
      <c r="M2986" t="s">
        <v>31</v>
      </c>
      <c r="N2986" t="s">
        <v>5426</v>
      </c>
      <c r="O2986" t="s">
        <v>71</v>
      </c>
      <c r="P2986" t="s">
        <v>50</v>
      </c>
      <c r="R2986" t="s">
        <v>10665</v>
      </c>
      <c r="T2986" t="s">
        <v>5493</v>
      </c>
      <c r="U2986" t="s">
        <v>5430</v>
      </c>
      <c r="V2986" t="s">
        <v>10454</v>
      </c>
      <c r="W2986" t="s">
        <v>10666</v>
      </c>
      <c r="X2986" t="s">
        <v>5432</v>
      </c>
    </row>
    <row r="2987" spans="1:24">
      <c r="A2987" t="s">
        <v>10667</v>
      </c>
      <c r="B2987" t="s">
        <v>603</v>
      </c>
      <c r="C2987" t="s">
        <v>10195</v>
      </c>
      <c r="D2987" t="s">
        <v>2324</v>
      </c>
      <c r="E2987" t="s">
        <v>9459</v>
      </c>
      <c r="F2987">
        <v>12700</v>
      </c>
      <c r="G2987" t="s">
        <v>30</v>
      </c>
      <c r="H2987">
        <v>1</v>
      </c>
      <c r="I2987">
        <v>27</v>
      </c>
      <c r="J2987">
        <f>F2987*H2987</f>
        <v>12700.0000</v>
      </c>
      <c r="K2987">
        <f>(F2987*H2987) / ( 1 + I2987 / 100)</f>
        <v>10000.00</v>
      </c>
      <c r="L2987">
        <f>J2987-K2987</f>
        <v>2700</v>
      </c>
      <c r="M2987" t="s">
        <v>229</v>
      </c>
      <c r="N2987" t="s">
        <v>5426</v>
      </c>
      <c r="O2987" t="s">
        <v>164</v>
      </c>
      <c r="P2987" t="s">
        <v>240</v>
      </c>
      <c r="Q2987" s="1" t="s">
        <v>10668</v>
      </c>
      <c r="R2987" t="s">
        <v>10669</v>
      </c>
      <c r="S2987" t="s">
        <v>9462</v>
      </c>
      <c r="T2987" t="s">
        <v>2324</v>
      </c>
      <c r="U2987" t="s">
        <v>7882</v>
      </c>
      <c r="V2987" t="s">
        <v>10195</v>
      </c>
      <c r="W2987" t="s">
        <v>10670</v>
      </c>
      <c r="X2987" t="s">
        <v>10671</v>
      </c>
    </row>
    <row r="2988" spans="1:24">
      <c r="A2988" t="s">
        <v>10672</v>
      </c>
      <c r="B2988" t="s">
        <v>603</v>
      </c>
      <c r="C2988" t="s">
        <v>10195</v>
      </c>
      <c r="D2988" t="s">
        <v>282</v>
      </c>
      <c r="E2988" t="s">
        <v>2051</v>
      </c>
      <c r="F2988">
        <v>19000</v>
      </c>
      <c r="G2988" t="s">
        <v>30</v>
      </c>
      <c r="H2988">
        <v>1</v>
      </c>
      <c r="I2988">
        <v>0</v>
      </c>
      <c r="J2988">
        <f>F2988*H2988</f>
        <v>19000.0000</v>
      </c>
      <c r="K2988">
        <f>(F2988*H2988) / ( 1 + I2988 / 100)</f>
        <v>19000.000</v>
      </c>
      <c r="L2988">
        <f>J2988-K2988</f>
        <v>0</v>
      </c>
      <c r="M2988" t="s">
        <v>31</v>
      </c>
      <c r="N2988" t="s">
        <v>5426</v>
      </c>
      <c r="O2988" t="s">
        <v>164</v>
      </c>
      <c r="P2988" t="s">
        <v>240</v>
      </c>
      <c r="Q2988" s="1" t="s">
        <v>10673</v>
      </c>
      <c r="R2988" t="s">
        <v>10674</v>
      </c>
      <c r="S2988" t="s">
        <v>8325</v>
      </c>
      <c r="T2988" t="s">
        <v>282</v>
      </c>
      <c r="U2988" t="s">
        <v>7882</v>
      </c>
      <c r="V2988" t="s">
        <v>10195</v>
      </c>
      <c r="W2988" t="s">
        <v>10675</v>
      </c>
      <c r="X2988" t="s">
        <v>10676</v>
      </c>
    </row>
    <row r="2989" spans="1:24">
      <c r="A2989" t="s">
        <v>10677</v>
      </c>
      <c r="B2989" t="s">
        <v>9681</v>
      </c>
      <c r="C2989" t="s">
        <v>10187</v>
      </c>
      <c r="D2989" t="s">
        <v>28</v>
      </c>
      <c r="E2989" t="s">
        <v>2491</v>
      </c>
      <c r="F2989">
        <v>3444</v>
      </c>
      <c r="G2989" t="s">
        <v>30</v>
      </c>
      <c r="H2989">
        <v>1</v>
      </c>
      <c r="I2989">
        <v>27</v>
      </c>
      <c r="J2989">
        <f>F2989*H2989</f>
        <v>3444.0000</v>
      </c>
      <c r="K2989">
        <f>(F2989*H2989) / ( 1 + I2989 / 100)</f>
        <v>2711.811023622047244094488189</v>
      </c>
      <c r="L2989">
        <f>J2989-K2989</f>
        <v>732</v>
      </c>
      <c r="M2989" t="s">
        <v>31</v>
      </c>
      <c r="N2989" t="s">
        <v>190</v>
      </c>
      <c r="O2989" t="s">
        <v>33</v>
      </c>
      <c r="P2989" t="s">
        <v>34</v>
      </c>
      <c r="S2989" t="s">
        <v>10678</v>
      </c>
      <c r="U2989" t="s">
        <v>192</v>
      </c>
      <c r="V2989" t="s">
        <v>10187</v>
      </c>
      <c r="W2989" t="s">
        <v>10679</v>
      </c>
    </row>
    <row r="2990" spans="1:24">
      <c r="A2990" t="s">
        <v>10680</v>
      </c>
      <c r="B2990" t="s">
        <v>9681</v>
      </c>
      <c r="C2990" t="s">
        <v>10187</v>
      </c>
      <c r="D2990" t="s">
        <v>28</v>
      </c>
      <c r="E2990" t="s">
        <v>39</v>
      </c>
      <c r="F2990">
        <v>193</v>
      </c>
      <c r="G2990" t="s">
        <v>30</v>
      </c>
      <c r="H2990">
        <v>1</v>
      </c>
      <c r="I2990">
        <v>27</v>
      </c>
      <c r="J2990">
        <f>F2990*H2990</f>
        <v>193.0000</v>
      </c>
      <c r="K2990">
        <f>(F2990*H2990) / ( 1 + I2990 / 100)</f>
        <v>151.9685039370078740157480315</v>
      </c>
      <c r="L2990">
        <f>J2990-K2990</f>
        <v>41</v>
      </c>
      <c r="M2990" t="s">
        <v>31</v>
      </c>
      <c r="N2990" t="s">
        <v>190</v>
      </c>
      <c r="O2990" t="s">
        <v>33</v>
      </c>
      <c r="P2990" t="s">
        <v>34</v>
      </c>
      <c r="S2990" t="s">
        <v>10681</v>
      </c>
      <c r="U2990" t="s">
        <v>40</v>
      </c>
      <c r="V2990" t="s">
        <v>10187</v>
      </c>
      <c r="W2990" t="s">
        <v>10682</v>
      </c>
    </row>
    <row r="2991" spans="1:24">
      <c r="A2991" t="s">
        <v>10683</v>
      </c>
      <c r="B2991" t="s">
        <v>9681</v>
      </c>
      <c r="C2991" t="s">
        <v>10187</v>
      </c>
      <c r="D2991" t="s">
        <v>28</v>
      </c>
      <c r="E2991" t="s">
        <v>206</v>
      </c>
      <c r="F2991">
        <v>87</v>
      </c>
      <c r="G2991" t="s">
        <v>30</v>
      </c>
      <c r="H2991">
        <v>1</v>
      </c>
      <c r="I2991">
        <v>27</v>
      </c>
      <c r="J2991">
        <f>F2991*H2991</f>
        <v>87.0000</v>
      </c>
      <c r="K2991">
        <f>(F2991*H2991) / ( 1 + I2991 / 100)</f>
        <v>68.50393700787401574803149606</v>
      </c>
      <c r="L2991">
        <f>J2991-K2991</f>
        <v>18</v>
      </c>
      <c r="M2991" t="s">
        <v>31</v>
      </c>
      <c r="N2991" t="s">
        <v>190</v>
      </c>
      <c r="O2991" t="s">
        <v>33</v>
      </c>
      <c r="P2991" t="s">
        <v>34</v>
      </c>
      <c r="S2991" t="s">
        <v>10684</v>
      </c>
      <c r="U2991" t="s">
        <v>207</v>
      </c>
      <c r="V2991" t="s">
        <v>10187</v>
      </c>
      <c r="W2991" t="s">
        <v>10685</v>
      </c>
    </row>
    <row r="2992" spans="1:24">
      <c r="A2992" t="s">
        <v>10686</v>
      </c>
      <c r="B2992" t="s">
        <v>9681</v>
      </c>
      <c r="C2992" t="s">
        <v>10687</v>
      </c>
      <c r="D2992" t="s">
        <v>1808</v>
      </c>
      <c r="E2992" t="s">
        <v>1809</v>
      </c>
      <c r="F2992">
        <v>95000</v>
      </c>
      <c r="G2992" t="s">
        <v>30</v>
      </c>
      <c r="H2992">
        <v>1</v>
      </c>
      <c r="I2992">
        <v>27</v>
      </c>
      <c r="J2992">
        <f>F2992*H2992</f>
        <v>95000.00000000</v>
      </c>
      <c r="K2992">
        <f>(F2992*H2992) / ( 1 + I2992 / 100)</f>
        <v>74803.14960629921259842519685</v>
      </c>
      <c r="L2992">
        <f>J2992-K2992</f>
        <v>20196</v>
      </c>
      <c r="M2992" t="s">
        <v>229</v>
      </c>
      <c r="N2992" t="s">
        <v>601</v>
      </c>
      <c r="O2992" t="s">
        <v>230</v>
      </c>
      <c r="P2992" t="s">
        <v>240</v>
      </c>
      <c r="Q2992" s="1" t="s">
        <v>10688</v>
      </c>
      <c r="V2992" t="s">
        <v>10687</v>
      </c>
    </row>
    <row r="2993" spans="1:24">
      <c r="A2993" t="s">
        <v>10689</v>
      </c>
      <c r="B2993" t="s">
        <v>9681</v>
      </c>
      <c r="C2993" t="s">
        <v>10690</v>
      </c>
      <c r="D2993" t="s">
        <v>3040</v>
      </c>
      <c r="E2993" t="s">
        <v>3041</v>
      </c>
      <c r="F2993">
        <v>575</v>
      </c>
      <c r="G2993" t="s">
        <v>30</v>
      </c>
      <c r="H2993">
        <v>1</v>
      </c>
      <c r="I2993">
        <v>0</v>
      </c>
      <c r="J2993">
        <f>F2993*H2993</f>
        <v>575.00000000</v>
      </c>
      <c r="K2993">
        <f>(F2993*H2993) / ( 1 + I2993 / 100)</f>
        <v>575.0000000</v>
      </c>
      <c r="L2993">
        <f>J2993-K2993</f>
        <v>0</v>
      </c>
      <c r="M2993" t="s">
        <v>31</v>
      </c>
      <c r="N2993" t="s">
        <v>601</v>
      </c>
      <c r="O2993" t="s">
        <v>164</v>
      </c>
      <c r="P2993" t="s">
        <v>240</v>
      </c>
      <c r="Q2993" s="1" t="s">
        <v>10691</v>
      </c>
      <c r="V2993" t="s">
        <v>10690</v>
      </c>
    </row>
    <row r="2994" spans="1:24">
      <c r="A2994" t="s">
        <v>10692</v>
      </c>
      <c r="B2994" t="s">
        <v>9681</v>
      </c>
      <c r="C2994" t="s">
        <v>10693</v>
      </c>
      <c r="D2994" t="s">
        <v>352</v>
      </c>
      <c r="E2994" t="s">
        <v>1300</v>
      </c>
      <c r="F2994">
        <v>26670</v>
      </c>
      <c r="G2994" t="s">
        <v>30</v>
      </c>
      <c r="H2994">
        <v>1</v>
      </c>
      <c r="I2994">
        <v>27</v>
      </c>
      <c r="J2994">
        <f>F2994*H2994</f>
        <v>26670.00000000</v>
      </c>
      <c r="K2994">
        <f>(F2994*H2994) / ( 1 + I2994 / 100)</f>
        <v>21000.000000</v>
      </c>
      <c r="L2994">
        <f>J2994-K2994</f>
        <v>5670</v>
      </c>
      <c r="M2994" t="s">
        <v>151</v>
      </c>
      <c r="N2994" t="s">
        <v>5426</v>
      </c>
      <c r="O2994" t="s">
        <v>354</v>
      </c>
      <c r="P2994" t="s">
        <v>240</v>
      </c>
      <c r="Q2994" s="1" t="s">
        <v>10694</v>
      </c>
      <c r="R2994" t="s">
        <v>10692</v>
      </c>
      <c r="V2994" t="s">
        <v>10134</v>
      </c>
    </row>
    <row r="2995" spans="1:24">
      <c r="A2995" t="s">
        <v>10695</v>
      </c>
      <c r="B2995" t="s">
        <v>9681</v>
      </c>
      <c r="C2995" t="s">
        <v>10693</v>
      </c>
      <c r="D2995" t="s">
        <v>352</v>
      </c>
      <c r="E2995" t="s">
        <v>1296</v>
      </c>
      <c r="F2995">
        <v>44730</v>
      </c>
      <c r="G2995" t="s">
        <v>30</v>
      </c>
      <c r="H2995">
        <v>1</v>
      </c>
      <c r="I2995">
        <v>27</v>
      </c>
      <c r="J2995">
        <f>F2995*H2995</f>
        <v>44730.00000000</v>
      </c>
      <c r="K2995">
        <f>(F2995*H2995) / ( 1 + I2995 / 100)</f>
        <v>35220.47244094488188976377953</v>
      </c>
      <c r="L2995">
        <f>J2995-K2995</f>
        <v>9509</v>
      </c>
      <c r="M2995" t="s">
        <v>151</v>
      </c>
      <c r="N2995" t="s">
        <v>5426</v>
      </c>
      <c r="O2995" t="s">
        <v>131</v>
      </c>
      <c r="P2995" t="s">
        <v>240</v>
      </c>
      <c r="Q2995" s="1" t="s">
        <v>10694</v>
      </c>
      <c r="R2995" t="s">
        <v>10695</v>
      </c>
      <c r="V2995" t="s">
        <v>10134</v>
      </c>
    </row>
    <row r="2996" spans="1:24">
      <c r="A2996" t="s">
        <v>10696</v>
      </c>
      <c r="B2996" t="s">
        <v>9681</v>
      </c>
      <c r="C2996" t="s">
        <v>10693</v>
      </c>
      <c r="D2996" t="s">
        <v>962</v>
      </c>
      <c r="E2996" t="s">
        <v>963</v>
      </c>
      <c r="F2996">
        <v>15658</v>
      </c>
      <c r="G2996" t="s">
        <v>30</v>
      </c>
      <c r="H2996">
        <v>1</v>
      </c>
      <c r="I2996">
        <v>27</v>
      </c>
      <c r="J2996">
        <f>F2996*H2996</f>
        <v>15658.00000000</v>
      </c>
      <c r="K2996">
        <f>(F2996*H2996) / ( 1 + I2996 / 100)</f>
        <v>12329.13385826771653543307087</v>
      </c>
      <c r="L2996">
        <f>J2996-K2996</f>
        <v>3328</v>
      </c>
      <c r="M2996" t="s">
        <v>151</v>
      </c>
      <c r="N2996" t="s">
        <v>5426</v>
      </c>
      <c r="O2996" t="s">
        <v>164</v>
      </c>
      <c r="P2996" t="s">
        <v>240</v>
      </c>
      <c r="Q2996" s="1" t="s">
        <v>10694</v>
      </c>
      <c r="R2996" t="s">
        <v>10696</v>
      </c>
      <c r="V2996" t="s">
        <v>10134</v>
      </c>
    </row>
    <row r="2997" spans="1:24">
      <c r="A2997" t="s">
        <v>10697</v>
      </c>
      <c r="B2997" t="s">
        <v>9687</v>
      </c>
      <c r="C2997" t="s">
        <v>10698</v>
      </c>
      <c r="D2997" t="s">
        <v>352</v>
      </c>
      <c r="E2997" t="s">
        <v>1303</v>
      </c>
      <c r="F2997">
        <v>240030</v>
      </c>
      <c r="G2997" t="s">
        <v>30</v>
      </c>
      <c r="H2997">
        <v>1</v>
      </c>
      <c r="I2997">
        <v>27</v>
      </c>
      <c r="J2997">
        <f>F2997*H2997</f>
        <v>240030.00000000</v>
      </c>
      <c r="K2997">
        <f>(F2997*H2997) / ( 1 + I2997 / 100)</f>
        <v>189000.000000</v>
      </c>
      <c r="L2997">
        <f>J2997-K2997</f>
        <v>51030</v>
      </c>
      <c r="M2997" t="s">
        <v>151</v>
      </c>
      <c r="N2997" t="s">
        <v>5426</v>
      </c>
      <c r="O2997" t="s">
        <v>354</v>
      </c>
      <c r="P2997" t="s">
        <v>240</v>
      </c>
      <c r="Q2997" s="1" t="s">
        <v>10694</v>
      </c>
      <c r="R2997" t="s">
        <v>10697</v>
      </c>
      <c r="V2997" t="s">
        <v>10134</v>
      </c>
    </row>
    <row r="2998" spans="1:24">
      <c r="A2998" t="s">
        <v>10699</v>
      </c>
      <c r="B2998" t="s">
        <v>9681</v>
      </c>
      <c r="C2998" t="s">
        <v>10693</v>
      </c>
      <c r="D2998" t="s">
        <v>352</v>
      </c>
      <c r="E2998" t="s">
        <v>8686</v>
      </c>
      <c r="F2998">
        <v>52324</v>
      </c>
      <c r="G2998" t="s">
        <v>30</v>
      </c>
      <c r="H2998">
        <v>1</v>
      </c>
      <c r="I2998">
        <v>27</v>
      </c>
      <c r="J2998">
        <f>F2998*H2998</f>
        <v>52324.00000000</v>
      </c>
      <c r="K2998">
        <f>(F2998*H2998) / ( 1 + I2998 / 100)</f>
        <v>41200.000000</v>
      </c>
      <c r="L2998">
        <f>J2998-K2998</f>
        <v>11124</v>
      </c>
      <c r="M2998" t="s">
        <v>151</v>
      </c>
      <c r="N2998" t="s">
        <v>5426</v>
      </c>
      <c r="O2998" t="s">
        <v>354</v>
      </c>
      <c r="P2998" t="s">
        <v>240</v>
      </c>
      <c r="Q2998" s="1" t="s">
        <v>10694</v>
      </c>
      <c r="R2998" t="s">
        <v>10699</v>
      </c>
      <c r="V2998" t="s">
        <v>10134</v>
      </c>
    </row>
    <row r="2999" spans="1:24">
      <c r="A2999" t="s">
        <v>10700</v>
      </c>
      <c r="B2999" t="s">
        <v>9681</v>
      </c>
      <c r="C2999" t="s">
        <v>10693</v>
      </c>
      <c r="D2999" t="s">
        <v>352</v>
      </c>
      <c r="E2999" t="s">
        <v>353</v>
      </c>
      <c r="F2999">
        <v>475831</v>
      </c>
      <c r="G2999" t="s">
        <v>30</v>
      </c>
      <c r="H2999">
        <v>1</v>
      </c>
      <c r="I2999">
        <v>27</v>
      </c>
      <c r="J2999">
        <f>F2999*H2999</f>
        <v>475831.00000000</v>
      </c>
      <c r="K2999">
        <f>(F2999*H2999) / ( 1 + I2999 / 100)</f>
        <v>374670.0787401574803149606299</v>
      </c>
      <c r="L2999">
        <f>J2999-K2999</f>
        <v>101160</v>
      </c>
      <c r="M2999" t="s">
        <v>151</v>
      </c>
      <c r="N2999" t="s">
        <v>5426</v>
      </c>
      <c r="O2999" t="s">
        <v>354</v>
      </c>
      <c r="P2999" t="s">
        <v>240</v>
      </c>
      <c r="Q2999" s="1" t="s">
        <v>10694</v>
      </c>
      <c r="R2999" t="s">
        <v>10700</v>
      </c>
      <c r="V2999" t="s">
        <v>10134</v>
      </c>
    </row>
    <row r="3000" spans="1:24">
      <c r="A3000" t="s">
        <v>10701</v>
      </c>
      <c r="B3000" t="s">
        <v>9681</v>
      </c>
      <c r="C3000" t="s">
        <v>10693</v>
      </c>
      <c r="D3000" t="s">
        <v>352</v>
      </c>
      <c r="E3000" t="s">
        <v>968</v>
      </c>
      <c r="F3000">
        <v>924874</v>
      </c>
      <c r="G3000" t="s">
        <v>30</v>
      </c>
      <c r="H3000">
        <v>1</v>
      </c>
      <c r="I3000">
        <v>27</v>
      </c>
      <c r="J3000">
        <f>F3000*H3000</f>
        <v>924874.00000000</v>
      </c>
      <c r="K3000">
        <f>(F3000*H3000) / ( 1 + I3000 / 100)</f>
        <v>728247.2440944881889763779528</v>
      </c>
      <c r="L3000">
        <f>J3000-K3000</f>
        <v>196626</v>
      </c>
      <c r="M3000" t="s">
        <v>151</v>
      </c>
      <c r="N3000" t="s">
        <v>5426</v>
      </c>
      <c r="O3000" t="s">
        <v>354</v>
      </c>
      <c r="P3000" t="s">
        <v>240</v>
      </c>
      <c r="Q3000" s="1" t="s">
        <v>10694</v>
      </c>
      <c r="R3000" t="s">
        <v>10701</v>
      </c>
      <c r="V3000" t="s">
        <v>10134</v>
      </c>
    </row>
    <row r="3001" spans="1:24">
      <c r="A3001" t="s">
        <v>10702</v>
      </c>
      <c r="B3001" t="s">
        <v>9681</v>
      </c>
      <c r="C3001" t="s">
        <v>10703</v>
      </c>
      <c r="D3001" t="s">
        <v>962</v>
      </c>
      <c r="E3001" t="s">
        <v>963</v>
      </c>
      <c r="F3001">
        <v>18271</v>
      </c>
      <c r="G3001" t="s">
        <v>30</v>
      </c>
      <c r="H3001">
        <v>1</v>
      </c>
      <c r="I3001">
        <v>27</v>
      </c>
      <c r="J3001">
        <f>F3001*H3001</f>
        <v>18271.00000000</v>
      </c>
      <c r="K3001">
        <f>(F3001*H3001) / ( 1 + I3001 / 100)</f>
        <v>14386.61417322834645669291339</v>
      </c>
      <c r="L3001">
        <f>J3001-K3001</f>
        <v>3884</v>
      </c>
      <c r="M3001" t="s">
        <v>151</v>
      </c>
      <c r="N3001" t="s">
        <v>5426</v>
      </c>
      <c r="O3001" t="s">
        <v>164</v>
      </c>
      <c r="P3001" t="s">
        <v>240</v>
      </c>
      <c r="Q3001" s="1" t="s">
        <v>10704</v>
      </c>
      <c r="R3001" t="s">
        <v>10702</v>
      </c>
      <c r="V3001" t="s">
        <v>10134</v>
      </c>
    </row>
    <row r="3002" spans="1:24">
      <c r="A3002" t="s">
        <v>10705</v>
      </c>
      <c r="B3002" t="s">
        <v>9681</v>
      </c>
      <c r="C3002" t="s">
        <v>10703</v>
      </c>
      <c r="D3002" t="s">
        <v>352</v>
      </c>
      <c r="E3002" t="s">
        <v>8686</v>
      </c>
      <c r="F3002">
        <v>45022</v>
      </c>
      <c r="G3002" t="s">
        <v>30</v>
      </c>
      <c r="H3002">
        <v>1</v>
      </c>
      <c r="I3002">
        <v>27</v>
      </c>
      <c r="J3002">
        <f>F3002*H3002</f>
        <v>45022.00000000</v>
      </c>
      <c r="K3002">
        <f>(F3002*H3002) / ( 1 + I3002 / 100)</f>
        <v>35450.39370078740157480314961</v>
      </c>
      <c r="L3002">
        <f>J3002-K3002</f>
        <v>9571</v>
      </c>
      <c r="M3002" t="s">
        <v>151</v>
      </c>
      <c r="N3002" t="s">
        <v>5426</v>
      </c>
      <c r="O3002" t="s">
        <v>354</v>
      </c>
      <c r="P3002" t="s">
        <v>240</v>
      </c>
      <c r="Q3002" s="1" t="s">
        <v>10704</v>
      </c>
      <c r="R3002" t="s">
        <v>10705</v>
      </c>
      <c r="V3002" t="s">
        <v>10134</v>
      </c>
    </row>
    <row r="3003" spans="1:24">
      <c r="A3003" t="s">
        <v>10706</v>
      </c>
      <c r="B3003" t="s">
        <v>9681</v>
      </c>
      <c r="C3003" t="s">
        <v>10703</v>
      </c>
      <c r="D3003" t="s">
        <v>352</v>
      </c>
      <c r="E3003" t="s">
        <v>353</v>
      </c>
      <c r="F3003">
        <v>514299</v>
      </c>
      <c r="G3003" t="s">
        <v>30</v>
      </c>
      <c r="H3003">
        <v>1</v>
      </c>
      <c r="I3003">
        <v>27</v>
      </c>
      <c r="J3003">
        <f>F3003*H3003</f>
        <v>514299.00000000</v>
      </c>
      <c r="K3003">
        <f>(F3003*H3003) / ( 1 + I3003 / 100)</f>
        <v>404959.8425196850393700787402</v>
      </c>
      <c r="L3003">
        <f>J3003-K3003</f>
        <v>109339</v>
      </c>
      <c r="M3003" t="s">
        <v>151</v>
      </c>
      <c r="N3003" t="s">
        <v>5426</v>
      </c>
      <c r="O3003" t="s">
        <v>354</v>
      </c>
      <c r="P3003" t="s">
        <v>240</v>
      </c>
      <c r="Q3003" s="1" t="s">
        <v>10704</v>
      </c>
      <c r="R3003" t="s">
        <v>10706</v>
      </c>
      <c r="V3003" t="s">
        <v>10134</v>
      </c>
    </row>
    <row r="3004" spans="1:24">
      <c r="A3004" t="s">
        <v>10707</v>
      </c>
      <c r="B3004" t="s">
        <v>9681</v>
      </c>
      <c r="C3004" t="s">
        <v>10703</v>
      </c>
      <c r="D3004" t="s">
        <v>352</v>
      </c>
      <c r="E3004" t="s">
        <v>968</v>
      </c>
      <c r="F3004">
        <v>833359</v>
      </c>
      <c r="G3004" t="s">
        <v>30</v>
      </c>
      <c r="H3004">
        <v>1</v>
      </c>
      <c r="I3004">
        <v>27</v>
      </c>
      <c r="J3004">
        <f>F3004*H3004</f>
        <v>833359.00000000</v>
      </c>
      <c r="K3004">
        <f>(F3004*H3004) / ( 1 + I3004 / 100)</f>
        <v>656188.1889763779527559055118</v>
      </c>
      <c r="L3004">
        <f>J3004-K3004</f>
        <v>177170</v>
      </c>
      <c r="M3004" t="s">
        <v>151</v>
      </c>
      <c r="N3004" t="s">
        <v>5426</v>
      </c>
      <c r="O3004" t="s">
        <v>354</v>
      </c>
      <c r="P3004" t="s">
        <v>240</v>
      </c>
      <c r="Q3004" s="1" t="s">
        <v>10704</v>
      </c>
      <c r="R3004" t="s">
        <v>10707</v>
      </c>
      <c r="V3004" t="s">
        <v>10134</v>
      </c>
    </row>
    <row r="3005" spans="1:24">
      <c r="A3005" t="s">
        <v>10708</v>
      </c>
      <c r="B3005" t="s">
        <v>9681</v>
      </c>
      <c r="C3005" t="s">
        <v>10693</v>
      </c>
      <c r="D3005" t="s">
        <v>256</v>
      </c>
      <c r="E3005" t="s">
        <v>257</v>
      </c>
      <c r="F3005">
        <v>123469</v>
      </c>
      <c r="G3005" t="s">
        <v>30</v>
      </c>
      <c r="H3005">
        <v>1</v>
      </c>
      <c r="I3005">
        <v>27</v>
      </c>
      <c r="J3005">
        <f>F3005*H3005</f>
        <v>123469.0000</v>
      </c>
      <c r="K3005">
        <f>(F3005*H3005) / ( 1 + I3005 / 100)</f>
        <v>97219.68503937007874015748031</v>
      </c>
      <c r="L3005">
        <f>J3005-K3005</f>
        <v>26249</v>
      </c>
      <c r="M3005" t="s">
        <v>31</v>
      </c>
      <c r="N3005" t="s">
        <v>6953</v>
      </c>
      <c r="O3005" t="s">
        <v>247</v>
      </c>
      <c r="P3005" t="s">
        <v>240</v>
      </c>
      <c r="Q3005" s="1" t="s">
        <v>10709</v>
      </c>
      <c r="R3005" t="s">
        <v>10710</v>
      </c>
      <c r="S3005" t="s">
        <v>9720</v>
      </c>
      <c r="T3005" t="s">
        <v>7921</v>
      </c>
      <c r="U3005" t="s">
        <v>7882</v>
      </c>
      <c r="V3005" t="s">
        <v>10693</v>
      </c>
      <c r="W3005" t="s">
        <v>10711</v>
      </c>
      <c r="X3005" t="s">
        <v>10712</v>
      </c>
    </row>
    <row r="3006" spans="1:24">
      <c r="A3006" t="s">
        <v>10713</v>
      </c>
      <c r="B3006" t="s">
        <v>9681</v>
      </c>
      <c r="C3006" t="s">
        <v>10187</v>
      </c>
      <c r="D3006" t="s">
        <v>3954</v>
      </c>
      <c r="E3006" t="s">
        <v>6453</v>
      </c>
      <c r="F3006">
        <v>5240</v>
      </c>
      <c r="G3006" t="s">
        <v>30</v>
      </c>
      <c r="H3006">
        <v>1</v>
      </c>
      <c r="I3006">
        <v>0</v>
      </c>
      <c r="J3006">
        <f>F3006*H3006</f>
        <v>5240.0000</v>
      </c>
      <c r="K3006">
        <f>(F3006*H3006) / ( 1 + I3006 / 100)</f>
        <v>5240.000</v>
      </c>
      <c r="L3006">
        <f>J3006-K3006</f>
        <v>0</v>
      </c>
      <c r="M3006" t="s">
        <v>31</v>
      </c>
      <c r="N3006" t="s">
        <v>6953</v>
      </c>
      <c r="O3006" t="s">
        <v>33</v>
      </c>
      <c r="P3006" t="s">
        <v>34</v>
      </c>
      <c r="R3006" t="s">
        <v>10438</v>
      </c>
      <c r="U3006" t="s">
        <v>6453</v>
      </c>
      <c r="V3006" t="s">
        <v>10187</v>
      </c>
      <c r="W3006" t="s">
        <v>10439</v>
      </c>
      <c r="X3006" t="s">
        <v>10440</v>
      </c>
    </row>
    <row r="3007" spans="1:24">
      <c r="A3007" t="s">
        <v>10714</v>
      </c>
      <c r="B3007" t="s">
        <v>9681</v>
      </c>
      <c r="C3007" t="s">
        <v>10715</v>
      </c>
      <c r="D3007" t="s">
        <v>79</v>
      </c>
      <c r="E3007" t="s">
        <v>93</v>
      </c>
      <c r="F3007">
        <v>100000</v>
      </c>
      <c r="G3007" t="s">
        <v>30</v>
      </c>
      <c r="H3007">
        <v>1</v>
      </c>
      <c r="I3007">
        <v>0</v>
      </c>
      <c r="J3007">
        <f>F3007*H3007</f>
        <v>100000.0000</v>
      </c>
      <c r="K3007">
        <f>(F3007*H3007) / ( 1 + I3007 / 100)</f>
        <v>100000.000</v>
      </c>
      <c r="L3007">
        <f>J3007-K3007</f>
        <v>0</v>
      </c>
      <c r="M3007" t="s">
        <v>31</v>
      </c>
      <c r="N3007" t="s">
        <v>5426</v>
      </c>
      <c r="O3007" t="s">
        <v>49</v>
      </c>
      <c r="P3007" t="s">
        <v>240</v>
      </c>
      <c r="Q3007" s="1" t="s">
        <v>10716</v>
      </c>
      <c r="T3007" t="s">
        <v>9404</v>
      </c>
      <c r="U3007" t="s">
        <v>5430</v>
      </c>
      <c r="V3007" t="s">
        <v>10715</v>
      </c>
      <c r="W3007" t="s">
        <v>10717</v>
      </c>
      <c r="X3007" t="s">
        <v>5432</v>
      </c>
    </row>
    <row r="3008" spans="1:24">
      <c r="A3008" t="s">
        <v>10718</v>
      </c>
      <c r="B3008" t="s">
        <v>9681</v>
      </c>
      <c r="C3008" t="s">
        <v>10715</v>
      </c>
      <c r="D3008" t="s">
        <v>149</v>
      </c>
      <c r="E3008" t="s">
        <v>150</v>
      </c>
      <c r="F3008">
        <v>11579</v>
      </c>
      <c r="G3008" t="s">
        <v>30</v>
      </c>
      <c r="H3008">
        <v>1</v>
      </c>
      <c r="I3008">
        <v>27</v>
      </c>
      <c r="J3008">
        <f>F3008*H3008</f>
        <v>11579.0000</v>
      </c>
      <c r="K3008">
        <f>(F3008*H3008) / ( 1 + I3008 / 100)</f>
        <v>9117.322834645669291338582677</v>
      </c>
      <c r="L3008">
        <f>J3008-K3008</f>
        <v>2461</v>
      </c>
      <c r="M3008" t="s">
        <v>151</v>
      </c>
      <c r="N3008" t="s">
        <v>5426</v>
      </c>
      <c r="O3008" t="s">
        <v>152</v>
      </c>
      <c r="P3008" t="s">
        <v>240</v>
      </c>
      <c r="Q3008" s="1" t="s">
        <v>10719</v>
      </c>
      <c r="T3008" t="s">
        <v>7072</v>
      </c>
      <c r="U3008" t="s">
        <v>5442</v>
      </c>
      <c r="V3008" t="s">
        <v>10715</v>
      </c>
      <c r="W3008" t="s">
        <v>10720</v>
      </c>
      <c r="X3008" t="s">
        <v>6392</v>
      </c>
    </row>
    <row r="3009" spans="1:24">
      <c r="A3009" t="s">
        <v>10721</v>
      </c>
      <c r="B3009" t="s">
        <v>9681</v>
      </c>
      <c r="C3009" t="s">
        <v>10715</v>
      </c>
      <c r="D3009" t="s">
        <v>149</v>
      </c>
      <c r="E3009" t="s">
        <v>150</v>
      </c>
      <c r="F3009">
        <v>681</v>
      </c>
      <c r="G3009" t="s">
        <v>30</v>
      </c>
      <c r="H3009">
        <v>1</v>
      </c>
      <c r="I3009">
        <v>27</v>
      </c>
      <c r="J3009">
        <f>F3009*H3009</f>
        <v>681.0000</v>
      </c>
      <c r="K3009">
        <f>(F3009*H3009) / ( 1 + I3009 / 100)</f>
        <v>536.2204724409448818897637795</v>
      </c>
      <c r="L3009">
        <f>J3009-K3009</f>
        <v>144</v>
      </c>
      <c r="M3009" t="s">
        <v>151</v>
      </c>
      <c r="N3009" t="s">
        <v>5426</v>
      </c>
      <c r="O3009" t="s">
        <v>152</v>
      </c>
      <c r="P3009" t="s">
        <v>240</v>
      </c>
      <c r="Q3009" s="1" t="s">
        <v>10719</v>
      </c>
      <c r="T3009" t="s">
        <v>7072</v>
      </c>
      <c r="U3009" t="s">
        <v>5442</v>
      </c>
      <c r="V3009" t="s">
        <v>10715</v>
      </c>
      <c r="W3009" t="s">
        <v>10722</v>
      </c>
      <c r="X3009" t="s">
        <v>6392</v>
      </c>
    </row>
    <row r="3010" spans="1:24">
      <c r="A3010" t="s">
        <v>10723</v>
      </c>
      <c r="B3010" t="s">
        <v>9681</v>
      </c>
      <c r="C3010" t="s">
        <v>10715</v>
      </c>
      <c r="D3010" t="s">
        <v>7193</v>
      </c>
      <c r="E3010" t="s">
        <v>7194</v>
      </c>
      <c r="F3010">
        <v>3990</v>
      </c>
      <c r="G3010" t="s">
        <v>30</v>
      </c>
      <c r="H3010">
        <v>1</v>
      </c>
      <c r="I3010">
        <v>27</v>
      </c>
      <c r="J3010">
        <f>F3010*H3010</f>
        <v>3990.0000</v>
      </c>
      <c r="K3010">
        <f>(F3010*H3010) / ( 1 + I3010 / 100)</f>
        <v>3141.732283464566929133858268</v>
      </c>
      <c r="L3010">
        <f>J3010-K3010</f>
        <v>848</v>
      </c>
      <c r="M3010" t="s">
        <v>267</v>
      </c>
      <c r="N3010" t="s">
        <v>5426</v>
      </c>
      <c r="O3010" t="s">
        <v>984</v>
      </c>
      <c r="P3010" t="s">
        <v>240</v>
      </c>
      <c r="Q3010" s="1" t="s">
        <v>10724</v>
      </c>
      <c r="T3010" t="s">
        <v>8634</v>
      </c>
      <c r="U3010" t="s">
        <v>5442</v>
      </c>
      <c r="V3010" t="s">
        <v>10715</v>
      </c>
      <c r="W3010" t="s">
        <v>10725</v>
      </c>
      <c r="X3010" t="s">
        <v>6392</v>
      </c>
    </row>
    <row r="3011" spans="1:24">
      <c r="A3011" t="s">
        <v>10726</v>
      </c>
      <c r="B3011" t="s">
        <v>9681</v>
      </c>
      <c r="C3011" t="s">
        <v>10715</v>
      </c>
      <c r="D3011" t="s">
        <v>7193</v>
      </c>
      <c r="E3011" t="s">
        <v>7194</v>
      </c>
      <c r="F3011">
        <v>5400</v>
      </c>
      <c r="G3011" t="s">
        <v>30</v>
      </c>
      <c r="H3011">
        <v>1</v>
      </c>
      <c r="I3011">
        <v>27</v>
      </c>
      <c r="J3011">
        <f>F3011*H3011</f>
        <v>5400.0000</v>
      </c>
      <c r="K3011">
        <f>(F3011*H3011) / ( 1 + I3011 / 100)</f>
        <v>4251.968503937007874015748031</v>
      </c>
      <c r="L3011">
        <f>J3011-K3011</f>
        <v>1148</v>
      </c>
      <c r="M3011" t="s">
        <v>267</v>
      </c>
      <c r="N3011" t="s">
        <v>5426</v>
      </c>
      <c r="O3011" t="s">
        <v>984</v>
      </c>
      <c r="P3011" t="s">
        <v>240</v>
      </c>
      <c r="Q3011" s="1" t="s">
        <v>10727</v>
      </c>
      <c r="T3011" t="s">
        <v>8634</v>
      </c>
      <c r="U3011" t="s">
        <v>5442</v>
      </c>
      <c r="V3011" t="s">
        <v>10715</v>
      </c>
      <c r="W3011" t="s">
        <v>10728</v>
      </c>
      <c r="X3011" t="s">
        <v>6392</v>
      </c>
    </row>
    <row r="3012" spans="1:24">
      <c r="A3012" t="s">
        <v>10729</v>
      </c>
      <c r="B3012" t="s">
        <v>9681</v>
      </c>
      <c r="C3012" t="s">
        <v>10730</v>
      </c>
      <c r="D3012" t="s">
        <v>7992</v>
      </c>
      <c r="E3012" t="s">
        <v>283</v>
      </c>
      <c r="F3012">
        <v>136850</v>
      </c>
      <c r="G3012" t="s">
        <v>30</v>
      </c>
      <c r="H3012">
        <v>1</v>
      </c>
      <c r="I3012">
        <v>0</v>
      </c>
      <c r="J3012">
        <f>F3012*H3012</f>
        <v>136850.0000</v>
      </c>
      <c r="K3012">
        <f>(F3012*H3012) / ( 1 + I3012 / 100)</f>
        <v>136850.000</v>
      </c>
      <c r="L3012">
        <f>J3012-K3012</f>
        <v>0</v>
      </c>
      <c r="M3012" t="s">
        <v>31</v>
      </c>
      <c r="N3012" t="s">
        <v>5426</v>
      </c>
      <c r="O3012" t="s">
        <v>103</v>
      </c>
      <c r="P3012" t="s">
        <v>34</v>
      </c>
      <c r="R3012" t="s">
        <v>115</v>
      </c>
      <c r="S3012" t="s">
        <v>8534</v>
      </c>
      <c r="T3012" t="s">
        <v>7992</v>
      </c>
      <c r="U3012" t="s">
        <v>7882</v>
      </c>
      <c r="V3012" t="s">
        <v>10730</v>
      </c>
      <c r="W3012" t="s">
        <v>10731</v>
      </c>
      <c r="X3012" t="s">
        <v>10732</v>
      </c>
    </row>
    <row r="3013" spans="1:24">
      <c r="A3013" t="s">
        <v>10733</v>
      </c>
      <c r="B3013" t="s">
        <v>9681</v>
      </c>
      <c r="C3013" t="s">
        <v>10730</v>
      </c>
      <c r="D3013" t="s">
        <v>282</v>
      </c>
      <c r="E3013" t="s">
        <v>283</v>
      </c>
      <c r="F3013">
        <v>300000</v>
      </c>
      <c r="G3013" t="s">
        <v>30</v>
      </c>
      <c r="H3013">
        <v>1</v>
      </c>
      <c r="I3013">
        <v>0</v>
      </c>
      <c r="J3013">
        <f>F3013*H3013</f>
        <v>300000.0000</v>
      </c>
      <c r="K3013">
        <f>(F3013*H3013) / ( 1 + I3013 / 100)</f>
        <v>300000.000</v>
      </c>
      <c r="L3013">
        <f>J3013-K3013</f>
        <v>0</v>
      </c>
      <c r="M3013" t="s">
        <v>31</v>
      </c>
      <c r="N3013" t="s">
        <v>5426</v>
      </c>
      <c r="O3013" t="s">
        <v>103</v>
      </c>
      <c r="P3013" t="s">
        <v>240</v>
      </c>
      <c r="Q3013" s="1" t="s">
        <v>8660</v>
      </c>
      <c r="R3013" t="s">
        <v>10734</v>
      </c>
      <c r="S3013" t="s">
        <v>8325</v>
      </c>
      <c r="T3013" t="s">
        <v>282</v>
      </c>
      <c r="U3013" t="s">
        <v>7882</v>
      </c>
      <c r="V3013" t="s">
        <v>10730</v>
      </c>
      <c r="W3013" t="s">
        <v>10735</v>
      </c>
      <c r="X3013" t="s">
        <v>10736</v>
      </c>
    </row>
    <row r="3014" spans="1:24">
      <c r="A3014" t="s">
        <v>10737</v>
      </c>
      <c r="B3014" t="s">
        <v>9681</v>
      </c>
      <c r="C3014" t="s">
        <v>10738</v>
      </c>
      <c r="D3014" t="s">
        <v>79</v>
      </c>
      <c r="E3014" t="s">
        <v>9707</v>
      </c>
      <c r="F3014">
        <v>100000</v>
      </c>
      <c r="G3014" t="s">
        <v>30</v>
      </c>
      <c r="H3014">
        <v>1</v>
      </c>
      <c r="I3014">
        <v>0</v>
      </c>
      <c r="J3014">
        <f>F3014*H3014</f>
        <v>100000.0000</v>
      </c>
      <c r="K3014">
        <f>(F3014*H3014) / ( 1 + I3014 / 100)</f>
        <v>100000.000</v>
      </c>
      <c r="L3014">
        <f>J3014-K3014</f>
        <v>0</v>
      </c>
      <c r="M3014" t="s">
        <v>229</v>
      </c>
      <c r="N3014" t="s">
        <v>5426</v>
      </c>
      <c r="O3014" t="s">
        <v>940</v>
      </c>
      <c r="P3014" t="s">
        <v>240</v>
      </c>
      <c r="Q3014" s="1" t="s">
        <v>10739</v>
      </c>
      <c r="T3014" t="s">
        <v>10740</v>
      </c>
      <c r="U3014" t="s">
        <v>5430</v>
      </c>
      <c r="V3014" t="s">
        <v>10738</v>
      </c>
      <c r="W3014" t="s">
        <v>10741</v>
      </c>
      <c r="X3014" t="s">
        <v>5432</v>
      </c>
    </row>
    <row r="3015" spans="1:24">
      <c r="A3015" t="s">
        <v>10742</v>
      </c>
      <c r="B3015" t="s">
        <v>9681</v>
      </c>
      <c r="C3015" t="s">
        <v>10187</v>
      </c>
      <c r="D3015" t="s">
        <v>3954</v>
      </c>
      <c r="E3015" t="s">
        <v>6453</v>
      </c>
      <c r="F3015">
        <v>27968</v>
      </c>
      <c r="G3015" t="s">
        <v>30</v>
      </c>
      <c r="H3015">
        <v>1</v>
      </c>
      <c r="I3015">
        <v>0</v>
      </c>
      <c r="J3015">
        <f>F3015*H3015</f>
        <v>27968.0000</v>
      </c>
      <c r="K3015">
        <f>(F3015*H3015) / ( 1 + I3015 / 100)</f>
        <v>27968.000</v>
      </c>
      <c r="L3015">
        <f>J3015-K3015</f>
        <v>0</v>
      </c>
      <c r="M3015" t="s">
        <v>31</v>
      </c>
      <c r="N3015" t="s">
        <v>5426</v>
      </c>
      <c r="O3015" t="s">
        <v>33</v>
      </c>
      <c r="P3015" t="s">
        <v>34</v>
      </c>
      <c r="R3015" t="s">
        <v>10743</v>
      </c>
      <c r="U3015" t="s">
        <v>6453</v>
      </c>
      <c r="V3015" t="s">
        <v>10187</v>
      </c>
      <c r="W3015" t="s">
        <v>10744</v>
      </c>
      <c r="X3015" t="s">
        <v>10745</v>
      </c>
    </row>
    <row r="3016" spans="1:24">
      <c r="A3016" t="s">
        <v>10746</v>
      </c>
      <c r="B3016" t="s">
        <v>9681</v>
      </c>
      <c r="C3016" t="s">
        <v>10187</v>
      </c>
      <c r="D3016" t="s">
        <v>3954</v>
      </c>
      <c r="E3016" t="s">
        <v>6453</v>
      </c>
      <c r="F3016">
        <v>2</v>
      </c>
      <c r="G3016" t="s">
        <v>30</v>
      </c>
      <c r="H3016">
        <v>1</v>
      </c>
      <c r="I3016">
        <v>0</v>
      </c>
      <c r="J3016">
        <f>F3016*H3016</f>
        <v>2.0000</v>
      </c>
      <c r="K3016">
        <f>(F3016*H3016) / ( 1 + I3016 / 100)</f>
        <v>2.000</v>
      </c>
      <c r="L3016">
        <f>J3016-K3016</f>
        <v>0</v>
      </c>
      <c r="M3016" t="s">
        <v>31</v>
      </c>
      <c r="N3016" t="s">
        <v>5426</v>
      </c>
      <c r="O3016" t="s">
        <v>33</v>
      </c>
      <c r="P3016" t="s">
        <v>34</v>
      </c>
      <c r="R3016" t="s">
        <v>6454</v>
      </c>
      <c r="U3016" t="s">
        <v>6459</v>
      </c>
      <c r="V3016" t="s">
        <v>10187</v>
      </c>
      <c r="W3016" t="s">
        <v>10747</v>
      </c>
      <c r="X3016" t="s">
        <v>6461</v>
      </c>
    </row>
    <row r="3017" spans="1:24">
      <c r="A3017" t="s">
        <v>10748</v>
      </c>
      <c r="B3017" t="s">
        <v>9681</v>
      </c>
      <c r="C3017" t="s">
        <v>10187</v>
      </c>
      <c r="D3017" t="s">
        <v>3954</v>
      </c>
      <c r="E3017" t="s">
        <v>6463</v>
      </c>
      <c r="F3017">
        <v>3000</v>
      </c>
      <c r="G3017" t="s">
        <v>30</v>
      </c>
      <c r="H3017">
        <v>1</v>
      </c>
      <c r="I3017">
        <v>27</v>
      </c>
      <c r="J3017">
        <f>F3017*H3017</f>
        <v>3000.0000</v>
      </c>
      <c r="K3017">
        <f>(F3017*H3017) / ( 1 + I3017 / 100)</f>
        <v>2362.204724409448818897637795</v>
      </c>
      <c r="L3017">
        <f>J3017-K3017</f>
        <v>637</v>
      </c>
      <c r="M3017" t="s">
        <v>31</v>
      </c>
      <c r="N3017" t="s">
        <v>5426</v>
      </c>
      <c r="O3017" t="s">
        <v>33</v>
      </c>
      <c r="P3017" t="s">
        <v>34</v>
      </c>
      <c r="R3017" t="s">
        <v>7550</v>
      </c>
      <c r="U3017" t="s">
        <v>6464</v>
      </c>
      <c r="V3017" t="s">
        <v>10187</v>
      </c>
      <c r="W3017" t="s">
        <v>10749</v>
      </c>
      <c r="X3017" t="s">
        <v>10750</v>
      </c>
    </row>
    <row r="3018" spans="1:24">
      <c r="A3018" t="s">
        <v>10751</v>
      </c>
      <c r="B3018" t="s">
        <v>9681</v>
      </c>
      <c r="C3018" t="s">
        <v>10187</v>
      </c>
      <c r="D3018" t="s">
        <v>3954</v>
      </c>
      <c r="E3018" t="s">
        <v>5523</v>
      </c>
      <c r="F3018">
        <v>4083</v>
      </c>
      <c r="G3018" t="s">
        <v>30</v>
      </c>
      <c r="H3018">
        <v>1</v>
      </c>
      <c r="I3018">
        <v>0</v>
      </c>
      <c r="J3018">
        <f>F3018*H3018</f>
        <v>4083.0000</v>
      </c>
      <c r="K3018">
        <f>(F3018*H3018) / ( 1 + I3018 / 100)</f>
        <v>4083.000</v>
      </c>
      <c r="L3018">
        <f>J3018-K3018</f>
        <v>0</v>
      </c>
      <c r="M3018" t="s">
        <v>31</v>
      </c>
      <c r="N3018" t="s">
        <v>5426</v>
      </c>
      <c r="O3018" t="s">
        <v>33</v>
      </c>
      <c r="P3018" t="s">
        <v>34</v>
      </c>
      <c r="R3018" t="s">
        <v>5524</v>
      </c>
      <c r="U3018" t="s">
        <v>5523</v>
      </c>
      <c r="V3018" t="s">
        <v>10187</v>
      </c>
      <c r="W3018" t="s">
        <v>10752</v>
      </c>
      <c r="X3018" t="s">
        <v>5526</v>
      </c>
    </row>
    <row r="3019" spans="1:24">
      <c r="A3019" t="s">
        <v>10753</v>
      </c>
      <c r="B3019" t="s">
        <v>9681</v>
      </c>
      <c r="C3019" t="s">
        <v>10187</v>
      </c>
      <c r="D3019" t="s">
        <v>238</v>
      </c>
      <c r="E3019" t="s">
        <v>239</v>
      </c>
      <c r="F3019">
        <v>9255</v>
      </c>
      <c r="G3019" t="s">
        <v>30</v>
      </c>
      <c r="H3019">
        <v>1</v>
      </c>
      <c r="I3019">
        <v>0</v>
      </c>
      <c r="J3019">
        <f>F3019*H3019</f>
        <v>9255.0000</v>
      </c>
      <c r="K3019">
        <f>(F3019*H3019) / ( 1 + I3019 / 100)</f>
        <v>9255.000</v>
      </c>
      <c r="L3019">
        <f>J3019-K3019</f>
        <v>0</v>
      </c>
      <c r="M3019" t="s">
        <v>31</v>
      </c>
      <c r="N3019" t="s">
        <v>5426</v>
      </c>
      <c r="O3019" t="s">
        <v>71</v>
      </c>
      <c r="P3019" t="s">
        <v>240</v>
      </c>
      <c r="Q3019" s="1" t="s">
        <v>10754</v>
      </c>
      <c r="R3019" t="s">
        <v>10755</v>
      </c>
      <c r="T3019" t="s">
        <v>6474</v>
      </c>
      <c r="U3019" t="s">
        <v>5430</v>
      </c>
      <c r="V3019" t="s">
        <v>10187</v>
      </c>
      <c r="W3019" t="s">
        <v>10756</v>
      </c>
      <c r="X3019" t="s">
        <v>5432</v>
      </c>
    </row>
    <row r="3020" spans="1:24">
      <c r="A3020" t="s">
        <v>10757</v>
      </c>
      <c r="B3020" t="s">
        <v>9681</v>
      </c>
      <c r="C3020" t="s">
        <v>10187</v>
      </c>
      <c r="D3020" t="s">
        <v>3954</v>
      </c>
      <c r="E3020" t="s">
        <v>5528</v>
      </c>
      <c r="F3020">
        <v>260</v>
      </c>
      <c r="G3020" t="s">
        <v>30</v>
      </c>
      <c r="H3020">
        <v>1</v>
      </c>
      <c r="I3020">
        <v>0</v>
      </c>
      <c r="J3020">
        <f>F3020*H3020</f>
        <v>260.0000</v>
      </c>
      <c r="K3020">
        <f>(F3020*H3020) / ( 1 + I3020 / 100)</f>
        <v>260.000</v>
      </c>
      <c r="L3020">
        <f>J3020-K3020</f>
        <v>0</v>
      </c>
      <c r="M3020" t="s">
        <v>31</v>
      </c>
      <c r="N3020" t="s">
        <v>5426</v>
      </c>
      <c r="O3020" t="s">
        <v>33</v>
      </c>
      <c r="P3020" t="s">
        <v>34</v>
      </c>
      <c r="R3020" t="s">
        <v>5529</v>
      </c>
      <c r="U3020" t="s">
        <v>5530</v>
      </c>
      <c r="V3020" t="s">
        <v>10187</v>
      </c>
      <c r="W3020" t="s">
        <v>10758</v>
      </c>
      <c r="X3020" t="s">
        <v>10759</v>
      </c>
    </row>
    <row r="3021" spans="1:24">
      <c r="A3021" t="s">
        <v>10760</v>
      </c>
      <c r="B3021" t="s">
        <v>9681</v>
      </c>
      <c r="C3021" t="s">
        <v>10187</v>
      </c>
      <c r="D3021" t="s">
        <v>3954</v>
      </c>
      <c r="E3021" t="s">
        <v>5534</v>
      </c>
      <c r="F3021">
        <v>55</v>
      </c>
      <c r="G3021" t="s">
        <v>30</v>
      </c>
      <c r="H3021">
        <v>1</v>
      </c>
      <c r="I3021">
        <v>0</v>
      </c>
      <c r="J3021">
        <f>F3021*H3021</f>
        <v>55.0000</v>
      </c>
      <c r="K3021">
        <f>(F3021*H3021) / ( 1 + I3021 / 100)</f>
        <v>55.000</v>
      </c>
      <c r="L3021">
        <f>J3021-K3021</f>
        <v>0</v>
      </c>
      <c r="M3021" t="s">
        <v>31</v>
      </c>
      <c r="N3021" t="s">
        <v>5426</v>
      </c>
      <c r="O3021" t="s">
        <v>33</v>
      </c>
      <c r="P3021" t="s">
        <v>34</v>
      </c>
      <c r="R3021" t="s">
        <v>10761</v>
      </c>
      <c r="U3021" t="s">
        <v>5534</v>
      </c>
      <c r="V3021" t="s">
        <v>10187</v>
      </c>
      <c r="W3021" t="s">
        <v>10762</v>
      </c>
      <c r="X3021" t="s">
        <v>5537</v>
      </c>
    </row>
    <row r="3022" spans="1:24">
      <c r="A3022" t="s">
        <v>10763</v>
      </c>
      <c r="B3022" t="s">
        <v>9681</v>
      </c>
      <c r="C3022" t="s">
        <v>10187</v>
      </c>
      <c r="D3022" t="s">
        <v>3954</v>
      </c>
      <c r="E3022" t="s">
        <v>5539</v>
      </c>
      <c r="F3022">
        <v>8352</v>
      </c>
      <c r="G3022" t="s">
        <v>30</v>
      </c>
      <c r="H3022">
        <v>1</v>
      </c>
      <c r="I3022">
        <v>0</v>
      </c>
      <c r="J3022">
        <f>F3022*H3022</f>
        <v>8352.0000</v>
      </c>
      <c r="K3022">
        <f>(F3022*H3022) / ( 1 + I3022 / 100)</f>
        <v>8352.000</v>
      </c>
      <c r="L3022">
        <f>J3022-K3022</f>
        <v>0</v>
      </c>
      <c r="M3022" t="s">
        <v>31</v>
      </c>
      <c r="N3022" t="s">
        <v>5426</v>
      </c>
      <c r="O3022" t="s">
        <v>33</v>
      </c>
      <c r="P3022" t="s">
        <v>34</v>
      </c>
      <c r="R3022" t="s">
        <v>10764</v>
      </c>
      <c r="U3022" t="s">
        <v>5539</v>
      </c>
      <c r="V3022" t="s">
        <v>10187</v>
      </c>
      <c r="W3022" t="s">
        <v>10765</v>
      </c>
      <c r="X3022" t="s">
        <v>10766</v>
      </c>
    </row>
    <row r="3023" spans="1:24">
      <c r="A3023" t="s">
        <v>10767</v>
      </c>
      <c r="B3023" t="s">
        <v>9681</v>
      </c>
      <c r="C3023" t="s">
        <v>10187</v>
      </c>
      <c r="D3023" t="s">
        <v>3954</v>
      </c>
      <c r="E3023" t="s">
        <v>5539</v>
      </c>
      <c r="F3023">
        <v>3103</v>
      </c>
      <c r="G3023" t="s">
        <v>30</v>
      </c>
      <c r="H3023">
        <v>1</v>
      </c>
      <c r="I3023">
        <v>0</v>
      </c>
      <c r="J3023">
        <f>F3023*H3023</f>
        <v>3103.0000</v>
      </c>
      <c r="K3023">
        <f>(F3023*H3023) / ( 1 + I3023 / 100)</f>
        <v>3103.000</v>
      </c>
      <c r="L3023">
        <f>J3023-K3023</f>
        <v>0</v>
      </c>
      <c r="M3023" t="s">
        <v>31</v>
      </c>
      <c r="N3023" t="s">
        <v>5426</v>
      </c>
      <c r="O3023" t="s">
        <v>33</v>
      </c>
      <c r="P3023" t="s">
        <v>34</v>
      </c>
      <c r="R3023" t="s">
        <v>10768</v>
      </c>
      <c r="U3023" t="s">
        <v>5539</v>
      </c>
      <c r="V3023" t="s">
        <v>10187</v>
      </c>
      <c r="W3023" t="s">
        <v>10769</v>
      </c>
      <c r="X3023" t="s">
        <v>10770</v>
      </c>
    </row>
    <row r="3024" spans="1:24">
      <c r="A3024" t="s">
        <v>10771</v>
      </c>
      <c r="B3024" t="s">
        <v>603</v>
      </c>
      <c r="C3024" t="s">
        <v>10462</v>
      </c>
      <c r="D3024" t="s">
        <v>3954</v>
      </c>
      <c r="E3024" t="s">
        <v>5549</v>
      </c>
      <c r="F3024">
        <v>8611</v>
      </c>
      <c r="G3024" t="s">
        <v>30</v>
      </c>
      <c r="H3024">
        <v>1</v>
      </c>
      <c r="I3024">
        <v>0</v>
      </c>
      <c r="J3024">
        <f>F3024*H3024</f>
        <v>8611.0000</v>
      </c>
      <c r="K3024">
        <f>(F3024*H3024) / ( 1 + I3024 / 100)</f>
        <v>8611.000</v>
      </c>
      <c r="L3024">
        <f>J3024-K3024</f>
        <v>0</v>
      </c>
      <c r="M3024" t="s">
        <v>31</v>
      </c>
      <c r="N3024" t="s">
        <v>5426</v>
      </c>
      <c r="O3024" t="s">
        <v>33</v>
      </c>
      <c r="P3024" t="s">
        <v>34</v>
      </c>
      <c r="R3024" t="s">
        <v>5550</v>
      </c>
      <c r="U3024" t="s">
        <v>5549</v>
      </c>
      <c r="V3024" t="s">
        <v>10462</v>
      </c>
      <c r="W3024" t="s">
        <v>10772</v>
      </c>
      <c r="X3024" t="s">
        <v>5552</v>
      </c>
    </row>
    <row r="3025" spans="1:24">
      <c r="A3025" t="s">
        <v>10773</v>
      </c>
      <c r="B3025" t="s">
        <v>603</v>
      </c>
      <c r="C3025" t="s">
        <v>10462</v>
      </c>
      <c r="D3025" t="s">
        <v>1896</v>
      </c>
      <c r="E3025" t="s">
        <v>1897</v>
      </c>
      <c r="F3025">
        <v>57303</v>
      </c>
      <c r="G3025" t="s">
        <v>30</v>
      </c>
      <c r="H3025">
        <v>1</v>
      </c>
      <c r="I3025">
        <v>27</v>
      </c>
      <c r="J3025">
        <f>F3025*H3025</f>
        <v>57303.0000</v>
      </c>
      <c r="K3025">
        <f>(F3025*H3025) / ( 1 + I3025 / 100)</f>
        <v>45120.47244094488188976377953</v>
      </c>
      <c r="L3025">
        <f>J3025-K3025</f>
        <v>12182</v>
      </c>
      <c r="M3025" t="s">
        <v>130</v>
      </c>
      <c r="N3025" t="s">
        <v>5426</v>
      </c>
      <c r="O3025" t="s">
        <v>131</v>
      </c>
      <c r="P3025" t="s">
        <v>240</v>
      </c>
      <c r="Q3025" s="1" t="s">
        <v>10774</v>
      </c>
      <c r="R3025" t="s">
        <v>10775</v>
      </c>
      <c r="S3025" t="s">
        <v>7880</v>
      </c>
      <c r="T3025" t="s">
        <v>7881</v>
      </c>
      <c r="U3025" t="s">
        <v>7882</v>
      </c>
      <c r="V3025" t="s">
        <v>10462</v>
      </c>
      <c r="W3025" t="s">
        <v>10776</v>
      </c>
      <c r="X3025" t="s">
        <v>10777</v>
      </c>
    </row>
    <row r="3026" spans="1:24">
      <c r="A3026" t="s">
        <v>10778</v>
      </c>
      <c r="B3026" t="s">
        <v>9681</v>
      </c>
      <c r="C3026" t="s">
        <v>10715</v>
      </c>
      <c r="D3026" t="s">
        <v>3918</v>
      </c>
      <c r="E3026" t="s">
        <v>1870</v>
      </c>
      <c r="F3026">
        <v>36576</v>
      </c>
      <c r="G3026" t="s">
        <v>30</v>
      </c>
      <c r="H3026">
        <v>1</v>
      </c>
      <c r="I3026">
        <v>27</v>
      </c>
      <c r="J3026">
        <f>F3026*H3026</f>
        <v>36576.0000</v>
      </c>
      <c r="K3026">
        <f>(F3026*H3026) / ( 1 + I3026 / 100)</f>
        <v>28800.00</v>
      </c>
      <c r="L3026">
        <f>J3026-K3026</f>
        <v>7776</v>
      </c>
      <c r="M3026" t="s">
        <v>267</v>
      </c>
      <c r="N3026" t="s">
        <v>190</v>
      </c>
      <c r="O3026" t="s">
        <v>268</v>
      </c>
      <c r="P3026" t="s">
        <v>240</v>
      </c>
      <c r="Q3026" s="1" t="s">
        <v>10779</v>
      </c>
      <c r="R3026" t="s">
        <v>3918</v>
      </c>
      <c r="S3026" t="s">
        <v>10780</v>
      </c>
      <c r="T3026" t="s">
        <v>7780</v>
      </c>
      <c r="U3026" t="s">
        <v>387</v>
      </c>
      <c r="V3026" t="s">
        <v>10715</v>
      </c>
      <c r="W3026" t="s">
        <v>10781</v>
      </c>
      <c r="X3026" t="s">
        <v>10782</v>
      </c>
    </row>
    <row r="3027" spans="1:24">
      <c r="A3027" t="s">
        <v>10783</v>
      </c>
      <c r="B3027" t="s">
        <v>9681</v>
      </c>
      <c r="C3027" t="s">
        <v>10784</v>
      </c>
      <c r="D3027" t="s">
        <v>28</v>
      </c>
      <c r="E3027" t="s">
        <v>640</v>
      </c>
      <c r="F3027">
        <v>360</v>
      </c>
      <c r="G3027" t="s">
        <v>30</v>
      </c>
      <c r="H3027">
        <v>1</v>
      </c>
      <c r="I3027">
        <v>27</v>
      </c>
      <c r="J3027">
        <f>F3027*H3027</f>
        <v>360.0000</v>
      </c>
      <c r="K3027">
        <f>(F3027*H3027) / ( 1 + I3027 / 100)</f>
        <v>283.4645669291338582677165354</v>
      </c>
      <c r="L3027">
        <f>J3027-K3027</f>
        <v>76</v>
      </c>
      <c r="M3027" t="s">
        <v>31</v>
      </c>
      <c r="N3027" t="s">
        <v>190</v>
      </c>
      <c r="O3027" t="s">
        <v>33</v>
      </c>
      <c r="P3027" t="s">
        <v>34</v>
      </c>
      <c r="S3027" t="s">
        <v>10785</v>
      </c>
      <c r="U3027" t="s">
        <v>1641</v>
      </c>
      <c r="V3027" t="s">
        <v>10784</v>
      </c>
      <c r="W3027" t="s">
        <v>10786</v>
      </c>
      <c r="X3027" t="s">
        <v>10787</v>
      </c>
    </row>
    <row r="3028" spans="1:24">
      <c r="A3028" t="s">
        <v>10788</v>
      </c>
      <c r="B3028" t="s">
        <v>9681</v>
      </c>
      <c r="C3028" t="s">
        <v>10784</v>
      </c>
      <c r="D3028" t="s">
        <v>3954</v>
      </c>
      <c r="E3028" t="s">
        <v>7838</v>
      </c>
      <c r="F3028">
        <v>1404</v>
      </c>
      <c r="G3028" t="s">
        <v>30</v>
      </c>
      <c r="H3028">
        <v>1</v>
      </c>
      <c r="I3028">
        <v>0</v>
      </c>
      <c r="J3028">
        <f>F3028*H3028</f>
        <v>1404.0000</v>
      </c>
      <c r="K3028">
        <f>(F3028*H3028) / ( 1 + I3028 / 100)</f>
        <v>1404.000</v>
      </c>
      <c r="L3028">
        <f>J3028-K3028</f>
        <v>0</v>
      </c>
      <c r="M3028" t="s">
        <v>31</v>
      </c>
      <c r="N3028" t="s">
        <v>6953</v>
      </c>
      <c r="O3028" t="s">
        <v>33</v>
      </c>
      <c r="P3028" t="s">
        <v>34</v>
      </c>
      <c r="U3028" t="s">
        <v>8282</v>
      </c>
      <c r="V3028" t="s">
        <v>10784</v>
      </c>
      <c r="W3028" t="s">
        <v>10789</v>
      </c>
      <c r="X3028" t="s">
        <v>10790</v>
      </c>
    </row>
    <row r="3029" spans="1:24">
      <c r="A3029" t="s">
        <v>10791</v>
      </c>
      <c r="B3029" t="s">
        <v>9681</v>
      </c>
      <c r="C3029" t="s">
        <v>10784</v>
      </c>
      <c r="D3029" t="s">
        <v>10792</v>
      </c>
      <c r="E3029" t="s">
        <v>723</v>
      </c>
      <c r="F3029">
        <v>63500</v>
      </c>
      <c r="G3029" t="s">
        <v>30</v>
      </c>
      <c r="H3029">
        <v>1</v>
      </c>
      <c r="I3029">
        <v>27</v>
      </c>
      <c r="J3029">
        <f>F3029*H3029</f>
        <v>63500.0000</v>
      </c>
      <c r="K3029">
        <f>(F3029*H3029) / ( 1 + I3029 / 100)</f>
        <v>50000.00</v>
      </c>
      <c r="L3029">
        <f>J3029-K3029</f>
        <v>13500</v>
      </c>
      <c r="M3029" t="s">
        <v>31</v>
      </c>
      <c r="N3029" t="s">
        <v>6953</v>
      </c>
      <c r="O3029" t="s">
        <v>10793</v>
      </c>
      <c r="P3029" t="s">
        <v>240</v>
      </c>
      <c r="Q3029" s="1" t="s">
        <v>10794</v>
      </c>
      <c r="R3029" t="s">
        <v>10795</v>
      </c>
      <c r="S3029" t="s">
        <v>10796</v>
      </c>
      <c r="T3029" t="s">
        <v>10792</v>
      </c>
      <c r="U3029" t="s">
        <v>7882</v>
      </c>
      <c r="V3029" t="s">
        <v>10784</v>
      </c>
      <c r="W3029" t="s">
        <v>10797</v>
      </c>
      <c r="X3029" t="s">
        <v>10798</v>
      </c>
    </row>
    <row r="3030" spans="1:24">
      <c r="A3030" t="s">
        <v>10799</v>
      </c>
      <c r="B3030" t="s">
        <v>9681</v>
      </c>
      <c r="C3030" t="s">
        <v>10784</v>
      </c>
      <c r="D3030" t="s">
        <v>2910</v>
      </c>
      <c r="E3030" t="s">
        <v>163</v>
      </c>
      <c r="F3030">
        <v>38327</v>
      </c>
      <c r="G3030" t="s">
        <v>30</v>
      </c>
      <c r="H3030">
        <v>1</v>
      </c>
      <c r="I3030">
        <v>27</v>
      </c>
      <c r="J3030">
        <f>F3030*H3030</f>
        <v>38327.0000</v>
      </c>
      <c r="K3030">
        <f>(F3030*H3030) / ( 1 + I3030 / 100)</f>
        <v>30178.74015748031496062992126</v>
      </c>
      <c r="L3030">
        <f>J3030-K3030</f>
        <v>8148</v>
      </c>
      <c r="M3030" t="s">
        <v>31</v>
      </c>
      <c r="N3030" t="s">
        <v>6953</v>
      </c>
      <c r="O3030" t="s">
        <v>164</v>
      </c>
      <c r="P3030" t="s">
        <v>240</v>
      </c>
      <c r="Q3030" s="1" t="s">
        <v>10800</v>
      </c>
      <c r="R3030" t="s">
        <v>10801</v>
      </c>
      <c r="S3030" t="s">
        <v>10802</v>
      </c>
      <c r="T3030" t="s">
        <v>10803</v>
      </c>
      <c r="U3030" t="s">
        <v>7882</v>
      </c>
      <c r="V3030" t="s">
        <v>10784</v>
      </c>
      <c r="W3030" t="s">
        <v>10804</v>
      </c>
      <c r="X3030" t="s">
        <v>10805</v>
      </c>
    </row>
    <row r="3031" spans="1:24">
      <c r="A3031" t="s">
        <v>10806</v>
      </c>
      <c r="B3031" t="s">
        <v>9681</v>
      </c>
      <c r="C3031" t="s">
        <v>10784</v>
      </c>
      <c r="D3031" t="s">
        <v>282</v>
      </c>
      <c r="E3031" t="s">
        <v>2051</v>
      </c>
      <c r="F3031">
        <v>24000</v>
      </c>
      <c r="G3031" t="s">
        <v>30</v>
      </c>
      <c r="H3031">
        <v>1</v>
      </c>
      <c r="I3031">
        <v>0</v>
      </c>
      <c r="J3031">
        <f>F3031*H3031</f>
        <v>24000.0000</v>
      </c>
      <c r="K3031">
        <f>(F3031*H3031) / ( 1 + I3031 / 100)</f>
        <v>24000.000</v>
      </c>
      <c r="L3031">
        <f>J3031-K3031</f>
        <v>0</v>
      </c>
      <c r="M3031" t="s">
        <v>31</v>
      </c>
      <c r="N3031" t="s">
        <v>6953</v>
      </c>
      <c r="O3031" t="s">
        <v>164</v>
      </c>
      <c r="P3031" t="s">
        <v>240</v>
      </c>
      <c r="Q3031" s="1" t="s">
        <v>10807</v>
      </c>
      <c r="R3031" t="s">
        <v>10808</v>
      </c>
      <c r="S3031" t="s">
        <v>8325</v>
      </c>
      <c r="T3031" t="s">
        <v>282</v>
      </c>
      <c r="U3031" t="s">
        <v>7882</v>
      </c>
      <c r="V3031" t="s">
        <v>10784</v>
      </c>
      <c r="W3031" t="s">
        <v>10809</v>
      </c>
      <c r="X3031" t="s">
        <v>10810</v>
      </c>
    </row>
    <row r="3032" spans="1:24">
      <c r="A3032" t="s">
        <v>10811</v>
      </c>
      <c r="B3032" t="s">
        <v>9681</v>
      </c>
      <c r="C3032" t="s">
        <v>10784</v>
      </c>
      <c r="D3032" t="s">
        <v>3954</v>
      </c>
      <c r="E3032" t="s">
        <v>963</v>
      </c>
      <c r="F3032">
        <v>1500</v>
      </c>
      <c r="G3032" t="s">
        <v>30</v>
      </c>
      <c r="H3032">
        <v>1</v>
      </c>
      <c r="I3032">
        <v>27</v>
      </c>
      <c r="J3032">
        <f>F3032*H3032</f>
        <v>1500.0000</v>
      </c>
      <c r="K3032">
        <f>(F3032*H3032) / ( 1 + I3032 / 100)</f>
        <v>1181.102362204724409448818898</v>
      </c>
      <c r="L3032">
        <f>J3032-K3032</f>
        <v>318</v>
      </c>
      <c r="M3032" t="s">
        <v>31</v>
      </c>
      <c r="N3032" t="s">
        <v>6953</v>
      </c>
      <c r="O3032" t="s">
        <v>33</v>
      </c>
      <c r="P3032" t="s">
        <v>34</v>
      </c>
      <c r="R3032" t="s">
        <v>10812</v>
      </c>
      <c r="U3032" t="s">
        <v>6955</v>
      </c>
      <c r="V3032" t="s">
        <v>10784</v>
      </c>
      <c r="W3032" t="s">
        <v>10813</v>
      </c>
      <c r="X3032" t="s">
        <v>10814</v>
      </c>
    </row>
    <row r="3033" spans="1:24">
      <c r="A3033" t="s">
        <v>10815</v>
      </c>
      <c r="B3033" t="s">
        <v>9681</v>
      </c>
      <c r="C3033" t="s">
        <v>10784</v>
      </c>
      <c r="D3033" t="s">
        <v>3954</v>
      </c>
      <c r="E3033" t="s">
        <v>7838</v>
      </c>
      <c r="F3033">
        <v>4664</v>
      </c>
      <c r="G3033" t="s">
        <v>30</v>
      </c>
      <c r="H3033">
        <v>1</v>
      </c>
      <c r="I3033">
        <v>0</v>
      </c>
      <c r="J3033">
        <f>F3033*H3033</f>
        <v>4664.0000</v>
      </c>
      <c r="K3033">
        <f>(F3033*H3033) / ( 1 + I3033 / 100)</f>
        <v>4664.000</v>
      </c>
      <c r="L3033">
        <f>J3033-K3033</f>
        <v>0</v>
      </c>
      <c r="M3033" t="s">
        <v>31</v>
      </c>
      <c r="N3033" t="s">
        <v>6953</v>
      </c>
      <c r="O3033" t="s">
        <v>33</v>
      </c>
      <c r="P3033" t="s">
        <v>34</v>
      </c>
      <c r="U3033" t="s">
        <v>10816</v>
      </c>
      <c r="V3033" t="s">
        <v>10784</v>
      </c>
      <c r="W3033" t="s">
        <v>10817</v>
      </c>
      <c r="X3033" t="s">
        <v>10818</v>
      </c>
    </row>
    <row r="3034" spans="1:24">
      <c r="A3034" t="s">
        <v>10819</v>
      </c>
      <c r="B3034" t="s">
        <v>9681</v>
      </c>
      <c r="C3034" t="s">
        <v>10784</v>
      </c>
      <c r="D3034" t="s">
        <v>362</v>
      </c>
      <c r="E3034" t="s">
        <v>363</v>
      </c>
      <c r="F3034">
        <v>381445</v>
      </c>
      <c r="G3034" t="s">
        <v>30</v>
      </c>
      <c r="H3034">
        <v>1</v>
      </c>
      <c r="I3034">
        <v>27</v>
      </c>
      <c r="J3034">
        <f>F3034*H3034</f>
        <v>381445.0000</v>
      </c>
      <c r="K3034">
        <f>(F3034*H3034) / ( 1 + I3034 / 100)</f>
        <v>300350.3937007874015748031496</v>
      </c>
      <c r="L3034">
        <f>J3034-K3034</f>
        <v>81094</v>
      </c>
      <c r="M3034" t="s">
        <v>151</v>
      </c>
      <c r="N3034" t="s">
        <v>6953</v>
      </c>
      <c r="O3034" t="s">
        <v>131</v>
      </c>
      <c r="P3034" t="s">
        <v>240</v>
      </c>
      <c r="Q3034" s="1" t="s">
        <v>10820</v>
      </c>
      <c r="R3034" t="s">
        <v>10821</v>
      </c>
      <c r="S3034" t="s">
        <v>8332</v>
      </c>
      <c r="T3034" t="s">
        <v>362</v>
      </c>
      <c r="U3034" t="s">
        <v>8326</v>
      </c>
      <c r="V3034" t="s">
        <v>10784</v>
      </c>
      <c r="W3034" t="s">
        <v>10822</v>
      </c>
      <c r="X3034" t="s">
        <v>10823</v>
      </c>
    </row>
    <row r="3035" spans="1:24">
      <c r="A3035" t="s">
        <v>10824</v>
      </c>
      <c r="B3035" t="s">
        <v>9681</v>
      </c>
      <c r="C3035" t="s">
        <v>10825</v>
      </c>
      <c r="D3035" t="s">
        <v>3954</v>
      </c>
      <c r="E3035" t="s">
        <v>7838</v>
      </c>
      <c r="F3035">
        <v>726</v>
      </c>
      <c r="G3035" t="s">
        <v>30</v>
      </c>
      <c r="H3035">
        <v>1</v>
      </c>
      <c r="I3035">
        <v>0</v>
      </c>
      <c r="J3035">
        <f>F3035*H3035</f>
        <v>726.0000</v>
      </c>
      <c r="K3035">
        <f>(F3035*H3035) / ( 1 + I3035 / 100)</f>
        <v>726.000</v>
      </c>
      <c r="L3035">
        <f>J3035-K3035</f>
        <v>0</v>
      </c>
      <c r="M3035" t="s">
        <v>31</v>
      </c>
      <c r="N3035" t="s">
        <v>6953</v>
      </c>
      <c r="O3035" t="s">
        <v>33</v>
      </c>
      <c r="P3035" t="s">
        <v>34</v>
      </c>
      <c r="U3035" t="s">
        <v>8282</v>
      </c>
      <c r="V3035" t="s">
        <v>10825</v>
      </c>
      <c r="W3035" t="s">
        <v>10826</v>
      </c>
      <c r="X3035" t="s">
        <v>10827</v>
      </c>
    </row>
    <row r="3036" spans="1:24">
      <c r="A3036" t="s">
        <v>10828</v>
      </c>
      <c r="B3036" t="s">
        <v>9681</v>
      </c>
      <c r="C3036" t="s">
        <v>10825</v>
      </c>
      <c r="D3036" t="s">
        <v>558</v>
      </c>
      <c r="E3036" t="s">
        <v>559</v>
      </c>
      <c r="F3036">
        <v>23114</v>
      </c>
      <c r="G3036" t="s">
        <v>30</v>
      </c>
      <c r="H3036">
        <v>1</v>
      </c>
      <c r="I3036">
        <v>27</v>
      </c>
      <c r="J3036">
        <f>F3036*H3036</f>
        <v>23114.0000</v>
      </c>
      <c r="K3036">
        <f>(F3036*H3036) / ( 1 + I3036 / 100)</f>
        <v>18200.00</v>
      </c>
      <c r="L3036">
        <f>J3036-K3036</f>
        <v>4914</v>
      </c>
      <c r="M3036" t="s">
        <v>31</v>
      </c>
      <c r="N3036" t="s">
        <v>6953</v>
      </c>
      <c r="O3036" t="s">
        <v>164</v>
      </c>
      <c r="P3036" t="s">
        <v>240</v>
      </c>
      <c r="Q3036" s="1" t="s">
        <v>10829</v>
      </c>
      <c r="R3036" t="s">
        <v>10830</v>
      </c>
      <c r="S3036" t="s">
        <v>10831</v>
      </c>
      <c r="T3036" t="s">
        <v>558</v>
      </c>
      <c r="U3036" t="s">
        <v>7882</v>
      </c>
      <c r="V3036" t="s">
        <v>10825</v>
      </c>
      <c r="W3036" t="s">
        <v>10832</v>
      </c>
      <c r="X3036" t="s">
        <v>10833</v>
      </c>
    </row>
    <row r="3037" spans="1:24">
      <c r="A3037" t="s">
        <v>10834</v>
      </c>
      <c r="B3037" t="s">
        <v>9681</v>
      </c>
      <c r="C3037" t="s">
        <v>10825</v>
      </c>
      <c r="D3037" t="s">
        <v>245</v>
      </c>
      <c r="E3037" t="s">
        <v>246</v>
      </c>
      <c r="F3037">
        <v>278691</v>
      </c>
      <c r="G3037" t="s">
        <v>30</v>
      </c>
      <c r="H3037">
        <v>1</v>
      </c>
      <c r="I3037">
        <v>27</v>
      </c>
      <c r="J3037">
        <f>F3037*H3037</f>
        <v>278691.0000</v>
      </c>
      <c r="K3037">
        <f>(F3037*H3037) / ( 1 + I3037 / 100)</f>
        <v>219441.7322834645669291338583</v>
      </c>
      <c r="L3037">
        <f>J3037-K3037</f>
        <v>59249</v>
      </c>
      <c r="M3037" t="s">
        <v>31</v>
      </c>
      <c r="N3037" t="s">
        <v>6953</v>
      </c>
      <c r="O3037" t="s">
        <v>247</v>
      </c>
      <c r="P3037" t="s">
        <v>240</v>
      </c>
      <c r="Q3037" s="1" t="s">
        <v>10835</v>
      </c>
      <c r="R3037" t="s">
        <v>10836</v>
      </c>
      <c r="S3037" t="s">
        <v>8379</v>
      </c>
      <c r="T3037" t="s">
        <v>245</v>
      </c>
      <c r="U3037" t="s">
        <v>8326</v>
      </c>
      <c r="V3037" t="s">
        <v>10825</v>
      </c>
      <c r="W3037" t="s">
        <v>10837</v>
      </c>
      <c r="X3037" t="s">
        <v>10838</v>
      </c>
    </row>
    <row r="3038" spans="1:24">
      <c r="A3038" t="s">
        <v>10839</v>
      </c>
      <c r="B3038" t="s">
        <v>9681</v>
      </c>
      <c r="C3038" t="s">
        <v>10825</v>
      </c>
      <c r="D3038" t="s">
        <v>3954</v>
      </c>
      <c r="E3038" t="s">
        <v>6463</v>
      </c>
      <c r="F3038">
        <v>826</v>
      </c>
      <c r="G3038" t="s">
        <v>30</v>
      </c>
      <c r="H3038">
        <v>1</v>
      </c>
      <c r="I3038">
        <v>27</v>
      </c>
      <c r="J3038">
        <f>F3038*H3038</f>
        <v>826.0000</v>
      </c>
      <c r="K3038">
        <f>(F3038*H3038) / ( 1 + I3038 / 100)</f>
        <v>650.3937007874015748031496063</v>
      </c>
      <c r="L3038">
        <f>J3038-K3038</f>
        <v>175</v>
      </c>
      <c r="M3038" t="s">
        <v>31</v>
      </c>
      <c r="N3038" t="s">
        <v>6953</v>
      </c>
      <c r="O3038" t="s">
        <v>33</v>
      </c>
      <c r="P3038" t="s">
        <v>34</v>
      </c>
      <c r="T3038" t="s">
        <v>10840</v>
      </c>
      <c r="U3038" t="s">
        <v>7946</v>
      </c>
      <c r="V3038" t="s">
        <v>10825</v>
      </c>
      <c r="W3038" t="s">
        <v>10841</v>
      </c>
      <c r="X3038" t="s">
        <v>10457</v>
      </c>
    </row>
    <row r="3039" spans="1:24">
      <c r="A3039" t="s">
        <v>10842</v>
      </c>
      <c r="B3039" t="s">
        <v>9681</v>
      </c>
      <c r="C3039" t="s">
        <v>10843</v>
      </c>
      <c r="D3039" t="s">
        <v>3954</v>
      </c>
      <c r="E3039" t="s">
        <v>7838</v>
      </c>
      <c r="F3039">
        <v>507</v>
      </c>
      <c r="G3039" t="s">
        <v>30</v>
      </c>
      <c r="H3039">
        <v>1</v>
      </c>
      <c r="I3039">
        <v>0</v>
      </c>
      <c r="J3039">
        <f>F3039*H3039</f>
        <v>507.0000</v>
      </c>
      <c r="K3039">
        <f>(F3039*H3039) / ( 1 + I3039 / 100)</f>
        <v>507.000</v>
      </c>
      <c r="L3039">
        <f>J3039-K3039</f>
        <v>0</v>
      </c>
      <c r="M3039" t="s">
        <v>31</v>
      </c>
      <c r="N3039" t="s">
        <v>6953</v>
      </c>
      <c r="O3039" t="s">
        <v>33</v>
      </c>
      <c r="P3039" t="s">
        <v>34</v>
      </c>
      <c r="U3039" t="s">
        <v>8282</v>
      </c>
      <c r="V3039" t="s">
        <v>10843</v>
      </c>
      <c r="W3039" t="s">
        <v>10844</v>
      </c>
      <c r="X3039" t="s">
        <v>10845</v>
      </c>
    </row>
    <row r="3040" spans="1:24">
      <c r="A3040" t="s">
        <v>10846</v>
      </c>
      <c r="B3040" t="s">
        <v>9681</v>
      </c>
      <c r="C3040" t="s">
        <v>10843</v>
      </c>
      <c r="D3040" t="s">
        <v>3918</v>
      </c>
      <c r="E3040" t="s">
        <v>1870</v>
      </c>
      <c r="F3040">
        <v>9144</v>
      </c>
      <c r="G3040" t="s">
        <v>30</v>
      </c>
      <c r="H3040">
        <v>1</v>
      </c>
      <c r="I3040">
        <v>27</v>
      </c>
      <c r="J3040">
        <f>F3040*H3040</f>
        <v>9144.0000</v>
      </c>
      <c r="K3040">
        <f>(F3040*H3040) / ( 1 + I3040 / 100)</f>
        <v>7200.00</v>
      </c>
      <c r="L3040">
        <f>J3040-K3040</f>
        <v>1944</v>
      </c>
      <c r="M3040" t="s">
        <v>267</v>
      </c>
      <c r="N3040" t="s">
        <v>6953</v>
      </c>
      <c r="O3040" t="s">
        <v>268</v>
      </c>
      <c r="P3040" t="s">
        <v>240</v>
      </c>
      <c r="Q3040" s="1" t="s">
        <v>10847</v>
      </c>
      <c r="R3040" t="s">
        <v>10848</v>
      </c>
      <c r="S3040" t="s">
        <v>9415</v>
      </c>
      <c r="T3040" t="s">
        <v>3918</v>
      </c>
      <c r="U3040" t="s">
        <v>7882</v>
      </c>
      <c r="V3040" t="s">
        <v>10843</v>
      </c>
      <c r="W3040" t="s">
        <v>10849</v>
      </c>
      <c r="X3040" t="s">
        <v>10850</v>
      </c>
    </row>
    <row r="3041" spans="1:24">
      <c r="A3041" t="s">
        <v>10851</v>
      </c>
      <c r="B3041" t="s">
        <v>9681</v>
      </c>
      <c r="C3041" t="s">
        <v>10843</v>
      </c>
      <c r="D3041" t="s">
        <v>9564</v>
      </c>
      <c r="E3041" t="s">
        <v>9565</v>
      </c>
      <c r="F3041">
        <v>150000</v>
      </c>
      <c r="G3041" t="s">
        <v>30</v>
      </c>
      <c r="H3041">
        <v>1</v>
      </c>
      <c r="I3041">
        <v>27</v>
      </c>
      <c r="J3041">
        <f>F3041*H3041</f>
        <v>150000.0000</v>
      </c>
      <c r="K3041">
        <f>(F3041*H3041) / ( 1 + I3041 / 100)</f>
        <v>118110.2362204724409448818898</v>
      </c>
      <c r="L3041">
        <f>J3041-K3041</f>
        <v>31889</v>
      </c>
      <c r="M3041" t="s">
        <v>267</v>
      </c>
      <c r="N3041" t="s">
        <v>6953</v>
      </c>
      <c r="O3041" t="s">
        <v>164</v>
      </c>
      <c r="P3041" t="s">
        <v>240</v>
      </c>
      <c r="Q3041" s="1" t="s">
        <v>10852</v>
      </c>
      <c r="R3041" t="s">
        <v>10853</v>
      </c>
      <c r="S3041" t="s">
        <v>9568</v>
      </c>
      <c r="T3041" t="s">
        <v>9564</v>
      </c>
      <c r="U3041" t="s">
        <v>7882</v>
      </c>
      <c r="V3041" t="s">
        <v>10843</v>
      </c>
      <c r="W3041" t="s">
        <v>10854</v>
      </c>
      <c r="X3041" t="s">
        <v>10855</v>
      </c>
    </row>
    <row r="3042" spans="1:24">
      <c r="A3042" t="s">
        <v>10856</v>
      </c>
      <c r="B3042" t="s">
        <v>9681</v>
      </c>
      <c r="C3042" t="s">
        <v>10857</v>
      </c>
      <c r="D3042" t="s">
        <v>3954</v>
      </c>
      <c r="E3042" t="s">
        <v>7838</v>
      </c>
      <c r="F3042">
        <v>1260</v>
      </c>
      <c r="G3042" t="s">
        <v>30</v>
      </c>
      <c r="H3042">
        <v>1</v>
      </c>
      <c r="I3042">
        <v>0</v>
      </c>
      <c r="J3042">
        <f>F3042*H3042</f>
        <v>1260.0000</v>
      </c>
      <c r="K3042">
        <f>(F3042*H3042) / ( 1 + I3042 / 100)</f>
        <v>1260.000</v>
      </c>
      <c r="L3042">
        <f>J3042-K3042</f>
        <v>0</v>
      </c>
      <c r="M3042" t="s">
        <v>31</v>
      </c>
      <c r="N3042" t="s">
        <v>6953</v>
      </c>
      <c r="O3042" t="s">
        <v>33</v>
      </c>
      <c r="P3042" t="s">
        <v>34</v>
      </c>
      <c r="U3042" t="s">
        <v>8282</v>
      </c>
      <c r="V3042" t="s">
        <v>10857</v>
      </c>
      <c r="W3042" t="s">
        <v>10858</v>
      </c>
      <c r="X3042" t="s">
        <v>10859</v>
      </c>
    </row>
    <row r="3043" spans="1:24">
      <c r="A3043" t="s">
        <v>10860</v>
      </c>
      <c r="B3043" t="s">
        <v>9681</v>
      </c>
      <c r="C3043" t="s">
        <v>10857</v>
      </c>
      <c r="D3043" t="s">
        <v>490</v>
      </c>
      <c r="E3043" t="s">
        <v>491</v>
      </c>
      <c r="F3043">
        <v>26000</v>
      </c>
      <c r="G3043" t="s">
        <v>30</v>
      </c>
      <c r="H3043">
        <v>1</v>
      </c>
      <c r="I3043">
        <v>0</v>
      </c>
      <c r="J3043">
        <f>F3043*H3043</f>
        <v>26000.0000</v>
      </c>
      <c r="K3043">
        <f>(F3043*H3043) / ( 1 + I3043 / 100)</f>
        <v>26000.000</v>
      </c>
      <c r="L3043">
        <f>J3043-K3043</f>
        <v>0</v>
      </c>
      <c r="M3043" t="s">
        <v>31</v>
      </c>
      <c r="N3043" t="s">
        <v>6953</v>
      </c>
      <c r="O3043" t="s">
        <v>164</v>
      </c>
      <c r="P3043" t="s">
        <v>240</v>
      </c>
      <c r="Q3043" s="1" t="s">
        <v>10861</v>
      </c>
      <c r="R3043" t="s">
        <v>10862</v>
      </c>
      <c r="S3043" t="s">
        <v>8593</v>
      </c>
      <c r="T3043" t="s">
        <v>490</v>
      </c>
      <c r="U3043" t="s">
        <v>7882</v>
      </c>
      <c r="V3043" t="s">
        <v>10857</v>
      </c>
      <c r="W3043" t="s">
        <v>10863</v>
      </c>
      <c r="X3043" t="s">
        <v>10864</v>
      </c>
    </row>
    <row r="3044" spans="1:24">
      <c r="A3044" t="s">
        <v>10865</v>
      </c>
      <c r="B3044" t="s">
        <v>9681</v>
      </c>
      <c r="C3044" t="s">
        <v>10857</v>
      </c>
      <c r="D3044" t="s">
        <v>174</v>
      </c>
      <c r="E3044" t="s">
        <v>525</v>
      </c>
      <c r="F3044">
        <v>9000</v>
      </c>
      <c r="G3044" t="s">
        <v>30</v>
      </c>
      <c r="H3044">
        <v>1</v>
      </c>
      <c r="I3044">
        <v>0</v>
      </c>
      <c r="J3044">
        <f>F3044*H3044</f>
        <v>9000.0000</v>
      </c>
      <c r="K3044">
        <f>(F3044*H3044) / ( 1 + I3044 / 100)</f>
        <v>9000.000</v>
      </c>
      <c r="L3044">
        <f>J3044-K3044</f>
        <v>0</v>
      </c>
      <c r="M3044" t="s">
        <v>31</v>
      </c>
      <c r="N3044" t="s">
        <v>6953</v>
      </c>
      <c r="O3044" t="s">
        <v>176</v>
      </c>
      <c r="P3044" t="s">
        <v>34</v>
      </c>
      <c r="R3044" t="s">
        <v>8366</v>
      </c>
      <c r="S3044" t="s">
        <v>10590</v>
      </c>
      <c r="T3044" t="s">
        <v>10591</v>
      </c>
      <c r="U3044" t="s">
        <v>7882</v>
      </c>
      <c r="V3044" t="s">
        <v>10857</v>
      </c>
      <c r="W3044" t="s">
        <v>10866</v>
      </c>
      <c r="X3044" t="s">
        <v>10867</v>
      </c>
    </row>
    <row r="3045" spans="1:24">
      <c r="A3045" t="s">
        <v>10868</v>
      </c>
      <c r="B3045" t="s">
        <v>9681</v>
      </c>
      <c r="C3045" t="s">
        <v>10857</v>
      </c>
      <c r="D3045" t="s">
        <v>174</v>
      </c>
      <c r="E3045" t="s">
        <v>515</v>
      </c>
      <c r="F3045">
        <v>1000</v>
      </c>
      <c r="G3045" t="s">
        <v>30</v>
      </c>
      <c r="H3045">
        <v>1</v>
      </c>
      <c r="I3045">
        <v>0</v>
      </c>
      <c r="J3045">
        <f>F3045*H3045</f>
        <v>1000.0000</v>
      </c>
      <c r="K3045">
        <f>(F3045*H3045) / ( 1 + I3045 / 100)</f>
        <v>1000.000</v>
      </c>
      <c r="L3045">
        <f>J3045-K3045</f>
        <v>0</v>
      </c>
      <c r="M3045" t="s">
        <v>31</v>
      </c>
      <c r="N3045" t="s">
        <v>6953</v>
      </c>
      <c r="O3045" t="s">
        <v>176</v>
      </c>
      <c r="P3045" t="s">
        <v>34</v>
      </c>
      <c r="R3045" t="s">
        <v>8366</v>
      </c>
      <c r="S3045" t="s">
        <v>8367</v>
      </c>
      <c r="T3045" t="s">
        <v>8368</v>
      </c>
      <c r="U3045" t="s">
        <v>7882</v>
      </c>
      <c r="V3045" t="s">
        <v>10857</v>
      </c>
      <c r="W3045" t="s">
        <v>10869</v>
      </c>
      <c r="X3045" t="s">
        <v>10870</v>
      </c>
    </row>
    <row r="3046" spans="1:24">
      <c r="A3046" t="s">
        <v>10871</v>
      </c>
      <c r="B3046" t="s">
        <v>9681</v>
      </c>
      <c r="C3046" t="s">
        <v>10857</v>
      </c>
      <c r="D3046" t="s">
        <v>174</v>
      </c>
      <c r="E3046" t="s">
        <v>515</v>
      </c>
      <c r="F3046">
        <v>5000</v>
      </c>
      <c r="G3046" t="s">
        <v>30</v>
      </c>
      <c r="H3046">
        <v>1</v>
      </c>
      <c r="I3046">
        <v>0</v>
      </c>
      <c r="J3046">
        <f>F3046*H3046</f>
        <v>5000.0000</v>
      </c>
      <c r="K3046">
        <f>(F3046*H3046) / ( 1 + I3046 / 100)</f>
        <v>5000.000</v>
      </c>
      <c r="L3046">
        <f>J3046-K3046</f>
        <v>0</v>
      </c>
      <c r="M3046" t="s">
        <v>31</v>
      </c>
      <c r="N3046" t="s">
        <v>6953</v>
      </c>
      <c r="O3046" t="s">
        <v>176</v>
      </c>
      <c r="P3046" t="s">
        <v>34</v>
      </c>
      <c r="R3046" t="s">
        <v>7635</v>
      </c>
      <c r="S3046" t="s">
        <v>8602</v>
      </c>
      <c r="T3046" t="s">
        <v>8603</v>
      </c>
      <c r="U3046" t="s">
        <v>7882</v>
      </c>
      <c r="V3046" t="s">
        <v>10857</v>
      </c>
      <c r="W3046" t="s">
        <v>10872</v>
      </c>
      <c r="X3046" t="s">
        <v>10873</v>
      </c>
    </row>
    <row r="3047" spans="1:24">
      <c r="A3047" t="s">
        <v>10874</v>
      </c>
      <c r="B3047" t="s">
        <v>9681</v>
      </c>
      <c r="C3047" t="s">
        <v>10857</v>
      </c>
      <c r="D3047" t="s">
        <v>3918</v>
      </c>
      <c r="E3047" t="s">
        <v>1870</v>
      </c>
      <c r="F3047">
        <v>21336</v>
      </c>
      <c r="G3047" t="s">
        <v>30</v>
      </c>
      <c r="H3047">
        <v>1</v>
      </c>
      <c r="I3047">
        <v>27</v>
      </c>
      <c r="J3047">
        <f>F3047*H3047</f>
        <v>21336.0000</v>
      </c>
      <c r="K3047">
        <f>(F3047*H3047) / ( 1 + I3047 / 100)</f>
        <v>16800.00</v>
      </c>
      <c r="L3047">
        <f>J3047-K3047</f>
        <v>4536</v>
      </c>
      <c r="M3047" t="s">
        <v>267</v>
      </c>
      <c r="N3047" t="s">
        <v>6953</v>
      </c>
      <c r="O3047" t="s">
        <v>268</v>
      </c>
      <c r="P3047" t="s">
        <v>240</v>
      </c>
      <c r="Q3047" s="1" t="s">
        <v>10875</v>
      </c>
      <c r="R3047" t="s">
        <v>10876</v>
      </c>
      <c r="S3047" t="s">
        <v>9415</v>
      </c>
      <c r="T3047" t="s">
        <v>3918</v>
      </c>
      <c r="U3047" t="s">
        <v>8326</v>
      </c>
      <c r="V3047" t="s">
        <v>10857</v>
      </c>
      <c r="W3047" t="s">
        <v>10877</v>
      </c>
      <c r="X3047" t="s">
        <v>10878</v>
      </c>
    </row>
    <row r="3048" spans="1:24">
      <c r="A3048" t="s">
        <v>10879</v>
      </c>
      <c r="B3048" t="s">
        <v>9681</v>
      </c>
      <c r="C3048" t="s">
        <v>10880</v>
      </c>
      <c r="D3048" t="s">
        <v>3954</v>
      </c>
      <c r="E3048" t="s">
        <v>7838</v>
      </c>
      <c r="F3048">
        <v>252</v>
      </c>
      <c r="G3048" t="s">
        <v>30</v>
      </c>
      <c r="H3048">
        <v>1</v>
      </c>
      <c r="I3048">
        <v>0</v>
      </c>
      <c r="J3048">
        <f>F3048*H3048</f>
        <v>252.0000</v>
      </c>
      <c r="K3048">
        <f>(F3048*H3048) / ( 1 + I3048 / 100)</f>
        <v>252.000</v>
      </c>
      <c r="L3048">
        <f>J3048-K3048</f>
        <v>0</v>
      </c>
      <c r="M3048" t="s">
        <v>31</v>
      </c>
      <c r="N3048" t="s">
        <v>6953</v>
      </c>
      <c r="O3048" t="s">
        <v>33</v>
      </c>
      <c r="P3048" t="s">
        <v>34</v>
      </c>
      <c r="U3048" t="s">
        <v>8282</v>
      </c>
      <c r="V3048" t="s">
        <v>10880</v>
      </c>
      <c r="W3048" t="s">
        <v>10881</v>
      </c>
      <c r="X3048" t="s">
        <v>10882</v>
      </c>
    </row>
    <row r="3049" spans="1:24">
      <c r="A3049" t="s">
        <v>10883</v>
      </c>
      <c r="B3049" t="s">
        <v>9681</v>
      </c>
      <c r="C3049" t="s">
        <v>10880</v>
      </c>
      <c r="D3049" t="s">
        <v>8836</v>
      </c>
      <c r="E3049" t="s">
        <v>8837</v>
      </c>
      <c r="F3049">
        <v>311150</v>
      </c>
      <c r="G3049" t="s">
        <v>30</v>
      </c>
      <c r="H3049">
        <v>1</v>
      </c>
      <c r="I3049">
        <v>27</v>
      </c>
      <c r="J3049">
        <f>F3049*H3049</f>
        <v>311150.0000</v>
      </c>
      <c r="K3049">
        <f>(F3049*H3049) / ( 1 + I3049 / 100)</f>
        <v>245000.00</v>
      </c>
      <c r="L3049">
        <f>J3049-K3049</f>
        <v>66150</v>
      </c>
      <c r="M3049" t="s">
        <v>31</v>
      </c>
      <c r="N3049" t="s">
        <v>6953</v>
      </c>
      <c r="O3049" t="s">
        <v>164</v>
      </c>
      <c r="P3049" t="s">
        <v>240</v>
      </c>
      <c r="Q3049" s="1" t="s">
        <v>10884</v>
      </c>
      <c r="R3049" t="s">
        <v>10885</v>
      </c>
      <c r="S3049" t="s">
        <v>8840</v>
      </c>
      <c r="T3049" t="s">
        <v>8836</v>
      </c>
      <c r="U3049" t="s">
        <v>7897</v>
      </c>
      <c r="V3049" t="s">
        <v>10880</v>
      </c>
      <c r="W3049" t="s">
        <v>10886</v>
      </c>
      <c r="X3049" t="s">
        <v>10887</v>
      </c>
    </row>
    <row r="3050" spans="1:24">
      <c r="A3050" t="s">
        <v>10888</v>
      </c>
      <c r="B3050" t="s">
        <v>9681</v>
      </c>
      <c r="C3050" t="s">
        <v>10880</v>
      </c>
      <c r="D3050" t="s">
        <v>10889</v>
      </c>
      <c r="E3050" t="s">
        <v>10890</v>
      </c>
      <c r="F3050">
        <v>116840</v>
      </c>
      <c r="G3050" t="s">
        <v>30</v>
      </c>
      <c r="H3050">
        <v>1</v>
      </c>
      <c r="I3050">
        <v>27</v>
      </c>
      <c r="J3050">
        <f>F3050*H3050</f>
        <v>116840.0000</v>
      </c>
      <c r="K3050">
        <f>(F3050*H3050) / ( 1 + I3050 / 100)</f>
        <v>92000.00</v>
      </c>
      <c r="L3050">
        <f>J3050-K3050</f>
        <v>24840</v>
      </c>
      <c r="M3050" t="s">
        <v>267</v>
      </c>
      <c r="N3050" t="s">
        <v>6953</v>
      </c>
      <c r="O3050" t="s">
        <v>9556</v>
      </c>
      <c r="P3050" t="s">
        <v>240</v>
      </c>
      <c r="Q3050" s="1" t="s">
        <v>10891</v>
      </c>
      <c r="R3050" t="s">
        <v>10892</v>
      </c>
      <c r="S3050" t="s">
        <v>10893</v>
      </c>
      <c r="T3050" t="s">
        <v>10889</v>
      </c>
      <c r="U3050" t="s">
        <v>7882</v>
      </c>
      <c r="V3050" t="s">
        <v>10880</v>
      </c>
      <c r="W3050" t="s">
        <v>10894</v>
      </c>
      <c r="X3050" t="s">
        <v>10882</v>
      </c>
    </row>
    <row r="3051" spans="1:24">
      <c r="A3051" t="s">
        <v>10895</v>
      </c>
      <c r="B3051" t="s">
        <v>9681</v>
      </c>
      <c r="C3051" t="s">
        <v>10690</v>
      </c>
      <c r="D3051" t="s">
        <v>3954</v>
      </c>
      <c r="E3051" t="s">
        <v>7838</v>
      </c>
      <c r="F3051">
        <v>1260</v>
      </c>
      <c r="G3051" t="s">
        <v>30</v>
      </c>
      <c r="H3051">
        <v>1</v>
      </c>
      <c r="I3051">
        <v>0</v>
      </c>
      <c r="J3051">
        <f>F3051*H3051</f>
        <v>1260.0000</v>
      </c>
      <c r="K3051">
        <f>(F3051*H3051) / ( 1 + I3051 / 100)</f>
        <v>1260.000</v>
      </c>
      <c r="L3051">
        <f>J3051-K3051</f>
        <v>0</v>
      </c>
      <c r="M3051" t="s">
        <v>31</v>
      </c>
      <c r="N3051" t="s">
        <v>6953</v>
      </c>
      <c r="O3051" t="s">
        <v>33</v>
      </c>
      <c r="P3051" t="s">
        <v>34</v>
      </c>
      <c r="U3051" t="s">
        <v>8282</v>
      </c>
      <c r="V3051" t="s">
        <v>10690</v>
      </c>
      <c r="W3051" t="s">
        <v>10896</v>
      </c>
      <c r="X3051" t="s">
        <v>10897</v>
      </c>
    </row>
    <row r="3052" spans="1:24">
      <c r="A3052" t="s">
        <v>10898</v>
      </c>
      <c r="B3052" t="s">
        <v>9681</v>
      </c>
      <c r="C3052" t="s">
        <v>10690</v>
      </c>
      <c r="D3052" t="s">
        <v>298</v>
      </c>
      <c r="E3052" t="s">
        <v>299</v>
      </c>
      <c r="F3052">
        <v>14380</v>
      </c>
      <c r="G3052" t="s">
        <v>30</v>
      </c>
      <c r="H3052">
        <v>1</v>
      </c>
      <c r="I3052">
        <v>27</v>
      </c>
      <c r="J3052">
        <f>F3052*H3052</f>
        <v>14380.0000</v>
      </c>
      <c r="K3052">
        <f>(F3052*H3052) / ( 1 + I3052 / 100)</f>
        <v>11322.83464566929133858267717</v>
      </c>
      <c r="L3052">
        <f>J3052-K3052</f>
        <v>3057</v>
      </c>
      <c r="M3052" t="s">
        <v>229</v>
      </c>
      <c r="N3052" t="s">
        <v>6953</v>
      </c>
      <c r="O3052" t="s">
        <v>300</v>
      </c>
      <c r="P3052" t="s">
        <v>34</v>
      </c>
      <c r="R3052" t="s">
        <v>10899</v>
      </c>
      <c r="S3052" t="s">
        <v>10900</v>
      </c>
      <c r="T3052" t="s">
        <v>10901</v>
      </c>
      <c r="U3052" t="s">
        <v>7882</v>
      </c>
      <c r="V3052" t="s">
        <v>10690</v>
      </c>
      <c r="W3052" t="s">
        <v>10902</v>
      </c>
      <c r="X3052" t="s">
        <v>10903</v>
      </c>
    </row>
    <row r="3053" spans="1:24">
      <c r="A3053" t="s">
        <v>10904</v>
      </c>
      <c r="B3053" t="s">
        <v>9681</v>
      </c>
      <c r="C3053" t="s">
        <v>10690</v>
      </c>
      <c r="D3053" t="s">
        <v>298</v>
      </c>
      <c r="E3053" t="s">
        <v>299</v>
      </c>
      <c r="F3053">
        <v>14830</v>
      </c>
      <c r="G3053" t="s">
        <v>30</v>
      </c>
      <c r="H3053">
        <v>1</v>
      </c>
      <c r="I3053">
        <v>27</v>
      </c>
      <c r="J3053">
        <f>F3053*H3053</f>
        <v>14830.0000</v>
      </c>
      <c r="K3053">
        <f>(F3053*H3053) / ( 1 + I3053 / 100)</f>
        <v>11677.16535433070866141732283</v>
      </c>
      <c r="L3053">
        <f>J3053-K3053</f>
        <v>3152</v>
      </c>
      <c r="M3053" t="s">
        <v>229</v>
      </c>
      <c r="N3053" t="s">
        <v>6953</v>
      </c>
      <c r="O3053" t="s">
        <v>300</v>
      </c>
      <c r="P3053" t="s">
        <v>34</v>
      </c>
      <c r="R3053" t="s">
        <v>10899</v>
      </c>
      <c r="S3053" t="s">
        <v>10905</v>
      </c>
      <c r="T3053" t="s">
        <v>10906</v>
      </c>
      <c r="U3053" t="s">
        <v>7882</v>
      </c>
      <c r="V3053" t="s">
        <v>10690</v>
      </c>
      <c r="W3053" t="s">
        <v>10907</v>
      </c>
      <c r="X3053" t="s">
        <v>10908</v>
      </c>
    </row>
    <row r="3054" spans="1:24">
      <c r="A3054" t="s">
        <v>10909</v>
      </c>
      <c r="B3054" t="s">
        <v>9681</v>
      </c>
      <c r="C3054" t="s">
        <v>10690</v>
      </c>
      <c r="D3054" t="s">
        <v>298</v>
      </c>
      <c r="E3054" t="s">
        <v>299</v>
      </c>
      <c r="F3054">
        <v>25096</v>
      </c>
      <c r="G3054" t="s">
        <v>30</v>
      </c>
      <c r="H3054">
        <v>1</v>
      </c>
      <c r="I3054">
        <v>27</v>
      </c>
      <c r="J3054">
        <f>F3054*H3054</f>
        <v>25096.0000</v>
      </c>
      <c r="K3054">
        <f>(F3054*H3054) / ( 1 + I3054 / 100)</f>
        <v>19760.62992125984251968503937</v>
      </c>
      <c r="L3054">
        <f>J3054-K3054</f>
        <v>5335</v>
      </c>
      <c r="M3054" t="s">
        <v>229</v>
      </c>
      <c r="N3054" t="s">
        <v>6953</v>
      </c>
      <c r="O3054" t="s">
        <v>300</v>
      </c>
      <c r="P3054" t="s">
        <v>34</v>
      </c>
      <c r="R3054" t="s">
        <v>9855</v>
      </c>
      <c r="S3054" t="s">
        <v>10910</v>
      </c>
      <c r="T3054" t="s">
        <v>10911</v>
      </c>
      <c r="U3054" t="s">
        <v>7882</v>
      </c>
      <c r="V3054" t="s">
        <v>10690</v>
      </c>
      <c r="W3054" t="s">
        <v>10912</v>
      </c>
      <c r="X3054" t="s">
        <v>10913</v>
      </c>
    </row>
    <row r="3055" spans="1:24">
      <c r="A3055" t="s">
        <v>10914</v>
      </c>
      <c r="B3055" t="s">
        <v>9681</v>
      </c>
      <c r="C3055" t="s">
        <v>10690</v>
      </c>
      <c r="D3055" t="s">
        <v>298</v>
      </c>
      <c r="E3055" t="s">
        <v>299</v>
      </c>
      <c r="F3055">
        <v>8885</v>
      </c>
      <c r="G3055" t="s">
        <v>30</v>
      </c>
      <c r="H3055">
        <v>1</v>
      </c>
      <c r="I3055">
        <v>27</v>
      </c>
      <c r="J3055">
        <f>F3055*H3055</f>
        <v>8885.0000</v>
      </c>
      <c r="K3055">
        <f>(F3055*H3055) / ( 1 + I3055 / 100)</f>
        <v>6996.062992125984251968503937</v>
      </c>
      <c r="L3055">
        <f>J3055-K3055</f>
        <v>1888</v>
      </c>
      <c r="M3055" t="s">
        <v>229</v>
      </c>
      <c r="N3055" t="s">
        <v>6953</v>
      </c>
      <c r="O3055" t="s">
        <v>300</v>
      </c>
      <c r="P3055" t="s">
        <v>34</v>
      </c>
      <c r="R3055" t="s">
        <v>7817</v>
      </c>
      <c r="S3055" t="s">
        <v>10915</v>
      </c>
      <c r="T3055" t="s">
        <v>10916</v>
      </c>
      <c r="U3055" t="s">
        <v>7882</v>
      </c>
      <c r="V3055" t="s">
        <v>10690</v>
      </c>
      <c r="W3055" t="s">
        <v>10917</v>
      </c>
      <c r="X3055" t="s">
        <v>10918</v>
      </c>
    </row>
    <row r="3056" spans="1:24">
      <c r="A3056" t="s">
        <v>10919</v>
      </c>
      <c r="B3056" t="s">
        <v>9681</v>
      </c>
      <c r="C3056" t="s">
        <v>10690</v>
      </c>
      <c r="D3056" t="s">
        <v>298</v>
      </c>
      <c r="E3056" t="s">
        <v>299</v>
      </c>
      <c r="F3056">
        <v>15669</v>
      </c>
      <c r="G3056" t="s">
        <v>30</v>
      </c>
      <c r="H3056">
        <v>1</v>
      </c>
      <c r="I3056">
        <v>27</v>
      </c>
      <c r="J3056">
        <f>F3056*H3056</f>
        <v>15669.0000</v>
      </c>
      <c r="K3056">
        <f>(F3056*H3056) / ( 1 + I3056 / 100)</f>
        <v>12337.79527559055118110236220</v>
      </c>
      <c r="L3056">
        <f>J3056-K3056</f>
        <v>3331</v>
      </c>
      <c r="M3056" t="s">
        <v>229</v>
      </c>
      <c r="N3056" t="s">
        <v>6953</v>
      </c>
      <c r="O3056" t="s">
        <v>300</v>
      </c>
      <c r="P3056" t="s">
        <v>34</v>
      </c>
      <c r="R3056" t="s">
        <v>7817</v>
      </c>
      <c r="S3056" t="s">
        <v>10920</v>
      </c>
      <c r="T3056" t="s">
        <v>10921</v>
      </c>
      <c r="U3056" t="s">
        <v>7882</v>
      </c>
      <c r="V3056" t="s">
        <v>10690</v>
      </c>
      <c r="W3056" t="s">
        <v>10922</v>
      </c>
      <c r="X3056" t="s">
        <v>10923</v>
      </c>
    </row>
    <row r="3057" spans="1:24">
      <c r="A3057" t="s">
        <v>10924</v>
      </c>
      <c r="B3057" t="s">
        <v>9681</v>
      </c>
      <c r="C3057" t="s">
        <v>9682</v>
      </c>
      <c r="D3057" t="s">
        <v>10925</v>
      </c>
      <c r="E3057" t="s">
        <v>10926</v>
      </c>
      <c r="F3057">
        <v>43500</v>
      </c>
      <c r="G3057" t="s">
        <v>30</v>
      </c>
      <c r="H3057">
        <v>1</v>
      </c>
      <c r="I3057">
        <v>27</v>
      </c>
      <c r="J3057">
        <f>F3057*H3057</f>
        <v>43500.0000</v>
      </c>
      <c r="K3057">
        <f>(F3057*H3057) / ( 1 + I3057 / 100)</f>
        <v>34251.96850393700787401574803</v>
      </c>
      <c r="L3057">
        <f>J3057-K3057</f>
        <v>9248</v>
      </c>
      <c r="M3057" t="s">
        <v>31</v>
      </c>
      <c r="N3057" t="s">
        <v>6953</v>
      </c>
      <c r="O3057" t="s">
        <v>268</v>
      </c>
      <c r="P3057" t="s">
        <v>240</v>
      </c>
      <c r="Q3057" s="1" t="s">
        <v>10927</v>
      </c>
      <c r="R3057" t="s">
        <v>10928</v>
      </c>
      <c r="S3057" t="s">
        <v>10929</v>
      </c>
      <c r="T3057" t="s">
        <v>10925</v>
      </c>
      <c r="U3057" t="s">
        <v>5451</v>
      </c>
      <c r="V3057" t="s">
        <v>9682</v>
      </c>
      <c r="W3057" t="s">
        <v>10930</v>
      </c>
      <c r="X3057" t="s">
        <v>10931</v>
      </c>
    </row>
    <row r="3058" spans="1:24">
      <c r="A3058" t="s">
        <v>10932</v>
      </c>
      <c r="B3058" t="s">
        <v>9681</v>
      </c>
      <c r="C3058" t="s">
        <v>10933</v>
      </c>
      <c r="D3058" t="s">
        <v>3954</v>
      </c>
      <c r="E3058" t="s">
        <v>7838</v>
      </c>
      <c r="F3058">
        <v>504</v>
      </c>
      <c r="G3058" t="s">
        <v>30</v>
      </c>
      <c r="H3058">
        <v>1</v>
      </c>
      <c r="I3058">
        <v>0</v>
      </c>
      <c r="J3058">
        <f>F3058*H3058</f>
        <v>504.0000</v>
      </c>
      <c r="K3058">
        <f>(F3058*H3058) / ( 1 + I3058 / 100)</f>
        <v>504.000</v>
      </c>
      <c r="L3058">
        <f>J3058-K3058</f>
        <v>0</v>
      </c>
      <c r="M3058" t="s">
        <v>31</v>
      </c>
      <c r="N3058" t="s">
        <v>6953</v>
      </c>
      <c r="O3058" t="s">
        <v>33</v>
      </c>
      <c r="P3058" t="s">
        <v>34</v>
      </c>
      <c r="U3058" t="s">
        <v>8282</v>
      </c>
      <c r="V3058" t="s">
        <v>10933</v>
      </c>
      <c r="W3058" t="s">
        <v>10934</v>
      </c>
      <c r="X3058" t="s">
        <v>10935</v>
      </c>
    </row>
    <row r="3059" spans="1:24">
      <c r="A3059" t="s">
        <v>10936</v>
      </c>
      <c r="B3059" t="s">
        <v>9681</v>
      </c>
      <c r="C3059" t="s">
        <v>10933</v>
      </c>
      <c r="D3059" t="s">
        <v>298</v>
      </c>
      <c r="E3059" t="s">
        <v>299</v>
      </c>
      <c r="F3059">
        <v>16577</v>
      </c>
      <c r="G3059" t="s">
        <v>30</v>
      </c>
      <c r="H3059">
        <v>1</v>
      </c>
      <c r="I3059">
        <v>27</v>
      </c>
      <c r="J3059">
        <f>F3059*H3059</f>
        <v>16577.0000</v>
      </c>
      <c r="K3059">
        <f>(F3059*H3059) / ( 1 + I3059 / 100)</f>
        <v>13052.75590551181102362204724</v>
      </c>
      <c r="L3059">
        <f>J3059-K3059</f>
        <v>3524</v>
      </c>
      <c r="M3059" t="s">
        <v>229</v>
      </c>
      <c r="N3059" t="s">
        <v>6953</v>
      </c>
      <c r="O3059" t="s">
        <v>300</v>
      </c>
      <c r="P3059" t="s">
        <v>34</v>
      </c>
      <c r="R3059" t="s">
        <v>7817</v>
      </c>
      <c r="S3059" t="s">
        <v>10937</v>
      </c>
      <c r="T3059" t="s">
        <v>10938</v>
      </c>
      <c r="U3059" t="s">
        <v>7897</v>
      </c>
      <c r="V3059" t="s">
        <v>10933</v>
      </c>
      <c r="W3059" t="s">
        <v>10939</v>
      </c>
      <c r="X3059" t="s">
        <v>10940</v>
      </c>
    </row>
    <row r="3060" spans="1:24">
      <c r="A3060" t="s">
        <v>10941</v>
      </c>
      <c r="B3060" t="s">
        <v>9681</v>
      </c>
      <c r="C3060" t="s">
        <v>10933</v>
      </c>
      <c r="D3060" t="s">
        <v>298</v>
      </c>
      <c r="E3060" t="s">
        <v>299</v>
      </c>
      <c r="F3060">
        <v>20418</v>
      </c>
      <c r="G3060" t="s">
        <v>30</v>
      </c>
      <c r="H3060">
        <v>1</v>
      </c>
      <c r="I3060">
        <v>27</v>
      </c>
      <c r="J3060">
        <f>F3060*H3060</f>
        <v>20418.0000</v>
      </c>
      <c r="K3060">
        <f>(F3060*H3060) / ( 1 + I3060 / 100)</f>
        <v>16077.16535433070866141732283</v>
      </c>
      <c r="L3060">
        <f>J3060-K3060</f>
        <v>4340</v>
      </c>
      <c r="M3060" t="s">
        <v>229</v>
      </c>
      <c r="N3060" t="s">
        <v>6953</v>
      </c>
      <c r="O3060" t="s">
        <v>300</v>
      </c>
      <c r="P3060" t="s">
        <v>34</v>
      </c>
      <c r="R3060" t="s">
        <v>7817</v>
      </c>
      <c r="S3060" t="s">
        <v>10942</v>
      </c>
      <c r="T3060" t="s">
        <v>10943</v>
      </c>
      <c r="U3060" t="s">
        <v>7882</v>
      </c>
      <c r="V3060" t="s">
        <v>10933</v>
      </c>
      <c r="W3060" t="s">
        <v>10944</v>
      </c>
      <c r="X3060" t="s">
        <v>10945</v>
      </c>
    </row>
    <row r="3061" spans="1:24">
      <c r="A3061" t="s">
        <v>10946</v>
      </c>
      <c r="B3061" t="s">
        <v>9681</v>
      </c>
      <c r="C3061" t="s">
        <v>10933</v>
      </c>
      <c r="D3061" t="s">
        <v>298</v>
      </c>
      <c r="E3061" t="s">
        <v>299</v>
      </c>
      <c r="F3061">
        <v>4786</v>
      </c>
      <c r="G3061" t="s">
        <v>30</v>
      </c>
      <c r="H3061">
        <v>1</v>
      </c>
      <c r="I3061">
        <v>27</v>
      </c>
      <c r="J3061">
        <f>F3061*H3061</f>
        <v>4786.0000</v>
      </c>
      <c r="K3061">
        <f>(F3061*H3061) / ( 1 + I3061 / 100)</f>
        <v>3768.503937007874015748031496</v>
      </c>
      <c r="L3061">
        <f>J3061-K3061</f>
        <v>1017</v>
      </c>
      <c r="M3061" t="s">
        <v>229</v>
      </c>
      <c r="N3061" t="s">
        <v>6953</v>
      </c>
      <c r="O3061" t="s">
        <v>300</v>
      </c>
      <c r="P3061" t="s">
        <v>34</v>
      </c>
      <c r="R3061" t="s">
        <v>7817</v>
      </c>
      <c r="S3061" t="s">
        <v>10947</v>
      </c>
      <c r="T3061" t="s">
        <v>10948</v>
      </c>
      <c r="U3061" t="s">
        <v>8326</v>
      </c>
      <c r="V3061" t="s">
        <v>10933</v>
      </c>
      <c r="W3061" t="s">
        <v>10949</v>
      </c>
      <c r="X3061" t="s">
        <v>10950</v>
      </c>
    </row>
    <row r="3062" spans="1:24">
      <c r="A3062" t="s">
        <v>10951</v>
      </c>
      <c r="B3062" t="s">
        <v>9681</v>
      </c>
      <c r="C3062" t="s">
        <v>10693</v>
      </c>
      <c r="D3062" t="s">
        <v>3954</v>
      </c>
      <c r="E3062" t="s">
        <v>7838</v>
      </c>
      <c r="F3062">
        <v>252</v>
      </c>
      <c r="G3062" t="s">
        <v>30</v>
      </c>
      <c r="H3062">
        <v>1</v>
      </c>
      <c r="I3062">
        <v>0</v>
      </c>
      <c r="J3062">
        <f>F3062*H3062</f>
        <v>252.0000</v>
      </c>
      <c r="K3062">
        <f>(F3062*H3062) / ( 1 + I3062 / 100)</f>
        <v>252.000</v>
      </c>
      <c r="L3062">
        <f>J3062-K3062</f>
        <v>0</v>
      </c>
      <c r="M3062" t="s">
        <v>31</v>
      </c>
      <c r="N3062" t="s">
        <v>6953</v>
      </c>
      <c r="O3062" t="s">
        <v>33</v>
      </c>
      <c r="P3062" t="s">
        <v>34</v>
      </c>
      <c r="U3062" t="s">
        <v>8282</v>
      </c>
      <c r="V3062" t="s">
        <v>10693</v>
      </c>
      <c r="W3062" t="s">
        <v>10952</v>
      </c>
      <c r="X3062" t="s">
        <v>10712</v>
      </c>
    </row>
    <row r="3063" spans="1:24">
      <c r="A3063" t="s">
        <v>10953</v>
      </c>
      <c r="B3063" t="s">
        <v>9681</v>
      </c>
      <c r="C3063" t="s">
        <v>10693</v>
      </c>
      <c r="D3063" t="s">
        <v>256</v>
      </c>
      <c r="E3063" t="s">
        <v>257</v>
      </c>
      <c r="F3063">
        <v>123469</v>
      </c>
      <c r="G3063" t="s">
        <v>30</v>
      </c>
      <c r="H3063">
        <v>1</v>
      </c>
      <c r="I3063">
        <v>27</v>
      </c>
      <c r="J3063">
        <f>F3063*H3063</f>
        <v>123469.0000</v>
      </c>
      <c r="K3063">
        <f>(F3063*H3063) / ( 1 + I3063 / 100)</f>
        <v>97219.68503937007874015748031</v>
      </c>
      <c r="L3063">
        <f>J3063-K3063</f>
        <v>26249</v>
      </c>
      <c r="M3063" t="s">
        <v>31</v>
      </c>
      <c r="N3063" t="s">
        <v>6953</v>
      </c>
      <c r="O3063" t="s">
        <v>247</v>
      </c>
      <c r="P3063" t="s">
        <v>240</v>
      </c>
      <c r="Q3063" s="1" t="s">
        <v>10954</v>
      </c>
      <c r="R3063" t="s">
        <v>10710</v>
      </c>
      <c r="S3063" t="s">
        <v>9720</v>
      </c>
      <c r="T3063" t="s">
        <v>7921</v>
      </c>
      <c r="U3063" t="s">
        <v>7882</v>
      </c>
      <c r="V3063" t="s">
        <v>10693</v>
      </c>
      <c r="W3063" t="s">
        <v>10711</v>
      </c>
      <c r="X3063" t="s">
        <v>10712</v>
      </c>
    </row>
    <row r="3064" spans="1:24">
      <c r="A3064" t="s">
        <v>10955</v>
      </c>
      <c r="B3064" t="s">
        <v>9681</v>
      </c>
      <c r="C3064" t="s">
        <v>10956</v>
      </c>
      <c r="D3064" t="s">
        <v>46</v>
      </c>
      <c r="E3064" t="s">
        <v>47</v>
      </c>
      <c r="F3064">
        <v>250000</v>
      </c>
      <c r="G3064" t="s">
        <v>30</v>
      </c>
      <c r="H3064">
        <v>1</v>
      </c>
      <c r="I3064">
        <v>0</v>
      </c>
      <c r="J3064">
        <f>F3064*H3064</f>
        <v>250000.0000</v>
      </c>
      <c r="K3064">
        <f>(F3064*H3064) / ( 1 + I3064 / 100)</f>
        <v>250000.000</v>
      </c>
      <c r="L3064">
        <f>J3064-K3064</f>
        <v>0</v>
      </c>
      <c r="M3064" t="s">
        <v>31</v>
      </c>
      <c r="N3064" t="s">
        <v>5426</v>
      </c>
      <c r="O3064" t="s">
        <v>49</v>
      </c>
      <c r="P3064" t="s">
        <v>240</v>
      </c>
      <c r="Q3064" s="1" t="s">
        <v>8671</v>
      </c>
      <c r="T3064" t="s">
        <v>10957</v>
      </c>
      <c r="U3064" t="s">
        <v>5430</v>
      </c>
      <c r="V3064" t="s">
        <v>10956</v>
      </c>
      <c r="W3064" t="s">
        <v>10958</v>
      </c>
      <c r="X3064" t="s">
        <v>5432</v>
      </c>
    </row>
    <row r="3065" spans="1:24">
      <c r="A3065" t="s">
        <v>10959</v>
      </c>
      <c r="B3065" t="s">
        <v>9681</v>
      </c>
      <c r="C3065" t="s">
        <v>10956</v>
      </c>
      <c r="D3065" t="s">
        <v>3889</v>
      </c>
      <c r="E3065" t="s">
        <v>1982</v>
      </c>
      <c r="F3065">
        <v>12290</v>
      </c>
      <c r="G3065" t="s">
        <v>30</v>
      </c>
      <c r="H3065">
        <v>1</v>
      </c>
      <c r="I3065">
        <v>27</v>
      </c>
      <c r="J3065">
        <f>F3065*H3065</f>
        <v>12290.0000</v>
      </c>
      <c r="K3065">
        <f>(F3065*H3065) / ( 1 + I3065 / 100)</f>
        <v>9677.165354330708661417322835</v>
      </c>
      <c r="L3065">
        <f>J3065-K3065</f>
        <v>2612</v>
      </c>
      <c r="M3065" t="s">
        <v>229</v>
      </c>
      <c r="N3065" t="s">
        <v>5426</v>
      </c>
      <c r="O3065" t="s">
        <v>230</v>
      </c>
      <c r="P3065" t="s">
        <v>240</v>
      </c>
      <c r="Q3065" s="1" t="s">
        <v>10960</v>
      </c>
      <c r="T3065" t="s">
        <v>7069</v>
      </c>
      <c r="U3065" t="s">
        <v>5442</v>
      </c>
      <c r="V3065" t="s">
        <v>10956</v>
      </c>
      <c r="W3065" t="s">
        <v>10961</v>
      </c>
      <c r="X3065" t="s">
        <v>6392</v>
      </c>
    </row>
    <row r="3066" spans="1:24">
      <c r="A3066" t="s">
        <v>10962</v>
      </c>
      <c r="B3066" t="s">
        <v>9681</v>
      </c>
      <c r="C3066" t="s">
        <v>10956</v>
      </c>
      <c r="D3066" t="s">
        <v>10963</v>
      </c>
      <c r="E3066" t="s">
        <v>10964</v>
      </c>
      <c r="F3066">
        <v>2498</v>
      </c>
      <c r="G3066" t="s">
        <v>30</v>
      </c>
      <c r="H3066">
        <v>1</v>
      </c>
      <c r="I3066">
        <v>27</v>
      </c>
      <c r="J3066">
        <f>F3066*H3066</f>
        <v>2498.0000</v>
      </c>
      <c r="K3066">
        <f>(F3066*H3066) / ( 1 + I3066 / 100)</f>
        <v>1966.929133858267716535433071</v>
      </c>
      <c r="L3066">
        <f>J3066-K3066</f>
        <v>531</v>
      </c>
      <c r="M3066" t="s">
        <v>229</v>
      </c>
      <c r="N3066" t="s">
        <v>5426</v>
      </c>
      <c r="O3066" t="s">
        <v>230</v>
      </c>
      <c r="P3066" t="s">
        <v>240</v>
      </c>
      <c r="Q3066" s="1" t="s">
        <v>10965</v>
      </c>
      <c r="T3066" t="s">
        <v>10966</v>
      </c>
      <c r="U3066" t="s">
        <v>5442</v>
      </c>
      <c r="V3066" t="s">
        <v>10956</v>
      </c>
      <c r="W3066" t="s">
        <v>10967</v>
      </c>
      <c r="X3066" t="s">
        <v>6392</v>
      </c>
    </row>
    <row r="3067" spans="1:24">
      <c r="A3067" t="s">
        <v>10968</v>
      </c>
      <c r="B3067" t="s">
        <v>9681</v>
      </c>
      <c r="C3067" t="s">
        <v>10687</v>
      </c>
      <c r="D3067" t="s">
        <v>46</v>
      </c>
      <c r="E3067" t="s">
        <v>47</v>
      </c>
      <c r="F3067">
        <v>28350</v>
      </c>
      <c r="G3067" t="s">
        <v>30</v>
      </c>
      <c r="H3067">
        <v>1</v>
      </c>
      <c r="I3067">
        <v>0</v>
      </c>
      <c r="J3067">
        <f>F3067*H3067</f>
        <v>28350.0000</v>
      </c>
      <c r="K3067">
        <f>(F3067*H3067) / ( 1 + I3067 / 100)</f>
        <v>28350.000</v>
      </c>
      <c r="L3067">
        <f>J3067-K3067</f>
        <v>0</v>
      </c>
      <c r="M3067" t="s">
        <v>31</v>
      </c>
      <c r="N3067" t="s">
        <v>5426</v>
      </c>
      <c r="O3067" t="s">
        <v>49</v>
      </c>
      <c r="P3067" t="s">
        <v>240</v>
      </c>
      <c r="Q3067" s="1" t="s">
        <v>8665</v>
      </c>
      <c r="T3067" t="s">
        <v>10969</v>
      </c>
      <c r="U3067" t="s">
        <v>5430</v>
      </c>
      <c r="V3067" t="s">
        <v>10687</v>
      </c>
      <c r="W3067" t="s">
        <v>10970</v>
      </c>
      <c r="X3067" t="s">
        <v>5432</v>
      </c>
    </row>
    <row r="3068" spans="1:24">
      <c r="A3068" t="s">
        <v>10971</v>
      </c>
      <c r="B3068" t="s">
        <v>9681</v>
      </c>
      <c r="C3068" t="s">
        <v>10687</v>
      </c>
      <c r="D3068" t="s">
        <v>238</v>
      </c>
      <c r="E3068" t="s">
        <v>239</v>
      </c>
      <c r="F3068">
        <v>9171</v>
      </c>
      <c r="G3068" t="s">
        <v>30</v>
      </c>
      <c r="H3068">
        <v>1</v>
      </c>
      <c r="I3068">
        <v>0</v>
      </c>
      <c r="J3068">
        <f>F3068*H3068</f>
        <v>9171.0000</v>
      </c>
      <c r="K3068">
        <f>(F3068*H3068) / ( 1 + I3068 / 100)</f>
        <v>9171.000</v>
      </c>
      <c r="L3068">
        <f>J3068-K3068</f>
        <v>0</v>
      </c>
      <c r="M3068" t="s">
        <v>31</v>
      </c>
      <c r="N3068" t="s">
        <v>5426</v>
      </c>
      <c r="O3068" t="s">
        <v>71</v>
      </c>
      <c r="P3068" t="s">
        <v>240</v>
      </c>
      <c r="Q3068" s="1" t="s">
        <v>10972</v>
      </c>
      <c r="R3068" t="s">
        <v>10973</v>
      </c>
      <c r="T3068" t="s">
        <v>6474</v>
      </c>
      <c r="U3068" t="s">
        <v>5430</v>
      </c>
      <c r="V3068" t="s">
        <v>10687</v>
      </c>
      <c r="W3068" t="s">
        <v>10974</v>
      </c>
      <c r="X3068" t="s">
        <v>5432</v>
      </c>
    </row>
    <row r="3069" spans="1:24">
      <c r="A3069" t="s">
        <v>10975</v>
      </c>
      <c r="B3069" t="s">
        <v>9681</v>
      </c>
      <c r="C3069" t="s">
        <v>10687</v>
      </c>
      <c r="D3069" t="s">
        <v>3954</v>
      </c>
      <c r="E3069" t="s">
        <v>6964</v>
      </c>
      <c r="F3069">
        <v>11026</v>
      </c>
      <c r="G3069" t="s">
        <v>30</v>
      </c>
      <c r="H3069">
        <v>1</v>
      </c>
      <c r="I3069">
        <v>27</v>
      </c>
      <c r="J3069">
        <f>F3069*H3069</f>
        <v>11026.0000</v>
      </c>
      <c r="K3069">
        <f>(F3069*H3069) / ( 1 + I3069 / 100)</f>
        <v>8681.889763779527559055118110</v>
      </c>
      <c r="L3069">
        <f>J3069-K3069</f>
        <v>2344</v>
      </c>
      <c r="M3069" t="s">
        <v>31</v>
      </c>
      <c r="N3069" t="s">
        <v>5426</v>
      </c>
      <c r="O3069" t="s">
        <v>33</v>
      </c>
      <c r="P3069" t="s">
        <v>34</v>
      </c>
      <c r="T3069" t="s">
        <v>10976</v>
      </c>
      <c r="U3069" t="s">
        <v>6965</v>
      </c>
      <c r="V3069" t="s">
        <v>10687</v>
      </c>
      <c r="W3069" t="s">
        <v>10977</v>
      </c>
      <c r="X3069" t="s">
        <v>5432</v>
      </c>
    </row>
    <row r="3070" spans="1:24">
      <c r="A3070" t="s">
        <v>10978</v>
      </c>
      <c r="B3070" t="s">
        <v>9681</v>
      </c>
      <c r="C3070" t="s">
        <v>10687</v>
      </c>
      <c r="D3070" t="s">
        <v>665</v>
      </c>
      <c r="E3070" t="s">
        <v>666</v>
      </c>
      <c r="F3070">
        <v>8172</v>
      </c>
      <c r="G3070" t="s">
        <v>30</v>
      </c>
      <c r="H3070">
        <v>1</v>
      </c>
      <c r="I3070">
        <v>27</v>
      </c>
      <c r="J3070">
        <f>F3070*H3070</f>
        <v>8172.0000</v>
      </c>
      <c r="K3070">
        <f>(F3070*H3070) / ( 1 + I3070 / 100)</f>
        <v>6434.645669291338582677165354</v>
      </c>
      <c r="L3070">
        <f>J3070-K3070</f>
        <v>1737</v>
      </c>
      <c r="M3070" t="s">
        <v>31</v>
      </c>
      <c r="N3070" t="s">
        <v>5426</v>
      </c>
      <c r="O3070" t="s">
        <v>71</v>
      </c>
      <c r="P3070" t="s">
        <v>240</v>
      </c>
      <c r="Q3070" s="1" t="s">
        <v>10979</v>
      </c>
      <c r="T3070" t="s">
        <v>5441</v>
      </c>
      <c r="U3070" t="s">
        <v>5442</v>
      </c>
      <c r="V3070" t="s">
        <v>10687</v>
      </c>
      <c r="W3070" t="s">
        <v>10980</v>
      </c>
      <c r="X3070" t="s">
        <v>5432</v>
      </c>
    </row>
    <row r="3071" spans="1:24">
      <c r="A3071" t="s">
        <v>10981</v>
      </c>
      <c r="B3071" t="s">
        <v>9681</v>
      </c>
      <c r="C3071" t="s">
        <v>10687</v>
      </c>
      <c r="D3071" t="s">
        <v>4962</v>
      </c>
      <c r="E3071" t="s">
        <v>4963</v>
      </c>
      <c r="F3071">
        <v>3000</v>
      </c>
      <c r="G3071" t="s">
        <v>30</v>
      </c>
      <c r="H3071">
        <v>1</v>
      </c>
      <c r="I3071">
        <v>27</v>
      </c>
      <c r="J3071">
        <f>F3071*H3071</f>
        <v>3000.0000</v>
      </c>
      <c r="K3071">
        <f>(F3071*H3071) / ( 1 + I3071 / 100)</f>
        <v>2362.204724409448818897637795</v>
      </c>
      <c r="L3071">
        <f>J3071-K3071</f>
        <v>637</v>
      </c>
      <c r="M3071" t="s">
        <v>31</v>
      </c>
      <c r="N3071" t="s">
        <v>5426</v>
      </c>
      <c r="O3071" t="s">
        <v>131</v>
      </c>
      <c r="P3071" t="s">
        <v>50</v>
      </c>
      <c r="T3071" t="s">
        <v>10982</v>
      </c>
      <c r="U3071" t="s">
        <v>9634</v>
      </c>
      <c r="V3071" t="s">
        <v>10687</v>
      </c>
      <c r="W3071" t="s">
        <v>10983</v>
      </c>
      <c r="X3071" t="s">
        <v>6392</v>
      </c>
    </row>
    <row r="3072" spans="1:24">
      <c r="A3072" t="s">
        <v>10984</v>
      </c>
      <c r="B3072" t="s">
        <v>9681</v>
      </c>
      <c r="C3072" t="s">
        <v>10687</v>
      </c>
      <c r="D3072" t="s">
        <v>149</v>
      </c>
      <c r="E3072" t="s">
        <v>150</v>
      </c>
      <c r="F3072">
        <v>13340</v>
      </c>
      <c r="G3072" t="s">
        <v>30</v>
      </c>
      <c r="H3072">
        <v>1</v>
      </c>
      <c r="I3072">
        <v>27</v>
      </c>
      <c r="J3072">
        <f>F3072*H3072</f>
        <v>13340.0000</v>
      </c>
      <c r="K3072">
        <f>(F3072*H3072) / ( 1 + I3072 / 100)</f>
        <v>10503.93700787401574803149606</v>
      </c>
      <c r="L3072">
        <f>J3072-K3072</f>
        <v>2836</v>
      </c>
      <c r="M3072" t="s">
        <v>151</v>
      </c>
      <c r="N3072" t="s">
        <v>5426</v>
      </c>
      <c r="O3072" t="s">
        <v>152</v>
      </c>
      <c r="P3072" t="s">
        <v>240</v>
      </c>
      <c r="Q3072" s="1" t="s">
        <v>10985</v>
      </c>
      <c r="T3072" t="s">
        <v>7072</v>
      </c>
      <c r="U3072" t="s">
        <v>5442</v>
      </c>
      <c r="V3072" t="s">
        <v>10687</v>
      </c>
      <c r="W3072" t="s">
        <v>10986</v>
      </c>
      <c r="X3072" t="s">
        <v>6392</v>
      </c>
    </row>
    <row r="3073" spans="1:24">
      <c r="A3073" t="s">
        <v>10987</v>
      </c>
      <c r="B3073" t="s">
        <v>9681</v>
      </c>
      <c r="C3073" t="s">
        <v>10687</v>
      </c>
      <c r="D3073" t="s">
        <v>962</v>
      </c>
      <c r="E3073" t="s">
        <v>8345</v>
      </c>
      <c r="F3073">
        <v>22725</v>
      </c>
      <c r="G3073" t="s">
        <v>30</v>
      </c>
      <c r="H3073">
        <v>1</v>
      </c>
      <c r="I3073">
        <v>27</v>
      </c>
      <c r="J3073">
        <f>F3073*H3073</f>
        <v>22725.0000</v>
      </c>
      <c r="K3073">
        <f>(F3073*H3073) / ( 1 + I3073 / 100)</f>
        <v>17893.70078740157480314960630</v>
      </c>
      <c r="L3073">
        <f>J3073-K3073</f>
        <v>4831</v>
      </c>
      <c r="M3073" t="s">
        <v>151</v>
      </c>
      <c r="N3073" t="s">
        <v>5426</v>
      </c>
      <c r="O3073" t="s">
        <v>8346</v>
      </c>
      <c r="P3073" t="s">
        <v>50</v>
      </c>
      <c r="T3073" t="s">
        <v>8347</v>
      </c>
      <c r="U3073" t="s">
        <v>5442</v>
      </c>
      <c r="V3073" t="s">
        <v>10687</v>
      </c>
      <c r="W3073" t="s">
        <v>10988</v>
      </c>
      <c r="X3073" t="s">
        <v>6392</v>
      </c>
    </row>
    <row r="3074" spans="1:24">
      <c r="A3074" t="s">
        <v>10989</v>
      </c>
      <c r="B3074" t="s">
        <v>9681</v>
      </c>
      <c r="C3074" t="s">
        <v>10687</v>
      </c>
      <c r="D3074" t="s">
        <v>3954</v>
      </c>
      <c r="E3074" t="s">
        <v>6463</v>
      </c>
      <c r="F3074">
        <v>1072</v>
      </c>
      <c r="G3074" t="s">
        <v>30</v>
      </c>
      <c r="H3074">
        <v>1</v>
      </c>
      <c r="I3074">
        <v>27</v>
      </c>
      <c r="J3074">
        <f>F3074*H3074</f>
        <v>1072.0000</v>
      </c>
      <c r="K3074">
        <f>(F3074*H3074) / ( 1 + I3074 / 100)</f>
        <v>844.0944881889763779527559055</v>
      </c>
      <c r="L3074">
        <f>J3074-K3074</f>
        <v>227</v>
      </c>
      <c r="M3074" t="s">
        <v>31</v>
      </c>
      <c r="N3074" t="s">
        <v>5426</v>
      </c>
      <c r="O3074" t="s">
        <v>33</v>
      </c>
      <c r="P3074" t="s">
        <v>34</v>
      </c>
      <c r="T3074" t="s">
        <v>10638</v>
      </c>
      <c r="U3074" t="s">
        <v>7946</v>
      </c>
      <c r="V3074" t="s">
        <v>10687</v>
      </c>
      <c r="W3074" t="s">
        <v>10990</v>
      </c>
      <c r="X3074" t="s">
        <v>6392</v>
      </c>
    </row>
    <row r="3075" spans="1:24">
      <c r="A3075" t="s">
        <v>10991</v>
      </c>
      <c r="B3075" t="s">
        <v>9681</v>
      </c>
      <c r="C3075" t="s">
        <v>10703</v>
      </c>
      <c r="D3075" t="s">
        <v>100</v>
      </c>
      <c r="E3075" t="s">
        <v>101</v>
      </c>
      <c r="F3075">
        <v>1066800</v>
      </c>
      <c r="G3075" t="s">
        <v>30</v>
      </c>
      <c r="H3075">
        <v>1</v>
      </c>
      <c r="I3075">
        <v>0</v>
      </c>
      <c r="J3075">
        <f>F3075*H3075</f>
        <v>1066800.0000</v>
      </c>
      <c r="K3075">
        <f>(F3075*H3075) / ( 1 + I3075 / 100)</f>
        <v>1066800.000</v>
      </c>
      <c r="L3075">
        <f>J3075-K3075</f>
        <v>0</v>
      </c>
      <c r="M3075" t="s">
        <v>31</v>
      </c>
      <c r="N3075" t="s">
        <v>5426</v>
      </c>
      <c r="O3075" t="s">
        <v>103</v>
      </c>
      <c r="P3075" t="s">
        <v>240</v>
      </c>
      <c r="Q3075" s="1" t="s">
        <v>10992</v>
      </c>
      <c r="R3075" t="s">
        <v>10993</v>
      </c>
      <c r="S3075" t="s">
        <v>10994</v>
      </c>
      <c r="T3075" t="s">
        <v>10995</v>
      </c>
      <c r="U3075" t="s">
        <v>5451</v>
      </c>
      <c r="V3075" t="s">
        <v>10703</v>
      </c>
      <c r="W3075" t="s">
        <v>10996</v>
      </c>
      <c r="X3075" t="s">
        <v>10997</v>
      </c>
    </row>
    <row r="3076" spans="1:24">
      <c r="A3076" t="s">
        <v>10998</v>
      </c>
      <c r="B3076" t="s">
        <v>9681</v>
      </c>
      <c r="C3076" t="s">
        <v>10703</v>
      </c>
      <c r="D3076" t="s">
        <v>79</v>
      </c>
      <c r="E3076" t="s">
        <v>93</v>
      </c>
      <c r="F3076">
        <v>100000</v>
      </c>
      <c r="G3076" t="s">
        <v>30</v>
      </c>
      <c r="H3076">
        <v>1</v>
      </c>
      <c r="I3076">
        <v>0</v>
      </c>
      <c r="J3076">
        <f>F3076*H3076</f>
        <v>100000.0000</v>
      </c>
      <c r="K3076">
        <f>(F3076*H3076) / ( 1 + I3076 / 100)</f>
        <v>100000.000</v>
      </c>
      <c r="L3076">
        <f>J3076-K3076</f>
        <v>0</v>
      </c>
      <c r="M3076" t="s">
        <v>31</v>
      </c>
      <c r="N3076" t="s">
        <v>5426</v>
      </c>
      <c r="O3076" t="s">
        <v>49</v>
      </c>
      <c r="P3076" t="s">
        <v>240</v>
      </c>
      <c r="Q3076" s="1" t="s">
        <v>10716</v>
      </c>
      <c r="T3076" t="s">
        <v>9404</v>
      </c>
      <c r="U3076" t="s">
        <v>5430</v>
      </c>
      <c r="V3076" t="s">
        <v>10703</v>
      </c>
      <c r="W3076" t="s">
        <v>10999</v>
      </c>
      <c r="X3076" t="s">
        <v>5432</v>
      </c>
    </row>
    <row r="3077" spans="1:24">
      <c r="A3077" t="s">
        <v>11000</v>
      </c>
      <c r="B3077" t="s">
        <v>9681</v>
      </c>
      <c r="C3077" t="s">
        <v>10703</v>
      </c>
      <c r="D3077" t="s">
        <v>69</v>
      </c>
      <c r="E3077" t="s">
        <v>9388</v>
      </c>
      <c r="F3077">
        <v>226152</v>
      </c>
      <c r="G3077" t="s">
        <v>30</v>
      </c>
      <c r="H3077">
        <v>1</v>
      </c>
      <c r="I3077">
        <v>0</v>
      </c>
      <c r="J3077">
        <f>F3077*H3077</f>
        <v>226152.0000</v>
      </c>
      <c r="K3077">
        <f>(F3077*H3077) / ( 1 + I3077 / 100)</f>
        <v>226152.000</v>
      </c>
      <c r="L3077">
        <f>J3077-K3077</f>
        <v>0</v>
      </c>
      <c r="M3077" t="s">
        <v>229</v>
      </c>
      <c r="N3077" t="s">
        <v>5426</v>
      </c>
      <c r="O3077" t="s">
        <v>940</v>
      </c>
      <c r="P3077" t="s">
        <v>240</v>
      </c>
      <c r="Q3077" s="1" t="s">
        <v>11001</v>
      </c>
      <c r="R3077" t="s">
        <v>11002</v>
      </c>
      <c r="T3077" t="s">
        <v>5461</v>
      </c>
      <c r="U3077" t="s">
        <v>5430</v>
      </c>
      <c r="V3077" t="s">
        <v>10703</v>
      </c>
      <c r="W3077" t="s">
        <v>11003</v>
      </c>
      <c r="X3077" t="s">
        <v>5432</v>
      </c>
    </row>
    <row r="3078" spans="1:24">
      <c r="A3078" t="s">
        <v>11004</v>
      </c>
      <c r="B3078" t="s">
        <v>9681</v>
      </c>
      <c r="C3078" t="s">
        <v>10703</v>
      </c>
      <c r="D3078" t="s">
        <v>69</v>
      </c>
      <c r="E3078" t="s">
        <v>70</v>
      </c>
      <c r="F3078">
        <v>75326</v>
      </c>
      <c r="G3078" t="s">
        <v>30</v>
      </c>
      <c r="H3078">
        <v>1</v>
      </c>
      <c r="I3078">
        <v>0</v>
      </c>
      <c r="J3078">
        <f>F3078*H3078</f>
        <v>75326.0000</v>
      </c>
      <c r="K3078">
        <f>(F3078*H3078) / ( 1 + I3078 / 100)</f>
        <v>75326.000</v>
      </c>
      <c r="L3078">
        <f>J3078-K3078</f>
        <v>0</v>
      </c>
      <c r="M3078" t="s">
        <v>31</v>
      </c>
      <c r="N3078" t="s">
        <v>5426</v>
      </c>
      <c r="O3078" t="s">
        <v>71</v>
      </c>
      <c r="P3078" t="s">
        <v>240</v>
      </c>
      <c r="Q3078" s="1" t="s">
        <v>11005</v>
      </c>
      <c r="R3078" t="s">
        <v>11006</v>
      </c>
      <c r="T3078" t="s">
        <v>5461</v>
      </c>
      <c r="U3078" t="s">
        <v>5430</v>
      </c>
      <c r="V3078" t="s">
        <v>10703</v>
      </c>
      <c r="W3078" t="s">
        <v>11007</v>
      </c>
      <c r="X3078" t="s">
        <v>5432</v>
      </c>
    </row>
    <row r="3079" spans="1:24">
      <c r="A3079" t="s">
        <v>11008</v>
      </c>
      <c r="B3079" t="s">
        <v>9681</v>
      </c>
      <c r="C3079" t="s">
        <v>10703</v>
      </c>
      <c r="D3079" t="s">
        <v>84</v>
      </c>
      <c r="E3079" t="s">
        <v>85</v>
      </c>
      <c r="F3079">
        <v>60000</v>
      </c>
      <c r="G3079" t="s">
        <v>30</v>
      </c>
      <c r="H3079">
        <v>1</v>
      </c>
      <c r="I3079">
        <v>27</v>
      </c>
      <c r="J3079">
        <f>F3079*H3079</f>
        <v>60000.0000</v>
      </c>
      <c r="K3079">
        <f>(F3079*H3079) / ( 1 + I3079 / 100)</f>
        <v>47244.09448818897637795275591</v>
      </c>
      <c r="L3079">
        <f>J3079-K3079</f>
        <v>12755</v>
      </c>
      <c r="M3079" t="s">
        <v>31</v>
      </c>
      <c r="N3079" t="s">
        <v>5426</v>
      </c>
      <c r="O3079" t="s">
        <v>71</v>
      </c>
      <c r="P3079" t="s">
        <v>240</v>
      </c>
      <c r="Q3079" s="1" t="s">
        <v>11009</v>
      </c>
      <c r="T3079" t="s">
        <v>7002</v>
      </c>
      <c r="U3079" t="s">
        <v>5442</v>
      </c>
      <c r="V3079" t="s">
        <v>10703</v>
      </c>
      <c r="W3079" t="s">
        <v>11010</v>
      </c>
      <c r="X3079" t="s">
        <v>5432</v>
      </c>
    </row>
    <row r="3080" spans="1:24">
      <c r="A3080" t="s">
        <v>11011</v>
      </c>
      <c r="B3080" t="s">
        <v>9681</v>
      </c>
      <c r="C3080" t="s">
        <v>10784</v>
      </c>
      <c r="D3080" t="s">
        <v>3954</v>
      </c>
      <c r="E3080" t="s">
        <v>963</v>
      </c>
      <c r="F3080">
        <v>1500</v>
      </c>
      <c r="G3080" t="s">
        <v>30</v>
      </c>
      <c r="H3080">
        <v>1</v>
      </c>
      <c r="I3080">
        <v>27</v>
      </c>
      <c r="J3080">
        <f>F3080*H3080</f>
        <v>1500.0000</v>
      </c>
      <c r="K3080">
        <f>(F3080*H3080) / ( 1 + I3080 / 100)</f>
        <v>1181.102362204724409448818898</v>
      </c>
      <c r="L3080">
        <f>J3080-K3080</f>
        <v>318</v>
      </c>
      <c r="M3080" t="s">
        <v>31</v>
      </c>
      <c r="N3080" t="s">
        <v>5426</v>
      </c>
      <c r="O3080" t="s">
        <v>33</v>
      </c>
      <c r="P3080" t="s">
        <v>34</v>
      </c>
      <c r="R3080" t="s">
        <v>11012</v>
      </c>
      <c r="U3080" t="s">
        <v>6955</v>
      </c>
      <c r="V3080" t="s">
        <v>10784</v>
      </c>
      <c r="W3080" t="s">
        <v>11013</v>
      </c>
      <c r="X3080" t="s">
        <v>11014</v>
      </c>
    </row>
    <row r="3081" spans="1:24">
      <c r="A3081" t="s">
        <v>11015</v>
      </c>
      <c r="B3081" t="s">
        <v>9681</v>
      </c>
      <c r="C3081" t="s">
        <v>10784</v>
      </c>
      <c r="D3081" t="s">
        <v>79</v>
      </c>
      <c r="E3081" t="s">
        <v>80</v>
      </c>
      <c r="F3081">
        <v>2973</v>
      </c>
      <c r="G3081" t="s">
        <v>30</v>
      </c>
      <c r="H3081">
        <v>1</v>
      </c>
      <c r="I3081">
        <v>27</v>
      </c>
      <c r="J3081">
        <f>F3081*H3081</f>
        <v>2973.0000</v>
      </c>
      <c r="K3081">
        <f>(F3081*H3081) / ( 1 + I3081 / 100)</f>
        <v>2340.944881889763779527559055</v>
      </c>
      <c r="L3081">
        <f>J3081-K3081</f>
        <v>632</v>
      </c>
      <c r="M3081" t="s">
        <v>31</v>
      </c>
      <c r="N3081" t="s">
        <v>5426</v>
      </c>
      <c r="O3081" t="s">
        <v>71</v>
      </c>
      <c r="P3081" t="s">
        <v>50</v>
      </c>
      <c r="R3081" t="s">
        <v>11016</v>
      </c>
      <c r="T3081" t="s">
        <v>8140</v>
      </c>
      <c r="U3081" t="s">
        <v>5430</v>
      </c>
      <c r="V3081" t="s">
        <v>10784</v>
      </c>
      <c r="W3081" t="s">
        <v>11017</v>
      </c>
      <c r="X3081" t="s">
        <v>5432</v>
      </c>
    </row>
    <row r="3082" spans="1:24">
      <c r="A3082" t="s">
        <v>11018</v>
      </c>
      <c r="B3082" t="s">
        <v>9681</v>
      </c>
      <c r="C3082" t="s">
        <v>10784</v>
      </c>
      <c r="D3082" t="s">
        <v>79</v>
      </c>
      <c r="E3082" t="s">
        <v>80</v>
      </c>
      <c r="F3082">
        <v>7626</v>
      </c>
      <c r="G3082" t="s">
        <v>30</v>
      </c>
      <c r="H3082">
        <v>1</v>
      </c>
      <c r="I3082">
        <v>27</v>
      </c>
      <c r="J3082">
        <f>F3082*H3082</f>
        <v>7626.0000</v>
      </c>
      <c r="K3082">
        <f>(F3082*H3082) / ( 1 + I3082 / 100)</f>
        <v>6004.724409448818897637795276</v>
      </c>
      <c r="L3082">
        <f>J3082-K3082</f>
        <v>1621</v>
      </c>
      <c r="M3082" t="s">
        <v>31</v>
      </c>
      <c r="N3082" t="s">
        <v>5426</v>
      </c>
      <c r="O3082" t="s">
        <v>71</v>
      </c>
      <c r="P3082" t="s">
        <v>240</v>
      </c>
      <c r="Q3082" s="1" t="s">
        <v>11019</v>
      </c>
      <c r="R3082" t="s">
        <v>11020</v>
      </c>
      <c r="T3082" t="s">
        <v>8135</v>
      </c>
      <c r="U3082" t="s">
        <v>5430</v>
      </c>
      <c r="V3082" t="s">
        <v>10784</v>
      </c>
      <c r="W3082" t="s">
        <v>11021</v>
      </c>
      <c r="X3082" t="s">
        <v>5432</v>
      </c>
    </row>
    <row r="3083" spans="1:24">
      <c r="A3083" t="s">
        <v>11022</v>
      </c>
      <c r="B3083" t="s">
        <v>9681</v>
      </c>
      <c r="C3083" t="s">
        <v>11023</v>
      </c>
      <c r="D3083" t="s">
        <v>4556</v>
      </c>
      <c r="E3083" t="s">
        <v>4557</v>
      </c>
      <c r="F3083">
        <v>8694</v>
      </c>
      <c r="G3083" t="s">
        <v>30</v>
      </c>
      <c r="H3083">
        <v>1</v>
      </c>
      <c r="I3083">
        <v>0</v>
      </c>
      <c r="J3083">
        <f>F3083*H3083</f>
        <v>8694.0000</v>
      </c>
      <c r="K3083">
        <f>(F3083*H3083) / ( 1 + I3083 / 100)</f>
        <v>8694.000</v>
      </c>
      <c r="L3083">
        <f>J3083-K3083</f>
        <v>0</v>
      </c>
      <c r="M3083" t="s">
        <v>31</v>
      </c>
      <c r="N3083" t="s">
        <v>5426</v>
      </c>
      <c r="O3083" t="s">
        <v>71</v>
      </c>
      <c r="P3083" t="s">
        <v>240</v>
      </c>
      <c r="Q3083" s="1" t="s">
        <v>11024</v>
      </c>
      <c r="R3083" t="s">
        <v>11025</v>
      </c>
      <c r="T3083" t="s">
        <v>5477</v>
      </c>
      <c r="U3083" t="s">
        <v>5430</v>
      </c>
      <c r="V3083" t="s">
        <v>11023</v>
      </c>
      <c r="W3083" t="s">
        <v>11026</v>
      </c>
      <c r="X3083" t="s">
        <v>5432</v>
      </c>
    </row>
    <row r="3084" spans="1:24">
      <c r="A3084" t="s">
        <v>11027</v>
      </c>
      <c r="B3084" t="s">
        <v>9681</v>
      </c>
      <c r="C3084" t="s">
        <v>11023</v>
      </c>
      <c r="D3084" t="s">
        <v>5469</v>
      </c>
      <c r="E3084" t="s">
        <v>5470</v>
      </c>
      <c r="F3084">
        <v>3032</v>
      </c>
      <c r="G3084" t="s">
        <v>30</v>
      </c>
      <c r="H3084">
        <v>1</v>
      </c>
      <c r="I3084">
        <v>0</v>
      </c>
      <c r="J3084">
        <f>F3084*H3084</f>
        <v>3032.0000</v>
      </c>
      <c r="K3084">
        <f>(F3084*H3084) / ( 1 + I3084 / 100)</f>
        <v>3032.000</v>
      </c>
      <c r="L3084">
        <f>J3084-K3084</f>
        <v>0</v>
      </c>
      <c r="M3084" t="s">
        <v>31</v>
      </c>
      <c r="N3084" t="s">
        <v>5426</v>
      </c>
      <c r="O3084" t="s">
        <v>71</v>
      </c>
      <c r="P3084" t="s">
        <v>240</v>
      </c>
      <c r="Q3084" s="1" t="s">
        <v>11028</v>
      </c>
      <c r="R3084" t="s">
        <v>11029</v>
      </c>
      <c r="T3084" t="s">
        <v>5473</v>
      </c>
      <c r="U3084" t="s">
        <v>5430</v>
      </c>
      <c r="V3084" t="s">
        <v>11023</v>
      </c>
      <c r="W3084" t="s">
        <v>11030</v>
      </c>
      <c r="X3084" t="s">
        <v>5432</v>
      </c>
    </row>
    <row r="3085" spans="1:24">
      <c r="A3085" t="s">
        <v>11031</v>
      </c>
      <c r="B3085" t="s">
        <v>9681</v>
      </c>
      <c r="C3085" t="s">
        <v>10843</v>
      </c>
      <c r="D3085" t="s">
        <v>174</v>
      </c>
      <c r="E3085" t="s">
        <v>429</v>
      </c>
      <c r="F3085">
        <v>125000</v>
      </c>
      <c r="G3085" t="s">
        <v>30</v>
      </c>
      <c r="H3085">
        <v>1</v>
      </c>
      <c r="I3085">
        <v>0</v>
      </c>
      <c r="J3085">
        <f>F3085*H3085</f>
        <v>125000.0000</v>
      </c>
      <c r="K3085">
        <f>(F3085*H3085) / ( 1 + I3085 / 100)</f>
        <v>125000.000</v>
      </c>
      <c r="L3085">
        <f>J3085-K3085</f>
        <v>0</v>
      </c>
      <c r="M3085" t="s">
        <v>429</v>
      </c>
      <c r="N3085" t="s">
        <v>5426</v>
      </c>
      <c r="O3085" t="s">
        <v>430</v>
      </c>
      <c r="P3085" t="s">
        <v>34</v>
      </c>
      <c r="R3085" t="s">
        <v>7635</v>
      </c>
      <c r="S3085" t="s">
        <v>8300</v>
      </c>
      <c r="T3085" t="s">
        <v>7830</v>
      </c>
      <c r="U3085" t="s">
        <v>8782</v>
      </c>
      <c r="V3085" t="s">
        <v>10843</v>
      </c>
      <c r="W3085" t="s">
        <v>11032</v>
      </c>
      <c r="X3085" t="s">
        <v>11033</v>
      </c>
    </row>
    <row r="3086" spans="1:24">
      <c r="A3086" t="s">
        <v>11034</v>
      </c>
      <c r="B3086" t="s">
        <v>9681</v>
      </c>
      <c r="C3086" t="s">
        <v>10843</v>
      </c>
      <c r="D3086" t="s">
        <v>3954</v>
      </c>
      <c r="E3086" t="s">
        <v>7838</v>
      </c>
      <c r="F3086">
        <v>496</v>
      </c>
      <c r="G3086" t="s">
        <v>30</v>
      </c>
      <c r="H3086">
        <v>1</v>
      </c>
      <c r="I3086">
        <v>0</v>
      </c>
      <c r="J3086">
        <f>F3086*H3086</f>
        <v>496.0000</v>
      </c>
      <c r="K3086">
        <f>(F3086*H3086) / ( 1 + I3086 / 100)</f>
        <v>496.000</v>
      </c>
      <c r="L3086">
        <f>J3086-K3086</f>
        <v>0</v>
      </c>
      <c r="M3086" t="s">
        <v>31</v>
      </c>
      <c r="N3086" t="s">
        <v>5426</v>
      </c>
      <c r="O3086" t="s">
        <v>33</v>
      </c>
      <c r="P3086" t="s">
        <v>34</v>
      </c>
      <c r="U3086" t="s">
        <v>8786</v>
      </c>
      <c r="V3086" t="s">
        <v>10843</v>
      </c>
      <c r="W3086" t="s">
        <v>11035</v>
      </c>
      <c r="X3086" t="s">
        <v>11033</v>
      </c>
    </row>
    <row r="3087" spans="1:24">
      <c r="A3087" t="s">
        <v>11036</v>
      </c>
      <c r="B3087" t="s">
        <v>9681</v>
      </c>
      <c r="C3087" t="s">
        <v>10843</v>
      </c>
      <c r="D3087" t="s">
        <v>3954</v>
      </c>
      <c r="E3087" t="s">
        <v>963</v>
      </c>
      <c r="F3087">
        <v>4341</v>
      </c>
      <c r="G3087" t="s">
        <v>30</v>
      </c>
      <c r="H3087">
        <v>1</v>
      </c>
      <c r="I3087">
        <v>27</v>
      </c>
      <c r="J3087">
        <f>F3087*H3087</f>
        <v>4341.0000</v>
      </c>
      <c r="K3087">
        <f>(F3087*H3087) / ( 1 + I3087 / 100)</f>
        <v>3418.110236220472440944881890</v>
      </c>
      <c r="L3087">
        <f>J3087-K3087</f>
        <v>922</v>
      </c>
      <c r="M3087" t="s">
        <v>31</v>
      </c>
      <c r="N3087" t="s">
        <v>5426</v>
      </c>
      <c r="O3087" t="s">
        <v>33</v>
      </c>
      <c r="P3087" t="s">
        <v>34</v>
      </c>
      <c r="R3087" t="s">
        <v>11037</v>
      </c>
      <c r="U3087" t="s">
        <v>11038</v>
      </c>
      <c r="V3087" t="s">
        <v>10843</v>
      </c>
      <c r="W3087" t="s">
        <v>11039</v>
      </c>
      <c r="X3087" t="s">
        <v>11040</v>
      </c>
    </row>
    <row r="3088" spans="1:24">
      <c r="A3088" t="s">
        <v>11041</v>
      </c>
      <c r="B3088" t="s">
        <v>9681</v>
      </c>
      <c r="C3088" t="s">
        <v>10857</v>
      </c>
      <c r="D3088" t="s">
        <v>79</v>
      </c>
      <c r="E3088" t="s">
        <v>9707</v>
      </c>
      <c r="F3088">
        <v>100000</v>
      </c>
      <c r="G3088" t="s">
        <v>30</v>
      </c>
      <c r="H3088">
        <v>1</v>
      </c>
      <c r="I3088">
        <v>0</v>
      </c>
      <c r="J3088">
        <f>F3088*H3088</f>
        <v>100000.0000</v>
      </c>
      <c r="K3088">
        <f>(F3088*H3088) / ( 1 + I3088 / 100)</f>
        <v>100000.000</v>
      </c>
      <c r="L3088">
        <f>J3088-K3088</f>
        <v>0</v>
      </c>
      <c r="M3088" t="s">
        <v>229</v>
      </c>
      <c r="N3088" t="s">
        <v>5426</v>
      </c>
      <c r="O3088" t="s">
        <v>940</v>
      </c>
      <c r="P3088" t="s">
        <v>240</v>
      </c>
      <c r="Q3088" s="1" t="s">
        <v>10739</v>
      </c>
      <c r="T3088" t="s">
        <v>10740</v>
      </c>
      <c r="U3088" t="s">
        <v>5430</v>
      </c>
      <c r="V3088" t="s">
        <v>10857</v>
      </c>
      <c r="W3088" t="s">
        <v>11042</v>
      </c>
      <c r="X3088" t="s">
        <v>5432</v>
      </c>
    </row>
    <row r="3089" spans="1:24">
      <c r="A3089" t="s">
        <v>11043</v>
      </c>
      <c r="B3089" t="s">
        <v>9681</v>
      </c>
      <c r="C3089" t="s">
        <v>10857</v>
      </c>
      <c r="D3089" t="s">
        <v>46</v>
      </c>
      <c r="E3089" t="s">
        <v>47</v>
      </c>
      <c r="F3089">
        <v>250000</v>
      </c>
      <c r="G3089" t="s">
        <v>30</v>
      </c>
      <c r="H3089">
        <v>1</v>
      </c>
      <c r="I3089">
        <v>0</v>
      </c>
      <c r="J3089">
        <f>F3089*H3089</f>
        <v>250000.0000</v>
      </c>
      <c r="K3089">
        <f>(F3089*H3089) / ( 1 + I3089 / 100)</f>
        <v>250000.000</v>
      </c>
      <c r="L3089">
        <f>J3089-K3089</f>
        <v>0</v>
      </c>
      <c r="M3089" t="s">
        <v>31</v>
      </c>
      <c r="N3089" t="s">
        <v>5426</v>
      </c>
      <c r="O3089" t="s">
        <v>49</v>
      </c>
      <c r="P3089" t="s">
        <v>240</v>
      </c>
      <c r="Q3089" s="1" t="s">
        <v>11044</v>
      </c>
      <c r="T3089" t="s">
        <v>11045</v>
      </c>
      <c r="U3089" t="s">
        <v>5430</v>
      </c>
      <c r="V3089" t="s">
        <v>10857</v>
      </c>
      <c r="W3089" t="s">
        <v>11046</v>
      </c>
      <c r="X3089" t="s">
        <v>5432</v>
      </c>
    </row>
    <row r="3090" spans="1:24">
      <c r="A3090" t="s">
        <v>11047</v>
      </c>
      <c r="B3090" t="s">
        <v>9681</v>
      </c>
      <c r="C3090" t="s">
        <v>10857</v>
      </c>
      <c r="D3090" t="s">
        <v>149</v>
      </c>
      <c r="E3090" t="s">
        <v>150</v>
      </c>
      <c r="F3090">
        <v>7386</v>
      </c>
      <c r="G3090" t="s">
        <v>30</v>
      </c>
      <c r="H3090">
        <v>1</v>
      </c>
      <c r="I3090">
        <v>27</v>
      </c>
      <c r="J3090">
        <f>F3090*H3090</f>
        <v>7386.0000</v>
      </c>
      <c r="K3090">
        <f>(F3090*H3090) / ( 1 + I3090 / 100)</f>
        <v>5815.748031496062992125984252</v>
      </c>
      <c r="L3090">
        <f>J3090-K3090</f>
        <v>1570</v>
      </c>
      <c r="M3090" t="s">
        <v>151</v>
      </c>
      <c r="N3090" t="s">
        <v>5426</v>
      </c>
      <c r="O3090" t="s">
        <v>152</v>
      </c>
      <c r="P3090" t="s">
        <v>240</v>
      </c>
      <c r="Q3090" s="1" t="s">
        <v>11048</v>
      </c>
      <c r="T3090" t="s">
        <v>7072</v>
      </c>
      <c r="U3090" t="s">
        <v>5442</v>
      </c>
      <c r="V3090" t="s">
        <v>10857</v>
      </c>
      <c r="W3090" t="s">
        <v>11049</v>
      </c>
      <c r="X3090" t="s">
        <v>6392</v>
      </c>
    </row>
    <row r="3091" spans="1:24">
      <c r="A3091" t="s">
        <v>11050</v>
      </c>
      <c r="B3091" t="s">
        <v>9681</v>
      </c>
      <c r="C3091" t="s">
        <v>10857</v>
      </c>
      <c r="D3091" t="s">
        <v>3889</v>
      </c>
      <c r="E3091" t="s">
        <v>1982</v>
      </c>
      <c r="F3091">
        <v>6940</v>
      </c>
      <c r="G3091" t="s">
        <v>30</v>
      </c>
      <c r="H3091">
        <v>1</v>
      </c>
      <c r="I3091">
        <v>27</v>
      </c>
      <c r="J3091">
        <f>F3091*H3091</f>
        <v>6940.0000</v>
      </c>
      <c r="K3091">
        <f>(F3091*H3091) / ( 1 + I3091 / 100)</f>
        <v>5464.566929133858267716535433</v>
      </c>
      <c r="L3091">
        <f>J3091-K3091</f>
        <v>1475</v>
      </c>
      <c r="M3091" t="s">
        <v>229</v>
      </c>
      <c r="N3091" t="s">
        <v>5426</v>
      </c>
      <c r="O3091" t="s">
        <v>230</v>
      </c>
      <c r="P3091" t="s">
        <v>240</v>
      </c>
      <c r="Q3091" s="1" t="s">
        <v>11051</v>
      </c>
      <c r="T3091" t="s">
        <v>11052</v>
      </c>
      <c r="U3091" t="s">
        <v>5442</v>
      </c>
      <c r="V3091" t="s">
        <v>10857</v>
      </c>
      <c r="W3091" t="s">
        <v>11053</v>
      </c>
      <c r="X3091" t="s">
        <v>6392</v>
      </c>
    </row>
    <row r="3092" spans="1:24">
      <c r="A3092" t="s">
        <v>11054</v>
      </c>
      <c r="B3092" t="s">
        <v>9681</v>
      </c>
      <c r="C3092" t="s">
        <v>10857</v>
      </c>
      <c r="D3092" t="s">
        <v>3889</v>
      </c>
      <c r="E3092" t="s">
        <v>1982</v>
      </c>
      <c r="F3092">
        <v>6020</v>
      </c>
      <c r="G3092" t="s">
        <v>30</v>
      </c>
      <c r="H3092">
        <v>1</v>
      </c>
      <c r="I3092">
        <v>27</v>
      </c>
      <c r="J3092">
        <f>F3092*H3092</f>
        <v>6020.0000</v>
      </c>
      <c r="K3092">
        <f>(F3092*H3092) / ( 1 + I3092 / 100)</f>
        <v>4740.157480314960629921259843</v>
      </c>
      <c r="L3092">
        <f>J3092-K3092</f>
        <v>1279</v>
      </c>
      <c r="M3092" t="s">
        <v>229</v>
      </c>
      <c r="N3092" t="s">
        <v>5426</v>
      </c>
      <c r="O3092" t="s">
        <v>230</v>
      </c>
      <c r="P3092" t="s">
        <v>240</v>
      </c>
      <c r="Q3092" s="1" t="s">
        <v>11055</v>
      </c>
      <c r="T3092" t="s">
        <v>7069</v>
      </c>
      <c r="U3092" t="s">
        <v>5442</v>
      </c>
      <c r="V3092" t="s">
        <v>10857</v>
      </c>
      <c r="W3092" t="s">
        <v>11056</v>
      </c>
      <c r="X3092" t="s">
        <v>6392</v>
      </c>
    </row>
    <row r="3093" spans="1:24">
      <c r="A3093" t="s">
        <v>11057</v>
      </c>
      <c r="B3093" t="s">
        <v>9681</v>
      </c>
      <c r="C3093" t="s">
        <v>10857</v>
      </c>
      <c r="D3093" t="s">
        <v>11058</v>
      </c>
      <c r="E3093" t="s">
        <v>9663</v>
      </c>
      <c r="F3093">
        <v>25310</v>
      </c>
      <c r="G3093" t="s">
        <v>30</v>
      </c>
      <c r="H3093">
        <v>1</v>
      </c>
      <c r="I3093">
        <v>27</v>
      </c>
      <c r="J3093">
        <f>F3093*H3093</f>
        <v>25310.0000</v>
      </c>
      <c r="K3093">
        <f>(F3093*H3093) / ( 1 + I3093 / 100)</f>
        <v>19929.13385826771653543307087</v>
      </c>
      <c r="L3093">
        <f>J3093-K3093</f>
        <v>5380</v>
      </c>
      <c r="M3093" t="s">
        <v>31</v>
      </c>
      <c r="N3093" t="s">
        <v>5426</v>
      </c>
      <c r="O3093" t="s">
        <v>268</v>
      </c>
      <c r="P3093" t="s">
        <v>240</v>
      </c>
      <c r="Q3093" s="1" t="s">
        <v>11059</v>
      </c>
      <c r="T3093" t="s">
        <v>11060</v>
      </c>
      <c r="U3093" t="s">
        <v>5442</v>
      </c>
      <c r="V3093" t="s">
        <v>10857</v>
      </c>
      <c r="W3093" t="s">
        <v>11061</v>
      </c>
      <c r="X3093" t="s">
        <v>6392</v>
      </c>
    </row>
    <row r="3094" spans="1:24">
      <c r="A3094" t="s">
        <v>11062</v>
      </c>
      <c r="B3094" t="s">
        <v>9681</v>
      </c>
      <c r="C3094" t="s">
        <v>10857</v>
      </c>
      <c r="D3094" t="s">
        <v>407</v>
      </c>
      <c r="E3094" t="s">
        <v>408</v>
      </c>
      <c r="F3094">
        <v>9792</v>
      </c>
      <c r="G3094" t="s">
        <v>30</v>
      </c>
      <c r="H3094">
        <v>1</v>
      </c>
      <c r="I3094">
        <v>27</v>
      </c>
      <c r="J3094">
        <f>F3094*H3094</f>
        <v>9792.0000</v>
      </c>
      <c r="K3094">
        <f>(F3094*H3094) / ( 1 + I3094 / 100)</f>
        <v>7710.236220472440944881889764</v>
      </c>
      <c r="L3094">
        <f>J3094-K3094</f>
        <v>2081</v>
      </c>
      <c r="M3094" t="s">
        <v>31</v>
      </c>
      <c r="N3094" t="s">
        <v>5426</v>
      </c>
      <c r="O3094" t="s">
        <v>247</v>
      </c>
      <c r="P3094" t="s">
        <v>240</v>
      </c>
      <c r="Q3094" s="1" t="s">
        <v>11063</v>
      </c>
      <c r="T3094" t="s">
        <v>6390</v>
      </c>
      <c r="U3094" t="s">
        <v>5442</v>
      </c>
      <c r="V3094" t="s">
        <v>10857</v>
      </c>
      <c r="W3094" t="s">
        <v>11064</v>
      </c>
      <c r="X3094" t="s">
        <v>6392</v>
      </c>
    </row>
    <row r="3095" spans="1:24">
      <c r="A3095" t="s">
        <v>11065</v>
      </c>
      <c r="B3095" t="s">
        <v>9681</v>
      </c>
      <c r="C3095" t="s">
        <v>10857</v>
      </c>
      <c r="D3095" t="s">
        <v>3867</v>
      </c>
      <c r="E3095" t="s">
        <v>3868</v>
      </c>
      <c r="F3095">
        <v>10755</v>
      </c>
      <c r="G3095" t="s">
        <v>30</v>
      </c>
      <c r="H3095">
        <v>1</v>
      </c>
      <c r="I3095">
        <v>27</v>
      </c>
      <c r="J3095">
        <f>F3095*H3095</f>
        <v>10755.0000</v>
      </c>
      <c r="K3095">
        <f>(F3095*H3095) / ( 1 + I3095 / 100)</f>
        <v>8468.503937007874015748031496</v>
      </c>
      <c r="L3095">
        <f>J3095-K3095</f>
        <v>2286</v>
      </c>
      <c r="M3095" t="s">
        <v>229</v>
      </c>
      <c r="N3095" t="s">
        <v>5426</v>
      </c>
      <c r="O3095" t="s">
        <v>230</v>
      </c>
      <c r="P3095" t="s">
        <v>240</v>
      </c>
      <c r="Q3095" s="1" t="s">
        <v>11066</v>
      </c>
      <c r="T3095" t="s">
        <v>11067</v>
      </c>
      <c r="U3095" t="s">
        <v>5442</v>
      </c>
      <c r="V3095" t="s">
        <v>10857</v>
      </c>
      <c r="W3095" t="s">
        <v>11068</v>
      </c>
      <c r="X3095" t="s">
        <v>6392</v>
      </c>
    </row>
    <row r="3096" spans="1:24">
      <c r="A3096" t="s">
        <v>11069</v>
      </c>
      <c r="B3096" t="s">
        <v>9681</v>
      </c>
      <c r="C3096" t="s">
        <v>10880</v>
      </c>
      <c r="D3096" t="s">
        <v>407</v>
      </c>
      <c r="E3096" t="s">
        <v>408</v>
      </c>
      <c r="F3096">
        <v>13161</v>
      </c>
      <c r="G3096" t="s">
        <v>30</v>
      </c>
      <c r="H3096">
        <v>1</v>
      </c>
      <c r="I3096">
        <v>27</v>
      </c>
      <c r="J3096">
        <f>F3096*H3096</f>
        <v>13161.0000</v>
      </c>
      <c r="K3096">
        <f>(F3096*H3096) / ( 1 + I3096 / 100)</f>
        <v>10362.99212598425196850393701</v>
      </c>
      <c r="L3096">
        <f>J3096-K3096</f>
        <v>2798</v>
      </c>
      <c r="M3096" t="s">
        <v>31</v>
      </c>
      <c r="N3096" t="s">
        <v>5426</v>
      </c>
      <c r="O3096" t="s">
        <v>247</v>
      </c>
      <c r="P3096" t="s">
        <v>240</v>
      </c>
      <c r="Q3096" s="1" t="s">
        <v>11070</v>
      </c>
      <c r="T3096" t="s">
        <v>6390</v>
      </c>
      <c r="U3096" t="s">
        <v>5442</v>
      </c>
      <c r="V3096" t="s">
        <v>10880</v>
      </c>
      <c r="W3096" t="s">
        <v>11071</v>
      </c>
      <c r="X3096" t="s">
        <v>6392</v>
      </c>
    </row>
    <row r="3097" spans="1:24">
      <c r="A3097" t="s">
        <v>11072</v>
      </c>
      <c r="B3097" t="s">
        <v>9681</v>
      </c>
      <c r="C3097" t="s">
        <v>10880</v>
      </c>
      <c r="D3097" t="s">
        <v>407</v>
      </c>
      <c r="E3097" t="s">
        <v>408</v>
      </c>
      <c r="F3097">
        <v>26554</v>
      </c>
      <c r="G3097" t="s">
        <v>30</v>
      </c>
      <c r="H3097">
        <v>1</v>
      </c>
      <c r="I3097">
        <v>27</v>
      </c>
      <c r="J3097">
        <f>F3097*H3097</f>
        <v>26554.0000</v>
      </c>
      <c r="K3097">
        <f>(F3097*H3097) / ( 1 + I3097 / 100)</f>
        <v>20908.66141732283464566929134</v>
      </c>
      <c r="L3097">
        <f>J3097-K3097</f>
        <v>5645</v>
      </c>
      <c r="M3097" t="s">
        <v>31</v>
      </c>
      <c r="N3097" t="s">
        <v>5426</v>
      </c>
      <c r="O3097" t="s">
        <v>247</v>
      </c>
      <c r="P3097" t="s">
        <v>240</v>
      </c>
      <c r="Q3097" s="1" t="s">
        <v>11073</v>
      </c>
      <c r="T3097" t="s">
        <v>6390</v>
      </c>
      <c r="U3097" t="s">
        <v>5442</v>
      </c>
      <c r="V3097" t="s">
        <v>10880</v>
      </c>
      <c r="W3097" t="s">
        <v>11074</v>
      </c>
      <c r="X3097" t="s">
        <v>6392</v>
      </c>
    </row>
    <row r="3098" spans="1:24">
      <c r="A3098" t="s">
        <v>11075</v>
      </c>
      <c r="B3098" t="s">
        <v>9681</v>
      </c>
      <c r="C3098" t="s">
        <v>11076</v>
      </c>
      <c r="D3098" t="s">
        <v>227</v>
      </c>
      <c r="E3098" t="s">
        <v>228</v>
      </c>
      <c r="F3098">
        <v>4990</v>
      </c>
      <c r="G3098" t="s">
        <v>30</v>
      </c>
      <c r="H3098">
        <v>1</v>
      </c>
      <c r="I3098">
        <v>27</v>
      </c>
      <c r="J3098">
        <f>F3098*H3098</f>
        <v>4990.0000</v>
      </c>
      <c r="K3098">
        <f>(F3098*H3098) / ( 1 + I3098 / 100)</f>
        <v>3929.133858267716535433070866</v>
      </c>
      <c r="L3098">
        <f>J3098-K3098</f>
        <v>1060</v>
      </c>
      <c r="M3098" t="s">
        <v>229</v>
      </c>
      <c r="N3098" t="s">
        <v>5426</v>
      </c>
      <c r="O3098" t="s">
        <v>230</v>
      </c>
      <c r="P3098" t="s">
        <v>240</v>
      </c>
      <c r="Q3098" s="1" t="s">
        <v>11077</v>
      </c>
      <c r="T3098" t="s">
        <v>5486</v>
      </c>
      <c r="U3098" t="s">
        <v>5442</v>
      </c>
      <c r="V3098" t="s">
        <v>11076</v>
      </c>
      <c r="W3098" t="s">
        <v>11078</v>
      </c>
      <c r="X3098" t="s">
        <v>5432</v>
      </c>
    </row>
    <row r="3099" spans="1:24">
      <c r="A3099" t="s">
        <v>11079</v>
      </c>
      <c r="B3099" t="s">
        <v>9681</v>
      </c>
      <c r="C3099" t="s">
        <v>10690</v>
      </c>
      <c r="D3099" t="s">
        <v>79</v>
      </c>
      <c r="E3099" t="s">
        <v>93</v>
      </c>
      <c r="F3099">
        <v>100000</v>
      </c>
      <c r="G3099" t="s">
        <v>30</v>
      </c>
      <c r="H3099">
        <v>1</v>
      </c>
      <c r="I3099">
        <v>0</v>
      </c>
      <c r="J3099">
        <f>F3099*H3099</f>
        <v>100000.0000</v>
      </c>
      <c r="K3099">
        <f>(F3099*H3099) / ( 1 + I3099 / 100)</f>
        <v>100000.000</v>
      </c>
      <c r="L3099">
        <f>J3099-K3099</f>
        <v>0</v>
      </c>
      <c r="M3099" t="s">
        <v>31</v>
      </c>
      <c r="N3099" t="s">
        <v>5426</v>
      </c>
      <c r="O3099" t="s">
        <v>49</v>
      </c>
      <c r="P3099" t="s">
        <v>240</v>
      </c>
      <c r="Q3099" s="1" t="s">
        <v>10716</v>
      </c>
      <c r="T3099" t="s">
        <v>9404</v>
      </c>
      <c r="U3099" t="s">
        <v>5430</v>
      </c>
      <c r="V3099" t="s">
        <v>10690</v>
      </c>
      <c r="W3099" t="s">
        <v>11080</v>
      </c>
      <c r="X3099" t="s">
        <v>5432</v>
      </c>
    </row>
    <row r="3100" spans="1:24">
      <c r="A3100" t="s">
        <v>11081</v>
      </c>
      <c r="B3100" t="s">
        <v>9681</v>
      </c>
      <c r="C3100" t="s">
        <v>10690</v>
      </c>
      <c r="D3100" t="s">
        <v>5490</v>
      </c>
      <c r="E3100" t="s">
        <v>5491</v>
      </c>
      <c r="F3100">
        <v>7580</v>
      </c>
      <c r="G3100" t="s">
        <v>30</v>
      </c>
      <c r="H3100">
        <v>1</v>
      </c>
      <c r="I3100">
        <v>0</v>
      </c>
      <c r="J3100">
        <f>F3100*H3100</f>
        <v>7580.0000</v>
      </c>
      <c r="K3100">
        <f>(F3100*H3100) / ( 1 + I3100 / 100)</f>
        <v>7580.000</v>
      </c>
      <c r="L3100">
        <f>J3100-K3100</f>
        <v>0</v>
      </c>
      <c r="M3100" t="s">
        <v>31</v>
      </c>
      <c r="N3100" t="s">
        <v>5426</v>
      </c>
      <c r="O3100" t="s">
        <v>71</v>
      </c>
      <c r="P3100" t="s">
        <v>50</v>
      </c>
      <c r="R3100" t="s">
        <v>11082</v>
      </c>
      <c r="T3100" t="s">
        <v>5493</v>
      </c>
      <c r="U3100" t="s">
        <v>5430</v>
      </c>
      <c r="V3100" t="s">
        <v>10690</v>
      </c>
      <c r="W3100" t="s">
        <v>11083</v>
      </c>
      <c r="X3100" t="s">
        <v>5432</v>
      </c>
    </row>
    <row r="3101" spans="1:24">
      <c r="A3101" t="s">
        <v>11084</v>
      </c>
      <c r="B3101" t="s">
        <v>9681</v>
      </c>
      <c r="C3101" t="s">
        <v>10690</v>
      </c>
      <c r="D3101" t="s">
        <v>665</v>
      </c>
      <c r="E3101" t="s">
        <v>666</v>
      </c>
      <c r="F3101">
        <v>5055</v>
      </c>
      <c r="G3101" t="s">
        <v>30</v>
      </c>
      <c r="H3101">
        <v>1</v>
      </c>
      <c r="I3101">
        <v>27</v>
      </c>
      <c r="J3101">
        <f>F3101*H3101</f>
        <v>5055.0000</v>
      </c>
      <c r="K3101">
        <f>(F3101*H3101) / ( 1 + I3101 / 100)</f>
        <v>3980.314960629921259842519685</v>
      </c>
      <c r="L3101">
        <f>J3101-K3101</f>
        <v>1074</v>
      </c>
      <c r="M3101" t="s">
        <v>31</v>
      </c>
      <c r="N3101" t="s">
        <v>5426</v>
      </c>
      <c r="O3101" t="s">
        <v>71</v>
      </c>
      <c r="P3101" t="s">
        <v>240</v>
      </c>
      <c r="Q3101" s="1" t="s">
        <v>11085</v>
      </c>
      <c r="T3101" t="s">
        <v>5441</v>
      </c>
      <c r="U3101" t="s">
        <v>5442</v>
      </c>
      <c r="V3101" t="s">
        <v>10690</v>
      </c>
      <c r="W3101" t="s">
        <v>11086</v>
      </c>
      <c r="X3101" t="s">
        <v>5432</v>
      </c>
    </row>
    <row r="3102" spans="1:24">
      <c r="A3102" t="s">
        <v>11087</v>
      </c>
      <c r="B3102" t="s">
        <v>9681</v>
      </c>
      <c r="C3102" t="s">
        <v>11088</v>
      </c>
      <c r="D3102" t="s">
        <v>11089</v>
      </c>
      <c r="E3102" t="s">
        <v>11090</v>
      </c>
      <c r="F3102">
        <v>70169</v>
      </c>
      <c r="G3102" t="s">
        <v>30</v>
      </c>
      <c r="H3102">
        <v>1</v>
      </c>
      <c r="I3102">
        <v>27</v>
      </c>
      <c r="J3102">
        <f>F3102*H3102</f>
        <v>70169.0000</v>
      </c>
      <c r="K3102">
        <f>(F3102*H3102) / ( 1 + I3102 / 100)</f>
        <v>55251.18110236220472440944882</v>
      </c>
      <c r="L3102">
        <f>J3102-K3102</f>
        <v>14917</v>
      </c>
      <c r="M3102" t="s">
        <v>267</v>
      </c>
      <c r="N3102" t="s">
        <v>5426</v>
      </c>
      <c r="O3102" t="s">
        <v>9556</v>
      </c>
      <c r="P3102" t="s">
        <v>240</v>
      </c>
      <c r="Q3102" s="1" t="s">
        <v>11091</v>
      </c>
      <c r="T3102" t="s">
        <v>11092</v>
      </c>
      <c r="U3102" t="s">
        <v>5430</v>
      </c>
      <c r="V3102" t="s">
        <v>11088</v>
      </c>
      <c r="W3102" t="s">
        <v>11093</v>
      </c>
      <c r="X3102" t="s">
        <v>5432</v>
      </c>
    </row>
    <row r="3103" spans="1:24">
      <c r="A3103" t="s">
        <v>11094</v>
      </c>
      <c r="B3103" t="s">
        <v>9681</v>
      </c>
      <c r="C3103" t="s">
        <v>11088</v>
      </c>
      <c r="D3103" t="s">
        <v>11095</v>
      </c>
      <c r="E3103" t="s">
        <v>10964</v>
      </c>
      <c r="F3103">
        <v>10834</v>
      </c>
      <c r="G3103" t="s">
        <v>30</v>
      </c>
      <c r="H3103">
        <v>1</v>
      </c>
      <c r="I3103">
        <v>27</v>
      </c>
      <c r="J3103">
        <f>F3103*H3103</f>
        <v>10834.0000</v>
      </c>
      <c r="K3103">
        <f>(F3103*H3103) / ( 1 + I3103 / 100)</f>
        <v>8530.708661417322834645669291</v>
      </c>
      <c r="L3103">
        <f>J3103-K3103</f>
        <v>2303</v>
      </c>
      <c r="M3103" t="s">
        <v>229</v>
      </c>
      <c r="N3103" t="s">
        <v>5426</v>
      </c>
      <c r="O3103" t="s">
        <v>230</v>
      </c>
      <c r="P3103" t="s">
        <v>50</v>
      </c>
      <c r="T3103" t="s">
        <v>11096</v>
      </c>
      <c r="U3103" t="s">
        <v>5442</v>
      </c>
      <c r="V3103" t="s">
        <v>11088</v>
      </c>
      <c r="W3103" t="s">
        <v>11097</v>
      </c>
      <c r="X3103" t="s">
        <v>6392</v>
      </c>
    </row>
    <row r="3104" spans="1:24">
      <c r="A3104" t="s">
        <v>11098</v>
      </c>
      <c r="B3104" t="s">
        <v>9681</v>
      </c>
      <c r="C3104" t="s">
        <v>9682</v>
      </c>
      <c r="D3104" t="s">
        <v>435</v>
      </c>
      <c r="E3104" t="s">
        <v>436</v>
      </c>
      <c r="F3104">
        <v>490132</v>
      </c>
      <c r="G3104" t="s">
        <v>30</v>
      </c>
      <c r="H3104">
        <v>1</v>
      </c>
      <c r="I3104">
        <v>27</v>
      </c>
      <c r="J3104">
        <f>F3104*H3104</f>
        <v>490132.0000</v>
      </c>
      <c r="K3104">
        <f>(F3104*H3104) / ( 1 + I3104 / 100)</f>
        <v>385930.7086614173228346456693</v>
      </c>
      <c r="L3104">
        <f>J3104-K3104</f>
        <v>104201</v>
      </c>
      <c r="M3104" t="s">
        <v>130</v>
      </c>
      <c r="N3104" t="s">
        <v>5426</v>
      </c>
      <c r="O3104" t="s">
        <v>131</v>
      </c>
      <c r="P3104" t="s">
        <v>240</v>
      </c>
      <c r="Q3104" s="1" t="s">
        <v>11099</v>
      </c>
      <c r="R3104" t="s">
        <v>11100</v>
      </c>
      <c r="S3104" t="s">
        <v>7895</v>
      </c>
      <c r="T3104" t="s">
        <v>7896</v>
      </c>
      <c r="U3104" t="s">
        <v>7897</v>
      </c>
      <c r="V3104" t="s">
        <v>9682</v>
      </c>
      <c r="W3104" t="s">
        <v>11101</v>
      </c>
      <c r="X3104" t="s">
        <v>11102</v>
      </c>
    </row>
    <row r="3105" spans="1:24">
      <c r="A3105" t="s">
        <v>11103</v>
      </c>
      <c r="B3105" t="s">
        <v>9681</v>
      </c>
      <c r="C3105" t="s">
        <v>9682</v>
      </c>
      <c r="D3105" t="s">
        <v>174</v>
      </c>
      <c r="E3105" t="s">
        <v>429</v>
      </c>
      <c r="F3105">
        <v>3482000</v>
      </c>
      <c r="G3105" t="s">
        <v>30</v>
      </c>
      <c r="H3105">
        <v>1</v>
      </c>
      <c r="I3105">
        <v>0</v>
      </c>
      <c r="J3105">
        <f>F3105*H3105</f>
        <v>3482000.0000</v>
      </c>
      <c r="K3105">
        <f>(F3105*H3105) / ( 1 + I3105 / 100)</f>
        <v>3482000.000</v>
      </c>
      <c r="L3105">
        <f>J3105-K3105</f>
        <v>0</v>
      </c>
      <c r="M3105" t="s">
        <v>429</v>
      </c>
      <c r="N3105" t="s">
        <v>5426</v>
      </c>
      <c r="O3105" t="s">
        <v>430</v>
      </c>
      <c r="P3105" t="s">
        <v>34</v>
      </c>
      <c r="R3105" t="s">
        <v>7635</v>
      </c>
      <c r="S3105" t="s">
        <v>8300</v>
      </c>
      <c r="T3105" t="s">
        <v>8863</v>
      </c>
      <c r="U3105" t="s">
        <v>7882</v>
      </c>
      <c r="V3105" t="s">
        <v>9682</v>
      </c>
      <c r="W3105" t="s">
        <v>11104</v>
      </c>
      <c r="X3105" t="s">
        <v>11105</v>
      </c>
    </row>
    <row r="3106" spans="1:24">
      <c r="A3106" t="s">
        <v>11106</v>
      </c>
      <c r="B3106" t="s">
        <v>9681</v>
      </c>
      <c r="C3106" t="s">
        <v>9682</v>
      </c>
      <c r="D3106" t="s">
        <v>3954</v>
      </c>
      <c r="E3106" t="s">
        <v>963</v>
      </c>
      <c r="F3106">
        <v>10209</v>
      </c>
      <c r="G3106" t="s">
        <v>30</v>
      </c>
      <c r="H3106">
        <v>1</v>
      </c>
      <c r="I3106">
        <v>27</v>
      </c>
      <c r="J3106">
        <f>F3106*H3106</f>
        <v>10209.0000</v>
      </c>
      <c r="K3106">
        <f>(F3106*H3106) / ( 1 + I3106 / 100)</f>
        <v>8038.582677165354330708661417</v>
      </c>
      <c r="L3106">
        <f>J3106-K3106</f>
        <v>2170</v>
      </c>
      <c r="M3106" t="s">
        <v>31</v>
      </c>
      <c r="N3106" t="s">
        <v>5426</v>
      </c>
      <c r="O3106" t="s">
        <v>33</v>
      </c>
      <c r="P3106" t="s">
        <v>34</v>
      </c>
      <c r="R3106" t="s">
        <v>11107</v>
      </c>
      <c r="U3106" t="s">
        <v>11038</v>
      </c>
      <c r="V3106" t="s">
        <v>9682</v>
      </c>
      <c r="W3106" t="s">
        <v>11108</v>
      </c>
      <c r="X3106" t="s">
        <v>11109</v>
      </c>
    </row>
    <row r="3107" spans="1:24">
      <c r="A3107" t="s">
        <v>11110</v>
      </c>
      <c r="B3107" t="s">
        <v>9681</v>
      </c>
      <c r="C3107" t="s">
        <v>9682</v>
      </c>
      <c r="D3107" t="s">
        <v>11111</v>
      </c>
      <c r="E3107" t="s">
        <v>11112</v>
      </c>
      <c r="F3107">
        <v>29319</v>
      </c>
      <c r="G3107" t="s">
        <v>30</v>
      </c>
      <c r="H3107">
        <v>1</v>
      </c>
      <c r="I3107">
        <v>0</v>
      </c>
      <c r="J3107">
        <f>F3107*H3107</f>
        <v>29319.0000</v>
      </c>
      <c r="K3107">
        <f>(F3107*H3107) / ( 1 + I3107 / 100)</f>
        <v>29319.000</v>
      </c>
      <c r="L3107">
        <f>J3107-K3107</f>
        <v>0</v>
      </c>
      <c r="M3107" t="s">
        <v>229</v>
      </c>
      <c r="N3107" t="s">
        <v>5426</v>
      </c>
      <c r="O3107" t="s">
        <v>940</v>
      </c>
      <c r="P3107" t="s">
        <v>50</v>
      </c>
      <c r="R3107" t="s">
        <v>11113</v>
      </c>
      <c r="T3107" t="s">
        <v>11114</v>
      </c>
      <c r="U3107" t="s">
        <v>5430</v>
      </c>
      <c r="V3107" t="s">
        <v>9682</v>
      </c>
      <c r="W3107" t="s">
        <v>11115</v>
      </c>
      <c r="X3107" t="s">
        <v>5432</v>
      </c>
    </row>
    <row r="3108" spans="1:24">
      <c r="A3108" t="s">
        <v>11116</v>
      </c>
      <c r="B3108" t="s">
        <v>9681</v>
      </c>
      <c r="C3108" t="s">
        <v>10933</v>
      </c>
      <c r="D3108" t="s">
        <v>4881</v>
      </c>
      <c r="E3108" t="s">
        <v>4882</v>
      </c>
      <c r="F3108">
        <v>5988</v>
      </c>
      <c r="G3108" t="s">
        <v>30</v>
      </c>
      <c r="H3108">
        <v>1</v>
      </c>
      <c r="I3108">
        <v>0</v>
      </c>
      <c r="J3108">
        <f>F3108*H3108</f>
        <v>5988.0000</v>
      </c>
      <c r="K3108">
        <f>(F3108*H3108) / ( 1 + I3108 / 100)</f>
        <v>5988.000</v>
      </c>
      <c r="L3108">
        <f>J3108-K3108</f>
        <v>0</v>
      </c>
      <c r="M3108" t="s">
        <v>31</v>
      </c>
      <c r="N3108" t="s">
        <v>5426</v>
      </c>
      <c r="O3108" t="s">
        <v>71</v>
      </c>
      <c r="P3108" t="s">
        <v>240</v>
      </c>
      <c r="Q3108" s="1" t="s">
        <v>11117</v>
      </c>
      <c r="R3108" t="s">
        <v>11118</v>
      </c>
      <c r="T3108" t="s">
        <v>5499</v>
      </c>
      <c r="U3108" t="s">
        <v>5430</v>
      </c>
      <c r="V3108" t="s">
        <v>10933</v>
      </c>
      <c r="W3108" t="s">
        <v>11119</v>
      </c>
      <c r="X3108" t="s">
        <v>5432</v>
      </c>
    </row>
    <row r="3109" spans="1:24">
      <c r="A3109" t="s">
        <v>11120</v>
      </c>
      <c r="B3109" t="s">
        <v>9681</v>
      </c>
      <c r="C3109" t="s">
        <v>10693</v>
      </c>
      <c r="D3109" t="s">
        <v>3954</v>
      </c>
      <c r="E3109" t="s">
        <v>963</v>
      </c>
      <c r="F3109">
        <v>8988</v>
      </c>
      <c r="G3109" t="s">
        <v>30</v>
      </c>
      <c r="H3109">
        <v>1</v>
      </c>
      <c r="I3109">
        <v>27</v>
      </c>
      <c r="J3109">
        <f>F3109*H3109</f>
        <v>8988.0000</v>
      </c>
      <c r="K3109">
        <f>(F3109*H3109) / ( 1 + I3109 / 100)</f>
        <v>7077.165354330708661417322835</v>
      </c>
      <c r="L3109">
        <f>J3109-K3109</f>
        <v>1910</v>
      </c>
      <c r="M3109" t="s">
        <v>31</v>
      </c>
      <c r="N3109" t="s">
        <v>5426</v>
      </c>
      <c r="O3109" t="s">
        <v>33</v>
      </c>
      <c r="P3109" t="s">
        <v>34</v>
      </c>
      <c r="R3109" t="s">
        <v>11121</v>
      </c>
      <c r="U3109" t="s">
        <v>11038</v>
      </c>
      <c r="V3109" t="s">
        <v>10693</v>
      </c>
      <c r="W3109" t="s">
        <v>11122</v>
      </c>
      <c r="X3109" t="s">
        <v>11123</v>
      </c>
    </row>
    <row r="3110" spans="1:24">
      <c r="A3110" t="s">
        <v>11124</v>
      </c>
      <c r="B3110" t="s">
        <v>9681</v>
      </c>
      <c r="C3110" t="s">
        <v>10693</v>
      </c>
      <c r="D3110" t="s">
        <v>46</v>
      </c>
      <c r="E3110" t="s">
        <v>47</v>
      </c>
      <c r="F3110">
        <v>250000</v>
      </c>
      <c r="G3110" t="s">
        <v>30</v>
      </c>
      <c r="H3110">
        <v>1</v>
      </c>
      <c r="I3110">
        <v>0</v>
      </c>
      <c r="J3110">
        <f>F3110*H3110</f>
        <v>250000.0000</v>
      </c>
      <c r="K3110">
        <f>(F3110*H3110) / ( 1 + I3110 / 100)</f>
        <v>250000.000</v>
      </c>
      <c r="L3110">
        <f>J3110-K3110</f>
        <v>0</v>
      </c>
      <c r="M3110" t="s">
        <v>31</v>
      </c>
      <c r="N3110" t="s">
        <v>5426</v>
      </c>
      <c r="O3110" t="s">
        <v>49</v>
      </c>
      <c r="P3110" t="s">
        <v>240</v>
      </c>
      <c r="Q3110" s="1" t="s">
        <v>11125</v>
      </c>
      <c r="T3110" t="s">
        <v>11126</v>
      </c>
      <c r="U3110" t="s">
        <v>5430</v>
      </c>
      <c r="V3110" t="s">
        <v>10693</v>
      </c>
      <c r="W3110" t="s">
        <v>11127</v>
      </c>
      <c r="X3110" t="s">
        <v>5432</v>
      </c>
    </row>
    <row r="3111" spans="1:24">
      <c r="A3111" t="s">
        <v>11128</v>
      </c>
      <c r="B3111" t="s">
        <v>9681</v>
      </c>
      <c r="C3111" t="s">
        <v>10693</v>
      </c>
      <c r="D3111" t="s">
        <v>3297</v>
      </c>
      <c r="E3111" t="s">
        <v>3298</v>
      </c>
      <c r="F3111">
        <v>29407</v>
      </c>
      <c r="G3111" t="s">
        <v>30</v>
      </c>
      <c r="H3111">
        <v>1</v>
      </c>
      <c r="I3111">
        <v>0</v>
      </c>
      <c r="J3111">
        <f>F3111*H3111</f>
        <v>29407.0000</v>
      </c>
      <c r="K3111">
        <f>(F3111*H3111) / ( 1 + I3111 / 100)</f>
        <v>29407.000</v>
      </c>
      <c r="L3111">
        <f>J3111-K3111</f>
        <v>0</v>
      </c>
      <c r="M3111" t="s">
        <v>31</v>
      </c>
      <c r="N3111" t="s">
        <v>5426</v>
      </c>
      <c r="O3111" t="s">
        <v>71</v>
      </c>
      <c r="P3111" t="s">
        <v>240</v>
      </c>
      <c r="Q3111" s="1" t="s">
        <v>11129</v>
      </c>
      <c r="R3111" t="s">
        <v>11130</v>
      </c>
      <c r="T3111" t="s">
        <v>5511</v>
      </c>
      <c r="U3111" t="s">
        <v>5430</v>
      </c>
      <c r="V3111" t="s">
        <v>10693</v>
      </c>
      <c r="W3111" t="s">
        <v>11131</v>
      </c>
      <c r="X3111" t="s">
        <v>5432</v>
      </c>
    </row>
    <row r="3112" spans="1:24">
      <c r="A3112" t="s">
        <v>11132</v>
      </c>
      <c r="B3112" t="s">
        <v>9681</v>
      </c>
      <c r="C3112" t="s">
        <v>10693</v>
      </c>
      <c r="D3112" t="s">
        <v>11133</v>
      </c>
      <c r="E3112" t="s">
        <v>1809</v>
      </c>
      <c r="F3112">
        <v>9500</v>
      </c>
      <c r="G3112" t="s">
        <v>30</v>
      </c>
      <c r="H3112">
        <v>1</v>
      </c>
      <c r="I3112">
        <v>27</v>
      </c>
      <c r="J3112">
        <f>F3112*H3112</f>
        <v>9500.0000</v>
      </c>
      <c r="K3112">
        <f>(F3112*H3112) / ( 1 + I3112 / 100)</f>
        <v>7480.314960629921259842519685</v>
      </c>
      <c r="L3112">
        <f>J3112-K3112</f>
        <v>2019</v>
      </c>
      <c r="M3112" t="s">
        <v>229</v>
      </c>
      <c r="N3112" t="s">
        <v>5426</v>
      </c>
      <c r="O3112" t="s">
        <v>230</v>
      </c>
      <c r="P3112" t="s">
        <v>240</v>
      </c>
      <c r="Q3112" s="1" t="s">
        <v>11134</v>
      </c>
      <c r="T3112" t="s">
        <v>11135</v>
      </c>
      <c r="U3112" t="s">
        <v>5442</v>
      </c>
      <c r="V3112" t="s">
        <v>10693</v>
      </c>
      <c r="W3112" t="s">
        <v>11136</v>
      </c>
      <c r="X3112" t="s">
        <v>6392</v>
      </c>
    </row>
    <row r="3113" spans="1:24">
      <c r="A3113" t="s">
        <v>11137</v>
      </c>
      <c r="B3113" t="s">
        <v>9681</v>
      </c>
      <c r="C3113" t="s">
        <v>10693</v>
      </c>
      <c r="D3113" t="s">
        <v>1808</v>
      </c>
      <c r="E3113" t="s">
        <v>1809</v>
      </c>
      <c r="F3113">
        <v>7999</v>
      </c>
      <c r="G3113" t="s">
        <v>30</v>
      </c>
      <c r="H3113">
        <v>1</v>
      </c>
      <c r="I3113">
        <v>27</v>
      </c>
      <c r="J3113">
        <f>F3113*H3113</f>
        <v>7999.0000</v>
      </c>
      <c r="K3113">
        <f>(F3113*H3113) / ( 1 + I3113 / 100)</f>
        <v>6298.425196850393700787401575</v>
      </c>
      <c r="L3113">
        <f>J3113-K3113</f>
        <v>1700</v>
      </c>
      <c r="M3113" t="s">
        <v>229</v>
      </c>
      <c r="N3113" t="s">
        <v>5426</v>
      </c>
      <c r="O3113" t="s">
        <v>230</v>
      </c>
      <c r="P3113" t="s">
        <v>240</v>
      </c>
      <c r="Q3113" s="1" t="s">
        <v>11138</v>
      </c>
      <c r="T3113" t="s">
        <v>8150</v>
      </c>
      <c r="U3113" t="s">
        <v>5442</v>
      </c>
      <c r="V3113" t="s">
        <v>10693</v>
      </c>
      <c r="W3113" t="s">
        <v>11139</v>
      </c>
      <c r="X3113" t="s">
        <v>6392</v>
      </c>
    </row>
    <row r="3114" spans="1:24">
      <c r="A3114" t="s">
        <v>11140</v>
      </c>
      <c r="B3114" t="s">
        <v>9687</v>
      </c>
      <c r="C3114" t="s">
        <v>10134</v>
      </c>
      <c r="D3114" t="s">
        <v>28</v>
      </c>
      <c r="E3114" t="s">
        <v>196</v>
      </c>
      <c r="F3114">
        <v>2111</v>
      </c>
      <c r="G3114" t="s">
        <v>30</v>
      </c>
      <c r="H3114">
        <v>1</v>
      </c>
      <c r="I3114">
        <v>0</v>
      </c>
      <c r="J3114">
        <f>F3114*H3114</f>
        <v>2111.0000</v>
      </c>
      <c r="K3114">
        <f>(F3114*H3114) / ( 1 + I3114 / 100)</f>
        <v>2111.000</v>
      </c>
      <c r="L3114">
        <f>J3114-K3114</f>
        <v>0</v>
      </c>
      <c r="M3114" t="s">
        <v>31</v>
      </c>
      <c r="N3114" t="s">
        <v>190</v>
      </c>
      <c r="O3114" t="s">
        <v>191</v>
      </c>
      <c r="P3114" t="s">
        <v>34</v>
      </c>
      <c r="U3114" t="s">
        <v>192</v>
      </c>
      <c r="V3114" t="s">
        <v>10134</v>
      </c>
      <c r="W3114" t="s">
        <v>11141</v>
      </c>
      <c r="X3114" t="s">
        <v>4506</v>
      </c>
    </row>
    <row r="3115" spans="1:24">
      <c r="A3115" t="s">
        <v>11142</v>
      </c>
      <c r="B3115" t="s">
        <v>9687</v>
      </c>
      <c r="C3115" t="s">
        <v>11143</v>
      </c>
      <c r="D3115" t="s">
        <v>28</v>
      </c>
      <c r="E3115" t="s">
        <v>39</v>
      </c>
      <c r="F3115">
        <v>25243</v>
      </c>
      <c r="G3115" t="s">
        <v>30</v>
      </c>
      <c r="H3115">
        <v>1</v>
      </c>
      <c r="I3115">
        <v>27</v>
      </c>
      <c r="J3115">
        <f>F3115*H3115</f>
        <v>25243.0000</v>
      </c>
      <c r="K3115">
        <f>(F3115*H3115) / ( 1 + I3115 / 100)</f>
        <v>19876.37795275590551181102362</v>
      </c>
      <c r="L3115">
        <f>J3115-K3115</f>
        <v>5366</v>
      </c>
      <c r="M3115" t="s">
        <v>31</v>
      </c>
      <c r="N3115" t="s">
        <v>190</v>
      </c>
      <c r="O3115" t="s">
        <v>33</v>
      </c>
      <c r="P3115" t="s">
        <v>34</v>
      </c>
      <c r="U3115" t="s">
        <v>40</v>
      </c>
      <c r="V3115" t="s">
        <v>11143</v>
      </c>
      <c r="W3115" t="s">
        <v>11144</v>
      </c>
      <c r="X3115" t="s">
        <v>4509</v>
      </c>
    </row>
    <row r="3116" spans="1:24">
      <c r="A3116" t="s">
        <v>11145</v>
      </c>
      <c r="B3116" t="s">
        <v>9687</v>
      </c>
      <c r="C3116" t="s">
        <v>10134</v>
      </c>
      <c r="D3116" t="s">
        <v>11146</v>
      </c>
      <c r="E3116" t="s">
        <v>3806</v>
      </c>
      <c r="F3116">
        <v>22725</v>
      </c>
      <c r="G3116" t="s">
        <v>30</v>
      </c>
      <c r="H3116">
        <v>1</v>
      </c>
      <c r="I3116">
        <v>27</v>
      </c>
      <c r="J3116">
        <f>F3116*H3116</f>
        <v>22725.0000</v>
      </c>
      <c r="K3116">
        <f>(F3116*H3116) / ( 1 + I3116 / 100)</f>
        <v>17893.70078740157480314960630</v>
      </c>
      <c r="L3116">
        <f>J3116-K3116</f>
        <v>4831</v>
      </c>
      <c r="M3116" t="s">
        <v>267</v>
      </c>
      <c r="N3116" t="s">
        <v>601</v>
      </c>
      <c r="O3116" t="s">
        <v>984</v>
      </c>
      <c r="P3116" t="s">
        <v>240</v>
      </c>
      <c r="Q3116" s="1" t="s">
        <v>11147</v>
      </c>
      <c r="V3116" t="s">
        <v>10134</v>
      </c>
    </row>
    <row r="3117" spans="1:24">
      <c r="A3117" t="s">
        <v>11148</v>
      </c>
      <c r="B3117" t="s">
        <v>9687</v>
      </c>
      <c r="C3117" t="s">
        <v>11149</v>
      </c>
      <c r="D3117" t="s">
        <v>79</v>
      </c>
      <c r="E3117" t="s">
        <v>93</v>
      </c>
      <c r="F3117">
        <v>100000</v>
      </c>
      <c r="G3117" t="s">
        <v>30</v>
      </c>
      <c r="H3117">
        <v>1</v>
      </c>
      <c r="I3117">
        <v>0</v>
      </c>
      <c r="J3117">
        <f>F3117*H3117</f>
        <v>100000.0000</v>
      </c>
      <c r="K3117">
        <f>(F3117*H3117) / ( 1 + I3117 / 100)</f>
        <v>100000.000</v>
      </c>
      <c r="L3117">
        <f>J3117-K3117</f>
        <v>0</v>
      </c>
      <c r="M3117" t="s">
        <v>31</v>
      </c>
      <c r="N3117" t="s">
        <v>5426</v>
      </c>
      <c r="O3117" t="s">
        <v>49</v>
      </c>
      <c r="P3117" t="s">
        <v>240</v>
      </c>
      <c r="Q3117" s="1" t="s">
        <v>11150</v>
      </c>
      <c r="T3117" t="s">
        <v>9404</v>
      </c>
      <c r="U3117" t="s">
        <v>5430</v>
      </c>
      <c r="V3117" t="s">
        <v>11149</v>
      </c>
      <c r="W3117" t="s">
        <v>11151</v>
      </c>
      <c r="X3117" t="s">
        <v>5432</v>
      </c>
    </row>
    <row r="3118" spans="1:24">
      <c r="A3118" t="s">
        <v>11152</v>
      </c>
      <c r="B3118" t="s">
        <v>9687</v>
      </c>
      <c r="C3118" t="s">
        <v>11149</v>
      </c>
      <c r="D3118" t="s">
        <v>79</v>
      </c>
      <c r="E3118" t="s">
        <v>9707</v>
      </c>
      <c r="F3118">
        <v>100000</v>
      </c>
      <c r="G3118" t="s">
        <v>30</v>
      </c>
      <c r="H3118">
        <v>1</v>
      </c>
      <c r="I3118">
        <v>0</v>
      </c>
      <c r="J3118">
        <f>F3118*H3118</f>
        <v>100000.0000</v>
      </c>
      <c r="K3118">
        <f>(F3118*H3118) / ( 1 + I3118 / 100)</f>
        <v>100000.000</v>
      </c>
      <c r="L3118">
        <f>J3118-K3118</f>
        <v>0</v>
      </c>
      <c r="M3118" t="s">
        <v>229</v>
      </c>
      <c r="N3118" t="s">
        <v>5426</v>
      </c>
      <c r="O3118" t="s">
        <v>940</v>
      </c>
      <c r="P3118" t="s">
        <v>240</v>
      </c>
      <c r="Q3118" s="1" t="s">
        <v>11153</v>
      </c>
      <c r="T3118" t="s">
        <v>10740</v>
      </c>
      <c r="U3118" t="s">
        <v>5430</v>
      </c>
      <c r="V3118" t="s">
        <v>11149</v>
      </c>
      <c r="W3118" t="s">
        <v>11154</v>
      </c>
      <c r="X3118" t="s">
        <v>5432</v>
      </c>
    </row>
    <row r="3119" spans="1:24">
      <c r="A3119" t="s">
        <v>11155</v>
      </c>
      <c r="B3119" t="s">
        <v>9687</v>
      </c>
      <c r="C3119" t="s">
        <v>11149</v>
      </c>
      <c r="D3119" t="s">
        <v>407</v>
      </c>
      <c r="E3119" t="s">
        <v>408</v>
      </c>
      <c r="F3119">
        <v>12478</v>
      </c>
      <c r="G3119" t="s">
        <v>30</v>
      </c>
      <c r="H3119">
        <v>1</v>
      </c>
      <c r="I3119">
        <v>27</v>
      </c>
      <c r="J3119">
        <f>F3119*H3119</f>
        <v>12478.0000</v>
      </c>
      <c r="K3119">
        <f>(F3119*H3119) / ( 1 + I3119 / 100)</f>
        <v>9825.196850393700787401574803</v>
      </c>
      <c r="L3119">
        <f>J3119-K3119</f>
        <v>2652</v>
      </c>
      <c r="M3119" t="s">
        <v>31</v>
      </c>
      <c r="N3119" t="s">
        <v>5426</v>
      </c>
      <c r="O3119" t="s">
        <v>247</v>
      </c>
      <c r="P3119" t="s">
        <v>240</v>
      </c>
      <c r="Q3119" s="1" t="s">
        <v>11156</v>
      </c>
      <c r="T3119" t="s">
        <v>11157</v>
      </c>
      <c r="U3119" t="s">
        <v>5442</v>
      </c>
      <c r="V3119" t="s">
        <v>11149</v>
      </c>
      <c r="W3119" t="s">
        <v>11158</v>
      </c>
      <c r="X3119" t="s">
        <v>6392</v>
      </c>
    </row>
    <row r="3120" spans="1:24">
      <c r="A3120" t="s">
        <v>11159</v>
      </c>
      <c r="B3120" t="s">
        <v>9687</v>
      </c>
      <c r="C3120" t="s">
        <v>11149</v>
      </c>
      <c r="D3120" t="s">
        <v>11160</v>
      </c>
      <c r="E3120" t="s">
        <v>11161</v>
      </c>
      <c r="F3120">
        <v>10980</v>
      </c>
      <c r="G3120" t="s">
        <v>30</v>
      </c>
      <c r="H3120">
        <v>1</v>
      </c>
      <c r="I3120">
        <v>27</v>
      </c>
      <c r="J3120">
        <f>F3120*H3120</f>
        <v>10980.0000</v>
      </c>
      <c r="K3120">
        <f>(F3120*H3120) / ( 1 + I3120 / 100)</f>
        <v>8645.669291338582677165354331</v>
      </c>
      <c r="L3120">
        <f>J3120-K3120</f>
        <v>2334</v>
      </c>
      <c r="M3120" t="s">
        <v>31</v>
      </c>
      <c r="N3120" t="s">
        <v>5426</v>
      </c>
      <c r="O3120" t="s">
        <v>1451</v>
      </c>
      <c r="P3120" t="s">
        <v>240</v>
      </c>
      <c r="Q3120" s="1" t="s">
        <v>11162</v>
      </c>
      <c r="T3120" t="s">
        <v>11163</v>
      </c>
      <c r="U3120" t="s">
        <v>5442</v>
      </c>
      <c r="V3120" t="s">
        <v>11149</v>
      </c>
      <c r="W3120" t="s">
        <v>11164</v>
      </c>
      <c r="X3120" t="s">
        <v>6392</v>
      </c>
    </row>
    <row r="3121" spans="1:24">
      <c r="A3121" t="s">
        <v>11165</v>
      </c>
      <c r="B3121" t="s">
        <v>9687</v>
      </c>
      <c r="C3121" t="s">
        <v>11166</v>
      </c>
      <c r="D3121" t="s">
        <v>665</v>
      </c>
      <c r="E3121" t="s">
        <v>666</v>
      </c>
      <c r="F3121">
        <v>4115</v>
      </c>
      <c r="G3121" t="s">
        <v>30</v>
      </c>
      <c r="H3121">
        <v>1</v>
      </c>
      <c r="I3121">
        <v>27</v>
      </c>
      <c r="J3121">
        <f>F3121*H3121</f>
        <v>4115.0000</v>
      </c>
      <c r="K3121">
        <f>(F3121*H3121) / ( 1 + I3121 / 100)</f>
        <v>3240.157480314960629921259843</v>
      </c>
      <c r="L3121">
        <f>J3121-K3121</f>
        <v>874</v>
      </c>
      <c r="M3121" t="s">
        <v>31</v>
      </c>
      <c r="N3121" t="s">
        <v>5426</v>
      </c>
      <c r="O3121" t="s">
        <v>71</v>
      </c>
      <c r="P3121" t="s">
        <v>240</v>
      </c>
      <c r="Q3121" s="1" t="s">
        <v>11167</v>
      </c>
      <c r="T3121" t="s">
        <v>5441</v>
      </c>
      <c r="U3121" t="s">
        <v>5442</v>
      </c>
      <c r="V3121" t="s">
        <v>11166</v>
      </c>
      <c r="W3121" t="s">
        <v>11168</v>
      </c>
      <c r="X3121" t="s">
        <v>5432</v>
      </c>
    </row>
    <row r="3122" spans="1:24">
      <c r="A3122" t="s">
        <v>11169</v>
      </c>
      <c r="B3122" t="s">
        <v>9687</v>
      </c>
      <c r="C3122" t="s">
        <v>10129</v>
      </c>
      <c r="D3122" t="s">
        <v>3954</v>
      </c>
      <c r="E3122" t="s">
        <v>963</v>
      </c>
      <c r="F3122">
        <v>57721</v>
      </c>
      <c r="G3122" t="s">
        <v>30</v>
      </c>
      <c r="H3122">
        <v>1</v>
      </c>
      <c r="I3122">
        <v>27</v>
      </c>
      <c r="J3122">
        <f>F3122*H3122</f>
        <v>57721.0000</v>
      </c>
      <c r="K3122">
        <f>(F3122*H3122) / ( 1 + I3122 / 100)</f>
        <v>45449.60629921259842519685039</v>
      </c>
      <c r="L3122">
        <f>J3122-K3122</f>
        <v>12271</v>
      </c>
      <c r="M3122" t="s">
        <v>31</v>
      </c>
      <c r="N3122" t="s">
        <v>5426</v>
      </c>
      <c r="O3122" t="s">
        <v>33</v>
      </c>
      <c r="P3122" t="s">
        <v>34</v>
      </c>
      <c r="R3122" t="s">
        <v>11170</v>
      </c>
      <c r="U3122" t="s">
        <v>11038</v>
      </c>
      <c r="V3122" t="s">
        <v>10129</v>
      </c>
      <c r="W3122" t="s">
        <v>11171</v>
      </c>
      <c r="X3122" t="s">
        <v>11172</v>
      </c>
    </row>
    <row r="3123" spans="1:24">
      <c r="A3123" t="s">
        <v>11173</v>
      </c>
      <c r="B3123" t="s">
        <v>9687</v>
      </c>
      <c r="C3123" t="s">
        <v>10129</v>
      </c>
      <c r="D3123" t="s">
        <v>46</v>
      </c>
      <c r="E3123" t="s">
        <v>47</v>
      </c>
      <c r="F3123">
        <v>250000</v>
      </c>
      <c r="G3123" t="s">
        <v>30</v>
      </c>
      <c r="H3123">
        <v>1</v>
      </c>
      <c r="I3123">
        <v>0</v>
      </c>
      <c r="J3123">
        <f>F3123*H3123</f>
        <v>250000.0000</v>
      </c>
      <c r="K3123">
        <f>(F3123*H3123) / ( 1 + I3123 / 100)</f>
        <v>250000.000</v>
      </c>
      <c r="L3123">
        <f>J3123-K3123</f>
        <v>0</v>
      </c>
      <c r="M3123" t="s">
        <v>31</v>
      </c>
      <c r="N3123" t="s">
        <v>5426</v>
      </c>
      <c r="O3123" t="s">
        <v>49</v>
      </c>
      <c r="P3123" t="s">
        <v>240</v>
      </c>
      <c r="Q3123" s="1" t="s">
        <v>11174</v>
      </c>
      <c r="T3123" t="s">
        <v>11175</v>
      </c>
      <c r="U3123" t="s">
        <v>5430</v>
      </c>
      <c r="V3123" t="s">
        <v>10129</v>
      </c>
      <c r="W3123" t="s">
        <v>11176</v>
      </c>
      <c r="X3123" t="s">
        <v>5432</v>
      </c>
    </row>
    <row r="3124" spans="1:24">
      <c r="A3124" t="s">
        <v>11177</v>
      </c>
      <c r="B3124" t="s">
        <v>9687</v>
      </c>
      <c r="C3124" t="s">
        <v>10129</v>
      </c>
      <c r="D3124" t="s">
        <v>11178</v>
      </c>
      <c r="E3124" t="s">
        <v>1012</v>
      </c>
      <c r="F3124">
        <v>3650</v>
      </c>
      <c r="G3124" t="s">
        <v>30</v>
      </c>
      <c r="H3124">
        <v>1</v>
      </c>
      <c r="I3124">
        <v>27</v>
      </c>
      <c r="J3124">
        <f>F3124*H3124</f>
        <v>3650.0000</v>
      </c>
      <c r="K3124">
        <f>(F3124*H3124) / ( 1 + I3124 / 100)</f>
        <v>2874.015748031496062992125984</v>
      </c>
      <c r="L3124">
        <f>J3124-K3124</f>
        <v>775</v>
      </c>
      <c r="M3124" t="s">
        <v>229</v>
      </c>
      <c r="N3124" t="s">
        <v>5426</v>
      </c>
      <c r="O3124" t="s">
        <v>230</v>
      </c>
      <c r="P3124" t="s">
        <v>240</v>
      </c>
      <c r="Q3124" s="1" t="s">
        <v>11179</v>
      </c>
      <c r="T3124" t="s">
        <v>11180</v>
      </c>
      <c r="U3124" t="s">
        <v>5442</v>
      </c>
      <c r="V3124" t="s">
        <v>10129</v>
      </c>
      <c r="W3124" t="s">
        <v>11181</v>
      </c>
      <c r="X3124" t="s">
        <v>6392</v>
      </c>
    </row>
    <row r="3125" spans="1:24">
      <c r="A3125" t="s">
        <v>11182</v>
      </c>
      <c r="B3125" t="s">
        <v>9687</v>
      </c>
      <c r="C3125" t="s">
        <v>10129</v>
      </c>
      <c r="D3125" t="s">
        <v>11183</v>
      </c>
      <c r="E3125" t="s">
        <v>1624</v>
      </c>
      <c r="F3125">
        <v>4690</v>
      </c>
      <c r="G3125" t="s">
        <v>30</v>
      </c>
      <c r="H3125">
        <v>1</v>
      </c>
      <c r="I3125">
        <v>27</v>
      </c>
      <c r="J3125">
        <f>F3125*H3125</f>
        <v>4690.0000</v>
      </c>
      <c r="K3125">
        <f>(F3125*H3125) / ( 1 + I3125 / 100)</f>
        <v>3692.913385826771653543307087</v>
      </c>
      <c r="L3125">
        <f>J3125-K3125</f>
        <v>997</v>
      </c>
      <c r="M3125" t="s">
        <v>229</v>
      </c>
      <c r="N3125" t="s">
        <v>5426</v>
      </c>
      <c r="O3125" t="s">
        <v>230</v>
      </c>
      <c r="P3125" t="s">
        <v>240</v>
      </c>
      <c r="Q3125" s="1" t="s">
        <v>11184</v>
      </c>
      <c r="T3125" t="s">
        <v>11185</v>
      </c>
      <c r="U3125" t="s">
        <v>5442</v>
      </c>
      <c r="V3125" t="s">
        <v>10129</v>
      </c>
      <c r="W3125" t="s">
        <v>11186</v>
      </c>
      <c r="X3125" t="s">
        <v>6392</v>
      </c>
    </row>
    <row r="3126" spans="1:24">
      <c r="A3126" t="s">
        <v>11187</v>
      </c>
      <c r="B3126" t="s">
        <v>9687</v>
      </c>
      <c r="C3126" t="s">
        <v>10134</v>
      </c>
      <c r="D3126" t="s">
        <v>3954</v>
      </c>
      <c r="E3126" t="s">
        <v>6453</v>
      </c>
      <c r="F3126">
        <v>30416</v>
      </c>
      <c r="G3126" t="s">
        <v>30</v>
      </c>
      <c r="H3126">
        <v>1</v>
      </c>
      <c r="I3126">
        <v>0</v>
      </c>
      <c r="J3126">
        <f>F3126*H3126</f>
        <v>30416.0000</v>
      </c>
      <c r="K3126">
        <f>(F3126*H3126) / ( 1 + I3126 / 100)</f>
        <v>30416.000</v>
      </c>
      <c r="L3126">
        <f>J3126-K3126</f>
        <v>0</v>
      </c>
      <c r="M3126" t="s">
        <v>31</v>
      </c>
      <c r="N3126" t="s">
        <v>5426</v>
      </c>
      <c r="O3126" t="s">
        <v>33</v>
      </c>
      <c r="P3126" t="s">
        <v>34</v>
      </c>
      <c r="R3126" t="s">
        <v>11188</v>
      </c>
      <c r="U3126" t="s">
        <v>6453</v>
      </c>
      <c r="V3126" t="s">
        <v>10134</v>
      </c>
      <c r="W3126" t="s">
        <v>11189</v>
      </c>
      <c r="X3126" t="s">
        <v>11190</v>
      </c>
    </row>
    <row r="3127" spans="1:24">
      <c r="A3127" t="s">
        <v>11191</v>
      </c>
      <c r="B3127" t="s">
        <v>9687</v>
      </c>
      <c r="C3127" t="s">
        <v>10134</v>
      </c>
      <c r="D3127" t="s">
        <v>3954</v>
      </c>
      <c r="E3127" t="s">
        <v>6463</v>
      </c>
      <c r="F3127">
        <v>390</v>
      </c>
      <c r="G3127" t="s">
        <v>30</v>
      </c>
      <c r="H3127">
        <v>1</v>
      </c>
      <c r="I3127">
        <v>27</v>
      </c>
      <c r="J3127">
        <f>F3127*H3127</f>
        <v>390.0000</v>
      </c>
      <c r="K3127">
        <f>(F3127*H3127) / ( 1 + I3127 / 100)</f>
        <v>307.0866141732283464566929134</v>
      </c>
      <c r="L3127">
        <f>J3127-K3127</f>
        <v>82</v>
      </c>
      <c r="M3127" t="s">
        <v>31</v>
      </c>
      <c r="N3127" t="s">
        <v>5426</v>
      </c>
      <c r="O3127" t="s">
        <v>33</v>
      </c>
      <c r="P3127" t="s">
        <v>34</v>
      </c>
      <c r="R3127" t="s">
        <v>6454</v>
      </c>
      <c r="U3127" t="s">
        <v>6464</v>
      </c>
      <c r="V3127" t="s">
        <v>10134</v>
      </c>
      <c r="W3127" t="s">
        <v>11192</v>
      </c>
      <c r="X3127" t="s">
        <v>6466</v>
      </c>
    </row>
    <row r="3128" spans="1:24">
      <c r="A3128" t="s">
        <v>11193</v>
      </c>
      <c r="B3128" t="s">
        <v>9687</v>
      </c>
      <c r="C3128" t="s">
        <v>10134</v>
      </c>
      <c r="D3128" t="s">
        <v>3954</v>
      </c>
      <c r="E3128" t="s">
        <v>6458</v>
      </c>
      <c r="F3128">
        <v>600</v>
      </c>
      <c r="G3128" t="s">
        <v>30</v>
      </c>
      <c r="H3128">
        <v>1</v>
      </c>
      <c r="I3128">
        <v>0</v>
      </c>
      <c r="J3128">
        <f>F3128*H3128</f>
        <v>600.0000</v>
      </c>
      <c r="K3128">
        <f>(F3128*H3128) / ( 1 + I3128 / 100)</f>
        <v>600.000</v>
      </c>
      <c r="L3128">
        <f>J3128-K3128</f>
        <v>0</v>
      </c>
      <c r="M3128" t="s">
        <v>31</v>
      </c>
      <c r="N3128" t="s">
        <v>5426</v>
      </c>
      <c r="O3128" t="s">
        <v>33</v>
      </c>
      <c r="P3128" t="s">
        <v>34</v>
      </c>
      <c r="U3128" t="s">
        <v>6458</v>
      </c>
      <c r="V3128" t="s">
        <v>10134</v>
      </c>
      <c r="W3128" t="s">
        <v>11194</v>
      </c>
      <c r="X3128" t="s">
        <v>6461</v>
      </c>
    </row>
    <row r="3129" spans="1:24">
      <c r="A3129" t="s">
        <v>11195</v>
      </c>
      <c r="B3129" t="s">
        <v>9687</v>
      </c>
      <c r="C3129" t="s">
        <v>10134</v>
      </c>
      <c r="D3129" t="s">
        <v>3954</v>
      </c>
      <c r="E3129" t="s">
        <v>5523</v>
      </c>
      <c r="F3129">
        <v>4083</v>
      </c>
      <c r="G3129" t="s">
        <v>30</v>
      </c>
      <c r="H3129">
        <v>1</v>
      </c>
      <c r="I3129">
        <v>0</v>
      </c>
      <c r="J3129">
        <f>F3129*H3129</f>
        <v>4083.0000</v>
      </c>
      <c r="K3129">
        <f>(F3129*H3129) / ( 1 + I3129 / 100)</f>
        <v>4083.000</v>
      </c>
      <c r="L3129">
        <f>J3129-K3129</f>
        <v>0</v>
      </c>
      <c r="M3129" t="s">
        <v>31</v>
      </c>
      <c r="N3129" t="s">
        <v>5426</v>
      </c>
      <c r="O3129" t="s">
        <v>33</v>
      </c>
      <c r="P3129" t="s">
        <v>34</v>
      </c>
      <c r="R3129" t="s">
        <v>5524</v>
      </c>
      <c r="U3129" t="s">
        <v>5523</v>
      </c>
      <c r="V3129" t="s">
        <v>10134</v>
      </c>
      <c r="W3129" t="s">
        <v>11196</v>
      </c>
      <c r="X3129" t="s">
        <v>5526</v>
      </c>
    </row>
    <row r="3130" spans="1:24">
      <c r="A3130" t="s">
        <v>11197</v>
      </c>
      <c r="B3130" t="s">
        <v>9687</v>
      </c>
      <c r="C3130" t="s">
        <v>10134</v>
      </c>
      <c r="D3130" t="s">
        <v>407</v>
      </c>
      <c r="E3130" t="s">
        <v>408</v>
      </c>
      <c r="F3130">
        <v>12738</v>
      </c>
      <c r="G3130" t="s">
        <v>30</v>
      </c>
      <c r="H3130">
        <v>1</v>
      </c>
      <c r="I3130">
        <v>27</v>
      </c>
      <c r="J3130">
        <f>F3130*H3130</f>
        <v>12738.0000</v>
      </c>
      <c r="K3130">
        <f>(F3130*H3130) / ( 1 + I3130 / 100)</f>
        <v>10029.92125984251968503937008</v>
      </c>
      <c r="L3130">
        <f>J3130-K3130</f>
        <v>2708</v>
      </c>
      <c r="M3130" t="s">
        <v>31</v>
      </c>
      <c r="N3130" t="s">
        <v>5426</v>
      </c>
      <c r="O3130" t="s">
        <v>247</v>
      </c>
      <c r="P3130" t="s">
        <v>240</v>
      </c>
      <c r="Q3130" s="1" t="s">
        <v>11198</v>
      </c>
      <c r="T3130" t="s">
        <v>6390</v>
      </c>
      <c r="U3130" t="s">
        <v>5442</v>
      </c>
      <c r="V3130" t="s">
        <v>10134</v>
      </c>
      <c r="W3130" t="s">
        <v>11199</v>
      </c>
      <c r="X3130" t="s">
        <v>6392</v>
      </c>
    </row>
    <row r="3131" spans="1:24">
      <c r="A3131" t="s">
        <v>11200</v>
      </c>
      <c r="B3131" t="s">
        <v>9687</v>
      </c>
      <c r="C3131" t="s">
        <v>10134</v>
      </c>
      <c r="D3131" t="s">
        <v>11201</v>
      </c>
      <c r="E3131" t="s">
        <v>3868</v>
      </c>
      <c r="F3131">
        <v>4348</v>
      </c>
      <c r="G3131" t="s">
        <v>30</v>
      </c>
      <c r="H3131">
        <v>1</v>
      </c>
      <c r="I3131">
        <v>27</v>
      </c>
      <c r="J3131">
        <f>F3131*H3131</f>
        <v>4348.0000</v>
      </c>
      <c r="K3131">
        <f>(F3131*H3131) / ( 1 + I3131 / 100)</f>
        <v>3423.622047244094488188976378</v>
      </c>
      <c r="L3131">
        <f>J3131-K3131</f>
        <v>924</v>
      </c>
      <c r="M3131" t="s">
        <v>229</v>
      </c>
      <c r="N3131" t="s">
        <v>5426</v>
      </c>
      <c r="O3131" t="s">
        <v>230</v>
      </c>
      <c r="P3131" t="s">
        <v>240</v>
      </c>
      <c r="Q3131" s="1" t="s">
        <v>11202</v>
      </c>
      <c r="T3131" t="s">
        <v>11203</v>
      </c>
      <c r="U3131" t="s">
        <v>5442</v>
      </c>
      <c r="V3131" t="s">
        <v>10134</v>
      </c>
      <c r="W3131" t="s">
        <v>11204</v>
      </c>
      <c r="X3131" t="s">
        <v>6392</v>
      </c>
    </row>
    <row r="3132" spans="1:24">
      <c r="A3132" t="s">
        <v>11205</v>
      </c>
      <c r="B3132" t="s">
        <v>9687</v>
      </c>
      <c r="C3132" t="s">
        <v>10134</v>
      </c>
      <c r="D3132" t="s">
        <v>3954</v>
      </c>
      <c r="E3132" t="s">
        <v>5528</v>
      </c>
      <c r="F3132">
        <v>260</v>
      </c>
      <c r="G3132" t="s">
        <v>30</v>
      </c>
      <c r="H3132">
        <v>1</v>
      </c>
      <c r="I3132">
        <v>0</v>
      </c>
      <c r="J3132">
        <f>F3132*H3132</f>
        <v>260.0000</v>
      </c>
      <c r="K3132">
        <f>(F3132*H3132) / ( 1 + I3132 / 100)</f>
        <v>260.000</v>
      </c>
      <c r="L3132">
        <f>J3132-K3132</f>
        <v>0</v>
      </c>
      <c r="M3132" t="s">
        <v>31</v>
      </c>
      <c r="N3132" t="s">
        <v>5426</v>
      </c>
      <c r="O3132" t="s">
        <v>33</v>
      </c>
      <c r="P3132" t="s">
        <v>34</v>
      </c>
      <c r="R3132" t="s">
        <v>5529</v>
      </c>
      <c r="U3132" t="s">
        <v>5530</v>
      </c>
      <c r="V3132" t="s">
        <v>10134</v>
      </c>
      <c r="W3132" t="s">
        <v>11206</v>
      </c>
      <c r="X3132" t="s">
        <v>11207</v>
      </c>
    </row>
    <row r="3133" spans="1:24">
      <c r="A3133" t="s">
        <v>11208</v>
      </c>
      <c r="B3133" t="s">
        <v>9687</v>
      </c>
      <c r="C3133" t="s">
        <v>10134</v>
      </c>
      <c r="D3133" t="s">
        <v>3954</v>
      </c>
      <c r="E3133" t="s">
        <v>5534</v>
      </c>
      <c r="F3133">
        <v>55</v>
      </c>
      <c r="G3133" t="s">
        <v>30</v>
      </c>
      <c r="H3133">
        <v>1</v>
      </c>
      <c r="I3133">
        <v>0</v>
      </c>
      <c r="J3133">
        <f>F3133*H3133</f>
        <v>55.0000</v>
      </c>
      <c r="K3133">
        <f>(F3133*H3133) / ( 1 + I3133 / 100)</f>
        <v>55.000</v>
      </c>
      <c r="L3133">
        <f>J3133-K3133</f>
        <v>0</v>
      </c>
      <c r="M3133" t="s">
        <v>31</v>
      </c>
      <c r="N3133" t="s">
        <v>5426</v>
      </c>
      <c r="O3133" t="s">
        <v>33</v>
      </c>
      <c r="P3133" t="s">
        <v>34</v>
      </c>
      <c r="R3133" t="s">
        <v>11209</v>
      </c>
      <c r="U3133" t="s">
        <v>5534</v>
      </c>
      <c r="V3133" t="s">
        <v>10134</v>
      </c>
      <c r="W3133" t="s">
        <v>11210</v>
      </c>
      <c r="X3133" t="s">
        <v>5537</v>
      </c>
    </row>
    <row r="3134" spans="1:24">
      <c r="A3134" t="s">
        <v>11211</v>
      </c>
      <c r="B3134" t="s">
        <v>9687</v>
      </c>
      <c r="C3134" t="s">
        <v>10134</v>
      </c>
      <c r="D3134" t="s">
        <v>3954</v>
      </c>
      <c r="E3134" t="s">
        <v>5539</v>
      </c>
      <c r="F3134">
        <v>8381</v>
      </c>
      <c r="G3134" t="s">
        <v>30</v>
      </c>
      <c r="H3134">
        <v>1</v>
      </c>
      <c r="I3134">
        <v>0</v>
      </c>
      <c r="J3134">
        <f>F3134*H3134</f>
        <v>8381.0000</v>
      </c>
      <c r="K3134">
        <f>(F3134*H3134) / ( 1 + I3134 / 100)</f>
        <v>8381.000</v>
      </c>
      <c r="L3134">
        <f>J3134-K3134</f>
        <v>0</v>
      </c>
      <c r="M3134" t="s">
        <v>31</v>
      </c>
      <c r="N3134" t="s">
        <v>5426</v>
      </c>
      <c r="O3134" t="s">
        <v>33</v>
      </c>
      <c r="P3134" t="s">
        <v>34</v>
      </c>
      <c r="R3134" t="s">
        <v>11212</v>
      </c>
      <c r="U3134" t="s">
        <v>5539</v>
      </c>
      <c r="V3134" t="s">
        <v>10134</v>
      </c>
      <c r="W3134" t="s">
        <v>11213</v>
      </c>
      <c r="X3134" t="s">
        <v>11214</v>
      </c>
    </row>
    <row r="3135" spans="1:24">
      <c r="A3135" t="s">
        <v>11215</v>
      </c>
      <c r="B3135" t="s">
        <v>9687</v>
      </c>
      <c r="C3135" t="s">
        <v>10134</v>
      </c>
      <c r="D3135" t="s">
        <v>3954</v>
      </c>
      <c r="E3135" t="s">
        <v>5539</v>
      </c>
      <c r="F3135">
        <v>5539</v>
      </c>
      <c r="G3135" t="s">
        <v>30</v>
      </c>
      <c r="H3135">
        <v>1</v>
      </c>
      <c r="I3135">
        <v>0</v>
      </c>
      <c r="J3135">
        <f>F3135*H3135</f>
        <v>5539.0000</v>
      </c>
      <c r="K3135">
        <f>(F3135*H3135) / ( 1 + I3135 / 100)</f>
        <v>5539.000</v>
      </c>
      <c r="L3135">
        <f>J3135-K3135</f>
        <v>0</v>
      </c>
      <c r="M3135" t="s">
        <v>31</v>
      </c>
      <c r="N3135" t="s">
        <v>5426</v>
      </c>
      <c r="O3135" t="s">
        <v>33</v>
      </c>
      <c r="P3135" t="s">
        <v>34</v>
      </c>
      <c r="R3135" t="s">
        <v>11216</v>
      </c>
      <c r="U3135" t="s">
        <v>5539</v>
      </c>
      <c r="V3135" t="s">
        <v>10134</v>
      </c>
      <c r="W3135" t="s">
        <v>11217</v>
      </c>
      <c r="X3135" t="s">
        <v>11218</v>
      </c>
    </row>
    <row r="3136" spans="1:24">
      <c r="A3136" t="s">
        <v>11219</v>
      </c>
      <c r="B3136" t="s">
        <v>9681</v>
      </c>
      <c r="C3136" t="s">
        <v>11220</v>
      </c>
      <c r="D3136" t="s">
        <v>751</v>
      </c>
      <c r="E3136" t="s">
        <v>752</v>
      </c>
      <c r="F3136">
        <v>12976</v>
      </c>
      <c r="G3136" t="s">
        <v>30</v>
      </c>
      <c r="H3136">
        <v>1</v>
      </c>
      <c r="I3136">
        <v>0</v>
      </c>
      <c r="J3136">
        <f>F3136*H3136</f>
        <v>12976.0000</v>
      </c>
      <c r="K3136">
        <f>(F3136*H3136) / ( 1 + I3136 / 100)</f>
        <v>12976.000</v>
      </c>
      <c r="L3136">
        <f>J3136-K3136</f>
        <v>0</v>
      </c>
      <c r="M3136" t="s">
        <v>31</v>
      </c>
      <c r="N3136" t="s">
        <v>5426</v>
      </c>
      <c r="O3136" t="s">
        <v>164</v>
      </c>
      <c r="P3136" t="s">
        <v>50</v>
      </c>
      <c r="R3136" t="s">
        <v>7121</v>
      </c>
      <c r="S3136" t="s">
        <v>7122</v>
      </c>
      <c r="T3136" t="s">
        <v>7123</v>
      </c>
      <c r="U3136" t="s">
        <v>7124</v>
      </c>
      <c r="V3136" t="s">
        <v>11220</v>
      </c>
      <c r="W3136" t="s">
        <v>11221</v>
      </c>
      <c r="X3136" t="s">
        <v>11222</v>
      </c>
    </row>
    <row r="3137" spans="1:24">
      <c r="A3137" t="s">
        <v>11223</v>
      </c>
      <c r="B3137" t="s">
        <v>9681</v>
      </c>
      <c r="C3137" t="s">
        <v>11220</v>
      </c>
      <c r="D3137" t="s">
        <v>3954</v>
      </c>
      <c r="E3137" t="s">
        <v>7127</v>
      </c>
      <c r="F3137">
        <v>223</v>
      </c>
      <c r="G3137" t="s">
        <v>30</v>
      </c>
      <c r="H3137">
        <v>1</v>
      </c>
      <c r="I3137">
        <v>0</v>
      </c>
      <c r="J3137">
        <f>F3137*H3137</f>
        <v>223.0000</v>
      </c>
      <c r="K3137">
        <f>(F3137*H3137) / ( 1 + I3137 / 100)</f>
        <v>223.000</v>
      </c>
      <c r="L3137">
        <f>J3137-K3137</f>
        <v>0</v>
      </c>
      <c r="M3137" t="s">
        <v>31</v>
      </c>
      <c r="N3137" t="s">
        <v>5426</v>
      </c>
      <c r="O3137" t="s">
        <v>33</v>
      </c>
      <c r="P3137" t="s">
        <v>34</v>
      </c>
      <c r="U3137" t="s">
        <v>7128</v>
      </c>
      <c r="V3137" t="s">
        <v>11220</v>
      </c>
      <c r="W3137" t="s">
        <v>11224</v>
      </c>
      <c r="X3137" t="s">
        <v>11222</v>
      </c>
    </row>
    <row r="3138" spans="1:24">
      <c r="A3138" t="s">
        <v>11225</v>
      </c>
      <c r="B3138" t="s">
        <v>9681</v>
      </c>
      <c r="C3138" t="s">
        <v>11220</v>
      </c>
      <c r="D3138" t="s">
        <v>3954</v>
      </c>
      <c r="E3138" t="s">
        <v>5549</v>
      </c>
      <c r="F3138">
        <v>8181</v>
      </c>
      <c r="G3138" t="s">
        <v>30</v>
      </c>
      <c r="H3138">
        <v>1</v>
      </c>
      <c r="I3138">
        <v>0</v>
      </c>
      <c r="J3138">
        <f>F3138*H3138</f>
        <v>8181.0000</v>
      </c>
      <c r="K3138">
        <f>(F3138*H3138) / ( 1 + I3138 / 100)</f>
        <v>8181.000</v>
      </c>
      <c r="L3138">
        <f>J3138-K3138</f>
        <v>0</v>
      </c>
      <c r="M3138" t="s">
        <v>31</v>
      </c>
      <c r="N3138" t="s">
        <v>5426</v>
      </c>
      <c r="O3138" t="s">
        <v>33</v>
      </c>
      <c r="P3138" t="s">
        <v>34</v>
      </c>
      <c r="R3138" t="s">
        <v>5550</v>
      </c>
      <c r="U3138" t="s">
        <v>5549</v>
      </c>
      <c r="V3138" t="s">
        <v>11220</v>
      </c>
      <c r="W3138" t="s">
        <v>11226</v>
      </c>
      <c r="X3138" t="s">
        <v>5552</v>
      </c>
    </row>
    <row r="3139" spans="1:24">
      <c r="A3139" t="s">
        <v>11227</v>
      </c>
      <c r="B3139" t="s">
        <v>9681</v>
      </c>
      <c r="C3139" t="s">
        <v>11220</v>
      </c>
      <c r="D3139" t="s">
        <v>3954</v>
      </c>
      <c r="E3139" t="s">
        <v>963</v>
      </c>
      <c r="F3139">
        <v>2982</v>
      </c>
      <c r="G3139" t="s">
        <v>30</v>
      </c>
      <c r="H3139">
        <v>1</v>
      </c>
      <c r="I3139">
        <v>27</v>
      </c>
      <c r="J3139">
        <f>F3139*H3139</f>
        <v>2982.0000</v>
      </c>
      <c r="K3139">
        <f>(F3139*H3139) / ( 1 + I3139 / 100)</f>
        <v>2348.031496062992125984251969</v>
      </c>
      <c r="L3139">
        <f>J3139-K3139</f>
        <v>633</v>
      </c>
      <c r="M3139" t="s">
        <v>31</v>
      </c>
      <c r="N3139" t="s">
        <v>5426</v>
      </c>
      <c r="O3139" t="s">
        <v>33</v>
      </c>
      <c r="P3139" t="s">
        <v>34</v>
      </c>
      <c r="R3139" t="s">
        <v>11228</v>
      </c>
      <c r="U3139" t="s">
        <v>11038</v>
      </c>
      <c r="V3139" t="s">
        <v>11220</v>
      </c>
      <c r="W3139" t="s">
        <v>11229</v>
      </c>
      <c r="X3139" t="s">
        <v>11230</v>
      </c>
    </row>
    <row r="3140" spans="1:24">
      <c r="A3140" t="s">
        <v>11231</v>
      </c>
      <c r="B3140" t="s">
        <v>9681</v>
      </c>
      <c r="C3140" t="s">
        <v>11220</v>
      </c>
      <c r="D3140" t="s">
        <v>79</v>
      </c>
      <c r="E3140" t="s">
        <v>93</v>
      </c>
      <c r="F3140">
        <v>100000</v>
      </c>
      <c r="G3140" t="s">
        <v>30</v>
      </c>
      <c r="H3140">
        <v>1</v>
      </c>
      <c r="I3140">
        <v>0</v>
      </c>
      <c r="J3140">
        <f>F3140*H3140</f>
        <v>100000.0000</v>
      </c>
      <c r="K3140">
        <f>(F3140*H3140) / ( 1 + I3140 / 100)</f>
        <v>100000.000</v>
      </c>
      <c r="L3140">
        <f>J3140-K3140</f>
        <v>0</v>
      </c>
      <c r="M3140" t="s">
        <v>31</v>
      </c>
      <c r="N3140" t="s">
        <v>5426</v>
      </c>
      <c r="O3140" t="s">
        <v>49</v>
      </c>
      <c r="P3140" t="s">
        <v>50</v>
      </c>
      <c r="T3140" t="s">
        <v>9404</v>
      </c>
      <c r="U3140" t="s">
        <v>5430</v>
      </c>
      <c r="V3140" t="s">
        <v>11220</v>
      </c>
      <c r="W3140" t="s">
        <v>11232</v>
      </c>
      <c r="X3140" t="s">
        <v>5432</v>
      </c>
    </row>
    <row r="3141" spans="1:24">
      <c r="A3141" t="s">
        <v>11233</v>
      </c>
      <c r="B3141" t="s">
        <v>9681</v>
      </c>
      <c r="C3141" t="s">
        <v>11220</v>
      </c>
      <c r="D3141" t="s">
        <v>4957</v>
      </c>
      <c r="E3141" t="s">
        <v>1767</v>
      </c>
      <c r="F3141">
        <v>26860</v>
      </c>
      <c r="G3141" t="s">
        <v>30</v>
      </c>
      <c r="H3141">
        <v>1</v>
      </c>
      <c r="I3141">
        <v>27</v>
      </c>
      <c r="J3141">
        <f>F3141*H3141</f>
        <v>26860.0000</v>
      </c>
      <c r="K3141">
        <f>(F3141*H3141) / ( 1 + I3141 / 100)</f>
        <v>21149.60629921259842519685039</v>
      </c>
      <c r="L3141">
        <f>J3141-K3141</f>
        <v>5710</v>
      </c>
      <c r="M3141" t="s">
        <v>267</v>
      </c>
      <c r="N3141" t="s">
        <v>5426</v>
      </c>
      <c r="O3141" t="s">
        <v>1768</v>
      </c>
      <c r="P3141" t="s">
        <v>240</v>
      </c>
      <c r="Q3141" s="1" t="s">
        <v>11234</v>
      </c>
      <c r="T3141" t="s">
        <v>11235</v>
      </c>
      <c r="U3141" t="s">
        <v>5442</v>
      </c>
      <c r="V3141" t="s">
        <v>11220</v>
      </c>
      <c r="W3141" t="s">
        <v>11236</v>
      </c>
      <c r="X3141" t="s">
        <v>5432</v>
      </c>
    </row>
    <row r="3142" spans="1:24">
      <c r="A3142" t="s">
        <v>11237</v>
      </c>
      <c r="B3142" t="s">
        <v>9687</v>
      </c>
      <c r="C3142" t="s">
        <v>11149</v>
      </c>
      <c r="D3142" t="s">
        <v>3954</v>
      </c>
      <c r="E3142" t="s">
        <v>7838</v>
      </c>
      <c r="F3142">
        <v>504</v>
      </c>
      <c r="G3142" t="s">
        <v>30</v>
      </c>
      <c r="H3142">
        <v>1</v>
      </c>
      <c r="I3142">
        <v>0</v>
      </c>
      <c r="J3142">
        <f>F3142*H3142</f>
        <v>504.0000</v>
      </c>
      <c r="K3142">
        <f>(F3142*H3142) / ( 1 + I3142 / 100)</f>
        <v>504.000</v>
      </c>
      <c r="L3142">
        <f>J3142-K3142</f>
        <v>0</v>
      </c>
      <c r="M3142" t="s">
        <v>31</v>
      </c>
      <c r="N3142" t="s">
        <v>6953</v>
      </c>
      <c r="O3142" t="s">
        <v>33</v>
      </c>
      <c r="P3142" t="s">
        <v>34</v>
      </c>
      <c r="U3142" t="s">
        <v>8282</v>
      </c>
      <c r="V3142" t="s">
        <v>11149</v>
      </c>
      <c r="W3142" t="s">
        <v>11238</v>
      </c>
      <c r="X3142" t="s">
        <v>11239</v>
      </c>
    </row>
    <row r="3143" spans="1:24">
      <c r="A3143" t="s">
        <v>11240</v>
      </c>
      <c r="B3143" t="s">
        <v>9687</v>
      </c>
      <c r="C3143" t="s">
        <v>11149</v>
      </c>
      <c r="D3143" t="s">
        <v>298</v>
      </c>
      <c r="E3143" t="s">
        <v>299</v>
      </c>
      <c r="F3143">
        <v>5890</v>
      </c>
      <c r="G3143" t="s">
        <v>30</v>
      </c>
      <c r="H3143">
        <v>1</v>
      </c>
      <c r="I3143">
        <v>27</v>
      </c>
      <c r="J3143">
        <f>F3143*H3143</f>
        <v>5890.0000</v>
      </c>
      <c r="K3143">
        <f>(F3143*H3143) / ( 1 + I3143 / 100)</f>
        <v>4637.795275590551181102362205</v>
      </c>
      <c r="L3143">
        <f>J3143-K3143</f>
        <v>1252</v>
      </c>
      <c r="M3143" t="s">
        <v>229</v>
      </c>
      <c r="N3143" t="s">
        <v>6953</v>
      </c>
      <c r="O3143" t="s">
        <v>300</v>
      </c>
      <c r="P3143" t="s">
        <v>34</v>
      </c>
      <c r="R3143" t="s">
        <v>8439</v>
      </c>
      <c r="S3143" t="s">
        <v>11241</v>
      </c>
      <c r="T3143" t="s">
        <v>11242</v>
      </c>
      <c r="U3143" t="s">
        <v>7882</v>
      </c>
      <c r="V3143" t="s">
        <v>11149</v>
      </c>
      <c r="W3143" t="s">
        <v>11243</v>
      </c>
      <c r="X3143" t="s">
        <v>11244</v>
      </c>
    </row>
    <row r="3144" spans="1:24">
      <c r="A3144" t="s">
        <v>11245</v>
      </c>
      <c r="B3144" t="s">
        <v>9687</v>
      </c>
      <c r="C3144" t="s">
        <v>11149</v>
      </c>
      <c r="D3144" t="s">
        <v>298</v>
      </c>
      <c r="E3144" t="s">
        <v>299</v>
      </c>
      <c r="F3144">
        <v>10241</v>
      </c>
      <c r="G3144" t="s">
        <v>30</v>
      </c>
      <c r="H3144">
        <v>1</v>
      </c>
      <c r="I3144">
        <v>27</v>
      </c>
      <c r="J3144">
        <f>F3144*H3144</f>
        <v>10241.0000</v>
      </c>
      <c r="K3144">
        <f>(F3144*H3144) / ( 1 + I3144 / 100)</f>
        <v>8063.779527559055118110236220</v>
      </c>
      <c r="L3144">
        <f>J3144-K3144</f>
        <v>2177</v>
      </c>
      <c r="M3144" t="s">
        <v>229</v>
      </c>
      <c r="N3144" t="s">
        <v>6953</v>
      </c>
      <c r="O3144" t="s">
        <v>300</v>
      </c>
      <c r="P3144" t="s">
        <v>34</v>
      </c>
      <c r="R3144" t="s">
        <v>8439</v>
      </c>
      <c r="S3144" t="s">
        <v>11246</v>
      </c>
      <c r="T3144" t="s">
        <v>11247</v>
      </c>
      <c r="U3144" t="s">
        <v>7882</v>
      </c>
      <c r="V3144" t="s">
        <v>11149</v>
      </c>
      <c r="W3144" t="s">
        <v>11248</v>
      </c>
      <c r="X3144" t="s">
        <v>11249</v>
      </c>
    </row>
    <row r="3145" spans="1:24">
      <c r="A3145" t="s">
        <v>11250</v>
      </c>
      <c r="B3145" t="s">
        <v>9687</v>
      </c>
      <c r="C3145" t="s">
        <v>11166</v>
      </c>
      <c r="D3145" t="s">
        <v>3954</v>
      </c>
      <c r="E3145" t="s">
        <v>7838</v>
      </c>
      <c r="F3145">
        <v>252</v>
      </c>
      <c r="G3145" t="s">
        <v>30</v>
      </c>
      <c r="H3145">
        <v>1</v>
      </c>
      <c r="I3145">
        <v>0</v>
      </c>
      <c r="J3145">
        <f>F3145*H3145</f>
        <v>252.0000</v>
      </c>
      <c r="K3145">
        <f>(F3145*H3145) / ( 1 + I3145 / 100)</f>
        <v>252.000</v>
      </c>
      <c r="L3145">
        <f>J3145-K3145</f>
        <v>0</v>
      </c>
      <c r="M3145" t="s">
        <v>31</v>
      </c>
      <c r="N3145" t="s">
        <v>6953</v>
      </c>
      <c r="O3145" t="s">
        <v>33</v>
      </c>
      <c r="P3145" t="s">
        <v>34</v>
      </c>
      <c r="U3145" t="s">
        <v>8282</v>
      </c>
      <c r="V3145" t="s">
        <v>11166</v>
      </c>
      <c r="W3145" t="s">
        <v>11251</v>
      </c>
      <c r="X3145" t="s">
        <v>11252</v>
      </c>
    </row>
    <row r="3146" spans="1:24">
      <c r="A3146" t="s">
        <v>11253</v>
      </c>
      <c r="B3146" t="s">
        <v>9687</v>
      </c>
      <c r="C3146" t="s">
        <v>11166</v>
      </c>
      <c r="D3146" t="s">
        <v>256</v>
      </c>
      <c r="E3146" t="s">
        <v>257</v>
      </c>
      <c r="F3146">
        <v>123469</v>
      </c>
      <c r="G3146" t="s">
        <v>30</v>
      </c>
      <c r="H3146">
        <v>1</v>
      </c>
      <c r="I3146">
        <v>27</v>
      </c>
      <c r="J3146">
        <f>F3146*H3146</f>
        <v>123469.0000</v>
      </c>
      <c r="K3146">
        <f>(F3146*H3146) / ( 1 + I3146 / 100)</f>
        <v>97219.68503937007874015748031</v>
      </c>
      <c r="L3146">
        <f>J3146-K3146</f>
        <v>26249</v>
      </c>
      <c r="M3146" t="s">
        <v>31</v>
      </c>
      <c r="N3146" t="s">
        <v>6953</v>
      </c>
      <c r="O3146" t="s">
        <v>247</v>
      </c>
      <c r="P3146" t="s">
        <v>240</v>
      </c>
      <c r="Q3146" s="1" t="s">
        <v>9069</v>
      </c>
      <c r="R3146" t="s">
        <v>11254</v>
      </c>
      <c r="S3146" t="s">
        <v>9720</v>
      </c>
      <c r="T3146" t="s">
        <v>7921</v>
      </c>
      <c r="U3146" t="s">
        <v>7882</v>
      </c>
      <c r="V3146" t="s">
        <v>11166</v>
      </c>
      <c r="W3146" t="s">
        <v>11255</v>
      </c>
      <c r="X3146" t="s">
        <v>11252</v>
      </c>
    </row>
    <row r="3147" spans="1:24">
      <c r="A3147" t="s">
        <v>11256</v>
      </c>
      <c r="B3147" t="s">
        <v>9687</v>
      </c>
      <c r="C3147" t="s">
        <v>10129</v>
      </c>
      <c r="D3147" t="s">
        <v>3954</v>
      </c>
      <c r="E3147" t="s">
        <v>7838</v>
      </c>
      <c r="F3147">
        <v>762</v>
      </c>
      <c r="G3147" t="s">
        <v>30</v>
      </c>
      <c r="H3147">
        <v>1</v>
      </c>
      <c r="I3147">
        <v>0</v>
      </c>
      <c r="J3147">
        <f>F3147*H3147</f>
        <v>762.0000</v>
      </c>
      <c r="K3147">
        <f>(F3147*H3147) / ( 1 + I3147 / 100)</f>
        <v>762.000</v>
      </c>
      <c r="L3147">
        <f>J3147-K3147</f>
        <v>0</v>
      </c>
      <c r="M3147" t="s">
        <v>31</v>
      </c>
      <c r="N3147" t="s">
        <v>6953</v>
      </c>
      <c r="O3147" t="s">
        <v>33</v>
      </c>
      <c r="P3147" t="s">
        <v>34</v>
      </c>
      <c r="U3147" t="s">
        <v>8282</v>
      </c>
      <c r="V3147" t="s">
        <v>10129</v>
      </c>
      <c r="W3147" t="s">
        <v>11257</v>
      </c>
      <c r="X3147" t="s">
        <v>11258</v>
      </c>
    </row>
    <row r="3148" spans="1:24">
      <c r="A3148" t="s">
        <v>11259</v>
      </c>
      <c r="B3148" t="s">
        <v>9687</v>
      </c>
      <c r="C3148" t="s">
        <v>10129</v>
      </c>
      <c r="D3148" t="s">
        <v>7992</v>
      </c>
      <c r="E3148" t="s">
        <v>283</v>
      </c>
      <c r="F3148">
        <v>136850</v>
      </c>
      <c r="G3148" t="s">
        <v>30</v>
      </c>
      <c r="H3148">
        <v>1</v>
      </c>
      <c r="I3148">
        <v>0</v>
      </c>
      <c r="J3148">
        <f>F3148*H3148</f>
        <v>136850.0000</v>
      </c>
      <c r="K3148">
        <f>(F3148*H3148) / ( 1 + I3148 / 100)</f>
        <v>136850.000</v>
      </c>
      <c r="L3148">
        <f>J3148-K3148</f>
        <v>0</v>
      </c>
      <c r="M3148" t="s">
        <v>31</v>
      </c>
      <c r="N3148" t="s">
        <v>6953</v>
      </c>
      <c r="O3148" t="s">
        <v>103</v>
      </c>
      <c r="P3148" t="s">
        <v>34</v>
      </c>
      <c r="R3148" t="s">
        <v>115</v>
      </c>
      <c r="S3148" t="s">
        <v>8534</v>
      </c>
      <c r="T3148" t="s">
        <v>7992</v>
      </c>
      <c r="U3148" t="s">
        <v>7882</v>
      </c>
      <c r="V3148" t="s">
        <v>10129</v>
      </c>
      <c r="W3148" t="s">
        <v>11260</v>
      </c>
      <c r="X3148" t="s">
        <v>11261</v>
      </c>
    </row>
    <row r="3149" spans="1:24">
      <c r="A3149" t="s">
        <v>11262</v>
      </c>
      <c r="B3149" t="s">
        <v>9687</v>
      </c>
      <c r="C3149" t="s">
        <v>10129</v>
      </c>
      <c r="D3149" t="s">
        <v>298</v>
      </c>
      <c r="E3149" t="s">
        <v>299</v>
      </c>
      <c r="F3149">
        <v>17216</v>
      </c>
      <c r="G3149" t="s">
        <v>30</v>
      </c>
      <c r="H3149">
        <v>1</v>
      </c>
      <c r="I3149">
        <v>27</v>
      </c>
      <c r="J3149">
        <f>F3149*H3149</f>
        <v>17216.0000</v>
      </c>
      <c r="K3149">
        <f>(F3149*H3149) / ( 1 + I3149 / 100)</f>
        <v>13555.90551181102362204724409</v>
      </c>
      <c r="L3149">
        <f>J3149-K3149</f>
        <v>3660</v>
      </c>
      <c r="M3149" t="s">
        <v>229</v>
      </c>
      <c r="N3149" t="s">
        <v>6953</v>
      </c>
      <c r="O3149" t="s">
        <v>300</v>
      </c>
      <c r="P3149" t="s">
        <v>34</v>
      </c>
      <c r="R3149" t="s">
        <v>7817</v>
      </c>
      <c r="S3149" t="s">
        <v>11263</v>
      </c>
      <c r="T3149" t="s">
        <v>11264</v>
      </c>
      <c r="U3149" t="s">
        <v>7897</v>
      </c>
      <c r="V3149" t="s">
        <v>10129</v>
      </c>
      <c r="W3149" t="s">
        <v>11265</v>
      </c>
      <c r="X3149" t="s">
        <v>11266</v>
      </c>
    </row>
    <row r="3150" spans="1:24">
      <c r="A3150" t="s">
        <v>11267</v>
      </c>
      <c r="B3150" t="s">
        <v>9687</v>
      </c>
      <c r="C3150" t="s">
        <v>10129</v>
      </c>
      <c r="D3150" t="s">
        <v>282</v>
      </c>
      <c r="E3150" t="s">
        <v>283</v>
      </c>
      <c r="F3150">
        <v>300000</v>
      </c>
      <c r="G3150" t="s">
        <v>30</v>
      </c>
      <c r="H3150">
        <v>1</v>
      </c>
      <c r="I3150">
        <v>0</v>
      </c>
      <c r="J3150">
        <f>F3150*H3150</f>
        <v>300000.0000</v>
      </c>
      <c r="K3150">
        <f>(F3150*H3150) / ( 1 + I3150 / 100)</f>
        <v>300000.000</v>
      </c>
      <c r="L3150">
        <f>J3150-K3150</f>
        <v>0</v>
      </c>
      <c r="M3150" t="s">
        <v>31</v>
      </c>
      <c r="N3150" t="s">
        <v>6953</v>
      </c>
      <c r="O3150" t="s">
        <v>103</v>
      </c>
      <c r="P3150" t="s">
        <v>240</v>
      </c>
      <c r="Q3150" s="1" t="s">
        <v>11268</v>
      </c>
      <c r="R3150" t="s">
        <v>11269</v>
      </c>
      <c r="S3150" t="s">
        <v>8325</v>
      </c>
      <c r="T3150" t="s">
        <v>282</v>
      </c>
      <c r="U3150" t="s">
        <v>7882</v>
      </c>
      <c r="V3150" t="s">
        <v>10129</v>
      </c>
      <c r="W3150" t="s">
        <v>11270</v>
      </c>
      <c r="X3150" t="s">
        <v>11271</v>
      </c>
    </row>
    <row r="3151" spans="1:24">
      <c r="A3151" t="s">
        <v>11272</v>
      </c>
      <c r="B3151" t="s">
        <v>9687</v>
      </c>
      <c r="C3151" t="s">
        <v>10134</v>
      </c>
      <c r="D3151" t="s">
        <v>3954</v>
      </c>
      <c r="E3151" t="s">
        <v>6453</v>
      </c>
      <c r="F3151">
        <v>6245</v>
      </c>
      <c r="G3151" t="s">
        <v>30</v>
      </c>
      <c r="H3151">
        <v>1</v>
      </c>
      <c r="I3151">
        <v>0</v>
      </c>
      <c r="J3151">
        <f>F3151*H3151</f>
        <v>6245.0000</v>
      </c>
      <c r="K3151">
        <f>(F3151*H3151) / ( 1 + I3151 / 100)</f>
        <v>6245.000</v>
      </c>
      <c r="L3151">
        <f>J3151-K3151</f>
        <v>0</v>
      </c>
      <c r="M3151" t="s">
        <v>31</v>
      </c>
      <c r="N3151" t="s">
        <v>6953</v>
      </c>
      <c r="O3151" t="s">
        <v>33</v>
      </c>
      <c r="P3151" t="s">
        <v>34</v>
      </c>
      <c r="R3151" t="s">
        <v>11273</v>
      </c>
      <c r="U3151" t="s">
        <v>6453</v>
      </c>
      <c r="V3151" t="s">
        <v>10134</v>
      </c>
      <c r="W3151" t="s">
        <v>11274</v>
      </c>
      <c r="X3151" t="s">
        <v>11275</v>
      </c>
    </row>
    <row r="3152" spans="1:24">
      <c r="A3152" t="s">
        <v>11276</v>
      </c>
      <c r="B3152" t="s">
        <v>9681</v>
      </c>
      <c r="C3152" t="s">
        <v>11220</v>
      </c>
      <c r="D3152" t="s">
        <v>3954</v>
      </c>
      <c r="E3152" t="s">
        <v>7838</v>
      </c>
      <c r="F3152">
        <v>252</v>
      </c>
      <c r="G3152" t="s">
        <v>30</v>
      </c>
      <c r="H3152">
        <v>1</v>
      </c>
      <c r="I3152">
        <v>0</v>
      </c>
      <c r="J3152">
        <f>F3152*H3152</f>
        <v>252.0000</v>
      </c>
      <c r="K3152">
        <f>(F3152*H3152) / ( 1 + I3152 / 100)</f>
        <v>252.000</v>
      </c>
      <c r="L3152">
        <f>J3152-K3152</f>
        <v>0</v>
      </c>
      <c r="M3152" t="s">
        <v>31</v>
      </c>
      <c r="N3152" t="s">
        <v>6953</v>
      </c>
      <c r="O3152" t="s">
        <v>33</v>
      </c>
      <c r="P3152" t="s">
        <v>34</v>
      </c>
      <c r="U3152" t="s">
        <v>8282</v>
      </c>
      <c r="V3152" t="s">
        <v>11220</v>
      </c>
      <c r="W3152" t="s">
        <v>11277</v>
      </c>
      <c r="X3152" t="s">
        <v>11278</v>
      </c>
    </row>
    <row r="3153" spans="1:24">
      <c r="A3153" t="s">
        <v>11279</v>
      </c>
      <c r="B3153" t="s">
        <v>9681</v>
      </c>
      <c r="C3153" t="s">
        <v>11220</v>
      </c>
      <c r="D3153" t="s">
        <v>298</v>
      </c>
      <c r="E3153" t="s">
        <v>299</v>
      </c>
      <c r="F3153">
        <v>990</v>
      </c>
      <c r="G3153" t="s">
        <v>30</v>
      </c>
      <c r="H3153">
        <v>1</v>
      </c>
      <c r="I3153">
        <v>27</v>
      </c>
      <c r="J3153">
        <f>F3153*H3153</f>
        <v>990.0000</v>
      </c>
      <c r="K3153">
        <f>(F3153*H3153) / ( 1 + I3153 / 100)</f>
        <v>779.5275590551181102362204724</v>
      </c>
      <c r="L3153">
        <f>J3153-K3153</f>
        <v>210</v>
      </c>
      <c r="M3153" t="s">
        <v>229</v>
      </c>
      <c r="N3153" t="s">
        <v>6953</v>
      </c>
      <c r="O3153" t="s">
        <v>300</v>
      </c>
      <c r="P3153" t="s">
        <v>34</v>
      </c>
      <c r="R3153" t="s">
        <v>8487</v>
      </c>
      <c r="S3153" t="s">
        <v>11280</v>
      </c>
      <c r="T3153" t="s">
        <v>11281</v>
      </c>
      <c r="U3153" t="s">
        <v>7882</v>
      </c>
      <c r="V3153" t="s">
        <v>11220</v>
      </c>
      <c r="W3153" t="s">
        <v>11282</v>
      </c>
      <c r="X3153" t="s">
        <v>11278</v>
      </c>
    </row>
    <row r="3154" spans="1:24">
      <c r="A3154" t="s">
        <v>11283</v>
      </c>
      <c r="B3154" t="s">
        <v>9687</v>
      </c>
      <c r="C3154" t="s">
        <v>11284</v>
      </c>
      <c r="D3154" t="s">
        <v>352</v>
      </c>
      <c r="E3154" t="s">
        <v>1296</v>
      </c>
      <c r="F3154">
        <v>52858</v>
      </c>
      <c r="G3154" t="s">
        <v>30</v>
      </c>
      <c r="H3154">
        <v>1</v>
      </c>
      <c r="I3154">
        <v>27</v>
      </c>
      <c r="J3154">
        <f>F3154*H3154</f>
        <v>52858.0000</v>
      </c>
      <c r="K3154">
        <f>(F3154*H3154) / ( 1 + I3154 / 100)</f>
        <v>41620.47244094488188976377953</v>
      </c>
      <c r="L3154">
        <f>J3154-K3154</f>
        <v>11237</v>
      </c>
      <c r="M3154" t="s">
        <v>151</v>
      </c>
      <c r="N3154" t="s">
        <v>5426</v>
      </c>
      <c r="O3154" t="s">
        <v>131</v>
      </c>
      <c r="P3154" t="s">
        <v>240</v>
      </c>
      <c r="Q3154" s="1" t="s">
        <v>9072</v>
      </c>
      <c r="R3154" t="s">
        <v>11283</v>
      </c>
      <c r="V3154" t="s">
        <v>11285</v>
      </c>
    </row>
    <row r="3155" spans="1:24">
      <c r="A3155" t="s">
        <v>11286</v>
      </c>
      <c r="B3155" t="s">
        <v>9687</v>
      </c>
      <c r="C3155" t="s">
        <v>11284</v>
      </c>
      <c r="D3155" t="s">
        <v>962</v>
      </c>
      <c r="E3155" t="s">
        <v>963</v>
      </c>
      <c r="F3155">
        <v>11945</v>
      </c>
      <c r="G3155" t="s">
        <v>30</v>
      </c>
      <c r="H3155">
        <v>1</v>
      </c>
      <c r="I3155">
        <v>27</v>
      </c>
      <c r="J3155">
        <f>F3155*H3155</f>
        <v>11945.0000</v>
      </c>
      <c r="K3155">
        <f>(F3155*H3155) / ( 1 + I3155 / 100)</f>
        <v>9405.511811023622047244094488</v>
      </c>
      <c r="L3155">
        <f>J3155-K3155</f>
        <v>2539</v>
      </c>
      <c r="M3155" t="s">
        <v>151</v>
      </c>
      <c r="N3155" t="s">
        <v>5426</v>
      </c>
      <c r="O3155" t="s">
        <v>164</v>
      </c>
      <c r="P3155" t="s">
        <v>240</v>
      </c>
      <c r="Q3155" s="1" t="s">
        <v>9072</v>
      </c>
      <c r="R3155" t="s">
        <v>11286</v>
      </c>
      <c r="V3155" t="s">
        <v>11285</v>
      </c>
    </row>
    <row r="3156" spans="1:24">
      <c r="A3156" t="s">
        <v>11287</v>
      </c>
      <c r="B3156" t="s">
        <v>9687</v>
      </c>
      <c r="C3156" t="s">
        <v>11284</v>
      </c>
      <c r="D3156" t="s">
        <v>352</v>
      </c>
      <c r="E3156" t="s">
        <v>1303</v>
      </c>
      <c r="F3156">
        <v>240030</v>
      </c>
      <c r="G3156" t="s">
        <v>30</v>
      </c>
      <c r="H3156">
        <v>1</v>
      </c>
      <c r="I3156">
        <v>27</v>
      </c>
      <c r="J3156">
        <f>F3156*H3156</f>
        <v>240030.0000</v>
      </c>
      <c r="K3156">
        <f>(F3156*H3156) / ( 1 + I3156 / 100)</f>
        <v>189000.00</v>
      </c>
      <c r="L3156">
        <f>J3156-K3156</f>
        <v>51030</v>
      </c>
      <c r="M3156" t="s">
        <v>151</v>
      </c>
      <c r="N3156" t="s">
        <v>5426</v>
      </c>
      <c r="O3156" t="s">
        <v>354</v>
      </c>
      <c r="P3156" t="s">
        <v>240</v>
      </c>
      <c r="Q3156" s="1" t="s">
        <v>9072</v>
      </c>
      <c r="R3156" t="s">
        <v>11287</v>
      </c>
      <c r="V3156" t="s">
        <v>11285</v>
      </c>
    </row>
    <row r="3157" spans="1:24">
      <c r="A3157" t="s">
        <v>11288</v>
      </c>
      <c r="B3157" t="s">
        <v>9687</v>
      </c>
      <c r="C3157" t="s">
        <v>11284</v>
      </c>
      <c r="D3157" t="s">
        <v>352</v>
      </c>
      <c r="E3157" t="s">
        <v>8686</v>
      </c>
      <c r="F3157">
        <v>46228</v>
      </c>
      <c r="G3157" t="s">
        <v>30</v>
      </c>
      <c r="H3157">
        <v>1</v>
      </c>
      <c r="I3157">
        <v>27</v>
      </c>
      <c r="J3157">
        <f>F3157*H3157</f>
        <v>46228.0000</v>
      </c>
      <c r="K3157">
        <f>(F3157*H3157) / ( 1 + I3157 / 100)</f>
        <v>36400.00</v>
      </c>
      <c r="L3157">
        <f>J3157-K3157</f>
        <v>9828</v>
      </c>
      <c r="M3157" t="s">
        <v>151</v>
      </c>
      <c r="N3157" t="s">
        <v>5426</v>
      </c>
      <c r="O3157" t="s">
        <v>354</v>
      </c>
      <c r="P3157" t="s">
        <v>240</v>
      </c>
      <c r="Q3157" s="1" t="s">
        <v>9072</v>
      </c>
      <c r="R3157" t="s">
        <v>11288</v>
      </c>
      <c r="V3157" t="s">
        <v>11285</v>
      </c>
    </row>
    <row r="3158" spans="1:24">
      <c r="A3158" t="s">
        <v>11289</v>
      </c>
      <c r="B3158" t="s">
        <v>9687</v>
      </c>
      <c r="C3158" t="s">
        <v>11284</v>
      </c>
      <c r="D3158" t="s">
        <v>352</v>
      </c>
      <c r="E3158" t="s">
        <v>353</v>
      </c>
      <c r="F3158">
        <v>429438</v>
      </c>
      <c r="G3158" t="s">
        <v>30</v>
      </c>
      <c r="H3158">
        <v>1</v>
      </c>
      <c r="I3158">
        <v>27</v>
      </c>
      <c r="J3158">
        <f>F3158*H3158</f>
        <v>429438.0000</v>
      </c>
      <c r="K3158">
        <f>(F3158*H3158) / ( 1 + I3158 / 100)</f>
        <v>338140.1574803149606299212598</v>
      </c>
      <c r="L3158">
        <f>J3158-K3158</f>
        <v>91297</v>
      </c>
      <c r="M3158" t="s">
        <v>151</v>
      </c>
      <c r="N3158" t="s">
        <v>5426</v>
      </c>
      <c r="O3158" t="s">
        <v>354</v>
      </c>
      <c r="P3158" t="s">
        <v>240</v>
      </c>
      <c r="Q3158" s="1" t="s">
        <v>9072</v>
      </c>
      <c r="R3158" t="s">
        <v>11289</v>
      </c>
      <c r="V3158" t="s">
        <v>11285</v>
      </c>
    </row>
    <row r="3159" spans="1:24">
      <c r="A3159" t="s">
        <v>11290</v>
      </c>
      <c r="B3159" t="s">
        <v>9687</v>
      </c>
      <c r="C3159" t="s">
        <v>11284</v>
      </c>
      <c r="D3159" t="s">
        <v>352</v>
      </c>
      <c r="E3159" t="s">
        <v>968</v>
      </c>
      <c r="F3159">
        <v>830404</v>
      </c>
      <c r="G3159" t="s">
        <v>30</v>
      </c>
      <c r="H3159">
        <v>1</v>
      </c>
      <c r="I3159">
        <v>27</v>
      </c>
      <c r="J3159">
        <f>F3159*H3159</f>
        <v>830404.0000</v>
      </c>
      <c r="K3159">
        <f>(F3159*H3159) / ( 1 + I3159 / 100)</f>
        <v>653861.4173228346456692913386</v>
      </c>
      <c r="L3159">
        <f>J3159-K3159</f>
        <v>176542</v>
      </c>
      <c r="M3159" t="s">
        <v>151</v>
      </c>
      <c r="N3159" t="s">
        <v>5426</v>
      </c>
      <c r="O3159" t="s">
        <v>354</v>
      </c>
      <c r="P3159" t="s">
        <v>240</v>
      </c>
      <c r="Q3159" s="1" t="s">
        <v>9072</v>
      </c>
      <c r="R3159" t="s">
        <v>11290</v>
      </c>
      <c r="V3159" t="s">
        <v>11285</v>
      </c>
    </row>
    <row r="3160" spans="1:24">
      <c r="A3160" t="s">
        <v>11291</v>
      </c>
      <c r="B3160" t="s">
        <v>9687</v>
      </c>
      <c r="C3160" t="s">
        <v>11284</v>
      </c>
      <c r="D3160" t="s">
        <v>174</v>
      </c>
      <c r="E3160" t="s">
        <v>429</v>
      </c>
      <c r="F3160">
        <v>1342000</v>
      </c>
      <c r="G3160" t="s">
        <v>30</v>
      </c>
      <c r="H3160">
        <v>1</v>
      </c>
      <c r="I3160">
        <v>0</v>
      </c>
      <c r="J3160">
        <f>F3160*H3160</f>
        <v>1342000.0000</v>
      </c>
      <c r="K3160">
        <f>(F3160*H3160) / ( 1 + I3160 / 100)</f>
        <v>1342000.000</v>
      </c>
      <c r="L3160">
        <f>J3160-K3160</f>
        <v>0</v>
      </c>
      <c r="M3160" t="s">
        <v>429</v>
      </c>
      <c r="N3160" t="s">
        <v>5426</v>
      </c>
      <c r="O3160" t="s">
        <v>430</v>
      </c>
      <c r="P3160" t="s">
        <v>34</v>
      </c>
      <c r="R3160" t="s">
        <v>7635</v>
      </c>
      <c r="S3160" t="s">
        <v>8300</v>
      </c>
      <c r="T3160" t="s">
        <v>8863</v>
      </c>
      <c r="U3160" t="s">
        <v>7882</v>
      </c>
      <c r="V3160" t="s">
        <v>11284</v>
      </c>
      <c r="W3160" t="s">
        <v>11292</v>
      </c>
      <c r="X3160" t="s">
        <v>11293</v>
      </c>
    </row>
    <row r="3161" spans="1:24">
      <c r="A3161" t="s">
        <v>11294</v>
      </c>
      <c r="B3161" t="s">
        <v>9687</v>
      </c>
      <c r="C3161" t="s">
        <v>11284</v>
      </c>
      <c r="D3161" t="s">
        <v>46</v>
      </c>
      <c r="E3161" t="s">
        <v>47</v>
      </c>
      <c r="F3161">
        <v>250000</v>
      </c>
      <c r="G3161" t="s">
        <v>30</v>
      </c>
      <c r="H3161">
        <v>1</v>
      </c>
      <c r="I3161">
        <v>0</v>
      </c>
      <c r="J3161">
        <f>F3161*H3161</f>
        <v>250000.0000</v>
      </c>
      <c r="K3161">
        <f>(F3161*H3161) / ( 1 + I3161 / 100)</f>
        <v>250000.000</v>
      </c>
      <c r="L3161">
        <f>J3161-K3161</f>
        <v>0</v>
      </c>
      <c r="M3161" t="s">
        <v>31</v>
      </c>
      <c r="N3161" t="s">
        <v>5426</v>
      </c>
      <c r="O3161" t="s">
        <v>49</v>
      </c>
      <c r="P3161" t="s">
        <v>240</v>
      </c>
      <c r="Q3161" s="1" t="s">
        <v>11295</v>
      </c>
      <c r="T3161" t="s">
        <v>11296</v>
      </c>
      <c r="U3161" t="s">
        <v>5430</v>
      </c>
      <c r="V3161" t="s">
        <v>11284</v>
      </c>
      <c r="W3161" t="s">
        <v>11297</v>
      </c>
      <c r="X3161" t="s">
        <v>5432</v>
      </c>
    </row>
    <row r="3162" spans="1:24">
      <c r="A3162" t="s">
        <v>11298</v>
      </c>
      <c r="B3162" t="s">
        <v>9687</v>
      </c>
      <c r="C3162" t="s">
        <v>10698</v>
      </c>
      <c r="D3162" t="s">
        <v>3954</v>
      </c>
      <c r="E3162" t="s">
        <v>963</v>
      </c>
      <c r="F3162">
        <v>41972</v>
      </c>
      <c r="G3162" t="s">
        <v>30</v>
      </c>
      <c r="H3162">
        <v>1</v>
      </c>
      <c r="I3162">
        <v>27</v>
      </c>
      <c r="J3162">
        <f>F3162*H3162</f>
        <v>41972.0000</v>
      </c>
      <c r="K3162">
        <f>(F3162*H3162) / ( 1 + I3162 / 100)</f>
        <v>33048.81889763779527559055118</v>
      </c>
      <c r="L3162">
        <f>J3162-K3162</f>
        <v>8923</v>
      </c>
      <c r="M3162" t="s">
        <v>31</v>
      </c>
      <c r="N3162" t="s">
        <v>5426</v>
      </c>
      <c r="O3162" t="s">
        <v>33</v>
      </c>
      <c r="P3162" t="s">
        <v>34</v>
      </c>
      <c r="R3162" t="s">
        <v>11299</v>
      </c>
      <c r="U3162" t="s">
        <v>11038</v>
      </c>
      <c r="V3162" t="s">
        <v>10698</v>
      </c>
      <c r="W3162" t="s">
        <v>11300</v>
      </c>
      <c r="X3162" t="s">
        <v>11301</v>
      </c>
    </row>
    <row r="3163" spans="1:24">
      <c r="A3163" t="s">
        <v>11302</v>
      </c>
      <c r="B3163" t="s">
        <v>9687</v>
      </c>
      <c r="C3163" t="s">
        <v>10698</v>
      </c>
      <c r="D3163" t="s">
        <v>79</v>
      </c>
      <c r="E3163" t="s">
        <v>93</v>
      </c>
      <c r="F3163">
        <v>100000</v>
      </c>
      <c r="G3163" t="s">
        <v>30</v>
      </c>
      <c r="H3163">
        <v>1</v>
      </c>
      <c r="I3163">
        <v>0</v>
      </c>
      <c r="J3163">
        <f>F3163*H3163</f>
        <v>100000.0000</v>
      </c>
      <c r="K3163">
        <f>(F3163*H3163) / ( 1 + I3163 / 100)</f>
        <v>100000.000</v>
      </c>
      <c r="L3163">
        <f>J3163-K3163</f>
        <v>0</v>
      </c>
      <c r="M3163" t="s">
        <v>31</v>
      </c>
      <c r="N3163" t="s">
        <v>5426</v>
      </c>
      <c r="O3163" t="s">
        <v>49</v>
      </c>
      <c r="P3163" t="s">
        <v>240</v>
      </c>
      <c r="Q3163" s="1" t="s">
        <v>11150</v>
      </c>
      <c r="T3163" t="s">
        <v>9404</v>
      </c>
      <c r="U3163" t="s">
        <v>5430</v>
      </c>
      <c r="V3163" t="s">
        <v>10698</v>
      </c>
      <c r="W3163" t="s">
        <v>11303</v>
      </c>
      <c r="X3163" t="s">
        <v>5432</v>
      </c>
    </row>
    <row r="3164" spans="1:24">
      <c r="A3164" t="s">
        <v>11304</v>
      </c>
      <c r="B3164" t="s">
        <v>9687</v>
      </c>
      <c r="C3164" t="s">
        <v>10698</v>
      </c>
      <c r="D3164" t="s">
        <v>10235</v>
      </c>
      <c r="E3164" t="s">
        <v>10236</v>
      </c>
      <c r="F3164">
        <v>45067</v>
      </c>
      <c r="G3164" t="s">
        <v>30</v>
      </c>
      <c r="H3164">
        <v>1</v>
      </c>
      <c r="I3164">
        <v>27</v>
      </c>
      <c r="J3164">
        <f>F3164*H3164</f>
        <v>45067.0000</v>
      </c>
      <c r="K3164">
        <f>(F3164*H3164) / ( 1 + I3164 / 100)</f>
        <v>35485.82677165354330708661417</v>
      </c>
      <c r="L3164">
        <f>J3164-K3164</f>
        <v>9581</v>
      </c>
      <c r="M3164" t="s">
        <v>31</v>
      </c>
      <c r="N3164" t="s">
        <v>5426</v>
      </c>
      <c r="O3164" t="s">
        <v>164</v>
      </c>
      <c r="P3164" t="s">
        <v>240</v>
      </c>
      <c r="Q3164" s="1" t="s">
        <v>11305</v>
      </c>
      <c r="R3164" t="s">
        <v>11306</v>
      </c>
      <c r="T3164" t="s">
        <v>11307</v>
      </c>
      <c r="U3164" t="s">
        <v>5430</v>
      </c>
      <c r="V3164" t="s">
        <v>10698</v>
      </c>
      <c r="W3164" t="s">
        <v>11308</v>
      </c>
      <c r="X3164" t="s">
        <v>5432</v>
      </c>
    </row>
    <row r="3165" spans="1:24">
      <c r="A3165" t="s">
        <v>11309</v>
      </c>
      <c r="B3165" t="s">
        <v>9687</v>
      </c>
      <c r="C3165" t="s">
        <v>10698</v>
      </c>
      <c r="D3165" t="s">
        <v>3297</v>
      </c>
      <c r="E3165" t="s">
        <v>3298</v>
      </c>
      <c r="F3165">
        <v>30004</v>
      </c>
      <c r="G3165" t="s">
        <v>30</v>
      </c>
      <c r="H3165">
        <v>1</v>
      </c>
      <c r="I3165">
        <v>0</v>
      </c>
      <c r="J3165">
        <f>F3165*H3165</f>
        <v>30004.0000</v>
      </c>
      <c r="K3165">
        <f>(F3165*H3165) / ( 1 + I3165 / 100)</f>
        <v>30004.000</v>
      </c>
      <c r="L3165">
        <f>J3165-K3165</f>
        <v>0</v>
      </c>
      <c r="M3165" t="s">
        <v>31</v>
      </c>
      <c r="N3165" t="s">
        <v>5426</v>
      </c>
      <c r="O3165" t="s">
        <v>71</v>
      </c>
      <c r="P3165" t="s">
        <v>240</v>
      </c>
      <c r="Q3165" s="1" t="s">
        <v>11310</v>
      </c>
      <c r="R3165" t="s">
        <v>11311</v>
      </c>
      <c r="T3165" t="s">
        <v>11312</v>
      </c>
      <c r="U3165" t="s">
        <v>5430</v>
      </c>
      <c r="V3165" t="s">
        <v>10698</v>
      </c>
      <c r="W3165" t="s">
        <v>11313</v>
      </c>
      <c r="X3165" t="s">
        <v>5432</v>
      </c>
    </row>
    <row r="3166" spans="1:24">
      <c r="A3166" t="s">
        <v>11314</v>
      </c>
      <c r="B3166" t="s">
        <v>9687</v>
      </c>
      <c r="C3166" t="s">
        <v>11315</v>
      </c>
      <c r="D3166" t="s">
        <v>2775</v>
      </c>
      <c r="E3166" t="s">
        <v>2776</v>
      </c>
      <c r="F3166">
        <v>4342</v>
      </c>
      <c r="G3166" t="s">
        <v>30</v>
      </c>
      <c r="H3166">
        <v>1</v>
      </c>
      <c r="I3166">
        <v>0</v>
      </c>
      <c r="J3166">
        <f>F3166*H3166</f>
        <v>4342.0000</v>
      </c>
      <c r="K3166">
        <f>(F3166*H3166) / ( 1 + I3166 / 100)</f>
        <v>4342.000</v>
      </c>
      <c r="L3166">
        <f>J3166-K3166</f>
        <v>0</v>
      </c>
      <c r="M3166" t="s">
        <v>31</v>
      </c>
      <c r="N3166" t="s">
        <v>5426</v>
      </c>
      <c r="O3166" t="s">
        <v>71</v>
      </c>
      <c r="P3166" t="s">
        <v>240</v>
      </c>
      <c r="Q3166" s="1" t="s">
        <v>11316</v>
      </c>
      <c r="R3166" t="s">
        <v>11317</v>
      </c>
      <c r="T3166" t="s">
        <v>5429</v>
      </c>
      <c r="U3166" t="s">
        <v>5430</v>
      </c>
      <c r="V3166" t="s">
        <v>11315</v>
      </c>
      <c r="W3166" t="s">
        <v>11318</v>
      </c>
      <c r="X3166" t="s">
        <v>5432</v>
      </c>
    </row>
    <row r="3167" spans="1:24">
      <c r="A3167" t="s">
        <v>11319</v>
      </c>
      <c r="B3167" t="s">
        <v>9687</v>
      </c>
      <c r="C3167" t="s">
        <v>11315</v>
      </c>
      <c r="D3167" t="s">
        <v>4925</v>
      </c>
      <c r="E3167" t="s">
        <v>3806</v>
      </c>
      <c r="F3167">
        <v>5880</v>
      </c>
      <c r="G3167" t="s">
        <v>30</v>
      </c>
      <c r="H3167">
        <v>1</v>
      </c>
      <c r="I3167">
        <v>27</v>
      </c>
      <c r="J3167">
        <f>F3167*H3167</f>
        <v>5880.0000</v>
      </c>
      <c r="K3167">
        <f>(F3167*H3167) / ( 1 + I3167 / 100)</f>
        <v>4629.921259842519685039370079</v>
      </c>
      <c r="L3167">
        <f>J3167-K3167</f>
        <v>1250</v>
      </c>
      <c r="M3167" t="s">
        <v>267</v>
      </c>
      <c r="N3167" t="s">
        <v>5426</v>
      </c>
      <c r="O3167" t="s">
        <v>984</v>
      </c>
      <c r="P3167" t="s">
        <v>240</v>
      </c>
      <c r="Q3167" s="1" t="s">
        <v>11320</v>
      </c>
      <c r="T3167" t="s">
        <v>11321</v>
      </c>
      <c r="U3167" t="s">
        <v>5442</v>
      </c>
      <c r="V3167" t="s">
        <v>11315</v>
      </c>
      <c r="W3167" t="s">
        <v>11322</v>
      </c>
      <c r="X3167" t="s">
        <v>5432</v>
      </c>
    </row>
    <row r="3168" spans="1:24">
      <c r="A3168" t="s">
        <v>11323</v>
      </c>
      <c r="B3168" t="s">
        <v>9687</v>
      </c>
      <c r="C3168" t="s">
        <v>11315</v>
      </c>
      <c r="D3168" t="s">
        <v>4925</v>
      </c>
      <c r="E3168" t="s">
        <v>3806</v>
      </c>
      <c r="F3168">
        <v>5075</v>
      </c>
      <c r="G3168" t="s">
        <v>30</v>
      </c>
      <c r="H3168">
        <v>1</v>
      </c>
      <c r="I3168">
        <v>27</v>
      </c>
      <c r="J3168">
        <f>F3168*H3168</f>
        <v>5075.0000</v>
      </c>
      <c r="K3168">
        <f>(F3168*H3168) / ( 1 + I3168 / 100)</f>
        <v>3996.062992125984251968503937</v>
      </c>
      <c r="L3168">
        <f>J3168-K3168</f>
        <v>1078</v>
      </c>
      <c r="M3168" t="s">
        <v>267</v>
      </c>
      <c r="N3168" t="s">
        <v>5426</v>
      </c>
      <c r="O3168" t="s">
        <v>984</v>
      </c>
      <c r="P3168" t="s">
        <v>240</v>
      </c>
      <c r="Q3168" s="1" t="s">
        <v>11324</v>
      </c>
      <c r="T3168" t="s">
        <v>11321</v>
      </c>
      <c r="U3168" t="s">
        <v>5442</v>
      </c>
      <c r="V3168" t="s">
        <v>11315</v>
      </c>
      <c r="W3168" t="s">
        <v>11325</v>
      </c>
      <c r="X3168" t="s">
        <v>5432</v>
      </c>
    </row>
    <row r="3169" spans="1:24">
      <c r="A3169" t="s">
        <v>11326</v>
      </c>
      <c r="B3169" t="s">
        <v>9687</v>
      </c>
      <c r="C3169" t="s">
        <v>11315</v>
      </c>
      <c r="D3169" t="s">
        <v>11327</v>
      </c>
      <c r="E3169" t="s">
        <v>3868</v>
      </c>
      <c r="F3169">
        <v>13510</v>
      </c>
      <c r="G3169" t="s">
        <v>30</v>
      </c>
      <c r="H3169">
        <v>1</v>
      </c>
      <c r="I3169">
        <v>27</v>
      </c>
      <c r="J3169">
        <f>F3169*H3169</f>
        <v>13510.0000</v>
      </c>
      <c r="K3169">
        <f>(F3169*H3169) / ( 1 + I3169 / 100)</f>
        <v>10637.79527559055118110236220</v>
      </c>
      <c r="L3169">
        <f>J3169-K3169</f>
        <v>2872</v>
      </c>
      <c r="M3169" t="s">
        <v>229</v>
      </c>
      <c r="N3169" t="s">
        <v>5426</v>
      </c>
      <c r="O3169" t="s">
        <v>230</v>
      </c>
      <c r="P3169" t="s">
        <v>240</v>
      </c>
      <c r="Q3169" s="1" t="s">
        <v>11328</v>
      </c>
      <c r="T3169" t="s">
        <v>11329</v>
      </c>
      <c r="U3169" t="s">
        <v>5442</v>
      </c>
      <c r="V3169" t="s">
        <v>11315</v>
      </c>
      <c r="W3169" t="s">
        <v>11330</v>
      </c>
      <c r="X3169" t="s">
        <v>6392</v>
      </c>
    </row>
    <row r="3170" spans="1:24">
      <c r="A3170" t="s">
        <v>11331</v>
      </c>
      <c r="B3170" t="s">
        <v>9687</v>
      </c>
      <c r="C3170" t="s">
        <v>11149</v>
      </c>
      <c r="D3170" t="s">
        <v>256</v>
      </c>
      <c r="E3170" t="s">
        <v>257</v>
      </c>
      <c r="F3170">
        <v>123469</v>
      </c>
      <c r="G3170" t="s">
        <v>30</v>
      </c>
      <c r="H3170">
        <v>1</v>
      </c>
      <c r="I3170">
        <v>27</v>
      </c>
      <c r="J3170">
        <f>F3170*H3170</f>
        <v>123469.0000</v>
      </c>
      <c r="K3170">
        <f>(F3170*H3170) / ( 1 + I3170 / 100)</f>
        <v>97219.68503937007874015748031</v>
      </c>
      <c r="L3170">
        <f>J3170-K3170</f>
        <v>26249</v>
      </c>
      <c r="M3170" t="s">
        <v>31</v>
      </c>
      <c r="N3170" t="s">
        <v>5426</v>
      </c>
      <c r="O3170" t="s">
        <v>247</v>
      </c>
      <c r="P3170" t="s">
        <v>240</v>
      </c>
      <c r="Q3170" s="1" t="s">
        <v>11332</v>
      </c>
      <c r="R3170" t="s">
        <v>11254</v>
      </c>
      <c r="S3170" t="s">
        <v>9720</v>
      </c>
      <c r="T3170" t="s">
        <v>7921</v>
      </c>
      <c r="U3170" t="s">
        <v>7882</v>
      </c>
      <c r="V3170" t="s">
        <v>11149</v>
      </c>
      <c r="W3170" t="s">
        <v>11333</v>
      </c>
      <c r="X3170" t="s">
        <v>11334</v>
      </c>
    </row>
    <row r="3171" spans="1:24">
      <c r="A3171" t="s">
        <v>11335</v>
      </c>
      <c r="B3171" t="s">
        <v>9687</v>
      </c>
      <c r="C3171" t="s">
        <v>10698</v>
      </c>
      <c r="D3171" t="s">
        <v>298</v>
      </c>
      <c r="E3171" t="s">
        <v>299</v>
      </c>
      <c r="F3171">
        <v>10871</v>
      </c>
      <c r="G3171" t="s">
        <v>30</v>
      </c>
      <c r="H3171">
        <v>1</v>
      </c>
      <c r="I3171">
        <v>27</v>
      </c>
      <c r="J3171">
        <f>F3171*H3171</f>
        <v>10871.0000</v>
      </c>
      <c r="K3171">
        <f>(F3171*H3171) / ( 1 + I3171 / 100)</f>
        <v>8559.842519685039370078740157</v>
      </c>
      <c r="L3171">
        <f>J3171-K3171</f>
        <v>2311</v>
      </c>
      <c r="M3171" t="s">
        <v>229</v>
      </c>
      <c r="N3171" t="s">
        <v>6953</v>
      </c>
      <c r="O3171" t="s">
        <v>300</v>
      </c>
      <c r="P3171" t="s">
        <v>34</v>
      </c>
      <c r="R3171" t="s">
        <v>11336</v>
      </c>
      <c r="S3171" t="s">
        <v>11337</v>
      </c>
      <c r="T3171" t="s">
        <v>11338</v>
      </c>
      <c r="U3171" t="s">
        <v>5451</v>
      </c>
      <c r="V3171" t="s">
        <v>10698</v>
      </c>
      <c r="W3171" t="s">
        <v>11339</v>
      </c>
      <c r="X3171" t="s">
        <v>11340</v>
      </c>
    </row>
    <row r="3172" spans="1:24">
      <c r="A3172" t="s">
        <v>11341</v>
      </c>
      <c r="B3172" t="s">
        <v>9687</v>
      </c>
      <c r="C3172" t="s">
        <v>11342</v>
      </c>
      <c r="D3172" t="s">
        <v>3954</v>
      </c>
      <c r="E3172" t="s">
        <v>7838</v>
      </c>
      <c r="F3172">
        <v>756</v>
      </c>
      <c r="G3172" t="s">
        <v>30</v>
      </c>
      <c r="H3172">
        <v>1</v>
      </c>
      <c r="I3172">
        <v>0</v>
      </c>
      <c r="J3172">
        <f>F3172*H3172</f>
        <v>756.0000</v>
      </c>
      <c r="K3172">
        <f>(F3172*H3172) / ( 1 + I3172 / 100)</f>
        <v>756.000</v>
      </c>
      <c r="L3172">
        <f>J3172-K3172</f>
        <v>0</v>
      </c>
      <c r="M3172" t="s">
        <v>31</v>
      </c>
      <c r="N3172" t="s">
        <v>6953</v>
      </c>
      <c r="O3172" t="s">
        <v>33</v>
      </c>
      <c r="P3172" t="s">
        <v>34</v>
      </c>
      <c r="U3172" t="s">
        <v>8282</v>
      </c>
      <c r="V3172" t="s">
        <v>11342</v>
      </c>
      <c r="W3172" t="s">
        <v>11343</v>
      </c>
      <c r="X3172" t="s">
        <v>11344</v>
      </c>
    </row>
    <row r="3173" spans="1:24">
      <c r="A3173" t="s">
        <v>11345</v>
      </c>
      <c r="B3173" t="s">
        <v>9687</v>
      </c>
      <c r="C3173" t="s">
        <v>11342</v>
      </c>
      <c r="D3173" t="s">
        <v>298</v>
      </c>
      <c r="E3173" t="s">
        <v>299</v>
      </c>
      <c r="F3173">
        <v>12715</v>
      </c>
      <c r="G3173" t="s">
        <v>30</v>
      </c>
      <c r="H3173">
        <v>1</v>
      </c>
      <c r="I3173">
        <v>27</v>
      </c>
      <c r="J3173">
        <f>F3173*H3173</f>
        <v>12715.0000</v>
      </c>
      <c r="K3173">
        <f>(F3173*H3173) / ( 1 + I3173 / 100)</f>
        <v>10011.81102362204724409448819</v>
      </c>
      <c r="L3173">
        <f>J3173-K3173</f>
        <v>2703</v>
      </c>
      <c r="M3173" t="s">
        <v>229</v>
      </c>
      <c r="N3173" t="s">
        <v>6953</v>
      </c>
      <c r="O3173" t="s">
        <v>300</v>
      </c>
      <c r="P3173" t="s">
        <v>34</v>
      </c>
      <c r="R3173" t="s">
        <v>7817</v>
      </c>
      <c r="S3173" t="s">
        <v>11346</v>
      </c>
      <c r="T3173" t="s">
        <v>11347</v>
      </c>
      <c r="U3173" t="s">
        <v>8326</v>
      </c>
      <c r="V3173" t="s">
        <v>11342</v>
      </c>
      <c r="W3173" t="s">
        <v>11348</v>
      </c>
      <c r="X3173" t="s">
        <v>11349</v>
      </c>
    </row>
    <row r="3174" spans="1:24">
      <c r="A3174" t="s">
        <v>11350</v>
      </c>
      <c r="B3174" t="s">
        <v>9687</v>
      </c>
      <c r="C3174" t="s">
        <v>11342</v>
      </c>
      <c r="D3174" t="s">
        <v>298</v>
      </c>
      <c r="E3174" t="s">
        <v>299</v>
      </c>
      <c r="F3174">
        <v>4950</v>
      </c>
      <c r="G3174" t="s">
        <v>30</v>
      </c>
      <c r="H3174">
        <v>1</v>
      </c>
      <c r="I3174">
        <v>27</v>
      </c>
      <c r="J3174">
        <f>F3174*H3174</f>
        <v>4950.0000</v>
      </c>
      <c r="K3174">
        <f>(F3174*H3174) / ( 1 + I3174 / 100)</f>
        <v>3897.637795275590551181102362</v>
      </c>
      <c r="L3174">
        <f>J3174-K3174</f>
        <v>1052</v>
      </c>
      <c r="M3174" t="s">
        <v>229</v>
      </c>
      <c r="N3174" t="s">
        <v>6953</v>
      </c>
      <c r="O3174" t="s">
        <v>300</v>
      </c>
      <c r="P3174" t="s">
        <v>34</v>
      </c>
      <c r="R3174" t="s">
        <v>7817</v>
      </c>
      <c r="S3174" t="s">
        <v>11351</v>
      </c>
      <c r="T3174" t="s">
        <v>11352</v>
      </c>
      <c r="U3174" t="s">
        <v>8326</v>
      </c>
      <c r="V3174" t="s">
        <v>11342</v>
      </c>
      <c r="W3174" t="s">
        <v>11353</v>
      </c>
      <c r="X3174" t="s">
        <v>11354</v>
      </c>
    </row>
    <row r="3175" spans="1:24">
      <c r="A3175" t="s">
        <v>11355</v>
      </c>
      <c r="B3175" t="s">
        <v>9687</v>
      </c>
      <c r="C3175" t="s">
        <v>11356</v>
      </c>
      <c r="D3175" t="s">
        <v>435</v>
      </c>
      <c r="E3175" t="s">
        <v>436</v>
      </c>
      <c r="F3175">
        <v>396637</v>
      </c>
      <c r="G3175" t="s">
        <v>30</v>
      </c>
      <c r="H3175">
        <v>1</v>
      </c>
      <c r="I3175">
        <v>27</v>
      </c>
      <c r="J3175">
        <f>F3175*H3175</f>
        <v>396637.0000</v>
      </c>
      <c r="K3175">
        <f>(F3175*H3175) / ( 1 + I3175 / 100)</f>
        <v>312312.5984251968503937007874</v>
      </c>
      <c r="L3175">
        <f>J3175-K3175</f>
        <v>84324</v>
      </c>
      <c r="M3175" t="s">
        <v>130</v>
      </c>
      <c r="N3175" t="s">
        <v>6953</v>
      </c>
      <c r="O3175" t="s">
        <v>131</v>
      </c>
      <c r="P3175" t="s">
        <v>240</v>
      </c>
      <c r="Q3175" s="1" t="s">
        <v>11357</v>
      </c>
      <c r="R3175" t="s">
        <v>11358</v>
      </c>
      <c r="S3175" t="s">
        <v>7895</v>
      </c>
      <c r="T3175" t="s">
        <v>7896</v>
      </c>
      <c r="U3175" t="s">
        <v>7897</v>
      </c>
      <c r="V3175" t="s">
        <v>11356</v>
      </c>
      <c r="W3175" t="s">
        <v>11359</v>
      </c>
      <c r="X3175" t="s">
        <v>11360</v>
      </c>
    </row>
    <row r="3176" spans="1:24">
      <c r="A3176" t="s">
        <v>11361</v>
      </c>
      <c r="B3176" t="s">
        <v>9687</v>
      </c>
      <c r="C3176" t="s">
        <v>11362</v>
      </c>
      <c r="D3176" t="s">
        <v>3954</v>
      </c>
      <c r="E3176" t="s">
        <v>7838</v>
      </c>
      <c r="F3176">
        <v>1272</v>
      </c>
      <c r="G3176" t="s">
        <v>30</v>
      </c>
      <c r="H3176">
        <v>1</v>
      </c>
      <c r="I3176">
        <v>0</v>
      </c>
      <c r="J3176">
        <f>F3176*H3176</f>
        <v>1272.0000</v>
      </c>
      <c r="K3176">
        <f>(F3176*H3176) / ( 1 + I3176 / 100)</f>
        <v>1272.000</v>
      </c>
      <c r="L3176">
        <f>J3176-K3176</f>
        <v>0</v>
      </c>
      <c r="M3176" t="s">
        <v>31</v>
      </c>
      <c r="N3176" t="s">
        <v>6953</v>
      </c>
      <c r="O3176" t="s">
        <v>33</v>
      </c>
      <c r="P3176" t="s">
        <v>34</v>
      </c>
      <c r="U3176" t="s">
        <v>8282</v>
      </c>
      <c r="V3176" t="s">
        <v>11362</v>
      </c>
      <c r="W3176" t="s">
        <v>11363</v>
      </c>
      <c r="X3176" t="s">
        <v>11364</v>
      </c>
    </row>
    <row r="3177" spans="1:24">
      <c r="A3177" t="s">
        <v>11365</v>
      </c>
      <c r="B3177" t="s">
        <v>9687</v>
      </c>
      <c r="C3177" t="s">
        <v>11366</v>
      </c>
      <c r="D3177" t="s">
        <v>3954</v>
      </c>
      <c r="E3177" t="s">
        <v>7838</v>
      </c>
      <c r="F3177">
        <v>252</v>
      </c>
      <c r="G3177" t="s">
        <v>30</v>
      </c>
      <c r="H3177">
        <v>1</v>
      </c>
      <c r="I3177">
        <v>0</v>
      </c>
      <c r="J3177">
        <f>F3177*H3177</f>
        <v>252.0000</v>
      </c>
      <c r="K3177">
        <f>(F3177*H3177) / ( 1 + I3177 / 100)</f>
        <v>252.000</v>
      </c>
      <c r="L3177">
        <f>J3177-K3177</f>
        <v>0</v>
      </c>
      <c r="M3177" t="s">
        <v>31</v>
      </c>
      <c r="N3177" t="s">
        <v>6953</v>
      </c>
      <c r="O3177" t="s">
        <v>33</v>
      </c>
      <c r="P3177" t="s">
        <v>34</v>
      </c>
      <c r="U3177" t="s">
        <v>8282</v>
      </c>
      <c r="V3177" t="s">
        <v>11366</v>
      </c>
      <c r="W3177" t="s">
        <v>11367</v>
      </c>
      <c r="X3177" t="s">
        <v>11368</v>
      </c>
    </row>
    <row r="3178" spans="1:24">
      <c r="A3178" t="s">
        <v>11369</v>
      </c>
      <c r="B3178" t="s">
        <v>9687</v>
      </c>
      <c r="C3178" t="s">
        <v>11366</v>
      </c>
      <c r="D3178" t="s">
        <v>2910</v>
      </c>
      <c r="E3178" t="s">
        <v>163</v>
      </c>
      <c r="F3178">
        <v>40607</v>
      </c>
      <c r="G3178" t="s">
        <v>30</v>
      </c>
      <c r="H3178">
        <v>1</v>
      </c>
      <c r="I3178">
        <v>27</v>
      </c>
      <c r="J3178">
        <f>F3178*H3178</f>
        <v>40607.0000</v>
      </c>
      <c r="K3178">
        <f>(F3178*H3178) / ( 1 + I3178 / 100)</f>
        <v>31974.01574803149606299212598</v>
      </c>
      <c r="L3178">
        <f>J3178-K3178</f>
        <v>8632</v>
      </c>
      <c r="M3178" t="s">
        <v>31</v>
      </c>
      <c r="N3178" t="s">
        <v>6953</v>
      </c>
      <c r="O3178" t="s">
        <v>164</v>
      </c>
      <c r="P3178" t="s">
        <v>240</v>
      </c>
      <c r="Q3178" s="1" t="s">
        <v>11370</v>
      </c>
      <c r="R3178" t="s">
        <v>11371</v>
      </c>
      <c r="S3178" t="s">
        <v>10802</v>
      </c>
      <c r="T3178" t="s">
        <v>10803</v>
      </c>
      <c r="U3178" t="s">
        <v>7882</v>
      </c>
      <c r="V3178" t="s">
        <v>11366</v>
      </c>
      <c r="W3178" t="s">
        <v>11372</v>
      </c>
      <c r="X3178" t="s">
        <v>11368</v>
      </c>
    </row>
    <row r="3179" spans="1:24">
      <c r="A3179" t="s">
        <v>11373</v>
      </c>
      <c r="B3179" t="s">
        <v>9687</v>
      </c>
      <c r="C3179" t="s">
        <v>11366</v>
      </c>
      <c r="D3179" t="s">
        <v>3954</v>
      </c>
      <c r="E3179" t="s">
        <v>963</v>
      </c>
      <c r="F3179">
        <v>1500</v>
      </c>
      <c r="G3179" t="s">
        <v>30</v>
      </c>
      <c r="H3179">
        <v>1</v>
      </c>
      <c r="I3179">
        <v>27</v>
      </c>
      <c r="J3179">
        <f>F3179*H3179</f>
        <v>1500.0000</v>
      </c>
      <c r="K3179">
        <f>(F3179*H3179) / ( 1 + I3179 / 100)</f>
        <v>1181.102362204724409448818898</v>
      </c>
      <c r="L3179">
        <f>J3179-K3179</f>
        <v>318</v>
      </c>
      <c r="M3179" t="s">
        <v>31</v>
      </c>
      <c r="N3179" t="s">
        <v>6953</v>
      </c>
      <c r="O3179" t="s">
        <v>33</v>
      </c>
      <c r="P3179" t="s">
        <v>34</v>
      </c>
      <c r="R3179" t="s">
        <v>11374</v>
      </c>
      <c r="U3179" t="s">
        <v>6955</v>
      </c>
      <c r="V3179" t="s">
        <v>11366</v>
      </c>
      <c r="W3179" t="s">
        <v>11375</v>
      </c>
      <c r="X3179" t="s">
        <v>11376</v>
      </c>
    </row>
    <row r="3180" spans="1:24">
      <c r="A3180" t="s">
        <v>11377</v>
      </c>
      <c r="B3180" t="s">
        <v>9687</v>
      </c>
      <c r="C3180" t="s">
        <v>11378</v>
      </c>
      <c r="D3180" t="s">
        <v>3954</v>
      </c>
      <c r="E3180" t="s">
        <v>7838</v>
      </c>
      <c r="F3180">
        <v>252</v>
      </c>
      <c r="G3180" t="s">
        <v>30</v>
      </c>
      <c r="H3180">
        <v>1</v>
      </c>
      <c r="I3180">
        <v>0</v>
      </c>
      <c r="J3180">
        <f>F3180*H3180</f>
        <v>252.0000</v>
      </c>
      <c r="K3180">
        <f>(F3180*H3180) / ( 1 + I3180 / 100)</f>
        <v>252.000</v>
      </c>
      <c r="L3180">
        <f>J3180-K3180</f>
        <v>0</v>
      </c>
      <c r="M3180" t="s">
        <v>31</v>
      </c>
      <c r="N3180" t="s">
        <v>6953</v>
      </c>
      <c r="O3180" t="s">
        <v>33</v>
      </c>
      <c r="P3180" t="s">
        <v>34</v>
      </c>
      <c r="U3180" t="s">
        <v>8282</v>
      </c>
      <c r="V3180" t="s">
        <v>11378</v>
      </c>
      <c r="W3180" t="s">
        <v>11379</v>
      </c>
      <c r="X3180" t="s">
        <v>11380</v>
      </c>
    </row>
    <row r="3181" spans="1:24">
      <c r="A3181" t="s">
        <v>11381</v>
      </c>
      <c r="B3181" t="s">
        <v>9687</v>
      </c>
      <c r="C3181" t="s">
        <v>11378</v>
      </c>
      <c r="D3181" t="s">
        <v>6736</v>
      </c>
      <c r="E3181" t="s">
        <v>6737</v>
      </c>
      <c r="F3181">
        <v>104724</v>
      </c>
      <c r="G3181" t="s">
        <v>30</v>
      </c>
      <c r="H3181">
        <v>1</v>
      </c>
      <c r="I3181">
        <v>27</v>
      </c>
      <c r="J3181">
        <f>F3181*H3181</f>
        <v>104724.0000</v>
      </c>
      <c r="K3181">
        <f>(F3181*H3181) / ( 1 + I3181 / 100)</f>
        <v>82459.84251968503937007874016</v>
      </c>
      <c r="L3181">
        <f>J3181-K3181</f>
        <v>22264</v>
      </c>
      <c r="M3181" t="s">
        <v>267</v>
      </c>
      <c r="N3181" t="s">
        <v>6953</v>
      </c>
      <c r="O3181" t="s">
        <v>164</v>
      </c>
      <c r="P3181" t="s">
        <v>240</v>
      </c>
      <c r="Q3181" s="1" t="s">
        <v>11382</v>
      </c>
      <c r="R3181" t="s">
        <v>11383</v>
      </c>
      <c r="S3181" t="s">
        <v>8260</v>
      </c>
      <c r="T3181" t="s">
        <v>6736</v>
      </c>
      <c r="U3181" t="s">
        <v>8326</v>
      </c>
      <c r="V3181" t="s">
        <v>11378</v>
      </c>
      <c r="W3181" t="s">
        <v>11384</v>
      </c>
      <c r="X3181" t="s">
        <v>11380</v>
      </c>
    </row>
    <row r="3182" spans="1:24">
      <c r="A3182" t="s">
        <v>11385</v>
      </c>
      <c r="B3182" t="s">
        <v>9687</v>
      </c>
      <c r="C3182" t="s">
        <v>11386</v>
      </c>
      <c r="D3182" t="s">
        <v>3954</v>
      </c>
      <c r="E3182" t="s">
        <v>7838</v>
      </c>
      <c r="F3182">
        <v>756</v>
      </c>
      <c r="G3182" t="s">
        <v>30</v>
      </c>
      <c r="H3182">
        <v>1</v>
      </c>
      <c r="I3182">
        <v>0</v>
      </c>
      <c r="J3182">
        <f>F3182*H3182</f>
        <v>756.0000</v>
      </c>
      <c r="K3182">
        <f>(F3182*H3182) / ( 1 + I3182 / 100)</f>
        <v>756.000</v>
      </c>
      <c r="L3182">
        <f>J3182-K3182</f>
        <v>0</v>
      </c>
      <c r="M3182" t="s">
        <v>31</v>
      </c>
      <c r="N3182" t="s">
        <v>6953</v>
      </c>
      <c r="O3182" t="s">
        <v>33</v>
      </c>
      <c r="P3182" t="s">
        <v>34</v>
      </c>
      <c r="U3182" t="s">
        <v>8282</v>
      </c>
      <c r="V3182" t="s">
        <v>11386</v>
      </c>
      <c r="W3182" t="s">
        <v>11387</v>
      </c>
      <c r="X3182" t="s">
        <v>11388</v>
      </c>
    </row>
    <row r="3183" spans="1:24">
      <c r="A3183" t="s">
        <v>11389</v>
      </c>
      <c r="B3183" t="s">
        <v>9687</v>
      </c>
      <c r="C3183" t="s">
        <v>11386</v>
      </c>
      <c r="D3183" t="s">
        <v>298</v>
      </c>
      <c r="E3183" t="s">
        <v>299</v>
      </c>
      <c r="F3183">
        <v>26320</v>
      </c>
      <c r="G3183" t="s">
        <v>30</v>
      </c>
      <c r="H3183">
        <v>1</v>
      </c>
      <c r="I3183">
        <v>27</v>
      </c>
      <c r="J3183">
        <f>F3183*H3183</f>
        <v>26320.0000</v>
      </c>
      <c r="K3183">
        <f>(F3183*H3183) / ( 1 + I3183 / 100)</f>
        <v>20724.40944881889763779527559</v>
      </c>
      <c r="L3183">
        <f>J3183-K3183</f>
        <v>5595</v>
      </c>
      <c r="M3183" t="s">
        <v>229</v>
      </c>
      <c r="N3183" t="s">
        <v>6953</v>
      </c>
      <c r="O3183" t="s">
        <v>300</v>
      </c>
      <c r="P3183" t="s">
        <v>34</v>
      </c>
      <c r="R3183" t="s">
        <v>7817</v>
      </c>
      <c r="S3183" t="s">
        <v>11390</v>
      </c>
      <c r="T3183" t="s">
        <v>11391</v>
      </c>
      <c r="U3183" t="s">
        <v>7897</v>
      </c>
      <c r="V3183" t="s">
        <v>11386</v>
      </c>
      <c r="W3183" t="s">
        <v>11392</v>
      </c>
      <c r="X3183" t="s">
        <v>11393</v>
      </c>
    </row>
    <row r="3184" spans="1:24">
      <c r="A3184" t="s">
        <v>11394</v>
      </c>
      <c r="B3184" t="s">
        <v>9687</v>
      </c>
      <c r="C3184" t="s">
        <v>11386</v>
      </c>
      <c r="D3184" t="s">
        <v>298</v>
      </c>
      <c r="E3184" t="s">
        <v>299</v>
      </c>
      <c r="F3184">
        <v>2690</v>
      </c>
      <c r="G3184" t="s">
        <v>30</v>
      </c>
      <c r="H3184">
        <v>1</v>
      </c>
      <c r="I3184">
        <v>27</v>
      </c>
      <c r="J3184">
        <f>F3184*H3184</f>
        <v>2690.0000</v>
      </c>
      <c r="K3184">
        <f>(F3184*H3184) / ( 1 + I3184 / 100)</f>
        <v>2118.110236220472440944881890</v>
      </c>
      <c r="L3184">
        <f>J3184-K3184</f>
        <v>571</v>
      </c>
      <c r="M3184" t="s">
        <v>229</v>
      </c>
      <c r="N3184" t="s">
        <v>6953</v>
      </c>
      <c r="O3184" t="s">
        <v>300</v>
      </c>
      <c r="P3184" t="s">
        <v>34</v>
      </c>
      <c r="R3184" t="s">
        <v>11395</v>
      </c>
      <c r="S3184" t="s">
        <v>11396</v>
      </c>
      <c r="T3184" t="s">
        <v>11397</v>
      </c>
      <c r="U3184" t="s">
        <v>7882</v>
      </c>
      <c r="V3184" t="s">
        <v>11386</v>
      </c>
      <c r="W3184" t="s">
        <v>11398</v>
      </c>
      <c r="X3184" t="s">
        <v>11399</v>
      </c>
    </row>
    <row r="3185" spans="1:24">
      <c r="A3185" t="s">
        <v>11400</v>
      </c>
      <c r="B3185" t="s">
        <v>9687</v>
      </c>
      <c r="C3185" t="s">
        <v>11386</v>
      </c>
      <c r="D3185" t="s">
        <v>298</v>
      </c>
      <c r="E3185" t="s">
        <v>299</v>
      </c>
      <c r="F3185">
        <v>7870</v>
      </c>
      <c r="G3185" t="s">
        <v>30</v>
      </c>
      <c r="H3185">
        <v>1</v>
      </c>
      <c r="I3185">
        <v>27</v>
      </c>
      <c r="J3185">
        <f>F3185*H3185</f>
        <v>7870.0000</v>
      </c>
      <c r="K3185">
        <f>(F3185*H3185) / ( 1 + I3185 / 100)</f>
        <v>6196.850393700787401574803150</v>
      </c>
      <c r="L3185">
        <f>J3185-K3185</f>
        <v>1673</v>
      </c>
      <c r="M3185" t="s">
        <v>229</v>
      </c>
      <c r="N3185" t="s">
        <v>6953</v>
      </c>
      <c r="O3185" t="s">
        <v>300</v>
      </c>
      <c r="P3185" t="s">
        <v>34</v>
      </c>
      <c r="R3185" t="s">
        <v>7817</v>
      </c>
      <c r="S3185" t="s">
        <v>11401</v>
      </c>
      <c r="T3185" t="s">
        <v>11402</v>
      </c>
      <c r="U3185" t="s">
        <v>7882</v>
      </c>
      <c r="V3185" t="s">
        <v>11386</v>
      </c>
      <c r="W3185" t="s">
        <v>11403</v>
      </c>
      <c r="X3185" t="s">
        <v>11404</v>
      </c>
    </row>
    <row r="3186" spans="1:24">
      <c r="A3186" t="s">
        <v>11405</v>
      </c>
      <c r="B3186" t="s">
        <v>9687</v>
      </c>
      <c r="C3186" t="s">
        <v>11386</v>
      </c>
      <c r="D3186" t="s">
        <v>298</v>
      </c>
      <c r="E3186" t="s">
        <v>299</v>
      </c>
      <c r="F3186">
        <v>35820</v>
      </c>
      <c r="G3186" t="s">
        <v>30</v>
      </c>
      <c r="H3186">
        <v>1</v>
      </c>
      <c r="I3186">
        <v>27</v>
      </c>
      <c r="J3186">
        <f>F3186*H3186</f>
        <v>35820.0000</v>
      </c>
      <c r="K3186">
        <f>(F3186*H3186) / ( 1 + I3186 / 100)</f>
        <v>28204.72440944881889763779528</v>
      </c>
      <c r="L3186">
        <f>J3186-K3186</f>
        <v>7615</v>
      </c>
      <c r="M3186" t="s">
        <v>229</v>
      </c>
      <c r="N3186" t="s">
        <v>6953</v>
      </c>
      <c r="O3186" t="s">
        <v>300</v>
      </c>
      <c r="P3186" t="s">
        <v>34</v>
      </c>
      <c r="R3186" t="s">
        <v>7817</v>
      </c>
      <c r="S3186" t="s">
        <v>11406</v>
      </c>
      <c r="T3186" t="s">
        <v>11407</v>
      </c>
      <c r="U3186" t="s">
        <v>7882</v>
      </c>
      <c r="V3186" t="s">
        <v>11386</v>
      </c>
      <c r="W3186" t="s">
        <v>11408</v>
      </c>
      <c r="X3186" t="s">
        <v>11409</v>
      </c>
    </row>
    <row r="3187" spans="1:24">
      <c r="A3187" t="s">
        <v>11410</v>
      </c>
      <c r="B3187" t="s">
        <v>9687</v>
      </c>
      <c r="C3187" t="s">
        <v>10140</v>
      </c>
      <c r="D3187" t="s">
        <v>3954</v>
      </c>
      <c r="E3187" t="s">
        <v>7838</v>
      </c>
      <c r="F3187">
        <v>1008</v>
      </c>
      <c r="G3187" t="s">
        <v>30</v>
      </c>
      <c r="H3187">
        <v>1</v>
      </c>
      <c r="I3187">
        <v>0</v>
      </c>
      <c r="J3187">
        <f>F3187*H3187</f>
        <v>1008.0000</v>
      </c>
      <c r="K3187">
        <f>(F3187*H3187) / ( 1 + I3187 / 100)</f>
        <v>1008.000</v>
      </c>
      <c r="L3187">
        <f>J3187-K3187</f>
        <v>0</v>
      </c>
      <c r="M3187" t="s">
        <v>31</v>
      </c>
      <c r="N3187" t="s">
        <v>6953</v>
      </c>
      <c r="O3187" t="s">
        <v>33</v>
      </c>
      <c r="P3187" t="s">
        <v>34</v>
      </c>
      <c r="U3187" t="s">
        <v>8282</v>
      </c>
      <c r="V3187" t="s">
        <v>10140</v>
      </c>
      <c r="W3187" t="s">
        <v>11411</v>
      </c>
      <c r="X3187" t="s">
        <v>11412</v>
      </c>
    </row>
    <row r="3188" spans="1:24">
      <c r="A3188" t="s">
        <v>11413</v>
      </c>
      <c r="B3188" t="s">
        <v>9687</v>
      </c>
      <c r="C3188" t="s">
        <v>10140</v>
      </c>
      <c r="D3188" t="s">
        <v>174</v>
      </c>
      <c r="E3188" t="s">
        <v>525</v>
      </c>
      <c r="F3188">
        <v>16000</v>
      </c>
      <c r="G3188" t="s">
        <v>30</v>
      </c>
      <c r="H3188">
        <v>1</v>
      </c>
      <c r="I3188">
        <v>0</v>
      </c>
      <c r="J3188">
        <f>F3188*H3188</f>
        <v>16000.0000</v>
      </c>
      <c r="K3188">
        <f>(F3188*H3188) / ( 1 + I3188 / 100)</f>
        <v>16000.000</v>
      </c>
      <c r="L3188">
        <f>J3188-K3188</f>
        <v>0</v>
      </c>
      <c r="M3188" t="s">
        <v>31</v>
      </c>
      <c r="N3188" t="s">
        <v>6953</v>
      </c>
      <c r="O3188" t="s">
        <v>176</v>
      </c>
      <c r="P3188" t="s">
        <v>34</v>
      </c>
      <c r="R3188" t="s">
        <v>7635</v>
      </c>
      <c r="S3188" t="s">
        <v>8372</v>
      </c>
      <c r="T3188" t="s">
        <v>8373</v>
      </c>
      <c r="U3188" t="s">
        <v>7882</v>
      </c>
      <c r="V3188" t="s">
        <v>10140</v>
      </c>
      <c r="W3188" t="s">
        <v>11414</v>
      </c>
      <c r="X3188" t="s">
        <v>11415</v>
      </c>
    </row>
    <row r="3189" spans="1:24">
      <c r="A3189" t="s">
        <v>11416</v>
      </c>
      <c r="B3189" t="s">
        <v>9687</v>
      </c>
      <c r="C3189" t="s">
        <v>10140</v>
      </c>
      <c r="D3189" t="s">
        <v>174</v>
      </c>
      <c r="E3189" t="s">
        <v>175</v>
      </c>
      <c r="F3189">
        <v>6000</v>
      </c>
      <c r="G3189" t="s">
        <v>30</v>
      </c>
      <c r="H3189">
        <v>1</v>
      </c>
      <c r="I3189">
        <v>0</v>
      </c>
      <c r="J3189">
        <f>F3189*H3189</f>
        <v>6000.0000</v>
      </c>
      <c r="K3189">
        <f>(F3189*H3189) / ( 1 + I3189 / 100)</f>
        <v>6000.000</v>
      </c>
      <c r="L3189">
        <f>J3189-K3189</f>
        <v>0</v>
      </c>
      <c r="M3189" t="s">
        <v>31</v>
      </c>
      <c r="N3189" t="s">
        <v>6953</v>
      </c>
      <c r="O3189" t="s">
        <v>176</v>
      </c>
      <c r="P3189" t="s">
        <v>34</v>
      </c>
      <c r="R3189" t="s">
        <v>7635</v>
      </c>
      <c r="S3189" t="s">
        <v>8607</v>
      </c>
      <c r="T3189" t="s">
        <v>8608</v>
      </c>
      <c r="U3189" t="s">
        <v>7882</v>
      </c>
      <c r="V3189" t="s">
        <v>10140</v>
      </c>
      <c r="W3189" t="s">
        <v>11417</v>
      </c>
      <c r="X3189" t="s">
        <v>11418</v>
      </c>
    </row>
    <row r="3190" spans="1:24">
      <c r="A3190" t="s">
        <v>11419</v>
      </c>
      <c r="B3190" t="s">
        <v>9687</v>
      </c>
      <c r="C3190" t="s">
        <v>10140</v>
      </c>
      <c r="D3190" t="s">
        <v>174</v>
      </c>
      <c r="E3190" t="s">
        <v>525</v>
      </c>
      <c r="F3190">
        <v>8000</v>
      </c>
      <c r="G3190" t="s">
        <v>30</v>
      </c>
      <c r="H3190">
        <v>1</v>
      </c>
      <c r="I3190">
        <v>0</v>
      </c>
      <c r="J3190">
        <f>F3190*H3190</f>
        <v>8000.0000</v>
      </c>
      <c r="K3190">
        <f>(F3190*H3190) / ( 1 + I3190 / 100)</f>
        <v>8000.000</v>
      </c>
      <c r="L3190">
        <f>J3190-K3190</f>
        <v>0</v>
      </c>
      <c r="M3190" t="s">
        <v>31</v>
      </c>
      <c r="N3190" t="s">
        <v>6953</v>
      </c>
      <c r="O3190" t="s">
        <v>176</v>
      </c>
      <c r="P3190" t="s">
        <v>34</v>
      </c>
      <c r="R3190" t="s">
        <v>8366</v>
      </c>
      <c r="S3190" t="s">
        <v>10590</v>
      </c>
      <c r="T3190" t="s">
        <v>10591</v>
      </c>
      <c r="U3190" t="s">
        <v>7882</v>
      </c>
      <c r="V3190" t="s">
        <v>10140</v>
      </c>
      <c r="W3190" t="s">
        <v>11420</v>
      </c>
      <c r="X3190" t="s">
        <v>11421</v>
      </c>
    </row>
    <row r="3191" spans="1:24">
      <c r="A3191" t="s">
        <v>11422</v>
      </c>
      <c r="B3191" t="s">
        <v>9687</v>
      </c>
      <c r="C3191" t="s">
        <v>10140</v>
      </c>
      <c r="D3191" t="s">
        <v>174</v>
      </c>
      <c r="E3191" t="s">
        <v>515</v>
      </c>
      <c r="F3191">
        <v>24000</v>
      </c>
      <c r="G3191" t="s">
        <v>30</v>
      </c>
      <c r="H3191">
        <v>1</v>
      </c>
      <c r="I3191">
        <v>0</v>
      </c>
      <c r="J3191">
        <f>F3191*H3191</f>
        <v>24000.0000</v>
      </c>
      <c r="K3191">
        <f>(F3191*H3191) / ( 1 + I3191 / 100)</f>
        <v>24000.000</v>
      </c>
      <c r="L3191">
        <f>J3191-K3191</f>
        <v>0</v>
      </c>
      <c r="M3191" t="s">
        <v>31</v>
      </c>
      <c r="N3191" t="s">
        <v>6953</v>
      </c>
      <c r="O3191" t="s">
        <v>176</v>
      </c>
      <c r="P3191" t="s">
        <v>34</v>
      </c>
      <c r="R3191" t="s">
        <v>7635</v>
      </c>
      <c r="S3191" t="s">
        <v>8602</v>
      </c>
      <c r="T3191" t="s">
        <v>8603</v>
      </c>
      <c r="U3191" t="s">
        <v>7882</v>
      </c>
      <c r="V3191" t="s">
        <v>10140</v>
      </c>
      <c r="W3191" t="s">
        <v>11423</v>
      </c>
      <c r="X3191" t="s">
        <v>11424</v>
      </c>
    </row>
    <row r="3192" spans="1:24">
      <c r="A3192" t="s">
        <v>11425</v>
      </c>
      <c r="B3192" t="s">
        <v>9687</v>
      </c>
      <c r="C3192" t="s">
        <v>10137</v>
      </c>
      <c r="D3192" t="s">
        <v>3954</v>
      </c>
      <c r="E3192" t="s">
        <v>7838</v>
      </c>
      <c r="F3192">
        <v>252</v>
      </c>
      <c r="G3192" t="s">
        <v>30</v>
      </c>
      <c r="H3192">
        <v>1</v>
      </c>
      <c r="I3192">
        <v>0</v>
      </c>
      <c r="J3192">
        <f>F3192*H3192</f>
        <v>252.0000</v>
      </c>
      <c r="K3192">
        <f>(F3192*H3192) / ( 1 + I3192 / 100)</f>
        <v>252.000</v>
      </c>
      <c r="L3192">
        <f>J3192-K3192</f>
        <v>0</v>
      </c>
      <c r="M3192" t="s">
        <v>31</v>
      </c>
      <c r="N3192" t="s">
        <v>6953</v>
      </c>
      <c r="O3192" t="s">
        <v>33</v>
      </c>
      <c r="P3192" t="s">
        <v>34</v>
      </c>
      <c r="U3192" t="s">
        <v>8282</v>
      </c>
      <c r="V3192" t="s">
        <v>10137</v>
      </c>
      <c r="W3192" t="s">
        <v>11426</v>
      </c>
      <c r="X3192" t="s">
        <v>11427</v>
      </c>
    </row>
    <row r="3193" spans="1:24">
      <c r="A3193" t="s">
        <v>11428</v>
      </c>
      <c r="B3193" t="s">
        <v>9687</v>
      </c>
      <c r="C3193" t="s">
        <v>10137</v>
      </c>
      <c r="D3193" t="s">
        <v>490</v>
      </c>
      <c r="E3193" t="s">
        <v>491</v>
      </c>
      <c r="F3193">
        <v>26000</v>
      </c>
      <c r="G3193" t="s">
        <v>30</v>
      </c>
      <c r="H3193">
        <v>1</v>
      </c>
      <c r="I3193">
        <v>0</v>
      </c>
      <c r="J3193">
        <f>F3193*H3193</f>
        <v>26000.0000</v>
      </c>
      <c r="K3193">
        <f>(F3193*H3193) / ( 1 + I3193 / 100)</f>
        <v>26000.000</v>
      </c>
      <c r="L3193">
        <f>J3193-K3193</f>
        <v>0</v>
      </c>
      <c r="M3193" t="s">
        <v>31</v>
      </c>
      <c r="N3193" t="s">
        <v>6953</v>
      </c>
      <c r="O3193" t="s">
        <v>164</v>
      </c>
      <c r="P3193" t="s">
        <v>240</v>
      </c>
      <c r="Q3193" s="1" t="s">
        <v>11429</v>
      </c>
      <c r="R3193" t="s">
        <v>11430</v>
      </c>
      <c r="S3193" t="s">
        <v>8593</v>
      </c>
      <c r="T3193" t="s">
        <v>490</v>
      </c>
      <c r="U3193" t="s">
        <v>7882</v>
      </c>
      <c r="V3193" t="s">
        <v>10137</v>
      </c>
      <c r="W3193" t="s">
        <v>11431</v>
      </c>
      <c r="X3193" t="s">
        <v>11427</v>
      </c>
    </row>
    <row r="3194" spans="1:24">
      <c r="A3194" t="s">
        <v>11432</v>
      </c>
      <c r="B3194" t="s">
        <v>9687</v>
      </c>
      <c r="C3194" t="s">
        <v>11433</v>
      </c>
      <c r="D3194" t="s">
        <v>3954</v>
      </c>
      <c r="E3194" t="s">
        <v>7838</v>
      </c>
      <c r="F3194">
        <v>504</v>
      </c>
      <c r="G3194" t="s">
        <v>30</v>
      </c>
      <c r="H3194">
        <v>1</v>
      </c>
      <c r="I3194">
        <v>0</v>
      </c>
      <c r="J3194">
        <f>F3194*H3194</f>
        <v>504.0000</v>
      </c>
      <c r="K3194">
        <f>(F3194*H3194) / ( 1 + I3194 / 100)</f>
        <v>504.000</v>
      </c>
      <c r="L3194">
        <f>J3194-K3194</f>
        <v>0</v>
      </c>
      <c r="M3194" t="s">
        <v>31</v>
      </c>
      <c r="N3194" t="s">
        <v>6953</v>
      </c>
      <c r="O3194" t="s">
        <v>33</v>
      </c>
      <c r="P3194" t="s">
        <v>34</v>
      </c>
      <c r="U3194" t="s">
        <v>8282</v>
      </c>
      <c r="V3194" t="s">
        <v>11433</v>
      </c>
      <c r="W3194" t="s">
        <v>11434</v>
      </c>
      <c r="X3194" t="s">
        <v>11435</v>
      </c>
    </row>
    <row r="3195" spans="1:24">
      <c r="A3195" t="s">
        <v>11436</v>
      </c>
      <c r="B3195" t="s">
        <v>9687</v>
      </c>
      <c r="C3195" t="s">
        <v>11433</v>
      </c>
      <c r="D3195" t="s">
        <v>11437</v>
      </c>
      <c r="E3195" t="s">
        <v>11438</v>
      </c>
      <c r="F3195">
        <v>11250</v>
      </c>
      <c r="G3195" t="s">
        <v>30</v>
      </c>
      <c r="H3195">
        <v>1</v>
      </c>
      <c r="I3195">
        <v>27</v>
      </c>
      <c r="J3195">
        <f>F3195*H3195</f>
        <v>11250.0000</v>
      </c>
      <c r="K3195">
        <f>(F3195*H3195) / ( 1 + I3195 / 100)</f>
        <v>8858.267716535433070866141732</v>
      </c>
      <c r="L3195">
        <f>J3195-K3195</f>
        <v>2391</v>
      </c>
      <c r="M3195" t="s">
        <v>267</v>
      </c>
      <c r="N3195" t="s">
        <v>6953</v>
      </c>
      <c r="O3195" t="s">
        <v>268</v>
      </c>
      <c r="P3195" t="s">
        <v>240</v>
      </c>
      <c r="Q3195" s="1" t="s">
        <v>11439</v>
      </c>
      <c r="R3195" t="s">
        <v>11440</v>
      </c>
      <c r="S3195" t="s">
        <v>11441</v>
      </c>
      <c r="T3195" t="s">
        <v>11437</v>
      </c>
      <c r="U3195" t="s">
        <v>7882</v>
      </c>
      <c r="V3195" t="s">
        <v>11433</v>
      </c>
      <c r="W3195" t="s">
        <v>11442</v>
      </c>
      <c r="X3195" t="s">
        <v>11443</v>
      </c>
    </row>
    <row r="3196" spans="1:24">
      <c r="A3196" t="s">
        <v>11444</v>
      </c>
      <c r="B3196" t="s">
        <v>9687</v>
      </c>
      <c r="C3196" t="s">
        <v>11433</v>
      </c>
      <c r="D3196" t="s">
        <v>298</v>
      </c>
      <c r="E3196" t="s">
        <v>299</v>
      </c>
      <c r="F3196">
        <v>11740</v>
      </c>
      <c r="G3196" t="s">
        <v>30</v>
      </c>
      <c r="H3196">
        <v>1</v>
      </c>
      <c r="I3196">
        <v>27</v>
      </c>
      <c r="J3196">
        <f>F3196*H3196</f>
        <v>11740.0000</v>
      </c>
      <c r="K3196">
        <f>(F3196*H3196) / ( 1 + I3196 / 100)</f>
        <v>9244.094488188976377952755906</v>
      </c>
      <c r="L3196">
        <f>J3196-K3196</f>
        <v>2495</v>
      </c>
      <c r="M3196" t="s">
        <v>229</v>
      </c>
      <c r="N3196" t="s">
        <v>6953</v>
      </c>
      <c r="O3196" t="s">
        <v>300</v>
      </c>
      <c r="P3196" t="s">
        <v>34</v>
      </c>
      <c r="R3196" t="s">
        <v>11445</v>
      </c>
      <c r="S3196" t="s">
        <v>11446</v>
      </c>
      <c r="T3196" t="s">
        <v>11447</v>
      </c>
      <c r="U3196" t="s">
        <v>8326</v>
      </c>
      <c r="V3196" t="s">
        <v>11433</v>
      </c>
      <c r="W3196" t="s">
        <v>11448</v>
      </c>
      <c r="X3196" t="s">
        <v>11449</v>
      </c>
    </row>
    <row r="3197" spans="1:24">
      <c r="A3197" t="s">
        <v>11450</v>
      </c>
      <c r="B3197" t="s">
        <v>9687</v>
      </c>
      <c r="C3197" t="s">
        <v>11451</v>
      </c>
      <c r="D3197" t="s">
        <v>3954</v>
      </c>
      <c r="E3197" t="s">
        <v>7838</v>
      </c>
      <c r="F3197">
        <v>632</v>
      </c>
      <c r="G3197" t="s">
        <v>30</v>
      </c>
      <c r="H3197">
        <v>1</v>
      </c>
      <c r="I3197">
        <v>0</v>
      </c>
      <c r="J3197">
        <f>F3197*H3197</f>
        <v>632.0000</v>
      </c>
      <c r="K3197">
        <f>(F3197*H3197) / ( 1 + I3197 / 100)</f>
        <v>632.000</v>
      </c>
      <c r="L3197">
        <f>J3197-K3197</f>
        <v>0</v>
      </c>
      <c r="M3197" t="s">
        <v>31</v>
      </c>
      <c r="N3197" t="s">
        <v>6953</v>
      </c>
      <c r="O3197" t="s">
        <v>33</v>
      </c>
      <c r="P3197" t="s">
        <v>34</v>
      </c>
      <c r="R3197" t="s">
        <v>11452</v>
      </c>
      <c r="U3197" t="s">
        <v>11453</v>
      </c>
      <c r="V3197" t="s">
        <v>11451</v>
      </c>
      <c r="W3197" t="s">
        <v>11454</v>
      </c>
      <c r="X3197" t="s">
        <v>11455</v>
      </c>
    </row>
    <row r="3198" spans="1:24">
      <c r="A3198" t="s">
        <v>11456</v>
      </c>
      <c r="B3198" t="s">
        <v>11457</v>
      </c>
      <c r="C3198" t="s">
        <v>11458</v>
      </c>
      <c r="D3198" t="s">
        <v>352</v>
      </c>
      <c r="E3198" t="s">
        <v>968</v>
      </c>
      <c r="F3198">
        <v>1221730</v>
      </c>
      <c r="G3198" t="s">
        <v>30</v>
      </c>
      <c r="H3198">
        <v>1</v>
      </c>
      <c r="I3198">
        <v>27</v>
      </c>
      <c r="J3198">
        <f>F3198*H3198</f>
        <v>1221730.0000</v>
      </c>
      <c r="K3198">
        <f>(F3198*H3198) / ( 1 + I3198 / 100)</f>
        <v>961992.1259842519685039370079</v>
      </c>
      <c r="L3198">
        <f>J3198-K3198</f>
        <v>259737</v>
      </c>
      <c r="M3198" t="s">
        <v>151</v>
      </c>
      <c r="N3198" t="s">
        <v>5426</v>
      </c>
      <c r="O3198" t="s">
        <v>354</v>
      </c>
      <c r="P3198" t="s">
        <v>240</v>
      </c>
      <c r="Q3198" s="1" t="s">
        <v>11459</v>
      </c>
      <c r="R3198" t="s">
        <v>11456</v>
      </c>
      <c r="V3198" t="s">
        <v>11460</v>
      </c>
    </row>
    <row r="3199" spans="1:24">
      <c r="A3199" t="s">
        <v>11461</v>
      </c>
      <c r="B3199" t="s">
        <v>11457</v>
      </c>
      <c r="C3199" t="s">
        <v>11458</v>
      </c>
      <c r="D3199" t="s">
        <v>962</v>
      </c>
      <c r="E3199" t="s">
        <v>963</v>
      </c>
      <c r="F3199">
        <v>22643</v>
      </c>
      <c r="G3199" t="s">
        <v>30</v>
      </c>
      <c r="H3199">
        <v>1</v>
      </c>
      <c r="I3199">
        <v>27</v>
      </c>
      <c r="J3199">
        <f>F3199*H3199</f>
        <v>22643.0000</v>
      </c>
      <c r="K3199">
        <f>(F3199*H3199) / ( 1 + I3199 / 100)</f>
        <v>17829.13385826771653543307087</v>
      </c>
      <c r="L3199">
        <f>J3199-K3199</f>
        <v>4813</v>
      </c>
      <c r="M3199" t="s">
        <v>151</v>
      </c>
      <c r="N3199" t="s">
        <v>5426</v>
      </c>
      <c r="O3199" t="s">
        <v>164</v>
      </c>
      <c r="P3199" t="s">
        <v>240</v>
      </c>
      <c r="Q3199" s="1" t="s">
        <v>11459</v>
      </c>
      <c r="R3199" t="s">
        <v>11461</v>
      </c>
      <c r="V3199" t="s">
        <v>11460</v>
      </c>
    </row>
    <row r="3200" spans="1:24">
      <c r="A3200" t="s">
        <v>11462</v>
      </c>
      <c r="B3200" t="s">
        <v>9687</v>
      </c>
      <c r="C3200" t="s">
        <v>11342</v>
      </c>
      <c r="D3200" t="s">
        <v>665</v>
      </c>
      <c r="E3200" t="s">
        <v>666</v>
      </c>
      <c r="F3200">
        <v>8610</v>
      </c>
      <c r="G3200" t="s">
        <v>30</v>
      </c>
      <c r="H3200">
        <v>1</v>
      </c>
      <c r="I3200">
        <v>27</v>
      </c>
      <c r="J3200">
        <f>F3200*H3200</f>
        <v>8610.0000</v>
      </c>
      <c r="K3200">
        <f>(F3200*H3200) / ( 1 + I3200 / 100)</f>
        <v>6779.527559055118110236220472</v>
      </c>
      <c r="L3200">
        <f>J3200-K3200</f>
        <v>1830</v>
      </c>
      <c r="M3200" t="s">
        <v>31</v>
      </c>
      <c r="N3200" t="s">
        <v>5426</v>
      </c>
      <c r="O3200" t="s">
        <v>71</v>
      </c>
      <c r="P3200" t="s">
        <v>240</v>
      </c>
      <c r="Q3200" s="1" t="s">
        <v>11463</v>
      </c>
      <c r="T3200" t="s">
        <v>5441</v>
      </c>
      <c r="U3200" t="s">
        <v>5442</v>
      </c>
      <c r="V3200" t="s">
        <v>11342</v>
      </c>
      <c r="W3200" t="s">
        <v>11464</v>
      </c>
      <c r="X3200" t="s">
        <v>5432</v>
      </c>
    </row>
    <row r="3201" spans="1:24">
      <c r="A3201" t="s">
        <v>11465</v>
      </c>
      <c r="B3201" t="s">
        <v>9687</v>
      </c>
      <c r="C3201" t="s">
        <v>11342</v>
      </c>
      <c r="D3201" t="s">
        <v>407</v>
      </c>
      <c r="E3201" t="s">
        <v>408</v>
      </c>
      <c r="F3201">
        <v>12455</v>
      </c>
      <c r="G3201" t="s">
        <v>30</v>
      </c>
      <c r="H3201">
        <v>1</v>
      </c>
      <c r="I3201">
        <v>27</v>
      </c>
      <c r="J3201">
        <f>F3201*H3201</f>
        <v>12455.0000</v>
      </c>
      <c r="K3201">
        <f>(F3201*H3201) / ( 1 + I3201 / 100)</f>
        <v>9807.086614173228346456692913</v>
      </c>
      <c r="L3201">
        <f>J3201-K3201</f>
        <v>2647</v>
      </c>
      <c r="M3201" t="s">
        <v>31</v>
      </c>
      <c r="N3201" t="s">
        <v>5426</v>
      </c>
      <c r="O3201" t="s">
        <v>247</v>
      </c>
      <c r="P3201" t="s">
        <v>240</v>
      </c>
      <c r="Q3201" s="1" t="s">
        <v>11466</v>
      </c>
      <c r="T3201" t="s">
        <v>7442</v>
      </c>
      <c r="U3201" t="s">
        <v>5442</v>
      </c>
      <c r="V3201" t="s">
        <v>11342</v>
      </c>
      <c r="W3201" t="s">
        <v>11467</v>
      </c>
      <c r="X3201" t="s">
        <v>6392</v>
      </c>
    </row>
    <row r="3202" spans="1:24">
      <c r="A3202" t="s">
        <v>11468</v>
      </c>
      <c r="B3202" t="s">
        <v>9687</v>
      </c>
      <c r="C3202" t="s">
        <v>11342</v>
      </c>
      <c r="D3202" t="s">
        <v>4925</v>
      </c>
      <c r="E3202" t="s">
        <v>3806</v>
      </c>
      <c r="F3202">
        <v>2999</v>
      </c>
      <c r="G3202" t="s">
        <v>30</v>
      </c>
      <c r="H3202">
        <v>1</v>
      </c>
      <c r="I3202">
        <v>27</v>
      </c>
      <c r="J3202">
        <f>F3202*H3202</f>
        <v>2999.0000</v>
      </c>
      <c r="K3202">
        <f>(F3202*H3202) / ( 1 + I3202 / 100)</f>
        <v>2361.417322834645669291338583</v>
      </c>
      <c r="L3202">
        <f>J3202-K3202</f>
        <v>637</v>
      </c>
      <c r="M3202" t="s">
        <v>267</v>
      </c>
      <c r="N3202" t="s">
        <v>5426</v>
      </c>
      <c r="O3202" t="s">
        <v>984</v>
      </c>
      <c r="P3202" t="s">
        <v>240</v>
      </c>
      <c r="Q3202" s="1" t="s">
        <v>11469</v>
      </c>
      <c r="T3202" t="s">
        <v>8256</v>
      </c>
      <c r="U3202" t="s">
        <v>5442</v>
      </c>
      <c r="V3202" t="s">
        <v>11342</v>
      </c>
      <c r="W3202" t="s">
        <v>11470</v>
      </c>
      <c r="X3202" t="s">
        <v>6392</v>
      </c>
    </row>
    <row r="3203" spans="1:24">
      <c r="A3203" t="s">
        <v>11471</v>
      </c>
      <c r="B3203" t="s">
        <v>9687</v>
      </c>
      <c r="C3203" t="s">
        <v>11356</v>
      </c>
      <c r="D3203" t="s">
        <v>46</v>
      </c>
      <c r="E3203" t="s">
        <v>47</v>
      </c>
      <c r="F3203">
        <v>183523</v>
      </c>
      <c r="G3203" t="s">
        <v>30</v>
      </c>
      <c r="H3203">
        <v>1</v>
      </c>
      <c r="I3203">
        <v>0</v>
      </c>
      <c r="J3203">
        <f>F3203*H3203</f>
        <v>183523.0000</v>
      </c>
      <c r="K3203">
        <f>(F3203*H3203) / ( 1 + I3203 / 100)</f>
        <v>183523.000</v>
      </c>
      <c r="L3203">
        <f>J3203-K3203</f>
        <v>0</v>
      </c>
      <c r="M3203" t="s">
        <v>31</v>
      </c>
      <c r="N3203" t="s">
        <v>5426</v>
      </c>
      <c r="O3203" t="s">
        <v>49</v>
      </c>
      <c r="P3203" t="s">
        <v>240</v>
      </c>
      <c r="Q3203" s="1" t="s">
        <v>11472</v>
      </c>
      <c r="T3203" t="s">
        <v>11473</v>
      </c>
      <c r="U3203" t="s">
        <v>5430</v>
      </c>
      <c r="V3203" t="s">
        <v>11356</v>
      </c>
      <c r="W3203" t="s">
        <v>11474</v>
      </c>
      <c r="X3203" t="s">
        <v>5432</v>
      </c>
    </row>
    <row r="3204" spans="1:24">
      <c r="A3204" t="s">
        <v>11475</v>
      </c>
      <c r="B3204" t="s">
        <v>9687</v>
      </c>
      <c r="C3204" t="s">
        <v>11356</v>
      </c>
      <c r="D3204" t="s">
        <v>79</v>
      </c>
      <c r="E3204" t="s">
        <v>93</v>
      </c>
      <c r="F3204">
        <v>100000</v>
      </c>
      <c r="G3204" t="s">
        <v>30</v>
      </c>
      <c r="H3204">
        <v>1</v>
      </c>
      <c r="I3204">
        <v>0</v>
      </c>
      <c r="J3204">
        <f>F3204*H3204</f>
        <v>100000.0000</v>
      </c>
      <c r="K3204">
        <f>(F3204*H3204) / ( 1 + I3204 / 100)</f>
        <v>100000.000</v>
      </c>
      <c r="L3204">
        <f>J3204-K3204</f>
        <v>0</v>
      </c>
      <c r="M3204" t="s">
        <v>31</v>
      </c>
      <c r="N3204" t="s">
        <v>5426</v>
      </c>
      <c r="O3204" t="s">
        <v>49</v>
      </c>
      <c r="P3204" t="s">
        <v>240</v>
      </c>
      <c r="Q3204" s="1" t="s">
        <v>11150</v>
      </c>
      <c r="T3204" t="s">
        <v>9404</v>
      </c>
      <c r="U3204" t="s">
        <v>5430</v>
      </c>
      <c r="V3204" t="s">
        <v>11356</v>
      </c>
      <c r="W3204" t="s">
        <v>11476</v>
      </c>
      <c r="X3204" t="s">
        <v>5432</v>
      </c>
    </row>
    <row r="3205" spans="1:24">
      <c r="A3205" t="s">
        <v>11477</v>
      </c>
      <c r="B3205" t="s">
        <v>9687</v>
      </c>
      <c r="C3205" t="s">
        <v>11356</v>
      </c>
      <c r="D3205" t="s">
        <v>69</v>
      </c>
      <c r="E3205" t="s">
        <v>70</v>
      </c>
      <c r="F3205">
        <v>64649</v>
      </c>
      <c r="G3205" t="s">
        <v>30</v>
      </c>
      <c r="H3205">
        <v>1</v>
      </c>
      <c r="I3205">
        <v>0</v>
      </c>
      <c r="J3205">
        <f>F3205*H3205</f>
        <v>64649.0000</v>
      </c>
      <c r="K3205">
        <f>(F3205*H3205) / ( 1 + I3205 / 100)</f>
        <v>64649.000</v>
      </c>
      <c r="L3205">
        <f>J3205-K3205</f>
        <v>0</v>
      </c>
      <c r="M3205" t="s">
        <v>31</v>
      </c>
      <c r="N3205" t="s">
        <v>5426</v>
      </c>
      <c r="O3205" t="s">
        <v>71</v>
      </c>
      <c r="P3205" t="s">
        <v>240</v>
      </c>
      <c r="Q3205" s="1" t="s">
        <v>11478</v>
      </c>
      <c r="R3205" t="s">
        <v>11479</v>
      </c>
      <c r="T3205" t="s">
        <v>5461</v>
      </c>
      <c r="U3205" t="s">
        <v>5430</v>
      </c>
      <c r="V3205" t="s">
        <v>11356</v>
      </c>
      <c r="W3205" t="s">
        <v>11480</v>
      </c>
      <c r="X3205" t="s">
        <v>5432</v>
      </c>
    </row>
    <row r="3206" spans="1:24">
      <c r="A3206" t="s">
        <v>11481</v>
      </c>
      <c r="B3206" t="s">
        <v>9687</v>
      </c>
      <c r="C3206" t="s">
        <v>11356</v>
      </c>
      <c r="D3206" t="s">
        <v>69</v>
      </c>
      <c r="E3206" t="s">
        <v>9388</v>
      </c>
      <c r="F3206">
        <v>231580</v>
      </c>
      <c r="G3206" t="s">
        <v>30</v>
      </c>
      <c r="H3206">
        <v>1</v>
      </c>
      <c r="I3206">
        <v>0</v>
      </c>
      <c r="J3206">
        <f>F3206*H3206</f>
        <v>231580.0000</v>
      </c>
      <c r="K3206">
        <f>(F3206*H3206) / ( 1 + I3206 / 100)</f>
        <v>231580.000</v>
      </c>
      <c r="L3206">
        <f>J3206-K3206</f>
        <v>0</v>
      </c>
      <c r="M3206" t="s">
        <v>229</v>
      </c>
      <c r="N3206" t="s">
        <v>5426</v>
      </c>
      <c r="O3206" t="s">
        <v>940</v>
      </c>
      <c r="P3206" t="s">
        <v>240</v>
      </c>
      <c r="Q3206" s="1" t="s">
        <v>11482</v>
      </c>
      <c r="R3206" t="s">
        <v>11483</v>
      </c>
      <c r="T3206" t="s">
        <v>5461</v>
      </c>
      <c r="U3206" t="s">
        <v>5430</v>
      </c>
      <c r="V3206" t="s">
        <v>11356</v>
      </c>
      <c r="W3206" t="s">
        <v>11484</v>
      </c>
      <c r="X3206" t="s">
        <v>5432</v>
      </c>
    </row>
    <row r="3207" spans="1:24">
      <c r="A3207" t="s">
        <v>11485</v>
      </c>
      <c r="B3207" t="s">
        <v>9687</v>
      </c>
      <c r="C3207" t="s">
        <v>11356</v>
      </c>
      <c r="D3207" t="s">
        <v>2586</v>
      </c>
      <c r="E3207" t="s">
        <v>2587</v>
      </c>
      <c r="F3207">
        <v>18795</v>
      </c>
      <c r="G3207" t="s">
        <v>30</v>
      </c>
      <c r="H3207">
        <v>1</v>
      </c>
      <c r="I3207">
        <v>27</v>
      </c>
      <c r="J3207">
        <f>F3207*H3207</f>
        <v>18795.0000</v>
      </c>
      <c r="K3207">
        <f>(F3207*H3207) / ( 1 + I3207 / 100)</f>
        <v>14799.21259842519685039370079</v>
      </c>
      <c r="L3207">
        <f>J3207-K3207</f>
        <v>3995</v>
      </c>
      <c r="M3207" t="s">
        <v>267</v>
      </c>
      <c r="N3207" t="s">
        <v>5426</v>
      </c>
      <c r="O3207" t="s">
        <v>1451</v>
      </c>
      <c r="P3207" t="s">
        <v>240</v>
      </c>
      <c r="Q3207" s="1" t="s">
        <v>11486</v>
      </c>
      <c r="T3207" t="s">
        <v>7076</v>
      </c>
      <c r="U3207" t="s">
        <v>5442</v>
      </c>
      <c r="V3207" t="s">
        <v>11356</v>
      </c>
      <c r="W3207" t="s">
        <v>11487</v>
      </c>
      <c r="X3207" t="s">
        <v>6392</v>
      </c>
    </row>
    <row r="3208" spans="1:24">
      <c r="A3208" t="s">
        <v>11488</v>
      </c>
      <c r="B3208" t="s">
        <v>9687</v>
      </c>
      <c r="C3208" t="s">
        <v>11356</v>
      </c>
      <c r="D3208" t="s">
        <v>3764</v>
      </c>
      <c r="E3208" t="s">
        <v>3765</v>
      </c>
      <c r="F3208">
        <v>82780</v>
      </c>
      <c r="G3208" t="s">
        <v>30</v>
      </c>
      <c r="H3208">
        <v>1</v>
      </c>
      <c r="I3208">
        <v>27</v>
      </c>
      <c r="J3208">
        <f>F3208*H3208</f>
        <v>82780.0000</v>
      </c>
      <c r="K3208">
        <f>(F3208*H3208) / ( 1 + I3208 / 100)</f>
        <v>65181.10236220472440944881890</v>
      </c>
      <c r="L3208">
        <f>J3208-K3208</f>
        <v>17598</v>
      </c>
      <c r="M3208" t="s">
        <v>267</v>
      </c>
      <c r="N3208" t="s">
        <v>5426</v>
      </c>
      <c r="O3208" t="s">
        <v>3050</v>
      </c>
      <c r="P3208" t="s">
        <v>240</v>
      </c>
      <c r="Q3208" s="1" t="s">
        <v>11489</v>
      </c>
      <c r="T3208" t="s">
        <v>10406</v>
      </c>
      <c r="U3208" t="s">
        <v>5442</v>
      </c>
      <c r="V3208" t="s">
        <v>11356</v>
      </c>
      <c r="W3208" t="s">
        <v>11490</v>
      </c>
      <c r="X3208" t="s">
        <v>6392</v>
      </c>
    </row>
    <row r="3209" spans="1:24">
      <c r="A3209" t="s">
        <v>11491</v>
      </c>
      <c r="B3209" t="s">
        <v>9687</v>
      </c>
      <c r="C3209" t="s">
        <v>11356</v>
      </c>
      <c r="D3209" t="s">
        <v>100</v>
      </c>
      <c r="E3209" t="s">
        <v>101</v>
      </c>
      <c r="F3209">
        <v>226800</v>
      </c>
      <c r="G3209" t="s">
        <v>30</v>
      </c>
      <c r="H3209">
        <v>1</v>
      </c>
      <c r="I3209">
        <v>0</v>
      </c>
      <c r="J3209">
        <f>F3209*H3209</f>
        <v>226800.0000</v>
      </c>
      <c r="K3209">
        <f>(F3209*H3209) / ( 1 + I3209 / 100)</f>
        <v>226800.000</v>
      </c>
      <c r="L3209">
        <f>J3209-K3209</f>
        <v>0</v>
      </c>
      <c r="M3209" t="s">
        <v>31</v>
      </c>
      <c r="N3209" t="s">
        <v>5426</v>
      </c>
      <c r="O3209" t="s">
        <v>103</v>
      </c>
      <c r="P3209" t="s">
        <v>240</v>
      </c>
      <c r="Q3209" s="1" t="s">
        <v>11492</v>
      </c>
      <c r="R3209" t="s">
        <v>11493</v>
      </c>
      <c r="S3209" t="s">
        <v>10994</v>
      </c>
      <c r="T3209" t="s">
        <v>10995</v>
      </c>
      <c r="U3209" t="s">
        <v>5451</v>
      </c>
      <c r="V3209" t="s">
        <v>11356</v>
      </c>
      <c r="W3209" t="s">
        <v>11494</v>
      </c>
      <c r="X3209" t="s">
        <v>11495</v>
      </c>
    </row>
    <row r="3210" spans="1:24">
      <c r="A3210" t="s">
        <v>11496</v>
      </c>
      <c r="B3210" t="s">
        <v>9687</v>
      </c>
      <c r="C3210" t="s">
        <v>11362</v>
      </c>
      <c r="D3210" t="s">
        <v>79</v>
      </c>
      <c r="E3210" t="s">
        <v>80</v>
      </c>
      <c r="F3210">
        <v>7718</v>
      </c>
      <c r="G3210" t="s">
        <v>30</v>
      </c>
      <c r="H3210">
        <v>1</v>
      </c>
      <c r="I3210">
        <v>27</v>
      </c>
      <c r="J3210">
        <f>F3210*H3210</f>
        <v>7718.0000</v>
      </c>
      <c r="K3210">
        <f>(F3210*H3210) / ( 1 + I3210 / 100)</f>
        <v>6077.165354330708661417322835</v>
      </c>
      <c r="L3210">
        <f>J3210-K3210</f>
        <v>1640</v>
      </c>
      <c r="M3210" t="s">
        <v>31</v>
      </c>
      <c r="N3210" t="s">
        <v>5426</v>
      </c>
      <c r="O3210" t="s">
        <v>71</v>
      </c>
      <c r="P3210" t="s">
        <v>240</v>
      </c>
      <c r="Q3210" s="1" t="s">
        <v>11497</v>
      </c>
      <c r="R3210" t="s">
        <v>11498</v>
      </c>
      <c r="T3210" t="s">
        <v>8135</v>
      </c>
      <c r="U3210" t="s">
        <v>5430</v>
      </c>
      <c r="V3210" t="s">
        <v>11362</v>
      </c>
      <c r="W3210" t="s">
        <v>11499</v>
      </c>
      <c r="X3210" t="s">
        <v>5432</v>
      </c>
    </row>
    <row r="3211" spans="1:24">
      <c r="A3211" t="s">
        <v>11500</v>
      </c>
      <c r="B3211" t="s">
        <v>9687</v>
      </c>
      <c r="C3211" t="s">
        <v>11362</v>
      </c>
      <c r="D3211" t="s">
        <v>84</v>
      </c>
      <c r="E3211" t="s">
        <v>85</v>
      </c>
      <c r="F3211">
        <v>60000</v>
      </c>
      <c r="G3211" t="s">
        <v>30</v>
      </c>
      <c r="H3211">
        <v>1</v>
      </c>
      <c r="I3211">
        <v>27</v>
      </c>
      <c r="J3211">
        <f>F3211*H3211</f>
        <v>60000.0000</v>
      </c>
      <c r="K3211">
        <f>(F3211*H3211) / ( 1 + I3211 / 100)</f>
        <v>47244.09448818897637795275591</v>
      </c>
      <c r="L3211">
        <f>J3211-K3211</f>
        <v>12755</v>
      </c>
      <c r="M3211" t="s">
        <v>31</v>
      </c>
      <c r="N3211" t="s">
        <v>5426</v>
      </c>
      <c r="O3211" t="s">
        <v>71</v>
      </c>
      <c r="P3211" t="s">
        <v>240</v>
      </c>
      <c r="Q3211" s="1" t="s">
        <v>11501</v>
      </c>
      <c r="T3211" t="s">
        <v>7002</v>
      </c>
      <c r="U3211" t="s">
        <v>5442</v>
      </c>
      <c r="V3211" t="s">
        <v>11362</v>
      </c>
      <c r="W3211" t="s">
        <v>11502</v>
      </c>
      <c r="X3211" t="s">
        <v>5432</v>
      </c>
    </row>
    <row r="3212" spans="1:24">
      <c r="A3212" t="s">
        <v>11503</v>
      </c>
      <c r="B3212" t="s">
        <v>9687</v>
      </c>
      <c r="C3212" t="s">
        <v>11362</v>
      </c>
      <c r="D3212" t="s">
        <v>149</v>
      </c>
      <c r="E3212" t="s">
        <v>150</v>
      </c>
      <c r="F3212">
        <v>9856</v>
      </c>
      <c r="G3212" t="s">
        <v>30</v>
      </c>
      <c r="H3212">
        <v>1</v>
      </c>
      <c r="I3212">
        <v>27</v>
      </c>
      <c r="J3212">
        <f>F3212*H3212</f>
        <v>9856.0000</v>
      </c>
      <c r="K3212">
        <f>(F3212*H3212) / ( 1 + I3212 / 100)</f>
        <v>7760.629921259842519685039370</v>
      </c>
      <c r="L3212">
        <f>J3212-K3212</f>
        <v>2095</v>
      </c>
      <c r="M3212" t="s">
        <v>151</v>
      </c>
      <c r="N3212" t="s">
        <v>5426</v>
      </c>
      <c r="O3212" t="s">
        <v>152</v>
      </c>
      <c r="P3212" t="s">
        <v>240</v>
      </c>
      <c r="Q3212" s="1" t="s">
        <v>11504</v>
      </c>
      <c r="T3212" t="s">
        <v>7072</v>
      </c>
      <c r="U3212" t="s">
        <v>5442</v>
      </c>
      <c r="V3212" t="s">
        <v>11362</v>
      </c>
      <c r="W3212" t="s">
        <v>11505</v>
      </c>
      <c r="X3212" t="s">
        <v>6392</v>
      </c>
    </row>
    <row r="3213" spans="1:24">
      <c r="A3213" t="s">
        <v>11506</v>
      </c>
      <c r="B3213" t="s">
        <v>9687</v>
      </c>
      <c r="C3213" t="s">
        <v>11366</v>
      </c>
      <c r="D3213" t="s">
        <v>3954</v>
      </c>
      <c r="E3213" t="s">
        <v>963</v>
      </c>
      <c r="F3213">
        <v>19471</v>
      </c>
      <c r="G3213" t="s">
        <v>30</v>
      </c>
      <c r="H3213">
        <v>1</v>
      </c>
      <c r="I3213">
        <v>27</v>
      </c>
      <c r="J3213">
        <f>F3213*H3213</f>
        <v>19471.0000</v>
      </c>
      <c r="K3213">
        <f>(F3213*H3213) / ( 1 + I3213 / 100)</f>
        <v>15331.49606299212598425196850</v>
      </c>
      <c r="L3213">
        <f>J3213-K3213</f>
        <v>4139</v>
      </c>
      <c r="M3213" t="s">
        <v>31</v>
      </c>
      <c r="N3213" t="s">
        <v>5426</v>
      </c>
      <c r="O3213" t="s">
        <v>33</v>
      </c>
      <c r="P3213" t="s">
        <v>34</v>
      </c>
      <c r="R3213" t="s">
        <v>11507</v>
      </c>
      <c r="U3213" t="s">
        <v>11038</v>
      </c>
      <c r="V3213" t="s">
        <v>11366</v>
      </c>
      <c r="W3213" t="s">
        <v>11508</v>
      </c>
      <c r="X3213" t="s">
        <v>11509</v>
      </c>
    </row>
    <row r="3214" spans="1:24">
      <c r="A3214" t="s">
        <v>11510</v>
      </c>
      <c r="B3214" t="s">
        <v>9687</v>
      </c>
      <c r="C3214" t="s">
        <v>11366</v>
      </c>
      <c r="D3214" t="s">
        <v>3954</v>
      </c>
      <c r="E3214" t="s">
        <v>963</v>
      </c>
      <c r="F3214">
        <v>1500</v>
      </c>
      <c r="G3214" t="s">
        <v>30</v>
      </c>
      <c r="H3214">
        <v>1</v>
      </c>
      <c r="I3214">
        <v>27</v>
      </c>
      <c r="J3214">
        <f>F3214*H3214</f>
        <v>1500.0000</v>
      </c>
      <c r="K3214">
        <f>(F3214*H3214) / ( 1 + I3214 / 100)</f>
        <v>1181.102362204724409448818898</v>
      </c>
      <c r="L3214">
        <f>J3214-K3214</f>
        <v>318</v>
      </c>
      <c r="M3214" t="s">
        <v>31</v>
      </c>
      <c r="N3214" t="s">
        <v>5426</v>
      </c>
      <c r="O3214" t="s">
        <v>33</v>
      </c>
      <c r="P3214" t="s">
        <v>34</v>
      </c>
      <c r="R3214" t="s">
        <v>11511</v>
      </c>
      <c r="U3214" t="s">
        <v>6955</v>
      </c>
      <c r="V3214" t="s">
        <v>11366</v>
      </c>
      <c r="W3214" t="s">
        <v>11512</v>
      </c>
      <c r="X3214" t="s">
        <v>11513</v>
      </c>
    </row>
    <row r="3215" spans="1:24">
      <c r="A3215" t="s">
        <v>11514</v>
      </c>
      <c r="B3215" t="s">
        <v>9687</v>
      </c>
      <c r="C3215" t="s">
        <v>11366</v>
      </c>
      <c r="D3215" t="s">
        <v>4556</v>
      </c>
      <c r="E3215" t="s">
        <v>4557</v>
      </c>
      <c r="F3215">
        <v>8661</v>
      </c>
      <c r="G3215" t="s">
        <v>30</v>
      </c>
      <c r="H3215">
        <v>1</v>
      </c>
      <c r="I3215">
        <v>0</v>
      </c>
      <c r="J3215">
        <f>F3215*H3215</f>
        <v>8661.0000</v>
      </c>
      <c r="K3215">
        <f>(F3215*H3215) / ( 1 + I3215 / 100)</f>
        <v>8661.000</v>
      </c>
      <c r="L3215">
        <f>J3215-K3215</f>
        <v>0</v>
      </c>
      <c r="M3215" t="s">
        <v>31</v>
      </c>
      <c r="N3215" t="s">
        <v>5426</v>
      </c>
      <c r="O3215" t="s">
        <v>71</v>
      </c>
      <c r="P3215" t="s">
        <v>240</v>
      </c>
      <c r="Q3215" s="1" t="s">
        <v>11515</v>
      </c>
      <c r="R3215" t="s">
        <v>11516</v>
      </c>
      <c r="T3215" t="s">
        <v>5477</v>
      </c>
      <c r="U3215" t="s">
        <v>5430</v>
      </c>
      <c r="V3215" t="s">
        <v>11366</v>
      </c>
      <c r="W3215" t="s">
        <v>11517</v>
      </c>
      <c r="X3215" t="s">
        <v>5432</v>
      </c>
    </row>
    <row r="3216" spans="1:24">
      <c r="A3216" t="s">
        <v>11518</v>
      </c>
      <c r="B3216" t="s">
        <v>9687</v>
      </c>
      <c r="C3216" t="s">
        <v>11366</v>
      </c>
      <c r="D3216" t="s">
        <v>5469</v>
      </c>
      <c r="E3216" t="s">
        <v>5470</v>
      </c>
      <c r="F3216">
        <v>3096</v>
      </c>
      <c r="G3216" t="s">
        <v>30</v>
      </c>
      <c r="H3216">
        <v>1</v>
      </c>
      <c r="I3216">
        <v>0</v>
      </c>
      <c r="J3216">
        <f>F3216*H3216</f>
        <v>3096.0000</v>
      </c>
      <c r="K3216">
        <f>(F3216*H3216) / ( 1 + I3216 / 100)</f>
        <v>3096.000</v>
      </c>
      <c r="L3216">
        <f>J3216-K3216</f>
        <v>0</v>
      </c>
      <c r="M3216" t="s">
        <v>31</v>
      </c>
      <c r="N3216" t="s">
        <v>5426</v>
      </c>
      <c r="O3216" t="s">
        <v>71</v>
      </c>
      <c r="P3216" t="s">
        <v>240</v>
      </c>
      <c r="Q3216" s="1" t="s">
        <v>11519</v>
      </c>
      <c r="R3216" t="s">
        <v>11520</v>
      </c>
      <c r="T3216" t="s">
        <v>5473</v>
      </c>
      <c r="U3216" t="s">
        <v>5430</v>
      </c>
      <c r="V3216" t="s">
        <v>11366</v>
      </c>
      <c r="W3216" t="s">
        <v>11521</v>
      </c>
      <c r="X3216" t="s">
        <v>5432</v>
      </c>
    </row>
    <row r="3217" spans="1:24">
      <c r="A3217" t="s">
        <v>11522</v>
      </c>
      <c r="B3217" t="s">
        <v>9687</v>
      </c>
      <c r="C3217" t="s">
        <v>9688</v>
      </c>
      <c r="D3217" t="s">
        <v>245</v>
      </c>
      <c r="E3217" t="s">
        <v>246</v>
      </c>
      <c r="F3217">
        <v>278691</v>
      </c>
      <c r="G3217" t="s">
        <v>30</v>
      </c>
      <c r="H3217">
        <v>1</v>
      </c>
      <c r="I3217">
        <v>27</v>
      </c>
      <c r="J3217">
        <f>F3217*H3217</f>
        <v>278691.0000</v>
      </c>
      <c r="K3217">
        <f>(F3217*H3217) / ( 1 + I3217 / 100)</f>
        <v>219441.7322834645669291338583</v>
      </c>
      <c r="L3217">
        <f>J3217-K3217</f>
        <v>59249</v>
      </c>
      <c r="M3217" t="s">
        <v>31</v>
      </c>
      <c r="N3217" t="s">
        <v>5426</v>
      </c>
      <c r="O3217" t="s">
        <v>247</v>
      </c>
      <c r="P3217" t="s">
        <v>240</v>
      </c>
      <c r="Q3217" s="1" t="s">
        <v>11523</v>
      </c>
      <c r="R3217" t="s">
        <v>11524</v>
      </c>
      <c r="S3217" t="s">
        <v>8379</v>
      </c>
      <c r="T3217" t="s">
        <v>245</v>
      </c>
      <c r="U3217" t="s">
        <v>7882</v>
      </c>
      <c r="V3217" t="s">
        <v>9688</v>
      </c>
      <c r="W3217" t="s">
        <v>11525</v>
      </c>
      <c r="X3217" t="s">
        <v>11526</v>
      </c>
    </row>
    <row r="3218" spans="1:24">
      <c r="A3218" t="s">
        <v>11527</v>
      </c>
      <c r="B3218" t="s">
        <v>9687</v>
      </c>
      <c r="C3218" t="s">
        <v>9688</v>
      </c>
      <c r="D3218" t="s">
        <v>865</v>
      </c>
      <c r="E3218" t="s">
        <v>866</v>
      </c>
      <c r="F3218">
        <v>953770</v>
      </c>
      <c r="G3218" t="s">
        <v>30</v>
      </c>
      <c r="H3218">
        <v>1</v>
      </c>
      <c r="I3218">
        <v>27</v>
      </c>
      <c r="J3218">
        <f>F3218*H3218</f>
        <v>953770.0000</v>
      </c>
      <c r="K3218">
        <f>(F3218*H3218) / ( 1 + I3218 / 100)</f>
        <v>751000.00</v>
      </c>
      <c r="L3218">
        <f>J3218-K3218</f>
        <v>202770</v>
      </c>
      <c r="M3218" t="s">
        <v>130</v>
      </c>
      <c r="N3218" t="s">
        <v>5426</v>
      </c>
      <c r="O3218" t="s">
        <v>131</v>
      </c>
      <c r="P3218" t="s">
        <v>240</v>
      </c>
      <c r="Q3218" s="1" t="s">
        <v>11528</v>
      </c>
      <c r="R3218" t="s">
        <v>11529</v>
      </c>
      <c r="S3218" t="s">
        <v>10032</v>
      </c>
      <c r="T3218" t="s">
        <v>11530</v>
      </c>
      <c r="U3218" t="s">
        <v>7882</v>
      </c>
      <c r="V3218" t="s">
        <v>9688</v>
      </c>
      <c r="W3218" t="s">
        <v>11531</v>
      </c>
      <c r="X3218" t="s">
        <v>11532</v>
      </c>
    </row>
    <row r="3219" spans="1:24">
      <c r="A3219" t="s">
        <v>11533</v>
      </c>
      <c r="B3219" t="s">
        <v>9687</v>
      </c>
      <c r="C3219" t="s">
        <v>9688</v>
      </c>
      <c r="D3219" t="s">
        <v>8734</v>
      </c>
      <c r="E3219" t="s">
        <v>129</v>
      </c>
      <c r="F3219">
        <v>218800</v>
      </c>
      <c r="G3219" t="s">
        <v>30</v>
      </c>
      <c r="H3219">
        <v>1</v>
      </c>
      <c r="I3219">
        <v>0</v>
      </c>
      <c r="J3219">
        <f>F3219*H3219</f>
        <v>218800.0000</v>
      </c>
      <c r="K3219">
        <f>(F3219*H3219) / ( 1 + I3219 / 100)</f>
        <v>218800.000</v>
      </c>
      <c r="L3219">
        <f>J3219-K3219</f>
        <v>0</v>
      </c>
      <c r="M3219" t="s">
        <v>130</v>
      </c>
      <c r="N3219" t="s">
        <v>5426</v>
      </c>
      <c r="O3219" t="s">
        <v>164</v>
      </c>
      <c r="P3219" t="s">
        <v>240</v>
      </c>
      <c r="Q3219" s="1" t="s">
        <v>11534</v>
      </c>
      <c r="R3219" t="s">
        <v>11535</v>
      </c>
      <c r="S3219" t="s">
        <v>8737</v>
      </c>
      <c r="T3219" t="s">
        <v>8738</v>
      </c>
      <c r="U3219" t="s">
        <v>7882</v>
      </c>
      <c r="V3219" t="s">
        <v>9688</v>
      </c>
      <c r="W3219" t="s">
        <v>11536</v>
      </c>
      <c r="X3219" t="s">
        <v>11537</v>
      </c>
    </row>
    <row r="3220" spans="1:24">
      <c r="A3220" t="s">
        <v>11538</v>
      </c>
      <c r="B3220" t="s">
        <v>9687</v>
      </c>
      <c r="C3220" t="s">
        <v>9688</v>
      </c>
      <c r="D3220" t="s">
        <v>3918</v>
      </c>
      <c r="E3220" t="s">
        <v>1870</v>
      </c>
      <c r="F3220">
        <v>128270</v>
      </c>
      <c r="G3220" t="s">
        <v>30</v>
      </c>
      <c r="H3220">
        <v>1</v>
      </c>
      <c r="I3220">
        <v>27</v>
      </c>
      <c r="J3220">
        <f>F3220*H3220</f>
        <v>128270.0000</v>
      </c>
      <c r="K3220">
        <f>(F3220*H3220) / ( 1 + I3220 / 100)</f>
        <v>101000.00</v>
      </c>
      <c r="L3220">
        <f>J3220-K3220</f>
        <v>27270</v>
      </c>
      <c r="M3220" t="s">
        <v>267</v>
      </c>
      <c r="N3220" t="s">
        <v>5426</v>
      </c>
      <c r="O3220" t="s">
        <v>268</v>
      </c>
      <c r="P3220" t="s">
        <v>240</v>
      </c>
      <c r="Q3220" s="1" t="s">
        <v>11539</v>
      </c>
      <c r="R3220" t="s">
        <v>11540</v>
      </c>
      <c r="S3220" t="s">
        <v>9415</v>
      </c>
      <c r="T3220" t="s">
        <v>3918</v>
      </c>
      <c r="U3220" t="s">
        <v>7882</v>
      </c>
      <c r="V3220" t="s">
        <v>9688</v>
      </c>
      <c r="W3220" t="s">
        <v>11541</v>
      </c>
      <c r="X3220" t="s">
        <v>11542</v>
      </c>
    </row>
    <row r="3221" spans="1:24">
      <c r="A3221" t="s">
        <v>11543</v>
      </c>
      <c r="B3221" t="s">
        <v>9687</v>
      </c>
      <c r="C3221" t="s">
        <v>9688</v>
      </c>
      <c r="D3221" t="s">
        <v>174</v>
      </c>
      <c r="E3221" t="s">
        <v>429</v>
      </c>
      <c r="F3221">
        <v>125000</v>
      </c>
      <c r="G3221" t="s">
        <v>30</v>
      </c>
      <c r="H3221">
        <v>1</v>
      </c>
      <c r="I3221">
        <v>0</v>
      </c>
      <c r="J3221">
        <f>F3221*H3221</f>
        <v>125000.0000</v>
      </c>
      <c r="K3221">
        <f>(F3221*H3221) / ( 1 + I3221 / 100)</f>
        <v>125000.000</v>
      </c>
      <c r="L3221">
        <f>J3221-K3221</f>
        <v>0</v>
      </c>
      <c r="M3221" t="s">
        <v>429</v>
      </c>
      <c r="N3221" t="s">
        <v>5426</v>
      </c>
      <c r="O3221" t="s">
        <v>430</v>
      </c>
      <c r="P3221" t="s">
        <v>34</v>
      </c>
      <c r="R3221" t="s">
        <v>7635</v>
      </c>
      <c r="S3221" t="s">
        <v>8300</v>
      </c>
      <c r="T3221" t="s">
        <v>7830</v>
      </c>
      <c r="U3221" t="s">
        <v>8782</v>
      </c>
      <c r="V3221" t="s">
        <v>9688</v>
      </c>
      <c r="W3221" t="s">
        <v>11544</v>
      </c>
      <c r="X3221" t="s">
        <v>11545</v>
      </c>
    </row>
    <row r="3222" spans="1:24">
      <c r="A3222" t="s">
        <v>11546</v>
      </c>
      <c r="B3222" t="s">
        <v>9687</v>
      </c>
      <c r="C3222" t="s">
        <v>9688</v>
      </c>
      <c r="D3222" t="s">
        <v>3954</v>
      </c>
      <c r="E3222" t="s">
        <v>7838</v>
      </c>
      <c r="F3222">
        <v>496</v>
      </c>
      <c r="G3222" t="s">
        <v>30</v>
      </c>
      <c r="H3222">
        <v>1</v>
      </c>
      <c r="I3222">
        <v>0</v>
      </c>
      <c r="J3222">
        <f>F3222*H3222</f>
        <v>496.0000</v>
      </c>
      <c r="K3222">
        <f>(F3222*H3222) / ( 1 + I3222 / 100)</f>
        <v>496.000</v>
      </c>
      <c r="L3222">
        <f>J3222-K3222</f>
        <v>0</v>
      </c>
      <c r="M3222" t="s">
        <v>31</v>
      </c>
      <c r="N3222" t="s">
        <v>5426</v>
      </c>
      <c r="O3222" t="s">
        <v>33</v>
      </c>
      <c r="P3222" t="s">
        <v>34</v>
      </c>
      <c r="U3222" t="s">
        <v>8786</v>
      </c>
      <c r="V3222" t="s">
        <v>9688</v>
      </c>
      <c r="W3222" t="s">
        <v>11547</v>
      </c>
      <c r="X3222" t="s">
        <v>11545</v>
      </c>
    </row>
    <row r="3223" spans="1:24">
      <c r="A3223" t="s">
        <v>11548</v>
      </c>
      <c r="B3223" t="s">
        <v>9687</v>
      </c>
      <c r="C3223" t="s">
        <v>9688</v>
      </c>
      <c r="D3223" t="s">
        <v>3954</v>
      </c>
      <c r="E3223" t="s">
        <v>963</v>
      </c>
      <c r="F3223">
        <v>16191</v>
      </c>
      <c r="G3223" t="s">
        <v>30</v>
      </c>
      <c r="H3223">
        <v>1</v>
      </c>
      <c r="I3223">
        <v>27</v>
      </c>
      <c r="J3223">
        <f>F3223*H3223</f>
        <v>16191.0000</v>
      </c>
      <c r="K3223">
        <f>(F3223*H3223) / ( 1 + I3223 / 100)</f>
        <v>12748.81889763779527559055118</v>
      </c>
      <c r="L3223">
        <f>J3223-K3223</f>
        <v>3442</v>
      </c>
      <c r="M3223" t="s">
        <v>31</v>
      </c>
      <c r="N3223" t="s">
        <v>5426</v>
      </c>
      <c r="O3223" t="s">
        <v>33</v>
      </c>
      <c r="P3223" t="s">
        <v>34</v>
      </c>
      <c r="R3223" t="s">
        <v>11549</v>
      </c>
      <c r="U3223" t="s">
        <v>11038</v>
      </c>
      <c r="V3223" t="s">
        <v>9688</v>
      </c>
      <c r="W3223" t="s">
        <v>11550</v>
      </c>
      <c r="X3223" t="s">
        <v>11551</v>
      </c>
    </row>
    <row r="3224" spans="1:24">
      <c r="A3224" t="s">
        <v>11552</v>
      </c>
      <c r="B3224" t="s">
        <v>9687</v>
      </c>
      <c r="C3224" t="s">
        <v>9688</v>
      </c>
      <c r="D3224" t="s">
        <v>79</v>
      </c>
      <c r="E3224" t="s">
        <v>93</v>
      </c>
      <c r="F3224">
        <v>100000</v>
      </c>
      <c r="G3224" t="s">
        <v>30</v>
      </c>
      <c r="H3224">
        <v>1</v>
      </c>
      <c r="I3224">
        <v>0</v>
      </c>
      <c r="J3224">
        <f>F3224*H3224</f>
        <v>100000.0000</v>
      </c>
      <c r="K3224">
        <f>(F3224*H3224) / ( 1 + I3224 / 100)</f>
        <v>100000.000</v>
      </c>
      <c r="L3224">
        <f>J3224-K3224</f>
        <v>0</v>
      </c>
      <c r="M3224" t="s">
        <v>31</v>
      </c>
      <c r="N3224" t="s">
        <v>5426</v>
      </c>
      <c r="O3224" t="s">
        <v>49</v>
      </c>
      <c r="P3224" t="s">
        <v>240</v>
      </c>
      <c r="Q3224" s="1" t="s">
        <v>11150</v>
      </c>
      <c r="T3224" t="s">
        <v>9404</v>
      </c>
      <c r="U3224" t="s">
        <v>5430</v>
      </c>
      <c r="V3224" t="s">
        <v>9688</v>
      </c>
      <c r="W3224" t="s">
        <v>11553</v>
      </c>
      <c r="X3224" t="s">
        <v>5432</v>
      </c>
    </row>
    <row r="3225" spans="1:24">
      <c r="A3225" t="s">
        <v>11554</v>
      </c>
      <c r="B3225" t="s">
        <v>9687</v>
      </c>
      <c r="C3225" t="s">
        <v>9688</v>
      </c>
      <c r="D3225" t="s">
        <v>79</v>
      </c>
      <c r="E3225" t="s">
        <v>9707</v>
      </c>
      <c r="F3225">
        <v>100000</v>
      </c>
      <c r="G3225" t="s">
        <v>30</v>
      </c>
      <c r="H3225">
        <v>1</v>
      </c>
      <c r="I3225">
        <v>0</v>
      </c>
      <c r="J3225">
        <f>F3225*H3225</f>
        <v>100000.0000</v>
      </c>
      <c r="K3225">
        <f>(F3225*H3225) / ( 1 + I3225 / 100)</f>
        <v>100000.000</v>
      </c>
      <c r="L3225">
        <f>J3225-K3225</f>
        <v>0</v>
      </c>
      <c r="M3225" t="s">
        <v>229</v>
      </c>
      <c r="N3225" t="s">
        <v>5426</v>
      </c>
      <c r="O3225" t="s">
        <v>940</v>
      </c>
      <c r="P3225" t="s">
        <v>240</v>
      </c>
      <c r="Q3225" s="1" t="s">
        <v>11153</v>
      </c>
      <c r="T3225" t="s">
        <v>10740</v>
      </c>
      <c r="U3225" t="s">
        <v>5430</v>
      </c>
      <c r="V3225" t="s">
        <v>9688</v>
      </c>
      <c r="W3225" t="s">
        <v>11555</v>
      </c>
      <c r="X3225" t="s">
        <v>5432</v>
      </c>
    </row>
    <row r="3226" spans="1:24">
      <c r="A3226" t="s">
        <v>11556</v>
      </c>
      <c r="B3226" t="s">
        <v>9687</v>
      </c>
      <c r="C3226" t="s">
        <v>11386</v>
      </c>
      <c r="D3226" t="s">
        <v>3954</v>
      </c>
      <c r="E3226" t="s">
        <v>963</v>
      </c>
      <c r="F3226">
        <v>30007</v>
      </c>
      <c r="G3226" t="s">
        <v>30</v>
      </c>
      <c r="H3226">
        <v>1</v>
      </c>
      <c r="I3226">
        <v>27</v>
      </c>
      <c r="J3226">
        <f>F3226*H3226</f>
        <v>30007.0000</v>
      </c>
      <c r="K3226">
        <f>(F3226*H3226) / ( 1 + I3226 / 100)</f>
        <v>23627.55905511811023622047244</v>
      </c>
      <c r="L3226">
        <f>J3226-K3226</f>
        <v>6379</v>
      </c>
      <c r="M3226" t="s">
        <v>31</v>
      </c>
      <c r="N3226" t="s">
        <v>5426</v>
      </c>
      <c r="O3226" t="s">
        <v>33</v>
      </c>
      <c r="P3226" t="s">
        <v>34</v>
      </c>
      <c r="R3226" t="s">
        <v>11557</v>
      </c>
      <c r="U3226" t="s">
        <v>11038</v>
      </c>
      <c r="V3226" t="s">
        <v>11386</v>
      </c>
      <c r="W3226" t="s">
        <v>11558</v>
      </c>
      <c r="X3226" t="s">
        <v>11559</v>
      </c>
    </row>
    <row r="3227" spans="1:24">
      <c r="A3227" t="s">
        <v>11560</v>
      </c>
      <c r="B3227" t="s">
        <v>9687</v>
      </c>
      <c r="C3227" t="s">
        <v>11386</v>
      </c>
      <c r="D3227" t="s">
        <v>558</v>
      </c>
      <c r="E3227" t="s">
        <v>559</v>
      </c>
      <c r="F3227">
        <v>265684</v>
      </c>
      <c r="G3227" t="s">
        <v>30</v>
      </c>
      <c r="H3227">
        <v>1</v>
      </c>
      <c r="I3227">
        <v>27</v>
      </c>
      <c r="J3227">
        <f>F3227*H3227</f>
        <v>265684.0000</v>
      </c>
      <c r="K3227">
        <f>(F3227*H3227) / ( 1 + I3227 / 100)</f>
        <v>209200.00</v>
      </c>
      <c r="L3227">
        <f>J3227-K3227</f>
        <v>56484</v>
      </c>
      <c r="M3227" t="s">
        <v>31</v>
      </c>
      <c r="N3227" t="s">
        <v>5426</v>
      </c>
      <c r="O3227" t="s">
        <v>164</v>
      </c>
      <c r="P3227" t="s">
        <v>240</v>
      </c>
      <c r="Q3227" s="1" t="s">
        <v>11561</v>
      </c>
      <c r="R3227" t="s">
        <v>11562</v>
      </c>
      <c r="S3227" t="s">
        <v>10831</v>
      </c>
      <c r="T3227" t="s">
        <v>558</v>
      </c>
      <c r="U3227" t="s">
        <v>8326</v>
      </c>
      <c r="V3227" t="s">
        <v>11386</v>
      </c>
      <c r="W3227" t="s">
        <v>11563</v>
      </c>
      <c r="X3227" t="s">
        <v>11564</v>
      </c>
    </row>
    <row r="3228" spans="1:24">
      <c r="A3228" t="s">
        <v>11565</v>
      </c>
      <c r="B3228" t="s">
        <v>9687</v>
      </c>
      <c r="C3228" t="s">
        <v>10140</v>
      </c>
      <c r="D3228" t="s">
        <v>3954</v>
      </c>
      <c r="E3228" t="s">
        <v>963</v>
      </c>
      <c r="F3228">
        <v>9051</v>
      </c>
      <c r="G3228" t="s">
        <v>30</v>
      </c>
      <c r="H3228">
        <v>1</v>
      </c>
      <c r="I3228">
        <v>27</v>
      </c>
      <c r="J3228">
        <f>F3228*H3228</f>
        <v>9051.0000</v>
      </c>
      <c r="K3228">
        <f>(F3228*H3228) / ( 1 + I3228 / 100)</f>
        <v>7126.771653543307086614173228</v>
      </c>
      <c r="L3228">
        <f>J3228-K3228</f>
        <v>1924</v>
      </c>
      <c r="M3228" t="s">
        <v>31</v>
      </c>
      <c r="N3228" t="s">
        <v>5426</v>
      </c>
      <c r="O3228" t="s">
        <v>33</v>
      </c>
      <c r="P3228" t="s">
        <v>34</v>
      </c>
      <c r="R3228" t="s">
        <v>11566</v>
      </c>
      <c r="U3228" t="s">
        <v>11038</v>
      </c>
      <c r="V3228" t="s">
        <v>10140</v>
      </c>
      <c r="W3228" t="s">
        <v>11567</v>
      </c>
      <c r="X3228" t="s">
        <v>11568</v>
      </c>
    </row>
    <row r="3229" spans="1:24">
      <c r="A3229" t="s">
        <v>11569</v>
      </c>
      <c r="B3229" t="s">
        <v>9687</v>
      </c>
      <c r="C3229" t="s">
        <v>10140</v>
      </c>
      <c r="D3229" t="s">
        <v>46</v>
      </c>
      <c r="E3229" t="s">
        <v>47</v>
      </c>
      <c r="F3229">
        <v>249953</v>
      </c>
      <c r="G3229" t="s">
        <v>30</v>
      </c>
      <c r="H3229">
        <v>1</v>
      </c>
      <c r="I3229">
        <v>0</v>
      </c>
      <c r="J3229">
        <f>F3229*H3229</f>
        <v>249953.0000</v>
      </c>
      <c r="K3229">
        <f>(F3229*H3229) / ( 1 + I3229 / 100)</f>
        <v>249953.000</v>
      </c>
      <c r="L3229">
        <f>J3229-K3229</f>
        <v>0</v>
      </c>
      <c r="M3229" t="s">
        <v>31</v>
      </c>
      <c r="N3229" t="s">
        <v>5426</v>
      </c>
      <c r="O3229" t="s">
        <v>49</v>
      </c>
      <c r="P3229" t="s">
        <v>240</v>
      </c>
      <c r="Q3229" s="1" t="s">
        <v>11570</v>
      </c>
      <c r="T3229" t="s">
        <v>11571</v>
      </c>
      <c r="U3229" t="s">
        <v>5430</v>
      </c>
      <c r="V3229" t="s">
        <v>10140</v>
      </c>
      <c r="W3229" t="s">
        <v>11572</v>
      </c>
      <c r="X3229" t="s">
        <v>5432</v>
      </c>
    </row>
    <row r="3230" spans="1:24">
      <c r="A3230" t="s">
        <v>11573</v>
      </c>
      <c r="B3230" t="s">
        <v>9687</v>
      </c>
      <c r="C3230" t="s">
        <v>10140</v>
      </c>
      <c r="D3230" t="s">
        <v>46</v>
      </c>
      <c r="E3230" t="s">
        <v>47</v>
      </c>
      <c r="F3230">
        <v>174462</v>
      </c>
      <c r="G3230" t="s">
        <v>30</v>
      </c>
      <c r="H3230">
        <v>1</v>
      </c>
      <c r="I3230">
        <v>0</v>
      </c>
      <c r="J3230">
        <f>F3230*H3230</f>
        <v>174462.0000</v>
      </c>
      <c r="K3230">
        <f>(F3230*H3230) / ( 1 + I3230 / 100)</f>
        <v>174462.000</v>
      </c>
      <c r="L3230">
        <f>J3230-K3230</f>
        <v>0</v>
      </c>
      <c r="M3230" t="s">
        <v>31</v>
      </c>
      <c r="N3230" t="s">
        <v>5426</v>
      </c>
      <c r="O3230" t="s">
        <v>49</v>
      </c>
      <c r="P3230" t="s">
        <v>240</v>
      </c>
      <c r="Q3230" s="1" t="s">
        <v>11574</v>
      </c>
      <c r="T3230" t="s">
        <v>11575</v>
      </c>
      <c r="U3230" t="s">
        <v>5430</v>
      </c>
      <c r="V3230" t="s">
        <v>10140</v>
      </c>
      <c r="W3230" t="s">
        <v>11576</v>
      </c>
      <c r="X3230" t="s">
        <v>5432</v>
      </c>
    </row>
    <row r="3231" spans="1:24">
      <c r="A3231" t="s">
        <v>11577</v>
      </c>
      <c r="B3231" t="s">
        <v>9687</v>
      </c>
      <c r="C3231" t="s">
        <v>10140</v>
      </c>
      <c r="D3231" t="s">
        <v>79</v>
      </c>
      <c r="E3231" t="s">
        <v>93</v>
      </c>
      <c r="F3231">
        <v>100000</v>
      </c>
      <c r="G3231" t="s">
        <v>30</v>
      </c>
      <c r="H3231">
        <v>1</v>
      </c>
      <c r="I3231">
        <v>0</v>
      </c>
      <c r="J3231">
        <f>F3231*H3231</f>
        <v>100000.0000</v>
      </c>
      <c r="K3231">
        <f>(F3231*H3231) / ( 1 + I3231 / 100)</f>
        <v>100000.000</v>
      </c>
      <c r="L3231">
        <f>J3231-K3231</f>
        <v>0</v>
      </c>
      <c r="M3231" t="s">
        <v>31</v>
      </c>
      <c r="N3231" t="s">
        <v>5426</v>
      </c>
      <c r="O3231" t="s">
        <v>49</v>
      </c>
      <c r="P3231" t="s">
        <v>240</v>
      </c>
      <c r="Q3231" s="1" t="s">
        <v>11150</v>
      </c>
      <c r="T3231" t="s">
        <v>9404</v>
      </c>
      <c r="U3231" t="s">
        <v>5430</v>
      </c>
      <c r="V3231" t="s">
        <v>10140</v>
      </c>
      <c r="W3231" t="s">
        <v>11578</v>
      </c>
      <c r="X3231" t="s">
        <v>5432</v>
      </c>
    </row>
    <row r="3232" spans="1:24">
      <c r="A3232" t="s">
        <v>11579</v>
      </c>
      <c r="B3232" t="s">
        <v>9687</v>
      </c>
      <c r="C3232" t="s">
        <v>10137</v>
      </c>
      <c r="D3232" t="s">
        <v>8836</v>
      </c>
      <c r="E3232" t="s">
        <v>8837</v>
      </c>
      <c r="F3232">
        <v>311150</v>
      </c>
      <c r="G3232" t="s">
        <v>30</v>
      </c>
      <c r="H3232">
        <v>1</v>
      </c>
      <c r="I3232">
        <v>27</v>
      </c>
      <c r="J3232">
        <f>F3232*H3232</f>
        <v>311150.0000</v>
      </c>
      <c r="K3232">
        <f>(F3232*H3232) / ( 1 + I3232 / 100)</f>
        <v>245000.00</v>
      </c>
      <c r="L3232">
        <f>J3232-K3232</f>
        <v>66150</v>
      </c>
      <c r="M3232" t="s">
        <v>31</v>
      </c>
      <c r="N3232" t="s">
        <v>5426</v>
      </c>
      <c r="O3232" t="s">
        <v>164</v>
      </c>
      <c r="P3232" t="s">
        <v>240</v>
      </c>
      <c r="Q3232" s="1" t="s">
        <v>11580</v>
      </c>
      <c r="R3232" t="s">
        <v>11581</v>
      </c>
      <c r="S3232" t="s">
        <v>8840</v>
      </c>
      <c r="T3232" t="s">
        <v>8836</v>
      </c>
      <c r="U3232" t="s">
        <v>7897</v>
      </c>
      <c r="V3232" t="s">
        <v>10137</v>
      </c>
      <c r="W3232" t="s">
        <v>11582</v>
      </c>
      <c r="X3232" t="s">
        <v>11583</v>
      </c>
    </row>
    <row r="3233" spans="1:24">
      <c r="A3233" t="s">
        <v>11584</v>
      </c>
      <c r="B3233" t="s">
        <v>9687</v>
      </c>
      <c r="C3233" t="s">
        <v>11433</v>
      </c>
      <c r="D3233" t="s">
        <v>665</v>
      </c>
      <c r="E3233" t="s">
        <v>666</v>
      </c>
      <c r="F3233">
        <v>3728</v>
      </c>
      <c r="G3233" t="s">
        <v>30</v>
      </c>
      <c r="H3233">
        <v>1</v>
      </c>
      <c r="I3233">
        <v>27</v>
      </c>
      <c r="J3233">
        <f>F3233*H3233</f>
        <v>3728.0000</v>
      </c>
      <c r="K3233">
        <f>(F3233*H3233) / ( 1 + I3233 / 100)</f>
        <v>2935.433070866141732283464567</v>
      </c>
      <c r="L3233">
        <f>J3233-K3233</f>
        <v>792</v>
      </c>
      <c r="M3233" t="s">
        <v>31</v>
      </c>
      <c r="N3233" t="s">
        <v>5426</v>
      </c>
      <c r="O3233" t="s">
        <v>71</v>
      </c>
      <c r="P3233" t="s">
        <v>240</v>
      </c>
      <c r="Q3233" s="1" t="s">
        <v>11585</v>
      </c>
      <c r="T3233" t="s">
        <v>5441</v>
      </c>
      <c r="U3233" t="s">
        <v>5442</v>
      </c>
      <c r="V3233" t="s">
        <v>11433</v>
      </c>
      <c r="W3233" t="s">
        <v>11586</v>
      </c>
      <c r="X3233" t="s">
        <v>5432</v>
      </c>
    </row>
    <row r="3234" spans="1:24">
      <c r="A3234" t="s">
        <v>11587</v>
      </c>
      <c r="B3234" t="s">
        <v>9687</v>
      </c>
      <c r="C3234" t="s">
        <v>11433</v>
      </c>
      <c r="D3234" t="s">
        <v>227</v>
      </c>
      <c r="E3234" t="s">
        <v>228</v>
      </c>
      <c r="F3234">
        <v>4990</v>
      </c>
      <c r="G3234" t="s">
        <v>30</v>
      </c>
      <c r="H3234">
        <v>1</v>
      </c>
      <c r="I3234">
        <v>27</v>
      </c>
      <c r="J3234">
        <f>F3234*H3234</f>
        <v>4990.0000</v>
      </c>
      <c r="K3234">
        <f>(F3234*H3234) / ( 1 + I3234 / 100)</f>
        <v>3929.133858267716535433070866</v>
      </c>
      <c r="L3234">
        <f>J3234-K3234</f>
        <v>1060</v>
      </c>
      <c r="M3234" t="s">
        <v>229</v>
      </c>
      <c r="N3234" t="s">
        <v>5426</v>
      </c>
      <c r="O3234" t="s">
        <v>230</v>
      </c>
      <c r="P3234" t="s">
        <v>240</v>
      </c>
      <c r="Q3234" s="1" t="s">
        <v>11588</v>
      </c>
      <c r="T3234" t="s">
        <v>5486</v>
      </c>
      <c r="U3234" t="s">
        <v>5442</v>
      </c>
      <c r="V3234" t="s">
        <v>11433</v>
      </c>
      <c r="W3234" t="s">
        <v>11589</v>
      </c>
      <c r="X3234" t="s">
        <v>5432</v>
      </c>
    </row>
    <row r="3235" spans="1:24">
      <c r="A3235" t="s">
        <v>11590</v>
      </c>
      <c r="B3235" t="s">
        <v>9687</v>
      </c>
      <c r="C3235" t="s">
        <v>11451</v>
      </c>
      <c r="D3235" t="s">
        <v>3954</v>
      </c>
      <c r="E3235" t="s">
        <v>7838</v>
      </c>
      <c r="F3235">
        <v>632</v>
      </c>
      <c r="G3235" t="s">
        <v>30</v>
      </c>
      <c r="H3235">
        <v>1</v>
      </c>
      <c r="I3235">
        <v>0</v>
      </c>
      <c r="J3235">
        <f>F3235*H3235</f>
        <v>632.0000</v>
      </c>
      <c r="K3235">
        <f>(F3235*H3235) / ( 1 + I3235 / 100)</f>
        <v>632.000</v>
      </c>
      <c r="L3235">
        <f>J3235-K3235</f>
        <v>0</v>
      </c>
      <c r="M3235" t="s">
        <v>31</v>
      </c>
      <c r="N3235" t="s">
        <v>5426</v>
      </c>
      <c r="O3235" t="s">
        <v>33</v>
      </c>
      <c r="P3235" t="s">
        <v>34</v>
      </c>
      <c r="R3235" t="s">
        <v>11591</v>
      </c>
      <c r="U3235" t="s">
        <v>11453</v>
      </c>
      <c r="V3235" t="s">
        <v>11451</v>
      </c>
      <c r="W3235" t="s">
        <v>11592</v>
      </c>
      <c r="X3235" t="s">
        <v>11593</v>
      </c>
    </row>
    <row r="3236" spans="1:24">
      <c r="A3236" t="s">
        <v>11594</v>
      </c>
      <c r="B3236" t="s">
        <v>9687</v>
      </c>
      <c r="C3236" t="s">
        <v>11451</v>
      </c>
      <c r="D3236" t="s">
        <v>46</v>
      </c>
      <c r="E3236" t="s">
        <v>47</v>
      </c>
      <c r="F3236">
        <v>250000</v>
      </c>
      <c r="G3236" t="s">
        <v>30</v>
      </c>
      <c r="H3236">
        <v>1</v>
      </c>
      <c r="I3236">
        <v>0</v>
      </c>
      <c r="J3236">
        <f>F3236*H3236</f>
        <v>250000.0000</v>
      </c>
      <c r="K3236">
        <f>(F3236*H3236) / ( 1 + I3236 / 100)</f>
        <v>250000.000</v>
      </c>
      <c r="L3236">
        <f>J3236-K3236</f>
        <v>0</v>
      </c>
      <c r="M3236" t="s">
        <v>31</v>
      </c>
      <c r="N3236" t="s">
        <v>5426</v>
      </c>
      <c r="O3236" t="s">
        <v>49</v>
      </c>
      <c r="P3236" t="s">
        <v>240</v>
      </c>
      <c r="Q3236" s="1" t="s">
        <v>11595</v>
      </c>
      <c r="T3236" t="s">
        <v>11596</v>
      </c>
      <c r="U3236" t="s">
        <v>5430</v>
      </c>
      <c r="V3236" t="s">
        <v>11451</v>
      </c>
      <c r="W3236" t="s">
        <v>11597</v>
      </c>
      <c r="X3236" t="s">
        <v>5432</v>
      </c>
    </row>
    <row r="3237" spans="1:24">
      <c r="A3237" t="s">
        <v>11598</v>
      </c>
      <c r="B3237" t="s">
        <v>9687</v>
      </c>
      <c r="C3237" t="s">
        <v>11451</v>
      </c>
      <c r="D3237" t="s">
        <v>79</v>
      </c>
      <c r="E3237" t="s">
        <v>93</v>
      </c>
      <c r="F3237">
        <v>100000</v>
      </c>
      <c r="G3237" t="s">
        <v>30</v>
      </c>
      <c r="H3237">
        <v>1</v>
      </c>
      <c r="I3237">
        <v>0</v>
      </c>
      <c r="J3237">
        <f>F3237*H3237</f>
        <v>100000.0000</v>
      </c>
      <c r="K3237">
        <f>(F3237*H3237) / ( 1 + I3237 / 100)</f>
        <v>100000.000</v>
      </c>
      <c r="L3237">
        <f>J3237-K3237</f>
        <v>0</v>
      </c>
      <c r="M3237" t="s">
        <v>31</v>
      </c>
      <c r="N3237" t="s">
        <v>5426</v>
      </c>
      <c r="O3237" t="s">
        <v>49</v>
      </c>
      <c r="P3237" t="s">
        <v>240</v>
      </c>
      <c r="Q3237" s="1" t="s">
        <v>11150</v>
      </c>
      <c r="T3237" t="s">
        <v>9404</v>
      </c>
      <c r="U3237" t="s">
        <v>5430</v>
      </c>
      <c r="V3237" t="s">
        <v>11451</v>
      </c>
      <c r="W3237" t="s">
        <v>11599</v>
      </c>
      <c r="X3237" t="s">
        <v>5432</v>
      </c>
    </row>
    <row r="3238" spans="1:24">
      <c r="A3238" t="s">
        <v>11600</v>
      </c>
      <c r="B3238" t="s">
        <v>9687</v>
      </c>
      <c r="C3238" t="s">
        <v>11451</v>
      </c>
      <c r="D3238" t="s">
        <v>5490</v>
      </c>
      <c r="E3238" t="s">
        <v>5491</v>
      </c>
      <c r="F3238">
        <v>7842</v>
      </c>
      <c r="G3238" t="s">
        <v>30</v>
      </c>
      <c r="H3238">
        <v>1</v>
      </c>
      <c r="I3238">
        <v>0</v>
      </c>
      <c r="J3238">
        <f>F3238*H3238</f>
        <v>7842.0000</v>
      </c>
      <c r="K3238">
        <f>(F3238*H3238) / ( 1 + I3238 / 100)</f>
        <v>7842.000</v>
      </c>
      <c r="L3238">
        <f>J3238-K3238</f>
        <v>0</v>
      </c>
      <c r="M3238" t="s">
        <v>31</v>
      </c>
      <c r="N3238" t="s">
        <v>5426</v>
      </c>
      <c r="O3238" t="s">
        <v>71</v>
      </c>
      <c r="P3238" t="s">
        <v>50</v>
      </c>
      <c r="R3238" t="s">
        <v>11601</v>
      </c>
      <c r="T3238" t="s">
        <v>5493</v>
      </c>
      <c r="U3238" t="s">
        <v>5430</v>
      </c>
      <c r="V3238" t="s">
        <v>11451</v>
      </c>
      <c r="W3238" t="s">
        <v>11602</v>
      </c>
      <c r="X3238" t="s">
        <v>5432</v>
      </c>
    </row>
    <row r="3239" spans="1:24">
      <c r="A3239" t="s">
        <v>11603</v>
      </c>
      <c r="B3239" t="s">
        <v>9687</v>
      </c>
      <c r="C3239" t="s">
        <v>11604</v>
      </c>
      <c r="D3239" t="s">
        <v>3954</v>
      </c>
      <c r="E3239" t="s">
        <v>963</v>
      </c>
      <c r="F3239">
        <v>23178</v>
      </c>
      <c r="G3239" t="s">
        <v>30</v>
      </c>
      <c r="H3239">
        <v>1</v>
      </c>
      <c r="I3239">
        <v>27</v>
      </c>
      <c r="J3239">
        <f>F3239*H3239</f>
        <v>23178.0000</v>
      </c>
      <c r="K3239">
        <f>(F3239*H3239) / ( 1 + I3239 / 100)</f>
        <v>18250.39370078740157480314961</v>
      </c>
      <c r="L3239">
        <f>J3239-K3239</f>
        <v>4927</v>
      </c>
      <c r="M3239" t="s">
        <v>31</v>
      </c>
      <c r="N3239" t="s">
        <v>5426</v>
      </c>
      <c r="O3239" t="s">
        <v>33</v>
      </c>
      <c r="P3239" t="s">
        <v>34</v>
      </c>
      <c r="R3239" t="s">
        <v>11605</v>
      </c>
      <c r="U3239" t="s">
        <v>11038</v>
      </c>
      <c r="V3239" t="s">
        <v>11604</v>
      </c>
      <c r="W3239" t="s">
        <v>11606</v>
      </c>
      <c r="X3239" t="s">
        <v>11607</v>
      </c>
    </row>
    <row r="3240" spans="1:24">
      <c r="A3240" t="s">
        <v>11608</v>
      </c>
      <c r="B3240" t="s">
        <v>9687</v>
      </c>
      <c r="C3240" t="s">
        <v>11604</v>
      </c>
      <c r="D3240" t="s">
        <v>11111</v>
      </c>
      <c r="E3240" t="s">
        <v>11112</v>
      </c>
      <c r="F3240">
        <v>30748</v>
      </c>
      <c r="G3240" t="s">
        <v>30</v>
      </c>
      <c r="H3240">
        <v>1</v>
      </c>
      <c r="I3240">
        <v>0</v>
      </c>
      <c r="J3240">
        <f>F3240*H3240</f>
        <v>30748.0000</v>
      </c>
      <c r="K3240">
        <f>(F3240*H3240) / ( 1 + I3240 / 100)</f>
        <v>30748.000</v>
      </c>
      <c r="L3240">
        <f>J3240-K3240</f>
        <v>0</v>
      </c>
      <c r="M3240" t="s">
        <v>229</v>
      </c>
      <c r="N3240" t="s">
        <v>5426</v>
      </c>
      <c r="O3240" t="s">
        <v>940</v>
      </c>
      <c r="P3240" t="s">
        <v>50</v>
      </c>
      <c r="R3240" t="s">
        <v>11609</v>
      </c>
      <c r="T3240" t="s">
        <v>11114</v>
      </c>
      <c r="U3240" t="s">
        <v>5430</v>
      </c>
      <c r="V3240" t="s">
        <v>11604</v>
      </c>
      <c r="W3240" t="s">
        <v>11610</v>
      </c>
      <c r="X3240" t="s">
        <v>5432</v>
      </c>
    </row>
    <row r="3241" spans="1:24">
      <c r="A3241" t="s">
        <v>11611</v>
      </c>
      <c r="B3241" t="s">
        <v>9687</v>
      </c>
      <c r="C3241" t="s">
        <v>11612</v>
      </c>
      <c r="D3241" t="s">
        <v>4881</v>
      </c>
      <c r="E3241" t="s">
        <v>4882</v>
      </c>
      <c r="F3241">
        <v>6209</v>
      </c>
      <c r="G3241" t="s">
        <v>30</v>
      </c>
      <c r="H3241">
        <v>1</v>
      </c>
      <c r="I3241">
        <v>0</v>
      </c>
      <c r="J3241">
        <f>F3241*H3241</f>
        <v>6209.0000</v>
      </c>
      <c r="K3241">
        <f>(F3241*H3241) / ( 1 + I3241 / 100)</f>
        <v>6209.000</v>
      </c>
      <c r="L3241">
        <f>J3241-K3241</f>
        <v>0</v>
      </c>
      <c r="M3241" t="s">
        <v>31</v>
      </c>
      <c r="N3241" t="s">
        <v>5426</v>
      </c>
      <c r="O3241" t="s">
        <v>71</v>
      </c>
      <c r="P3241" t="s">
        <v>240</v>
      </c>
      <c r="Q3241" s="1" t="s">
        <v>9075</v>
      </c>
      <c r="R3241" t="s">
        <v>11613</v>
      </c>
      <c r="T3241" t="s">
        <v>5499</v>
      </c>
      <c r="U3241" t="s">
        <v>5430</v>
      </c>
      <c r="V3241" t="s">
        <v>11612</v>
      </c>
      <c r="W3241" t="s">
        <v>11614</v>
      </c>
      <c r="X3241" t="s">
        <v>5432</v>
      </c>
    </row>
    <row r="3242" spans="1:24">
      <c r="A3242" t="s">
        <v>11615</v>
      </c>
      <c r="B3242" t="s">
        <v>9687</v>
      </c>
      <c r="C3242" t="s">
        <v>11612</v>
      </c>
      <c r="D3242" t="s">
        <v>2775</v>
      </c>
      <c r="E3242" t="s">
        <v>2776</v>
      </c>
      <c r="F3242">
        <v>4654</v>
      </c>
      <c r="G3242" t="s">
        <v>30</v>
      </c>
      <c r="H3242">
        <v>1</v>
      </c>
      <c r="I3242">
        <v>0</v>
      </c>
      <c r="J3242">
        <f>F3242*H3242</f>
        <v>4654.0000</v>
      </c>
      <c r="K3242">
        <f>(F3242*H3242) / ( 1 + I3242 / 100)</f>
        <v>4654.000</v>
      </c>
      <c r="L3242">
        <f>J3242-K3242</f>
        <v>0</v>
      </c>
      <c r="M3242" t="s">
        <v>31</v>
      </c>
      <c r="N3242" t="s">
        <v>5426</v>
      </c>
      <c r="O3242" t="s">
        <v>71</v>
      </c>
      <c r="P3242" t="s">
        <v>240</v>
      </c>
      <c r="Q3242" s="1" t="s">
        <v>11616</v>
      </c>
      <c r="R3242" t="s">
        <v>11617</v>
      </c>
      <c r="T3242" t="s">
        <v>5429</v>
      </c>
      <c r="U3242" t="s">
        <v>5430</v>
      </c>
      <c r="V3242" t="s">
        <v>11612</v>
      </c>
      <c r="W3242" t="s">
        <v>11618</v>
      </c>
      <c r="X3242" t="s">
        <v>5432</v>
      </c>
    </row>
    <row r="3243" spans="1:24">
      <c r="A3243" t="s">
        <v>11619</v>
      </c>
      <c r="B3243" t="s">
        <v>9687</v>
      </c>
      <c r="C3243" t="s">
        <v>11612</v>
      </c>
      <c r="D3243" t="s">
        <v>407</v>
      </c>
      <c r="E3243" t="s">
        <v>408</v>
      </c>
      <c r="F3243">
        <v>22343</v>
      </c>
      <c r="G3243" t="s">
        <v>30</v>
      </c>
      <c r="H3243">
        <v>1</v>
      </c>
      <c r="I3243">
        <v>27</v>
      </c>
      <c r="J3243">
        <f>F3243*H3243</f>
        <v>22343.0000</v>
      </c>
      <c r="K3243">
        <f>(F3243*H3243) / ( 1 + I3243 / 100)</f>
        <v>17592.91338582677165354330709</v>
      </c>
      <c r="L3243">
        <f>J3243-K3243</f>
        <v>4750</v>
      </c>
      <c r="M3243" t="s">
        <v>31</v>
      </c>
      <c r="N3243" t="s">
        <v>5426</v>
      </c>
      <c r="O3243" t="s">
        <v>247</v>
      </c>
      <c r="P3243" t="s">
        <v>240</v>
      </c>
      <c r="Q3243" s="1" t="s">
        <v>11620</v>
      </c>
      <c r="T3243" t="s">
        <v>6390</v>
      </c>
      <c r="U3243" t="s">
        <v>5442</v>
      </c>
      <c r="V3243" t="s">
        <v>11612</v>
      </c>
      <c r="W3243" t="s">
        <v>11621</v>
      </c>
      <c r="X3243" t="s">
        <v>6392</v>
      </c>
    </row>
    <row r="3244" spans="1:24">
      <c r="A3244" t="s">
        <v>11622</v>
      </c>
      <c r="B3244" t="s">
        <v>9687</v>
      </c>
      <c r="C3244" t="s">
        <v>11604</v>
      </c>
      <c r="D3244" t="s">
        <v>3954</v>
      </c>
      <c r="E3244" t="s">
        <v>7838</v>
      </c>
      <c r="F3244">
        <v>504</v>
      </c>
      <c r="G3244" t="s">
        <v>30</v>
      </c>
      <c r="H3244">
        <v>1</v>
      </c>
      <c r="I3244">
        <v>0</v>
      </c>
      <c r="J3244">
        <f>F3244*H3244</f>
        <v>504.0000</v>
      </c>
      <c r="K3244">
        <f>(F3244*H3244) / ( 1 + I3244 / 100)</f>
        <v>504.000</v>
      </c>
      <c r="L3244">
        <f>J3244-K3244</f>
        <v>0</v>
      </c>
      <c r="M3244" t="s">
        <v>31</v>
      </c>
      <c r="N3244" t="s">
        <v>6953</v>
      </c>
      <c r="O3244" t="s">
        <v>33</v>
      </c>
      <c r="P3244" t="s">
        <v>34</v>
      </c>
      <c r="U3244" t="s">
        <v>8282</v>
      </c>
      <c r="V3244" t="s">
        <v>11604</v>
      </c>
      <c r="W3244" t="s">
        <v>11623</v>
      </c>
      <c r="X3244" t="s">
        <v>11624</v>
      </c>
    </row>
    <row r="3245" spans="1:24">
      <c r="A3245" t="s">
        <v>11625</v>
      </c>
      <c r="B3245" t="s">
        <v>9687</v>
      </c>
      <c r="C3245" t="s">
        <v>11604</v>
      </c>
      <c r="D3245" t="s">
        <v>298</v>
      </c>
      <c r="E3245" t="s">
        <v>299</v>
      </c>
      <c r="F3245">
        <v>13450</v>
      </c>
      <c r="G3245" t="s">
        <v>30</v>
      </c>
      <c r="H3245">
        <v>1</v>
      </c>
      <c r="I3245">
        <v>27</v>
      </c>
      <c r="J3245">
        <f>F3245*H3245</f>
        <v>13450.0000</v>
      </c>
      <c r="K3245">
        <f>(F3245*H3245) / ( 1 + I3245 / 100)</f>
        <v>10590.55118110236220472440945</v>
      </c>
      <c r="L3245">
        <f>J3245-K3245</f>
        <v>2859</v>
      </c>
      <c r="M3245" t="s">
        <v>229</v>
      </c>
      <c r="N3245" t="s">
        <v>6953</v>
      </c>
      <c r="O3245" t="s">
        <v>300</v>
      </c>
      <c r="P3245" t="s">
        <v>34</v>
      </c>
      <c r="R3245" t="s">
        <v>7817</v>
      </c>
      <c r="S3245" t="s">
        <v>11626</v>
      </c>
      <c r="T3245" t="s">
        <v>11627</v>
      </c>
      <c r="U3245" t="s">
        <v>7882</v>
      </c>
      <c r="V3245" t="s">
        <v>11604</v>
      </c>
      <c r="W3245" t="s">
        <v>11628</v>
      </c>
      <c r="X3245" t="s">
        <v>11629</v>
      </c>
    </row>
    <row r="3246" spans="1:24">
      <c r="A3246" t="s">
        <v>11630</v>
      </c>
      <c r="B3246" t="s">
        <v>9687</v>
      </c>
      <c r="C3246" t="s">
        <v>11604</v>
      </c>
      <c r="D3246" t="s">
        <v>1905</v>
      </c>
      <c r="E3246" t="s">
        <v>1906</v>
      </c>
      <c r="F3246">
        <v>19050</v>
      </c>
      <c r="G3246" t="s">
        <v>30</v>
      </c>
      <c r="H3246">
        <v>1</v>
      </c>
      <c r="I3246">
        <v>27</v>
      </c>
      <c r="J3246">
        <f>F3246*H3246</f>
        <v>19050.0000</v>
      </c>
      <c r="K3246">
        <f>(F3246*H3246) / ( 1 + I3246 / 100)</f>
        <v>15000.00</v>
      </c>
      <c r="L3246">
        <f>J3246-K3246</f>
        <v>4050</v>
      </c>
      <c r="M3246" t="s">
        <v>31</v>
      </c>
      <c r="N3246" t="s">
        <v>6953</v>
      </c>
      <c r="O3246" t="s">
        <v>268</v>
      </c>
      <c r="P3246" t="s">
        <v>240</v>
      </c>
      <c r="Q3246" s="1" t="s">
        <v>11631</v>
      </c>
      <c r="R3246" t="s">
        <v>11632</v>
      </c>
      <c r="S3246" t="s">
        <v>9484</v>
      </c>
      <c r="T3246" t="s">
        <v>9485</v>
      </c>
      <c r="U3246" t="s">
        <v>7882</v>
      </c>
      <c r="V3246" t="s">
        <v>11604</v>
      </c>
      <c r="W3246" t="s">
        <v>11633</v>
      </c>
      <c r="X3246" t="s">
        <v>11634</v>
      </c>
    </row>
    <row r="3247" spans="1:24">
      <c r="A3247" t="s">
        <v>11635</v>
      </c>
      <c r="B3247" t="s">
        <v>9687</v>
      </c>
      <c r="C3247" t="s">
        <v>11362</v>
      </c>
      <c r="D3247" t="s">
        <v>28</v>
      </c>
      <c r="E3247" t="s">
        <v>2491</v>
      </c>
      <c r="F3247">
        <v>22691</v>
      </c>
      <c r="G3247" t="s">
        <v>30</v>
      </c>
      <c r="H3247">
        <v>1</v>
      </c>
      <c r="I3247">
        <v>27</v>
      </c>
      <c r="J3247">
        <f>F3247*H3247</f>
        <v>22691.0000</v>
      </c>
      <c r="K3247">
        <f>(F3247*H3247) / ( 1 + I3247 / 100)</f>
        <v>17866.92913385826771653543307</v>
      </c>
      <c r="L3247">
        <f>J3247-K3247</f>
        <v>4824</v>
      </c>
      <c r="M3247" t="s">
        <v>31</v>
      </c>
      <c r="N3247" t="s">
        <v>190</v>
      </c>
      <c r="O3247" t="s">
        <v>33</v>
      </c>
      <c r="P3247" t="s">
        <v>34</v>
      </c>
      <c r="S3247" t="s">
        <v>11636</v>
      </c>
      <c r="U3247" t="s">
        <v>2813</v>
      </c>
      <c r="V3247" t="s">
        <v>11362</v>
      </c>
      <c r="W3247" t="s">
        <v>11637</v>
      </c>
    </row>
    <row r="3248" spans="1:24">
      <c r="A3248" t="s">
        <v>11638</v>
      </c>
      <c r="B3248" t="s">
        <v>9687</v>
      </c>
      <c r="C3248" t="s">
        <v>11362</v>
      </c>
      <c r="D3248" t="s">
        <v>28</v>
      </c>
      <c r="E3248" t="s">
        <v>2491</v>
      </c>
      <c r="F3248">
        <v>15649</v>
      </c>
      <c r="G3248" t="s">
        <v>30</v>
      </c>
      <c r="H3248">
        <v>1</v>
      </c>
      <c r="I3248">
        <v>27</v>
      </c>
      <c r="J3248">
        <f>F3248*H3248</f>
        <v>15649.0000</v>
      </c>
      <c r="K3248">
        <f>(F3248*H3248) / ( 1 + I3248 / 100)</f>
        <v>12322.04724409448818897637795</v>
      </c>
      <c r="L3248">
        <f>J3248-K3248</f>
        <v>3326</v>
      </c>
      <c r="M3248" t="s">
        <v>31</v>
      </c>
      <c r="N3248" t="s">
        <v>190</v>
      </c>
      <c r="O3248" t="s">
        <v>33</v>
      </c>
      <c r="P3248" t="s">
        <v>34</v>
      </c>
      <c r="S3248" t="s">
        <v>11639</v>
      </c>
      <c r="U3248" t="s">
        <v>2813</v>
      </c>
      <c r="V3248" t="s">
        <v>11362</v>
      </c>
      <c r="W3248" t="s">
        <v>11640</v>
      </c>
    </row>
    <row r="3249" spans="1:25">
      <c r="A3249" t="s">
        <v>11641</v>
      </c>
      <c r="B3249" t="s">
        <v>9687</v>
      </c>
      <c r="C3249" t="s">
        <v>11362</v>
      </c>
      <c r="D3249" t="s">
        <v>28</v>
      </c>
      <c r="E3249" t="s">
        <v>196</v>
      </c>
      <c r="F3249">
        <v>176000</v>
      </c>
      <c r="G3249" t="s">
        <v>30</v>
      </c>
      <c r="H3249">
        <v>1</v>
      </c>
      <c r="I3249">
        <v>0</v>
      </c>
      <c r="J3249">
        <f>F3249*H3249</f>
        <v>176000.0000</v>
      </c>
      <c r="K3249">
        <f>(F3249*H3249) / ( 1 + I3249 / 100)</f>
        <v>176000.000</v>
      </c>
      <c r="L3249">
        <f>J3249-K3249</f>
        <v>0</v>
      </c>
      <c r="M3249" t="s">
        <v>31</v>
      </c>
      <c r="N3249" t="s">
        <v>190</v>
      </c>
      <c r="O3249" t="s">
        <v>191</v>
      </c>
      <c r="P3249" t="s">
        <v>34</v>
      </c>
      <c r="S3249" t="s">
        <v>11642</v>
      </c>
      <c r="U3249" t="s">
        <v>2813</v>
      </c>
      <c r="V3249" t="s">
        <v>11362</v>
      </c>
      <c r="W3249" t="s">
        <v>11643</v>
      </c>
    </row>
    <row r="3250" spans="1:25">
      <c r="A3250" t="s">
        <v>11644</v>
      </c>
      <c r="B3250" t="s">
        <v>9687</v>
      </c>
      <c r="C3250" t="s">
        <v>11362</v>
      </c>
      <c r="D3250" t="s">
        <v>28</v>
      </c>
      <c r="E3250" t="s">
        <v>196</v>
      </c>
      <c r="F3250">
        <v>200000</v>
      </c>
      <c r="G3250" t="s">
        <v>30</v>
      </c>
      <c r="H3250">
        <v>1</v>
      </c>
      <c r="I3250">
        <v>0</v>
      </c>
      <c r="J3250">
        <f>F3250*H3250</f>
        <v>200000.0000</v>
      </c>
      <c r="K3250">
        <f>(F3250*H3250) / ( 1 + I3250 / 100)</f>
        <v>200000.000</v>
      </c>
      <c r="L3250">
        <f>J3250-K3250</f>
        <v>0</v>
      </c>
      <c r="M3250" t="s">
        <v>31</v>
      </c>
      <c r="N3250" t="s">
        <v>190</v>
      </c>
      <c r="O3250" t="s">
        <v>191</v>
      </c>
      <c r="P3250" t="s">
        <v>34</v>
      </c>
      <c r="S3250" t="s">
        <v>11645</v>
      </c>
      <c r="U3250" t="s">
        <v>2813</v>
      </c>
      <c r="V3250" t="s">
        <v>11362</v>
      </c>
      <c r="W3250" t="s">
        <v>11646</v>
      </c>
    </row>
    <row r="3251" spans="1:25">
      <c r="A3251" t="s">
        <v>11647</v>
      </c>
      <c r="B3251" t="s">
        <v>9687</v>
      </c>
      <c r="C3251" t="s">
        <v>11362</v>
      </c>
      <c r="D3251" t="s">
        <v>1539</v>
      </c>
      <c r="E3251" t="s">
        <v>101</v>
      </c>
      <c r="F3251">
        <v>65000</v>
      </c>
      <c r="G3251" t="s">
        <v>30</v>
      </c>
      <c r="H3251">
        <v>1</v>
      </c>
      <c r="I3251">
        <v>0</v>
      </c>
      <c r="J3251">
        <f>F3251*H3251</f>
        <v>65000.0000</v>
      </c>
      <c r="K3251">
        <f>(F3251*H3251) / ( 1 + I3251 / 100)</f>
        <v>65000.000</v>
      </c>
      <c r="L3251">
        <f>J3251-K3251</f>
        <v>0</v>
      </c>
      <c r="M3251" t="s">
        <v>31</v>
      </c>
      <c r="N3251" t="s">
        <v>601</v>
      </c>
      <c r="O3251" t="s">
        <v>103</v>
      </c>
      <c r="P3251" t="s">
        <v>34</v>
      </c>
      <c r="V3251" t="s">
        <v>11362</v>
      </c>
    </row>
    <row r="3252" spans="1:25">
      <c r="A3252" t="s">
        <v>11648</v>
      </c>
      <c r="B3252" t="s">
        <v>11649</v>
      </c>
      <c r="C3252" t="s">
        <v>11650</v>
      </c>
      <c r="D3252" t="s">
        <v>1539</v>
      </c>
      <c r="E3252" t="s">
        <v>101</v>
      </c>
      <c r="F3252">
        <v>65000</v>
      </c>
      <c r="G3252" t="s">
        <v>30</v>
      </c>
      <c r="H3252">
        <v>1</v>
      </c>
      <c r="I3252">
        <v>0</v>
      </c>
      <c r="J3252">
        <f>F3252*H3252</f>
        <v>65000.0000</v>
      </c>
      <c r="K3252">
        <f>(F3252*H3252) / ( 1 + I3252 / 100)</f>
        <v>65000.000</v>
      </c>
      <c r="L3252">
        <f>J3252-K3252</f>
        <v>0</v>
      </c>
      <c r="M3252" t="s">
        <v>31</v>
      </c>
      <c r="N3252" t="s">
        <v>601</v>
      </c>
      <c r="O3252" t="s">
        <v>103</v>
      </c>
      <c r="P3252" t="s">
        <v>34</v>
      </c>
      <c r="V3252" t="s">
        <v>11650</v>
      </c>
    </row>
    <row r="3253" spans="1:25">
      <c r="A3253" t="s">
        <v>11651</v>
      </c>
      <c r="B3253" t="s">
        <v>11652</v>
      </c>
      <c r="C3253" t="s">
        <v>11653</v>
      </c>
      <c r="D3253" t="s">
        <v>1539</v>
      </c>
      <c r="E3253" t="s">
        <v>101</v>
      </c>
      <c r="F3253">
        <v>65000</v>
      </c>
      <c r="G3253" t="s">
        <v>30</v>
      </c>
      <c r="H3253">
        <v>1</v>
      </c>
      <c r="I3253">
        <v>0</v>
      </c>
      <c r="J3253">
        <f>F3253*H3253</f>
        <v>65000.0000</v>
      </c>
      <c r="K3253">
        <f>(F3253*H3253) / ( 1 + I3253 / 100)</f>
        <v>65000.000</v>
      </c>
      <c r="L3253">
        <f>J3253-K3253</f>
        <v>0</v>
      </c>
      <c r="M3253" t="s">
        <v>31</v>
      </c>
      <c r="N3253" t="s">
        <v>601</v>
      </c>
      <c r="O3253" t="s">
        <v>103</v>
      </c>
      <c r="P3253" t="s">
        <v>34</v>
      </c>
      <c r="V3253" t="s">
        <v>11653</v>
      </c>
    </row>
    <row r="3254" spans="1:25">
      <c r="A3254" t="s">
        <v>11654</v>
      </c>
      <c r="B3254" t="s">
        <v>11655</v>
      </c>
      <c r="C3254" t="s">
        <v>11656</v>
      </c>
      <c r="D3254" t="s">
        <v>1539</v>
      </c>
      <c r="E3254" t="s">
        <v>101</v>
      </c>
      <c r="F3254">
        <v>65000</v>
      </c>
      <c r="G3254" t="s">
        <v>30</v>
      </c>
      <c r="H3254">
        <v>1</v>
      </c>
      <c r="I3254">
        <v>0</v>
      </c>
      <c r="J3254">
        <f>F3254*H3254</f>
        <v>65000.0000</v>
      </c>
      <c r="K3254">
        <f>(F3254*H3254) / ( 1 + I3254 / 100)</f>
        <v>65000.000</v>
      </c>
      <c r="L3254">
        <f>J3254-K3254</f>
        <v>0</v>
      </c>
      <c r="M3254" t="s">
        <v>31</v>
      </c>
      <c r="N3254" t="s">
        <v>601</v>
      </c>
      <c r="O3254" t="s">
        <v>103</v>
      </c>
      <c r="P3254" t="s">
        <v>34</v>
      </c>
      <c r="V3254" t="s">
        <v>11656</v>
      </c>
    </row>
    <row r="3255" spans="1:25">
      <c r="A3255" t="s">
        <v>11657</v>
      </c>
      <c r="B3255" t="s">
        <v>11658</v>
      </c>
      <c r="C3255" t="s">
        <v>11659</v>
      </c>
      <c r="D3255" t="s">
        <v>1539</v>
      </c>
      <c r="E3255" t="s">
        <v>101</v>
      </c>
      <c r="F3255">
        <v>65000</v>
      </c>
      <c r="G3255" t="s">
        <v>30</v>
      </c>
      <c r="H3255">
        <v>1</v>
      </c>
      <c r="I3255">
        <v>0</v>
      </c>
      <c r="J3255">
        <f>F3255*H3255</f>
        <v>65000.0000</v>
      </c>
      <c r="K3255">
        <f>(F3255*H3255) / ( 1 + I3255 / 100)</f>
        <v>65000.000</v>
      </c>
      <c r="L3255">
        <f>J3255-K3255</f>
        <v>0</v>
      </c>
      <c r="M3255" t="s">
        <v>31</v>
      </c>
      <c r="N3255" t="s">
        <v>601</v>
      </c>
      <c r="O3255" t="s">
        <v>103</v>
      </c>
      <c r="P3255" t="s">
        <v>34</v>
      </c>
      <c r="V3255" t="s">
        <v>11659</v>
      </c>
    </row>
    <row r="3256" spans="1:25">
      <c r="A3256" t="s">
        <v>11660</v>
      </c>
      <c r="B3256" t="s">
        <v>599</v>
      </c>
      <c r="C3256" t="s">
        <v>11661</v>
      </c>
      <c r="D3256" t="s">
        <v>238</v>
      </c>
      <c r="E3256" t="s">
        <v>239</v>
      </c>
      <c r="F3256">
        <v>9826</v>
      </c>
      <c r="G3256" t="s">
        <v>30</v>
      </c>
      <c r="H3256">
        <v>1</v>
      </c>
      <c r="I3256">
        <v>0</v>
      </c>
      <c r="J3256">
        <f>F3256*H3256</f>
        <v>9826.0000</v>
      </c>
      <c r="K3256">
        <f>(F3256*H3256) / ( 1 + I3256 / 100)</f>
        <v>9826.000</v>
      </c>
      <c r="L3256">
        <f>J3256-K3256</f>
        <v>0</v>
      </c>
      <c r="M3256" t="s">
        <v>31</v>
      </c>
      <c r="N3256" t="s">
        <v>5426</v>
      </c>
      <c r="O3256" t="s">
        <v>71</v>
      </c>
      <c r="P3256" t="s">
        <v>50</v>
      </c>
      <c r="R3256" t="s">
        <v>11660</v>
      </c>
      <c r="V3256" t="s">
        <v>11661</v>
      </c>
      <c r="Y3256" t="s">
        <v>11662</v>
      </c>
    </row>
    <row r="3257" spans="1:25">
      <c r="A3257" t="s">
        <v>11663</v>
      </c>
      <c r="B3257" t="s">
        <v>11649</v>
      </c>
      <c r="C3257" t="s">
        <v>11664</v>
      </c>
      <c r="D3257" t="s">
        <v>3954</v>
      </c>
      <c r="E3257" t="s">
        <v>7838</v>
      </c>
      <c r="F3257">
        <v>24</v>
      </c>
      <c r="G3257" t="s">
        <v>374</v>
      </c>
      <c r="H3257">
        <v>365.01</v>
      </c>
      <c r="I3257">
        <v>0</v>
      </c>
      <c r="J3257">
        <f>F3257*H3257</f>
        <v>8760.24000000</v>
      </c>
      <c r="K3257">
        <f>(F3257*H3257) / ( 1 + I3257 / 100)</f>
        <v>8760.2400000</v>
      </c>
      <c r="L3257">
        <f>J3257-K3257</f>
        <v>0</v>
      </c>
      <c r="M3257" t="s">
        <v>31</v>
      </c>
      <c r="N3257" t="s">
        <v>11665</v>
      </c>
      <c r="O3257" t="s">
        <v>33</v>
      </c>
      <c r="P3257" t="s">
        <v>34</v>
      </c>
      <c r="R3257" t="s">
        <v>11663</v>
      </c>
      <c r="V3257" t="s">
        <v>11664</v>
      </c>
    </row>
    <row r="3258" spans="1:25">
      <c r="A3258" t="s">
        <v>11666</v>
      </c>
      <c r="B3258" t="s">
        <v>11649</v>
      </c>
      <c r="C3258" t="s">
        <v>11664</v>
      </c>
      <c r="D3258" t="s">
        <v>3954</v>
      </c>
      <c r="E3258" t="s">
        <v>7838</v>
      </c>
      <c r="F3258">
        <v>7.49</v>
      </c>
      <c r="G3258" t="s">
        <v>374</v>
      </c>
      <c r="H3258">
        <v>365.01</v>
      </c>
      <c r="I3258">
        <v>0</v>
      </c>
      <c r="J3258">
        <f>F3258*H3258</f>
        <v>2733.92490000</v>
      </c>
      <c r="K3258">
        <f>(F3258*H3258) / ( 1 + I3258 / 100)</f>
        <v>2733.9249000</v>
      </c>
      <c r="L3258">
        <f>J3258-K3258</f>
        <v>0</v>
      </c>
      <c r="M3258" t="s">
        <v>31</v>
      </c>
      <c r="N3258" t="s">
        <v>11665</v>
      </c>
      <c r="O3258" t="s">
        <v>33</v>
      </c>
      <c r="P3258" t="s">
        <v>34</v>
      </c>
      <c r="R3258" t="s">
        <v>11666</v>
      </c>
      <c r="V3258" t="s">
        <v>11664</v>
      </c>
    </row>
    <row r="3259" spans="1:25">
      <c r="A3259" t="s">
        <v>11667</v>
      </c>
      <c r="B3259" t="s">
        <v>11652</v>
      </c>
      <c r="C3259" t="s">
        <v>11668</v>
      </c>
      <c r="D3259" t="s">
        <v>3954</v>
      </c>
      <c r="E3259" t="s">
        <v>8075</v>
      </c>
      <c r="F3259">
        <v>4.4</v>
      </c>
      <c r="G3259" t="s">
        <v>374</v>
      </c>
      <c r="H3259">
        <v>364.65</v>
      </c>
      <c r="I3259">
        <v>0</v>
      </c>
      <c r="J3259">
        <f>F3259*H3259</f>
        <v>1604.46000000</v>
      </c>
      <c r="K3259">
        <f>(F3259*H3259) / ( 1 + I3259 / 100)</f>
        <v>1604.4600000</v>
      </c>
      <c r="L3259">
        <f>J3259-K3259</f>
        <v>0</v>
      </c>
      <c r="M3259" t="s">
        <v>31</v>
      </c>
      <c r="N3259" t="s">
        <v>11665</v>
      </c>
      <c r="O3259" t="s">
        <v>33</v>
      </c>
      <c r="P3259" t="s">
        <v>34</v>
      </c>
      <c r="R3259" t="s">
        <v>11667</v>
      </c>
      <c r="V3259" t="s">
        <v>11668</v>
      </c>
    </row>
    <row r="3260" spans="1:25">
      <c r="A3260" t="s">
        <v>11669</v>
      </c>
      <c r="B3260" t="s">
        <v>11655</v>
      </c>
      <c r="C3260" t="s">
        <v>11670</v>
      </c>
      <c r="D3260" t="s">
        <v>3954</v>
      </c>
      <c r="E3260" t="s">
        <v>8075</v>
      </c>
      <c r="F3260">
        <v>4.4</v>
      </c>
      <c r="G3260" t="s">
        <v>374</v>
      </c>
      <c r="H3260">
        <v>354.06</v>
      </c>
      <c r="I3260">
        <v>0</v>
      </c>
      <c r="J3260">
        <f>F3260*H3260</f>
        <v>1557.86400000</v>
      </c>
      <c r="K3260">
        <f>(F3260*H3260) / ( 1 + I3260 / 100)</f>
        <v>1557.8640000</v>
      </c>
      <c r="L3260">
        <f>J3260-K3260</f>
        <v>0</v>
      </c>
      <c r="M3260" t="s">
        <v>31</v>
      </c>
      <c r="N3260" t="s">
        <v>11665</v>
      </c>
      <c r="O3260" t="s">
        <v>33</v>
      </c>
      <c r="P3260" t="s">
        <v>34</v>
      </c>
      <c r="R3260" t="s">
        <v>11669</v>
      </c>
      <c r="V3260" t="s">
        <v>11670</v>
      </c>
    </row>
    <row r="3261" spans="1:25">
      <c r="A3261" t="s">
        <v>11671</v>
      </c>
      <c r="B3261" t="s">
        <v>11649</v>
      </c>
      <c r="C3261" t="s">
        <v>11672</v>
      </c>
      <c r="D3261" t="s">
        <v>3954</v>
      </c>
      <c r="E3261" t="s">
        <v>8075</v>
      </c>
      <c r="F3261">
        <v>4.4</v>
      </c>
      <c r="G3261" t="s">
        <v>374</v>
      </c>
      <c r="H3261">
        <v>367.75</v>
      </c>
      <c r="I3261">
        <v>0</v>
      </c>
      <c r="J3261">
        <f>F3261*H3261</f>
        <v>1618.10000000</v>
      </c>
      <c r="K3261">
        <f>(F3261*H3261) / ( 1 + I3261 / 100)</f>
        <v>1618.1000000</v>
      </c>
      <c r="L3261">
        <f>J3261-K3261</f>
        <v>0</v>
      </c>
      <c r="M3261" t="s">
        <v>31</v>
      </c>
      <c r="N3261" t="s">
        <v>11665</v>
      </c>
      <c r="O3261" t="s">
        <v>33</v>
      </c>
      <c r="P3261" t="s">
        <v>34</v>
      </c>
      <c r="R3261" t="s">
        <v>11671</v>
      </c>
      <c r="V3261" t="s">
        <v>11672</v>
      </c>
    </row>
    <row r="3262" spans="1:25">
      <c r="A3262" t="s">
        <v>11673</v>
      </c>
      <c r="B3262" t="s">
        <v>11652</v>
      </c>
      <c r="C3262" t="s">
        <v>11674</v>
      </c>
      <c r="D3262" t="s">
        <v>1128</v>
      </c>
      <c r="E3262" t="s">
        <v>8649</v>
      </c>
      <c r="F3262">
        <v>9636.629999999999</v>
      </c>
      <c r="G3262" t="s">
        <v>628</v>
      </c>
      <c r="H3262">
        <v>301.63</v>
      </c>
      <c r="I3262">
        <v>27</v>
      </c>
      <c r="J3262">
        <f>F3262*H3262</f>
        <v>2906696.70690000</v>
      </c>
      <c r="K3262">
        <f>(F3262*H3262) / ( 1 + I3262 / 100)</f>
        <v>2288737.564488188976377952756</v>
      </c>
      <c r="L3262">
        <f>J3262-K3262</f>
        <v>2048</v>
      </c>
      <c r="M3262" t="s">
        <v>130</v>
      </c>
      <c r="N3262" t="s">
        <v>629</v>
      </c>
      <c r="O3262" t="s">
        <v>131</v>
      </c>
      <c r="P3262" t="s">
        <v>50</v>
      </c>
      <c r="V3262" t="s">
        <v>11674</v>
      </c>
    </row>
    <row r="3263" spans="1:25">
      <c r="A3263" t="s">
        <v>11675</v>
      </c>
      <c r="B3263" t="s">
        <v>9687</v>
      </c>
      <c r="C3263" t="s">
        <v>11676</v>
      </c>
      <c r="D3263" t="s">
        <v>372</v>
      </c>
      <c r="E3263" t="s">
        <v>373</v>
      </c>
      <c r="F3263">
        <v>2.7</v>
      </c>
      <c r="G3263" t="s">
        <v>374</v>
      </c>
      <c r="H3263">
        <v>368.59</v>
      </c>
      <c r="I3263">
        <v>0</v>
      </c>
      <c r="J3263">
        <f>F3263*H3263</f>
        <v>995.19300000</v>
      </c>
      <c r="K3263">
        <f>(F3263*H3263) / ( 1 + I3263 / 100)</f>
        <v>995.1930000</v>
      </c>
      <c r="L3263">
        <f>J3263-K3263</f>
        <v>0</v>
      </c>
      <c r="M3263" t="s">
        <v>31</v>
      </c>
      <c r="N3263" t="s">
        <v>375</v>
      </c>
      <c r="O3263" t="s">
        <v>33</v>
      </c>
      <c r="P3263" t="s">
        <v>34</v>
      </c>
      <c r="R3263" t="s">
        <v>11675</v>
      </c>
      <c r="V3263" t="s">
        <v>11676</v>
      </c>
    </row>
    <row r="3264" spans="1:25">
      <c r="A3264" t="s">
        <v>11677</v>
      </c>
      <c r="B3264" t="s">
        <v>11457</v>
      </c>
      <c r="C3264" t="s">
        <v>11678</v>
      </c>
      <c r="D3264" t="s">
        <v>174</v>
      </c>
      <c r="E3264" t="s">
        <v>429</v>
      </c>
      <c r="F3264">
        <v>4245000</v>
      </c>
      <c r="G3264" t="s">
        <v>30</v>
      </c>
      <c r="H3264">
        <v>1</v>
      </c>
      <c r="I3264">
        <v>0</v>
      </c>
      <c r="J3264">
        <f>F3264*H3264</f>
        <v>4245000.0000</v>
      </c>
      <c r="K3264">
        <f>(F3264*H3264) / ( 1 + I3264 / 100)</f>
        <v>4245000.000</v>
      </c>
      <c r="L3264">
        <f>J3264-K3264</f>
        <v>0</v>
      </c>
      <c r="M3264" t="s">
        <v>429</v>
      </c>
      <c r="N3264" t="s">
        <v>5426</v>
      </c>
      <c r="O3264" t="s">
        <v>430</v>
      </c>
      <c r="P3264" t="s">
        <v>34</v>
      </c>
      <c r="R3264" t="s">
        <v>7635</v>
      </c>
      <c r="S3264" t="s">
        <v>8300</v>
      </c>
      <c r="T3264" t="s">
        <v>8863</v>
      </c>
      <c r="U3264" t="s">
        <v>7882</v>
      </c>
      <c r="V3264" t="s">
        <v>11678</v>
      </c>
      <c r="W3264" t="s">
        <v>11679</v>
      </c>
      <c r="X3264" t="s">
        <v>11680</v>
      </c>
    </row>
    <row r="3265" spans="1:25">
      <c r="A3265" t="s">
        <v>11681</v>
      </c>
      <c r="B3265" t="s">
        <v>11652</v>
      </c>
      <c r="C3265" t="s">
        <v>11682</v>
      </c>
      <c r="D3265" t="s">
        <v>174</v>
      </c>
      <c r="E3265" t="s">
        <v>429</v>
      </c>
      <c r="F3265">
        <v>4195530</v>
      </c>
      <c r="G3265" t="s">
        <v>30</v>
      </c>
      <c r="H3265">
        <v>1</v>
      </c>
      <c r="I3265">
        <v>0</v>
      </c>
      <c r="J3265">
        <f>F3265*H3265</f>
        <v>4195530.0000</v>
      </c>
      <c r="K3265">
        <f>(F3265*H3265) / ( 1 + I3265 / 100)</f>
        <v>4195530.000</v>
      </c>
      <c r="L3265">
        <f>J3265-K3265</f>
        <v>0</v>
      </c>
      <c r="M3265" t="s">
        <v>429</v>
      </c>
      <c r="N3265" t="s">
        <v>5426</v>
      </c>
      <c r="O3265" t="s">
        <v>430</v>
      </c>
      <c r="P3265" t="s">
        <v>34</v>
      </c>
      <c r="R3265" t="s">
        <v>7635</v>
      </c>
      <c r="S3265" t="s">
        <v>8300</v>
      </c>
      <c r="T3265" t="s">
        <v>8863</v>
      </c>
      <c r="U3265" t="s">
        <v>7882</v>
      </c>
      <c r="V3265" t="s">
        <v>11682</v>
      </c>
      <c r="W3265" t="s">
        <v>11683</v>
      </c>
      <c r="X3265" t="s">
        <v>11684</v>
      </c>
    </row>
    <row r="3266" spans="1:25">
      <c r="A3266" t="s">
        <v>11685</v>
      </c>
      <c r="B3266" t="s">
        <v>11649</v>
      </c>
      <c r="C3266" t="s">
        <v>11686</v>
      </c>
      <c r="D3266" t="s">
        <v>174</v>
      </c>
      <c r="E3266" t="s">
        <v>429</v>
      </c>
      <c r="F3266">
        <v>125000</v>
      </c>
      <c r="G3266" t="s">
        <v>30</v>
      </c>
      <c r="H3266">
        <v>1</v>
      </c>
      <c r="I3266">
        <v>0</v>
      </c>
      <c r="J3266">
        <f>F3266*H3266</f>
        <v>125000.0000</v>
      </c>
      <c r="K3266">
        <f>(F3266*H3266) / ( 1 + I3266 / 100)</f>
        <v>125000.000</v>
      </c>
      <c r="L3266">
        <f>J3266-K3266</f>
        <v>0</v>
      </c>
      <c r="M3266" t="s">
        <v>429</v>
      </c>
      <c r="N3266" t="s">
        <v>5426</v>
      </c>
      <c r="O3266" t="s">
        <v>430</v>
      </c>
      <c r="P3266" t="s">
        <v>34</v>
      </c>
      <c r="R3266" t="s">
        <v>7635</v>
      </c>
      <c r="S3266" t="s">
        <v>8300</v>
      </c>
      <c r="T3266" t="s">
        <v>7830</v>
      </c>
      <c r="U3266" t="s">
        <v>8782</v>
      </c>
      <c r="V3266" t="s">
        <v>11686</v>
      </c>
      <c r="W3266" t="s">
        <v>11687</v>
      </c>
      <c r="X3266" t="s">
        <v>11688</v>
      </c>
    </row>
    <row r="3267" spans="1:25">
      <c r="A3267" t="s">
        <v>11689</v>
      </c>
      <c r="B3267" t="s">
        <v>11649</v>
      </c>
      <c r="C3267" t="s">
        <v>11690</v>
      </c>
      <c r="D3267" t="s">
        <v>174</v>
      </c>
      <c r="E3267" t="s">
        <v>429</v>
      </c>
      <c r="F3267">
        <v>3939000</v>
      </c>
      <c r="G3267" t="s">
        <v>30</v>
      </c>
      <c r="H3267">
        <v>1</v>
      </c>
      <c r="I3267">
        <v>0</v>
      </c>
      <c r="J3267">
        <f>F3267*H3267</f>
        <v>3939000.0000</v>
      </c>
      <c r="K3267">
        <f>(F3267*H3267) / ( 1 + I3267 / 100)</f>
        <v>3939000.000</v>
      </c>
      <c r="L3267">
        <f>J3267-K3267</f>
        <v>0</v>
      </c>
      <c r="M3267" t="s">
        <v>429</v>
      </c>
      <c r="N3267" t="s">
        <v>5426</v>
      </c>
      <c r="O3267" t="s">
        <v>430</v>
      </c>
      <c r="P3267" t="s">
        <v>34</v>
      </c>
      <c r="R3267" t="s">
        <v>7635</v>
      </c>
      <c r="S3267" t="s">
        <v>8300</v>
      </c>
      <c r="T3267" t="s">
        <v>8301</v>
      </c>
      <c r="U3267" t="s">
        <v>8326</v>
      </c>
      <c r="V3267" t="s">
        <v>11690</v>
      </c>
      <c r="W3267" t="s">
        <v>11691</v>
      </c>
      <c r="X3267" t="s">
        <v>11692</v>
      </c>
    </row>
    <row r="3268" spans="1:25">
      <c r="A3268" t="s">
        <v>11693</v>
      </c>
      <c r="B3268" t="s">
        <v>11649</v>
      </c>
      <c r="C3268" t="s">
        <v>11694</v>
      </c>
      <c r="D3268" t="s">
        <v>11695</v>
      </c>
      <c r="E3268" t="s">
        <v>11696</v>
      </c>
      <c r="F3268">
        <v>3840</v>
      </c>
      <c r="G3268" t="s">
        <v>30</v>
      </c>
      <c r="H3268">
        <v>1</v>
      </c>
      <c r="I3268">
        <v>27</v>
      </c>
      <c r="J3268">
        <f>F3268*H3268</f>
        <v>3840.0000</v>
      </c>
      <c r="K3268">
        <f>(F3268*H3268) / ( 1 + I3268 / 100)</f>
        <v>3023.622047244094488188976378</v>
      </c>
      <c r="L3268">
        <f>J3268-K3268</f>
        <v>816</v>
      </c>
      <c r="M3268" t="s">
        <v>31</v>
      </c>
      <c r="N3268" t="s">
        <v>601</v>
      </c>
      <c r="O3268" t="s">
        <v>3913</v>
      </c>
      <c r="P3268" t="s">
        <v>240</v>
      </c>
      <c r="Q3268" s="1" t="s">
        <v>11697</v>
      </c>
      <c r="V3268" t="s">
        <v>11694</v>
      </c>
    </row>
    <row r="3269" spans="1:25">
      <c r="A3269" t="s">
        <v>11698</v>
      </c>
      <c r="B3269" t="s">
        <v>11649</v>
      </c>
      <c r="C3269" t="s">
        <v>11699</v>
      </c>
      <c r="D3269" t="s">
        <v>407</v>
      </c>
      <c r="E3269" t="s">
        <v>408</v>
      </c>
      <c r="F3269">
        <v>5119</v>
      </c>
      <c r="G3269" t="s">
        <v>30</v>
      </c>
      <c r="H3269">
        <v>1</v>
      </c>
      <c r="I3269">
        <v>27</v>
      </c>
      <c r="J3269">
        <f>F3269*H3269</f>
        <v>5119.0000</v>
      </c>
      <c r="K3269">
        <f>(F3269*H3269) / ( 1 + I3269 / 100)</f>
        <v>4030.708661417322834645669291</v>
      </c>
      <c r="L3269">
        <f>J3269-K3269</f>
        <v>1088</v>
      </c>
      <c r="M3269" t="s">
        <v>31</v>
      </c>
      <c r="N3269" t="s">
        <v>601</v>
      </c>
      <c r="O3269" t="s">
        <v>247</v>
      </c>
      <c r="P3269" t="s">
        <v>240</v>
      </c>
      <c r="Q3269" s="1" t="s">
        <v>11700</v>
      </c>
      <c r="V3269" t="s">
        <v>11699</v>
      </c>
    </row>
    <row r="3270" spans="1:25">
      <c r="A3270" t="s">
        <v>11701</v>
      </c>
      <c r="B3270" t="s">
        <v>9687</v>
      </c>
      <c r="C3270" t="s">
        <v>11676</v>
      </c>
      <c r="D3270" t="s">
        <v>377</v>
      </c>
      <c r="E3270" t="s">
        <v>378</v>
      </c>
      <c r="F3270">
        <v>20000</v>
      </c>
      <c r="G3270" t="s">
        <v>374</v>
      </c>
      <c r="H3270">
        <v>368.59</v>
      </c>
      <c r="I3270">
        <v>0</v>
      </c>
      <c r="J3270">
        <f>F3270*H3270</f>
        <v>7371800.00000000</v>
      </c>
      <c r="K3270">
        <f>(F3270*H3270) / ( 1 + I3270 / 100)</f>
        <v>7371800.0000000</v>
      </c>
      <c r="L3270">
        <f>J3270-K3270</f>
        <v>0</v>
      </c>
      <c r="M3270" t="s">
        <v>130</v>
      </c>
      <c r="N3270" t="s">
        <v>375</v>
      </c>
      <c r="O3270" t="s">
        <v>379</v>
      </c>
      <c r="P3270" t="s">
        <v>240</v>
      </c>
      <c r="Q3270" s="1" t="s">
        <v>11702</v>
      </c>
      <c r="R3270" t="s">
        <v>11701</v>
      </c>
      <c r="V3270" t="s">
        <v>11676</v>
      </c>
      <c r="Y3270" t="s">
        <v>11703</v>
      </c>
    </row>
    <row r="3271" spans="1:25">
      <c r="A3271" t="s">
        <v>11704</v>
      </c>
      <c r="B3271" t="s">
        <v>9687</v>
      </c>
      <c r="C3271" t="s">
        <v>11342</v>
      </c>
      <c r="D3271" t="s">
        <v>962</v>
      </c>
      <c r="E3271" t="s">
        <v>963</v>
      </c>
      <c r="F3271">
        <v>19347</v>
      </c>
      <c r="G3271" t="s">
        <v>30</v>
      </c>
      <c r="H3271">
        <v>1</v>
      </c>
      <c r="I3271">
        <v>27</v>
      </c>
      <c r="J3271">
        <f>F3271*H3271</f>
        <v>19347.0000</v>
      </c>
      <c r="K3271">
        <f>(F3271*H3271) / ( 1 + I3271 / 100)</f>
        <v>15233.85826771653543307086614</v>
      </c>
      <c r="L3271">
        <f>J3271-K3271</f>
        <v>4113</v>
      </c>
      <c r="M3271" t="s">
        <v>151</v>
      </c>
      <c r="N3271" t="s">
        <v>5426</v>
      </c>
      <c r="O3271" t="s">
        <v>164</v>
      </c>
      <c r="P3271" t="s">
        <v>240</v>
      </c>
      <c r="Q3271" s="1" t="s">
        <v>11705</v>
      </c>
      <c r="R3271" t="s">
        <v>11704</v>
      </c>
      <c r="V3271" t="s">
        <v>11285</v>
      </c>
    </row>
    <row r="3272" spans="1:25">
      <c r="A3272" t="s">
        <v>11706</v>
      </c>
      <c r="B3272" t="s">
        <v>9687</v>
      </c>
      <c r="C3272" t="s">
        <v>11342</v>
      </c>
      <c r="D3272" t="s">
        <v>352</v>
      </c>
      <c r="E3272" t="s">
        <v>8686</v>
      </c>
      <c r="F3272">
        <v>53975</v>
      </c>
      <c r="G3272" t="s">
        <v>30</v>
      </c>
      <c r="H3272">
        <v>1</v>
      </c>
      <c r="I3272">
        <v>27</v>
      </c>
      <c r="J3272">
        <f>F3272*H3272</f>
        <v>53975.0000</v>
      </c>
      <c r="K3272">
        <f>(F3272*H3272) / ( 1 + I3272 / 100)</f>
        <v>42500.00</v>
      </c>
      <c r="L3272">
        <f>J3272-K3272</f>
        <v>11475</v>
      </c>
      <c r="M3272" t="s">
        <v>151</v>
      </c>
      <c r="N3272" t="s">
        <v>5426</v>
      </c>
      <c r="O3272" t="s">
        <v>354</v>
      </c>
      <c r="P3272" t="s">
        <v>240</v>
      </c>
      <c r="Q3272" s="1" t="s">
        <v>11705</v>
      </c>
      <c r="R3272" t="s">
        <v>11706</v>
      </c>
      <c r="V3272" t="s">
        <v>11285</v>
      </c>
    </row>
    <row r="3273" spans="1:25">
      <c r="A3273" t="s">
        <v>11707</v>
      </c>
      <c r="B3273" t="s">
        <v>9687</v>
      </c>
      <c r="C3273" t="s">
        <v>11342</v>
      </c>
      <c r="D3273" t="s">
        <v>352</v>
      </c>
      <c r="E3273" t="s">
        <v>353</v>
      </c>
      <c r="F3273">
        <v>594462</v>
      </c>
      <c r="G3273" t="s">
        <v>30</v>
      </c>
      <c r="H3273">
        <v>1</v>
      </c>
      <c r="I3273">
        <v>27</v>
      </c>
      <c r="J3273">
        <f>F3273*H3273</f>
        <v>594462.0000</v>
      </c>
      <c r="K3273">
        <f>(F3273*H3273) / ( 1 + I3273 / 100)</f>
        <v>468080.3149606299212598425197</v>
      </c>
      <c r="L3273">
        <f>J3273-K3273</f>
        <v>126381</v>
      </c>
      <c r="M3273" t="s">
        <v>151</v>
      </c>
      <c r="N3273" t="s">
        <v>5426</v>
      </c>
      <c r="O3273" t="s">
        <v>354</v>
      </c>
      <c r="P3273" t="s">
        <v>240</v>
      </c>
      <c r="Q3273" s="1" t="s">
        <v>11705</v>
      </c>
      <c r="R3273" t="s">
        <v>11707</v>
      </c>
      <c r="V3273" t="s">
        <v>11285</v>
      </c>
    </row>
    <row r="3274" spans="1:25">
      <c r="A3274" t="s">
        <v>11708</v>
      </c>
      <c r="B3274" t="s">
        <v>9687</v>
      </c>
      <c r="C3274" t="s">
        <v>11342</v>
      </c>
      <c r="D3274" t="s">
        <v>352</v>
      </c>
      <c r="E3274" t="s">
        <v>968</v>
      </c>
      <c r="F3274">
        <v>996751</v>
      </c>
      <c r="G3274" t="s">
        <v>30</v>
      </c>
      <c r="H3274">
        <v>1</v>
      </c>
      <c r="I3274">
        <v>27</v>
      </c>
      <c r="J3274">
        <f>F3274*H3274</f>
        <v>996751.0000</v>
      </c>
      <c r="K3274">
        <f>(F3274*H3274) / ( 1 + I3274 / 100)</f>
        <v>784843.3070866141732283464567</v>
      </c>
      <c r="L3274">
        <f>J3274-K3274</f>
        <v>211907</v>
      </c>
      <c r="M3274" t="s">
        <v>151</v>
      </c>
      <c r="N3274" t="s">
        <v>5426</v>
      </c>
      <c r="O3274" t="s">
        <v>354</v>
      </c>
      <c r="P3274" t="s">
        <v>240</v>
      </c>
      <c r="Q3274" s="1" t="s">
        <v>11705</v>
      </c>
      <c r="R3274" t="s">
        <v>11708</v>
      </c>
      <c r="V3274" t="s">
        <v>11285</v>
      </c>
    </row>
    <row r="3275" spans="1:25">
      <c r="A3275" t="s">
        <v>11709</v>
      </c>
      <c r="B3275" t="s">
        <v>11649</v>
      </c>
      <c r="C3275" t="s">
        <v>11699</v>
      </c>
      <c r="D3275" t="s">
        <v>3954</v>
      </c>
      <c r="E3275" t="s">
        <v>7838</v>
      </c>
      <c r="F3275">
        <v>1014</v>
      </c>
      <c r="G3275" t="s">
        <v>30</v>
      </c>
      <c r="H3275">
        <v>1</v>
      </c>
      <c r="I3275">
        <v>0</v>
      </c>
      <c r="J3275">
        <f>F3275*H3275</f>
        <v>1014.0000</v>
      </c>
      <c r="K3275">
        <f>(F3275*H3275) / ( 1 + I3275 / 100)</f>
        <v>1014.000</v>
      </c>
      <c r="L3275">
        <f>J3275-K3275</f>
        <v>0</v>
      </c>
      <c r="M3275" t="s">
        <v>31</v>
      </c>
      <c r="N3275" t="s">
        <v>6953</v>
      </c>
      <c r="O3275" t="s">
        <v>33</v>
      </c>
      <c r="P3275" t="s">
        <v>34</v>
      </c>
      <c r="U3275" t="s">
        <v>8282</v>
      </c>
      <c r="V3275" t="s">
        <v>11699</v>
      </c>
      <c r="W3275" t="s">
        <v>11710</v>
      </c>
      <c r="X3275" t="s">
        <v>11711</v>
      </c>
    </row>
    <row r="3276" spans="1:25">
      <c r="A3276" t="s">
        <v>11712</v>
      </c>
      <c r="B3276" t="s">
        <v>11649</v>
      </c>
      <c r="C3276" t="s">
        <v>11699</v>
      </c>
      <c r="D3276" t="s">
        <v>282</v>
      </c>
      <c r="E3276" t="s">
        <v>283</v>
      </c>
      <c r="F3276">
        <v>300000</v>
      </c>
      <c r="G3276" t="s">
        <v>30</v>
      </c>
      <c r="H3276">
        <v>1</v>
      </c>
      <c r="I3276">
        <v>0</v>
      </c>
      <c r="J3276">
        <f>F3276*H3276</f>
        <v>300000.0000</v>
      </c>
      <c r="K3276">
        <f>(F3276*H3276) / ( 1 + I3276 / 100)</f>
        <v>300000.000</v>
      </c>
      <c r="L3276">
        <f>J3276-K3276</f>
        <v>0</v>
      </c>
      <c r="M3276" t="s">
        <v>31</v>
      </c>
      <c r="N3276" t="s">
        <v>6953</v>
      </c>
      <c r="O3276" t="s">
        <v>103</v>
      </c>
      <c r="P3276" t="s">
        <v>240</v>
      </c>
      <c r="Q3276" s="1" t="s">
        <v>11713</v>
      </c>
      <c r="R3276" t="s">
        <v>11714</v>
      </c>
      <c r="S3276" t="s">
        <v>8325</v>
      </c>
      <c r="T3276" t="s">
        <v>282</v>
      </c>
      <c r="U3276" t="s">
        <v>7882</v>
      </c>
      <c r="V3276" t="s">
        <v>11699</v>
      </c>
      <c r="W3276" t="s">
        <v>11715</v>
      </c>
      <c r="X3276" t="s">
        <v>11716</v>
      </c>
    </row>
    <row r="3277" spans="1:25">
      <c r="A3277" t="s">
        <v>11717</v>
      </c>
      <c r="B3277" t="s">
        <v>11649</v>
      </c>
      <c r="C3277" t="s">
        <v>11699</v>
      </c>
      <c r="D3277" t="s">
        <v>7992</v>
      </c>
      <c r="E3277" t="s">
        <v>283</v>
      </c>
      <c r="F3277">
        <v>136850</v>
      </c>
      <c r="G3277" t="s">
        <v>30</v>
      </c>
      <c r="H3277">
        <v>1</v>
      </c>
      <c r="I3277">
        <v>0</v>
      </c>
      <c r="J3277">
        <f>F3277*H3277</f>
        <v>136850.0000</v>
      </c>
      <c r="K3277">
        <f>(F3277*H3277) / ( 1 + I3277 / 100)</f>
        <v>136850.000</v>
      </c>
      <c r="L3277">
        <f>J3277-K3277</f>
        <v>0</v>
      </c>
      <c r="M3277" t="s">
        <v>31</v>
      </c>
      <c r="N3277" t="s">
        <v>6953</v>
      </c>
      <c r="O3277" t="s">
        <v>103</v>
      </c>
      <c r="P3277" t="s">
        <v>34</v>
      </c>
      <c r="R3277" t="s">
        <v>115</v>
      </c>
      <c r="S3277" t="s">
        <v>8534</v>
      </c>
      <c r="T3277" t="s">
        <v>7992</v>
      </c>
      <c r="U3277" t="s">
        <v>7882</v>
      </c>
      <c r="V3277" t="s">
        <v>11699</v>
      </c>
      <c r="W3277" t="s">
        <v>11718</v>
      </c>
      <c r="X3277" t="s">
        <v>11719</v>
      </c>
    </row>
    <row r="3278" spans="1:25">
      <c r="A3278" t="s">
        <v>11720</v>
      </c>
      <c r="B3278" t="s">
        <v>11649</v>
      </c>
      <c r="C3278" t="s">
        <v>11699</v>
      </c>
      <c r="D3278" t="s">
        <v>298</v>
      </c>
      <c r="E3278" t="s">
        <v>299</v>
      </c>
      <c r="F3278">
        <v>5380</v>
      </c>
      <c r="G3278" t="s">
        <v>30</v>
      </c>
      <c r="H3278">
        <v>1</v>
      </c>
      <c r="I3278">
        <v>27</v>
      </c>
      <c r="J3278">
        <f>F3278*H3278</f>
        <v>5380.0000</v>
      </c>
      <c r="K3278">
        <f>(F3278*H3278) / ( 1 + I3278 / 100)</f>
        <v>4236.220472440944881889763780</v>
      </c>
      <c r="L3278">
        <f>J3278-K3278</f>
        <v>1143</v>
      </c>
      <c r="M3278" t="s">
        <v>229</v>
      </c>
      <c r="N3278" t="s">
        <v>6953</v>
      </c>
      <c r="O3278" t="s">
        <v>300</v>
      </c>
      <c r="P3278" t="s">
        <v>34</v>
      </c>
      <c r="R3278" t="s">
        <v>7817</v>
      </c>
      <c r="S3278" t="s">
        <v>11721</v>
      </c>
      <c r="T3278" t="s">
        <v>11722</v>
      </c>
      <c r="U3278" t="s">
        <v>8326</v>
      </c>
      <c r="V3278" t="s">
        <v>11699</v>
      </c>
      <c r="W3278" t="s">
        <v>11723</v>
      </c>
      <c r="X3278" t="s">
        <v>11724</v>
      </c>
    </row>
    <row r="3279" spans="1:25">
      <c r="A3279" t="s">
        <v>11725</v>
      </c>
      <c r="B3279" t="s">
        <v>11649</v>
      </c>
      <c r="C3279" t="s">
        <v>11672</v>
      </c>
      <c r="D3279" t="s">
        <v>3954</v>
      </c>
      <c r="E3279" t="s">
        <v>7838</v>
      </c>
      <c r="F3279">
        <v>252</v>
      </c>
      <c r="G3279" t="s">
        <v>30</v>
      </c>
      <c r="H3279">
        <v>1</v>
      </c>
      <c r="I3279">
        <v>0</v>
      </c>
      <c r="J3279">
        <f>F3279*H3279</f>
        <v>252.0000</v>
      </c>
      <c r="K3279">
        <f>(F3279*H3279) / ( 1 + I3279 / 100)</f>
        <v>252.000</v>
      </c>
      <c r="L3279">
        <f>J3279-K3279</f>
        <v>0</v>
      </c>
      <c r="M3279" t="s">
        <v>31</v>
      </c>
      <c r="N3279" t="s">
        <v>6953</v>
      </c>
      <c r="O3279" t="s">
        <v>33</v>
      </c>
      <c r="P3279" t="s">
        <v>34</v>
      </c>
      <c r="U3279" t="s">
        <v>8282</v>
      </c>
      <c r="V3279" t="s">
        <v>11672</v>
      </c>
      <c r="W3279" t="s">
        <v>11726</v>
      </c>
      <c r="X3279" t="s">
        <v>11727</v>
      </c>
    </row>
    <row r="3280" spans="1:25">
      <c r="A3280" t="s">
        <v>11728</v>
      </c>
      <c r="B3280" t="s">
        <v>11649</v>
      </c>
      <c r="C3280" t="s">
        <v>11672</v>
      </c>
      <c r="D3280" t="s">
        <v>298</v>
      </c>
      <c r="E3280" t="s">
        <v>299</v>
      </c>
      <c r="F3280">
        <v>15460</v>
      </c>
      <c r="G3280" t="s">
        <v>30</v>
      </c>
      <c r="H3280">
        <v>1</v>
      </c>
      <c r="I3280">
        <v>27</v>
      </c>
      <c r="J3280">
        <f>F3280*H3280</f>
        <v>15460.0000</v>
      </c>
      <c r="K3280">
        <f>(F3280*H3280) / ( 1 + I3280 / 100)</f>
        <v>12173.22834645669291338582677</v>
      </c>
      <c r="L3280">
        <f>J3280-K3280</f>
        <v>3286</v>
      </c>
      <c r="M3280" t="s">
        <v>229</v>
      </c>
      <c r="N3280" t="s">
        <v>6953</v>
      </c>
      <c r="O3280" t="s">
        <v>300</v>
      </c>
      <c r="P3280" t="s">
        <v>34</v>
      </c>
      <c r="R3280" t="s">
        <v>8487</v>
      </c>
      <c r="S3280" t="s">
        <v>11729</v>
      </c>
      <c r="T3280" t="s">
        <v>11730</v>
      </c>
      <c r="U3280" t="s">
        <v>8326</v>
      </c>
      <c r="V3280" t="s">
        <v>11672</v>
      </c>
      <c r="W3280" t="s">
        <v>11731</v>
      </c>
      <c r="X3280" t="s">
        <v>11727</v>
      </c>
    </row>
    <row r="3281" spans="1:24">
      <c r="A3281" t="s">
        <v>11732</v>
      </c>
      <c r="B3281" t="s">
        <v>9687</v>
      </c>
      <c r="C3281" t="s">
        <v>11676</v>
      </c>
      <c r="D3281" t="s">
        <v>3954</v>
      </c>
      <c r="E3281" t="s">
        <v>7838</v>
      </c>
      <c r="F3281">
        <v>252</v>
      </c>
      <c r="G3281" t="s">
        <v>30</v>
      </c>
      <c r="H3281">
        <v>1</v>
      </c>
      <c r="I3281">
        <v>0</v>
      </c>
      <c r="J3281">
        <f>F3281*H3281</f>
        <v>252.0000</v>
      </c>
      <c r="K3281">
        <f>(F3281*H3281) / ( 1 + I3281 / 100)</f>
        <v>252.000</v>
      </c>
      <c r="L3281">
        <f>J3281-K3281</f>
        <v>0</v>
      </c>
      <c r="M3281" t="s">
        <v>31</v>
      </c>
      <c r="N3281" t="s">
        <v>6953</v>
      </c>
      <c r="O3281" t="s">
        <v>33</v>
      </c>
      <c r="P3281" t="s">
        <v>34</v>
      </c>
      <c r="U3281" t="s">
        <v>8282</v>
      </c>
      <c r="V3281" t="s">
        <v>11676</v>
      </c>
      <c r="W3281" t="s">
        <v>11733</v>
      </c>
      <c r="X3281" t="s">
        <v>11734</v>
      </c>
    </row>
    <row r="3282" spans="1:24">
      <c r="A3282" t="s">
        <v>11735</v>
      </c>
      <c r="B3282" t="s">
        <v>9687</v>
      </c>
      <c r="C3282" t="s">
        <v>11676</v>
      </c>
      <c r="D3282" t="s">
        <v>3954</v>
      </c>
      <c r="E3282" t="s">
        <v>6453</v>
      </c>
      <c r="F3282">
        <v>5253</v>
      </c>
      <c r="G3282" t="s">
        <v>30</v>
      </c>
      <c r="H3282">
        <v>1</v>
      </c>
      <c r="I3282">
        <v>0</v>
      </c>
      <c r="J3282">
        <f>F3282*H3282</f>
        <v>5253.0000</v>
      </c>
      <c r="K3282">
        <f>(F3282*H3282) / ( 1 + I3282 / 100)</f>
        <v>5253.000</v>
      </c>
      <c r="L3282">
        <f>J3282-K3282</f>
        <v>0</v>
      </c>
      <c r="M3282" t="s">
        <v>31</v>
      </c>
      <c r="N3282" t="s">
        <v>6953</v>
      </c>
      <c r="O3282" t="s">
        <v>33</v>
      </c>
      <c r="P3282" t="s">
        <v>34</v>
      </c>
      <c r="R3282" t="s">
        <v>11736</v>
      </c>
      <c r="U3282" t="s">
        <v>6453</v>
      </c>
      <c r="V3282" t="s">
        <v>11676</v>
      </c>
      <c r="W3282" t="s">
        <v>11737</v>
      </c>
      <c r="X3282" t="s">
        <v>11738</v>
      </c>
    </row>
    <row r="3283" spans="1:24">
      <c r="A3283" t="s">
        <v>11739</v>
      </c>
      <c r="B3283" t="s">
        <v>9687</v>
      </c>
      <c r="C3283" t="s">
        <v>11676</v>
      </c>
      <c r="D3283" t="s">
        <v>11740</v>
      </c>
      <c r="E3283" t="s">
        <v>11741</v>
      </c>
      <c r="F3283">
        <v>19939</v>
      </c>
      <c r="G3283" t="s">
        <v>30</v>
      </c>
      <c r="H3283">
        <v>1</v>
      </c>
      <c r="I3283">
        <v>27</v>
      </c>
      <c r="J3283">
        <f>F3283*H3283</f>
        <v>19939.0000</v>
      </c>
      <c r="K3283">
        <f>(F3283*H3283) / ( 1 + I3283 / 100)</f>
        <v>15700.00</v>
      </c>
      <c r="L3283">
        <f>J3283-K3283</f>
        <v>4239</v>
      </c>
      <c r="M3283" t="s">
        <v>267</v>
      </c>
      <c r="N3283" t="s">
        <v>6953</v>
      </c>
      <c r="O3283" t="s">
        <v>9556</v>
      </c>
      <c r="P3283" t="s">
        <v>240</v>
      </c>
      <c r="Q3283" s="1" t="s">
        <v>11742</v>
      </c>
      <c r="R3283" t="s">
        <v>11743</v>
      </c>
      <c r="S3283" t="s">
        <v>11744</v>
      </c>
      <c r="T3283" t="s">
        <v>11740</v>
      </c>
      <c r="U3283" t="s">
        <v>8326</v>
      </c>
      <c r="V3283" t="s">
        <v>11676</v>
      </c>
      <c r="W3283" t="s">
        <v>11745</v>
      </c>
      <c r="X3283" t="s">
        <v>11734</v>
      </c>
    </row>
    <row r="3284" spans="1:24">
      <c r="A3284" t="s">
        <v>11746</v>
      </c>
      <c r="B3284" t="s">
        <v>9687</v>
      </c>
      <c r="C3284" t="s">
        <v>11342</v>
      </c>
      <c r="D3284" t="s">
        <v>10792</v>
      </c>
      <c r="E3284" t="s">
        <v>723</v>
      </c>
      <c r="F3284">
        <v>63500</v>
      </c>
      <c r="G3284" t="s">
        <v>30</v>
      </c>
      <c r="H3284">
        <v>1</v>
      </c>
      <c r="I3284">
        <v>27</v>
      </c>
      <c r="J3284">
        <f>F3284*H3284</f>
        <v>63500.0000</v>
      </c>
      <c r="K3284">
        <f>(F3284*H3284) / ( 1 + I3284 / 100)</f>
        <v>50000.00</v>
      </c>
      <c r="L3284">
        <f>J3284-K3284</f>
        <v>13500</v>
      </c>
      <c r="M3284" t="s">
        <v>31</v>
      </c>
      <c r="N3284" t="s">
        <v>6953</v>
      </c>
      <c r="O3284" t="s">
        <v>10793</v>
      </c>
      <c r="P3284" t="s">
        <v>240</v>
      </c>
      <c r="Q3284" s="1" t="s">
        <v>11747</v>
      </c>
      <c r="R3284" t="s">
        <v>11748</v>
      </c>
      <c r="S3284" t="s">
        <v>10796</v>
      </c>
      <c r="T3284" t="s">
        <v>10792</v>
      </c>
      <c r="U3284" t="s">
        <v>7882</v>
      </c>
      <c r="V3284" t="s">
        <v>11342</v>
      </c>
      <c r="W3284" t="s">
        <v>11749</v>
      </c>
      <c r="X3284" t="s">
        <v>11750</v>
      </c>
    </row>
    <row r="3285" spans="1:24">
      <c r="A3285" t="s">
        <v>11751</v>
      </c>
      <c r="B3285" t="s">
        <v>11649</v>
      </c>
      <c r="C3285" t="s">
        <v>11699</v>
      </c>
      <c r="D3285" t="s">
        <v>79</v>
      </c>
      <c r="E3285" t="s">
        <v>9707</v>
      </c>
      <c r="F3285">
        <v>100000</v>
      </c>
      <c r="G3285" t="s">
        <v>30</v>
      </c>
      <c r="H3285">
        <v>1</v>
      </c>
      <c r="I3285">
        <v>0</v>
      </c>
      <c r="J3285">
        <f>F3285*H3285</f>
        <v>100000.0000</v>
      </c>
      <c r="K3285">
        <f>(F3285*H3285) / ( 1 + I3285 / 100)</f>
        <v>100000.000</v>
      </c>
      <c r="L3285">
        <f>J3285-K3285</f>
        <v>0</v>
      </c>
      <c r="M3285" t="s">
        <v>229</v>
      </c>
      <c r="N3285" t="s">
        <v>5426</v>
      </c>
      <c r="O3285" t="s">
        <v>940</v>
      </c>
      <c r="P3285" t="s">
        <v>240</v>
      </c>
      <c r="Q3285" s="1" t="s">
        <v>11752</v>
      </c>
      <c r="T3285" t="s">
        <v>10740</v>
      </c>
      <c r="U3285" t="s">
        <v>5430</v>
      </c>
      <c r="V3285" t="s">
        <v>11699</v>
      </c>
      <c r="W3285" t="s">
        <v>11753</v>
      </c>
      <c r="X3285" t="s">
        <v>5432</v>
      </c>
    </row>
    <row r="3286" spans="1:24">
      <c r="A3286" t="s">
        <v>11754</v>
      </c>
      <c r="B3286" t="s">
        <v>11649</v>
      </c>
      <c r="C3286" t="s">
        <v>11699</v>
      </c>
      <c r="E3286" t="s">
        <v>11755</v>
      </c>
      <c r="F3286">
        <v>50163</v>
      </c>
      <c r="G3286" t="s">
        <v>30</v>
      </c>
      <c r="H3286">
        <v>1</v>
      </c>
      <c r="I3286">
        <v>27</v>
      </c>
      <c r="J3286">
        <f>F3286*H3286</f>
        <v>50163.0000</v>
      </c>
      <c r="K3286">
        <f>(F3286*H3286) / ( 1 + I3286 / 100)</f>
        <v>39498.42519685039370078740157</v>
      </c>
      <c r="L3286">
        <f>J3286-K3286</f>
        <v>10664</v>
      </c>
      <c r="M3286" t="s">
        <v>229</v>
      </c>
      <c r="N3286" t="s">
        <v>5426</v>
      </c>
      <c r="O3286" t="s">
        <v>230</v>
      </c>
      <c r="P3286" t="s">
        <v>34</v>
      </c>
      <c r="R3286" t="s">
        <v>11756</v>
      </c>
      <c r="T3286" t="s">
        <v>11307</v>
      </c>
      <c r="U3286" t="s">
        <v>5430</v>
      </c>
      <c r="V3286" t="s">
        <v>11699</v>
      </c>
      <c r="W3286" t="s">
        <v>11757</v>
      </c>
      <c r="X3286" t="s">
        <v>5432</v>
      </c>
    </row>
    <row r="3287" spans="1:24">
      <c r="A3287" t="s">
        <v>11758</v>
      </c>
      <c r="B3287" t="s">
        <v>11649</v>
      </c>
      <c r="C3287" t="s">
        <v>11699</v>
      </c>
      <c r="D3287" t="s">
        <v>79</v>
      </c>
      <c r="E3287" t="s">
        <v>93</v>
      </c>
      <c r="F3287">
        <v>100000</v>
      </c>
      <c r="G3287" t="s">
        <v>30</v>
      </c>
      <c r="H3287">
        <v>1</v>
      </c>
      <c r="I3287">
        <v>0</v>
      </c>
      <c r="J3287">
        <f>F3287*H3287</f>
        <v>100000.0000</v>
      </c>
      <c r="K3287">
        <f>(F3287*H3287) / ( 1 + I3287 / 100)</f>
        <v>100000.000</v>
      </c>
      <c r="L3287">
        <f>J3287-K3287</f>
        <v>0</v>
      </c>
      <c r="M3287" t="s">
        <v>31</v>
      </c>
      <c r="N3287" t="s">
        <v>5426</v>
      </c>
      <c r="O3287" t="s">
        <v>49</v>
      </c>
      <c r="P3287" t="s">
        <v>240</v>
      </c>
      <c r="Q3287" s="1" t="s">
        <v>11752</v>
      </c>
      <c r="T3287" t="s">
        <v>9404</v>
      </c>
      <c r="U3287" t="s">
        <v>5430</v>
      </c>
      <c r="V3287" t="s">
        <v>11699</v>
      </c>
      <c r="W3287" t="s">
        <v>11759</v>
      </c>
      <c r="X3287" t="s">
        <v>5432</v>
      </c>
    </row>
    <row r="3288" spans="1:24">
      <c r="A3288" t="s">
        <v>11760</v>
      </c>
      <c r="B3288" t="s">
        <v>11649</v>
      </c>
      <c r="C3288" t="s">
        <v>11694</v>
      </c>
      <c r="D3288" t="s">
        <v>245</v>
      </c>
      <c r="E3288" t="s">
        <v>246</v>
      </c>
      <c r="F3288">
        <v>14875</v>
      </c>
      <c r="G3288" t="s">
        <v>30</v>
      </c>
      <c r="H3288">
        <v>1</v>
      </c>
      <c r="I3288">
        <v>27</v>
      </c>
      <c r="J3288">
        <f>F3288*H3288</f>
        <v>14875.0000</v>
      </c>
      <c r="K3288">
        <f>(F3288*H3288) / ( 1 + I3288 / 100)</f>
        <v>11712.59842519685039370078740</v>
      </c>
      <c r="L3288">
        <f>J3288-K3288</f>
        <v>3162</v>
      </c>
      <c r="M3288" t="s">
        <v>31</v>
      </c>
      <c r="N3288" t="s">
        <v>5426</v>
      </c>
      <c r="O3288" t="s">
        <v>247</v>
      </c>
      <c r="P3288" t="s">
        <v>240</v>
      </c>
      <c r="Q3288" s="1" t="s">
        <v>11761</v>
      </c>
      <c r="R3288" t="s">
        <v>11762</v>
      </c>
      <c r="S3288" t="s">
        <v>8379</v>
      </c>
      <c r="T3288" t="s">
        <v>245</v>
      </c>
      <c r="U3288" t="s">
        <v>7882</v>
      </c>
      <c r="V3288" t="s">
        <v>11694</v>
      </c>
      <c r="W3288" t="s">
        <v>11763</v>
      </c>
      <c r="X3288" t="s">
        <v>11764</v>
      </c>
    </row>
    <row r="3289" spans="1:24">
      <c r="A3289" t="s">
        <v>11765</v>
      </c>
      <c r="B3289" t="s">
        <v>11649</v>
      </c>
      <c r="C3289" t="s">
        <v>11694</v>
      </c>
      <c r="D3289" t="s">
        <v>79</v>
      </c>
      <c r="E3289" t="s">
        <v>9707</v>
      </c>
      <c r="F3289">
        <v>100000</v>
      </c>
      <c r="G3289" t="s">
        <v>30</v>
      </c>
      <c r="H3289">
        <v>1</v>
      </c>
      <c r="I3289">
        <v>0</v>
      </c>
      <c r="J3289">
        <f>F3289*H3289</f>
        <v>100000.0000</v>
      </c>
      <c r="K3289">
        <f>(F3289*H3289) / ( 1 + I3289 / 100)</f>
        <v>100000.000</v>
      </c>
      <c r="L3289">
        <f>J3289-K3289</f>
        <v>0</v>
      </c>
      <c r="M3289" t="s">
        <v>229</v>
      </c>
      <c r="N3289" t="s">
        <v>5426</v>
      </c>
      <c r="O3289" t="s">
        <v>940</v>
      </c>
      <c r="P3289" t="s">
        <v>240</v>
      </c>
      <c r="Q3289" s="1" t="s">
        <v>11766</v>
      </c>
      <c r="T3289" t="s">
        <v>10740</v>
      </c>
      <c r="U3289" t="s">
        <v>5430</v>
      </c>
      <c r="V3289" t="s">
        <v>11694</v>
      </c>
      <c r="W3289" t="s">
        <v>11767</v>
      </c>
      <c r="X3289" t="s">
        <v>5432</v>
      </c>
    </row>
    <row r="3290" spans="1:24">
      <c r="A3290" t="s">
        <v>11768</v>
      </c>
      <c r="B3290" t="s">
        <v>11649</v>
      </c>
      <c r="C3290" t="s">
        <v>11694</v>
      </c>
      <c r="D3290" t="s">
        <v>46</v>
      </c>
      <c r="E3290" t="s">
        <v>47</v>
      </c>
      <c r="F3290">
        <v>250000</v>
      </c>
      <c r="G3290" t="s">
        <v>30</v>
      </c>
      <c r="H3290">
        <v>1</v>
      </c>
      <c r="I3290">
        <v>0</v>
      </c>
      <c r="J3290">
        <f>F3290*H3290</f>
        <v>250000.0000</v>
      </c>
      <c r="K3290">
        <f>(F3290*H3290) / ( 1 + I3290 / 100)</f>
        <v>250000.000</v>
      </c>
      <c r="L3290">
        <f>J3290-K3290</f>
        <v>0</v>
      </c>
      <c r="M3290" t="s">
        <v>31</v>
      </c>
      <c r="N3290" t="s">
        <v>5426</v>
      </c>
      <c r="O3290" t="s">
        <v>49</v>
      </c>
      <c r="P3290" t="s">
        <v>240</v>
      </c>
      <c r="Q3290" s="1" t="s">
        <v>11769</v>
      </c>
      <c r="T3290" t="s">
        <v>11770</v>
      </c>
      <c r="U3290" t="s">
        <v>5430</v>
      </c>
      <c r="V3290" t="s">
        <v>11694</v>
      </c>
      <c r="W3290" t="s">
        <v>11771</v>
      </c>
      <c r="X3290" t="s">
        <v>5432</v>
      </c>
    </row>
    <row r="3291" spans="1:24">
      <c r="A3291" t="s">
        <v>11772</v>
      </c>
      <c r="B3291" t="s">
        <v>11649</v>
      </c>
      <c r="C3291" t="s">
        <v>11694</v>
      </c>
      <c r="D3291" t="s">
        <v>407</v>
      </c>
      <c r="E3291" t="s">
        <v>408</v>
      </c>
      <c r="F3291">
        <v>9205</v>
      </c>
      <c r="G3291" t="s">
        <v>30</v>
      </c>
      <c r="H3291">
        <v>1</v>
      </c>
      <c r="I3291">
        <v>27</v>
      </c>
      <c r="J3291">
        <f>F3291*H3291</f>
        <v>9205.0000</v>
      </c>
      <c r="K3291">
        <f>(F3291*H3291) / ( 1 + I3291 / 100)</f>
        <v>7248.031496062992125984251969</v>
      </c>
      <c r="L3291">
        <f>J3291-K3291</f>
        <v>1956</v>
      </c>
      <c r="M3291" t="s">
        <v>31</v>
      </c>
      <c r="N3291" t="s">
        <v>5426</v>
      </c>
      <c r="O3291" t="s">
        <v>247</v>
      </c>
      <c r="P3291" t="s">
        <v>240</v>
      </c>
      <c r="Q3291" s="1" t="s">
        <v>11773</v>
      </c>
      <c r="T3291" t="s">
        <v>6390</v>
      </c>
      <c r="U3291" t="s">
        <v>5442</v>
      </c>
      <c r="V3291" t="s">
        <v>11694</v>
      </c>
      <c r="W3291" t="s">
        <v>11774</v>
      </c>
      <c r="X3291" t="s">
        <v>6392</v>
      </c>
    </row>
    <row r="3292" spans="1:24">
      <c r="A3292" t="s">
        <v>11775</v>
      </c>
      <c r="B3292" t="s">
        <v>11649</v>
      </c>
      <c r="C3292" t="s">
        <v>11672</v>
      </c>
      <c r="D3292" t="s">
        <v>3954</v>
      </c>
      <c r="E3292" t="s">
        <v>5523</v>
      </c>
      <c r="F3292">
        <v>4083</v>
      </c>
      <c r="G3292" t="s">
        <v>30</v>
      </c>
      <c r="H3292">
        <v>1</v>
      </c>
      <c r="I3292">
        <v>0</v>
      </c>
      <c r="J3292">
        <f>F3292*H3292</f>
        <v>4083.0000</v>
      </c>
      <c r="K3292">
        <f>(F3292*H3292) / ( 1 + I3292 / 100)</f>
        <v>4083.000</v>
      </c>
      <c r="L3292">
        <f>J3292-K3292</f>
        <v>0</v>
      </c>
      <c r="M3292" t="s">
        <v>31</v>
      </c>
      <c r="N3292" t="s">
        <v>5426</v>
      </c>
      <c r="O3292" t="s">
        <v>33</v>
      </c>
      <c r="P3292" t="s">
        <v>34</v>
      </c>
      <c r="R3292" t="s">
        <v>5524</v>
      </c>
      <c r="U3292" t="s">
        <v>5523</v>
      </c>
      <c r="V3292" t="s">
        <v>11672</v>
      </c>
      <c r="W3292" t="s">
        <v>11776</v>
      </c>
      <c r="X3292" t="s">
        <v>5526</v>
      </c>
    </row>
    <row r="3293" spans="1:24">
      <c r="A3293" t="s">
        <v>11777</v>
      </c>
      <c r="B3293" t="s">
        <v>11649</v>
      </c>
      <c r="C3293" t="s">
        <v>11672</v>
      </c>
      <c r="D3293" t="s">
        <v>3954</v>
      </c>
      <c r="E3293" t="s">
        <v>963</v>
      </c>
      <c r="F3293">
        <v>7027</v>
      </c>
      <c r="G3293" t="s">
        <v>30</v>
      </c>
      <c r="H3293">
        <v>1</v>
      </c>
      <c r="I3293">
        <v>27</v>
      </c>
      <c r="J3293">
        <f>F3293*H3293</f>
        <v>7027.0000</v>
      </c>
      <c r="K3293">
        <f>(F3293*H3293) / ( 1 + I3293 / 100)</f>
        <v>5533.070866141732283464566929</v>
      </c>
      <c r="L3293">
        <f>J3293-K3293</f>
        <v>1493</v>
      </c>
      <c r="M3293" t="s">
        <v>31</v>
      </c>
      <c r="N3293" t="s">
        <v>5426</v>
      </c>
      <c r="O3293" t="s">
        <v>33</v>
      </c>
      <c r="P3293" t="s">
        <v>34</v>
      </c>
      <c r="R3293" t="s">
        <v>11778</v>
      </c>
      <c r="U3293" t="s">
        <v>11038</v>
      </c>
      <c r="V3293" t="s">
        <v>11672</v>
      </c>
      <c r="W3293" t="s">
        <v>11779</v>
      </c>
      <c r="X3293" t="s">
        <v>11780</v>
      </c>
    </row>
    <row r="3294" spans="1:24">
      <c r="A3294" t="s">
        <v>11781</v>
      </c>
      <c r="B3294" t="s">
        <v>11649</v>
      </c>
      <c r="C3294" t="s">
        <v>11672</v>
      </c>
      <c r="D3294" t="s">
        <v>3954</v>
      </c>
      <c r="E3294" t="s">
        <v>5528</v>
      </c>
      <c r="F3294">
        <v>260</v>
      </c>
      <c r="G3294" t="s">
        <v>30</v>
      </c>
      <c r="H3294">
        <v>1</v>
      </c>
      <c r="I3294">
        <v>0</v>
      </c>
      <c r="J3294">
        <f>F3294*H3294</f>
        <v>260.0000</v>
      </c>
      <c r="K3294">
        <f>(F3294*H3294) / ( 1 + I3294 / 100)</f>
        <v>260.000</v>
      </c>
      <c r="L3294">
        <f>J3294-K3294</f>
        <v>0</v>
      </c>
      <c r="M3294" t="s">
        <v>31</v>
      </c>
      <c r="N3294" t="s">
        <v>5426</v>
      </c>
      <c r="O3294" t="s">
        <v>33</v>
      </c>
      <c r="P3294" t="s">
        <v>34</v>
      </c>
      <c r="R3294" t="s">
        <v>5529</v>
      </c>
      <c r="U3294" t="s">
        <v>5530</v>
      </c>
      <c r="V3294" t="s">
        <v>11672</v>
      </c>
      <c r="W3294" t="s">
        <v>11782</v>
      </c>
      <c r="X3294" t="s">
        <v>11783</v>
      </c>
    </row>
    <row r="3295" spans="1:24">
      <c r="A3295" t="s">
        <v>11784</v>
      </c>
      <c r="B3295" t="s">
        <v>11649</v>
      </c>
      <c r="C3295" t="s">
        <v>11672</v>
      </c>
      <c r="D3295" t="s">
        <v>3954</v>
      </c>
      <c r="E3295" t="s">
        <v>5534</v>
      </c>
      <c r="F3295">
        <v>55</v>
      </c>
      <c r="G3295" t="s">
        <v>30</v>
      </c>
      <c r="H3295">
        <v>1</v>
      </c>
      <c r="I3295">
        <v>0</v>
      </c>
      <c r="J3295">
        <f>F3295*H3295</f>
        <v>55.0000</v>
      </c>
      <c r="K3295">
        <f>(F3295*H3295) / ( 1 + I3295 / 100)</f>
        <v>55.000</v>
      </c>
      <c r="L3295">
        <f>J3295-K3295</f>
        <v>0</v>
      </c>
      <c r="M3295" t="s">
        <v>31</v>
      </c>
      <c r="N3295" t="s">
        <v>5426</v>
      </c>
      <c r="O3295" t="s">
        <v>33</v>
      </c>
      <c r="P3295" t="s">
        <v>34</v>
      </c>
      <c r="R3295" t="s">
        <v>11785</v>
      </c>
      <c r="U3295" t="s">
        <v>5534</v>
      </c>
      <c r="V3295" t="s">
        <v>11672</v>
      </c>
      <c r="W3295" t="s">
        <v>11786</v>
      </c>
      <c r="X3295" t="s">
        <v>5537</v>
      </c>
    </row>
    <row r="3296" spans="1:24">
      <c r="A3296" t="s">
        <v>11787</v>
      </c>
      <c r="B3296" t="s">
        <v>11649</v>
      </c>
      <c r="C3296" t="s">
        <v>11672</v>
      </c>
      <c r="D3296" t="s">
        <v>3954</v>
      </c>
      <c r="E3296" t="s">
        <v>5539</v>
      </c>
      <c r="F3296">
        <v>9570</v>
      </c>
      <c r="G3296" t="s">
        <v>30</v>
      </c>
      <c r="H3296">
        <v>1</v>
      </c>
      <c r="I3296">
        <v>0</v>
      </c>
      <c r="J3296">
        <f>F3296*H3296</f>
        <v>9570.0000</v>
      </c>
      <c r="K3296">
        <f>(F3296*H3296) / ( 1 + I3296 / 100)</f>
        <v>9570.000</v>
      </c>
      <c r="L3296">
        <f>J3296-K3296</f>
        <v>0</v>
      </c>
      <c r="M3296" t="s">
        <v>31</v>
      </c>
      <c r="N3296" t="s">
        <v>5426</v>
      </c>
      <c r="O3296" t="s">
        <v>33</v>
      </c>
      <c r="P3296" t="s">
        <v>34</v>
      </c>
      <c r="R3296" t="s">
        <v>11788</v>
      </c>
      <c r="U3296" t="s">
        <v>5539</v>
      </c>
      <c r="V3296" t="s">
        <v>11672</v>
      </c>
      <c r="W3296" t="s">
        <v>11789</v>
      </c>
      <c r="X3296" t="s">
        <v>11790</v>
      </c>
    </row>
    <row r="3297" spans="1:24">
      <c r="A3297" t="s">
        <v>11791</v>
      </c>
      <c r="B3297" t="s">
        <v>11649</v>
      </c>
      <c r="C3297" t="s">
        <v>11672</v>
      </c>
      <c r="D3297" t="s">
        <v>3954</v>
      </c>
      <c r="E3297" t="s">
        <v>5539</v>
      </c>
      <c r="F3297">
        <v>4263</v>
      </c>
      <c r="G3297" t="s">
        <v>30</v>
      </c>
      <c r="H3297">
        <v>1</v>
      </c>
      <c r="I3297">
        <v>0</v>
      </c>
      <c r="J3297">
        <f>F3297*H3297</f>
        <v>4263.0000</v>
      </c>
      <c r="K3297">
        <f>(F3297*H3297) / ( 1 + I3297 / 100)</f>
        <v>4263.000</v>
      </c>
      <c r="L3297">
        <f>J3297-K3297</f>
        <v>0</v>
      </c>
      <c r="M3297" t="s">
        <v>31</v>
      </c>
      <c r="N3297" t="s">
        <v>5426</v>
      </c>
      <c r="O3297" t="s">
        <v>33</v>
      </c>
      <c r="P3297" t="s">
        <v>34</v>
      </c>
      <c r="R3297" t="s">
        <v>11792</v>
      </c>
      <c r="U3297" t="s">
        <v>5539</v>
      </c>
      <c r="V3297" t="s">
        <v>11672</v>
      </c>
      <c r="W3297" t="s">
        <v>11793</v>
      </c>
      <c r="X3297" t="s">
        <v>11794</v>
      </c>
    </row>
    <row r="3298" spans="1:24">
      <c r="A3298" t="s">
        <v>11795</v>
      </c>
      <c r="B3298" t="s">
        <v>9687</v>
      </c>
      <c r="C3298" t="s">
        <v>11676</v>
      </c>
      <c r="D3298" t="s">
        <v>3954</v>
      </c>
      <c r="E3298" t="s">
        <v>6453</v>
      </c>
      <c r="F3298">
        <v>29986</v>
      </c>
      <c r="G3298" t="s">
        <v>30</v>
      </c>
      <c r="H3298">
        <v>1</v>
      </c>
      <c r="I3298">
        <v>0</v>
      </c>
      <c r="J3298">
        <f>F3298*H3298</f>
        <v>29986.0000</v>
      </c>
      <c r="K3298">
        <f>(F3298*H3298) / ( 1 + I3298 / 100)</f>
        <v>29986.000</v>
      </c>
      <c r="L3298">
        <f>J3298-K3298</f>
        <v>0</v>
      </c>
      <c r="M3298" t="s">
        <v>31</v>
      </c>
      <c r="N3298" t="s">
        <v>5426</v>
      </c>
      <c r="O3298" t="s">
        <v>33</v>
      </c>
      <c r="P3298" t="s">
        <v>34</v>
      </c>
      <c r="R3298" t="s">
        <v>10743</v>
      </c>
      <c r="U3298" t="s">
        <v>6453</v>
      </c>
      <c r="V3298" t="s">
        <v>11676</v>
      </c>
      <c r="W3298" t="s">
        <v>11796</v>
      </c>
      <c r="X3298" t="s">
        <v>11797</v>
      </c>
    </row>
    <row r="3299" spans="1:24">
      <c r="A3299" t="s">
        <v>11798</v>
      </c>
      <c r="B3299" t="s">
        <v>9687</v>
      </c>
      <c r="C3299" t="s">
        <v>11676</v>
      </c>
      <c r="D3299" t="s">
        <v>3954</v>
      </c>
      <c r="E3299" t="s">
        <v>6463</v>
      </c>
      <c r="F3299">
        <v>1500</v>
      </c>
      <c r="G3299" t="s">
        <v>30</v>
      </c>
      <c r="H3299">
        <v>1</v>
      </c>
      <c r="I3299">
        <v>27</v>
      </c>
      <c r="J3299">
        <f>F3299*H3299</f>
        <v>1500.0000</v>
      </c>
      <c r="K3299">
        <f>(F3299*H3299) / ( 1 + I3299 / 100)</f>
        <v>1181.102362204724409448818898</v>
      </c>
      <c r="L3299">
        <f>J3299-K3299</f>
        <v>318</v>
      </c>
      <c r="M3299" t="s">
        <v>31</v>
      </c>
      <c r="N3299" t="s">
        <v>5426</v>
      </c>
      <c r="O3299" t="s">
        <v>33</v>
      </c>
      <c r="P3299" t="s">
        <v>34</v>
      </c>
      <c r="R3299" t="s">
        <v>6454</v>
      </c>
      <c r="U3299" t="s">
        <v>6464</v>
      </c>
      <c r="V3299" t="s">
        <v>11676</v>
      </c>
      <c r="W3299" t="s">
        <v>11799</v>
      </c>
      <c r="X3299" t="s">
        <v>6466</v>
      </c>
    </row>
    <row r="3300" spans="1:24">
      <c r="A3300" t="s">
        <v>11800</v>
      </c>
      <c r="B3300" t="s">
        <v>9687</v>
      </c>
      <c r="C3300" t="s">
        <v>11676</v>
      </c>
      <c r="D3300" t="s">
        <v>3954</v>
      </c>
      <c r="E3300" t="s">
        <v>6458</v>
      </c>
      <c r="F3300">
        <v>109</v>
      </c>
      <c r="G3300" t="s">
        <v>30</v>
      </c>
      <c r="H3300">
        <v>1</v>
      </c>
      <c r="I3300">
        <v>0</v>
      </c>
      <c r="J3300">
        <f>F3300*H3300</f>
        <v>109.0000</v>
      </c>
      <c r="K3300">
        <f>(F3300*H3300) / ( 1 + I3300 / 100)</f>
        <v>109.000</v>
      </c>
      <c r="L3300">
        <f>J3300-K3300</f>
        <v>0</v>
      </c>
      <c r="M3300" t="s">
        <v>31</v>
      </c>
      <c r="N3300" t="s">
        <v>5426</v>
      </c>
      <c r="O3300" t="s">
        <v>33</v>
      </c>
      <c r="P3300" t="s">
        <v>34</v>
      </c>
      <c r="U3300" t="s">
        <v>6458</v>
      </c>
      <c r="V3300" t="s">
        <v>11676</v>
      </c>
      <c r="W3300" t="s">
        <v>11801</v>
      </c>
      <c r="X3300" t="s">
        <v>6461</v>
      </c>
    </row>
    <row r="3301" spans="1:24">
      <c r="A3301" t="s">
        <v>11802</v>
      </c>
      <c r="B3301" t="s">
        <v>9687</v>
      </c>
      <c r="C3301" t="s">
        <v>11676</v>
      </c>
      <c r="D3301" t="s">
        <v>3954</v>
      </c>
      <c r="E3301" t="s">
        <v>5549</v>
      </c>
      <c r="F3301">
        <v>8583</v>
      </c>
      <c r="G3301" t="s">
        <v>30</v>
      </c>
      <c r="H3301">
        <v>1</v>
      </c>
      <c r="I3301">
        <v>0</v>
      </c>
      <c r="J3301">
        <f>F3301*H3301</f>
        <v>8583.0000</v>
      </c>
      <c r="K3301">
        <f>(F3301*H3301) / ( 1 + I3301 / 100)</f>
        <v>8583.000</v>
      </c>
      <c r="L3301">
        <f>J3301-K3301</f>
        <v>0</v>
      </c>
      <c r="M3301" t="s">
        <v>31</v>
      </c>
      <c r="N3301" t="s">
        <v>5426</v>
      </c>
      <c r="O3301" t="s">
        <v>33</v>
      </c>
      <c r="P3301" t="s">
        <v>34</v>
      </c>
      <c r="R3301" t="s">
        <v>5550</v>
      </c>
      <c r="U3301" t="s">
        <v>5549</v>
      </c>
      <c r="V3301" t="s">
        <v>11676</v>
      </c>
      <c r="W3301" t="s">
        <v>11803</v>
      </c>
      <c r="X3301" t="s">
        <v>5552</v>
      </c>
    </row>
    <row r="3302" spans="1:24">
      <c r="A3302" t="s">
        <v>11804</v>
      </c>
      <c r="B3302" t="s">
        <v>9687</v>
      </c>
      <c r="C3302" t="s">
        <v>11676</v>
      </c>
      <c r="D3302" t="s">
        <v>79</v>
      </c>
      <c r="E3302" t="s">
        <v>93</v>
      </c>
      <c r="F3302">
        <v>100000</v>
      </c>
      <c r="G3302" t="s">
        <v>30</v>
      </c>
      <c r="H3302">
        <v>1</v>
      </c>
      <c r="I3302">
        <v>0</v>
      </c>
      <c r="J3302">
        <f>F3302*H3302</f>
        <v>100000.0000</v>
      </c>
      <c r="K3302">
        <f>(F3302*H3302) / ( 1 + I3302 / 100)</f>
        <v>100000.000</v>
      </c>
      <c r="L3302">
        <f>J3302-K3302</f>
        <v>0</v>
      </c>
      <c r="M3302" t="s">
        <v>31</v>
      </c>
      <c r="N3302" t="s">
        <v>5426</v>
      </c>
      <c r="O3302" t="s">
        <v>49</v>
      </c>
      <c r="P3302" t="s">
        <v>240</v>
      </c>
      <c r="Q3302" s="1" t="s">
        <v>11150</v>
      </c>
      <c r="T3302" t="s">
        <v>9404</v>
      </c>
      <c r="U3302" t="s">
        <v>5430</v>
      </c>
      <c r="V3302" t="s">
        <v>11676</v>
      </c>
      <c r="W3302" t="s">
        <v>11805</v>
      </c>
      <c r="X3302" t="s">
        <v>5432</v>
      </c>
    </row>
    <row r="3303" spans="1:24">
      <c r="A3303" t="s">
        <v>11806</v>
      </c>
      <c r="B3303" t="s">
        <v>9687</v>
      </c>
      <c r="C3303" t="s">
        <v>11676</v>
      </c>
      <c r="D3303" t="s">
        <v>238</v>
      </c>
      <c r="E3303" t="s">
        <v>239</v>
      </c>
      <c r="F3303">
        <v>9784</v>
      </c>
      <c r="G3303" t="s">
        <v>30</v>
      </c>
      <c r="H3303">
        <v>1</v>
      </c>
      <c r="I3303">
        <v>0</v>
      </c>
      <c r="J3303">
        <f>F3303*H3303</f>
        <v>9784.0000</v>
      </c>
      <c r="K3303">
        <f>(F3303*H3303) / ( 1 + I3303 / 100)</f>
        <v>9784.000</v>
      </c>
      <c r="L3303">
        <f>J3303-K3303</f>
        <v>0</v>
      </c>
      <c r="M3303" t="s">
        <v>31</v>
      </c>
      <c r="N3303" t="s">
        <v>5426</v>
      </c>
      <c r="O3303" t="s">
        <v>71</v>
      </c>
      <c r="P3303" t="s">
        <v>240</v>
      </c>
      <c r="Q3303" s="1" t="s">
        <v>11807</v>
      </c>
      <c r="R3303" t="s">
        <v>11808</v>
      </c>
      <c r="T3303" t="s">
        <v>6474</v>
      </c>
      <c r="U3303" t="s">
        <v>5430</v>
      </c>
      <c r="V3303" t="s">
        <v>11676</v>
      </c>
      <c r="W3303" t="s">
        <v>11809</v>
      </c>
      <c r="X3303" t="s">
        <v>5432</v>
      </c>
    </row>
    <row r="3304" spans="1:24">
      <c r="A3304" t="s">
        <v>11810</v>
      </c>
      <c r="B3304" t="s">
        <v>9687</v>
      </c>
      <c r="C3304" t="s">
        <v>11676</v>
      </c>
      <c r="D3304" t="s">
        <v>407</v>
      </c>
      <c r="E3304" t="s">
        <v>408</v>
      </c>
      <c r="F3304">
        <v>22926</v>
      </c>
      <c r="G3304" t="s">
        <v>30</v>
      </c>
      <c r="H3304">
        <v>1</v>
      </c>
      <c r="I3304">
        <v>27</v>
      </c>
      <c r="J3304">
        <f>F3304*H3304</f>
        <v>22926.0000</v>
      </c>
      <c r="K3304">
        <f>(F3304*H3304) / ( 1 + I3304 / 100)</f>
        <v>18051.96850393700787401574803</v>
      </c>
      <c r="L3304">
        <f>J3304-K3304</f>
        <v>4874</v>
      </c>
      <c r="M3304" t="s">
        <v>31</v>
      </c>
      <c r="N3304" t="s">
        <v>5426</v>
      </c>
      <c r="O3304" t="s">
        <v>247</v>
      </c>
      <c r="P3304" t="s">
        <v>240</v>
      </c>
      <c r="Q3304" s="1" t="s">
        <v>11811</v>
      </c>
      <c r="T3304" t="s">
        <v>11812</v>
      </c>
      <c r="U3304" t="s">
        <v>5442</v>
      </c>
      <c r="V3304" t="s">
        <v>11676</v>
      </c>
      <c r="W3304" t="s">
        <v>11813</v>
      </c>
      <c r="X3304" t="s">
        <v>6392</v>
      </c>
    </row>
    <row r="3305" spans="1:24">
      <c r="A3305" t="s">
        <v>11814</v>
      </c>
      <c r="B3305" t="s">
        <v>9687</v>
      </c>
      <c r="C3305" t="s">
        <v>11676</v>
      </c>
      <c r="D3305" t="s">
        <v>1981</v>
      </c>
      <c r="E3305" t="s">
        <v>1982</v>
      </c>
      <c r="F3305">
        <v>28350</v>
      </c>
      <c r="G3305" t="s">
        <v>30</v>
      </c>
      <c r="H3305">
        <v>1</v>
      </c>
      <c r="I3305">
        <v>27</v>
      </c>
      <c r="J3305">
        <f>F3305*H3305</f>
        <v>28350.0000</v>
      </c>
      <c r="K3305">
        <f>(F3305*H3305) / ( 1 + I3305 / 100)</f>
        <v>22322.83464566929133858267717</v>
      </c>
      <c r="L3305">
        <f>J3305-K3305</f>
        <v>6027</v>
      </c>
      <c r="M3305" t="s">
        <v>229</v>
      </c>
      <c r="N3305" t="s">
        <v>5426</v>
      </c>
      <c r="O3305" t="s">
        <v>230</v>
      </c>
      <c r="P3305" t="s">
        <v>240</v>
      </c>
      <c r="Q3305" s="1" t="s">
        <v>11815</v>
      </c>
      <c r="T3305" t="s">
        <v>10328</v>
      </c>
      <c r="U3305" t="s">
        <v>5442</v>
      </c>
      <c r="V3305" t="s">
        <v>11676</v>
      </c>
      <c r="W3305" t="s">
        <v>11816</v>
      </c>
      <c r="X3305" t="s">
        <v>6392</v>
      </c>
    </row>
    <row r="3306" spans="1:24">
      <c r="A3306" t="s">
        <v>11817</v>
      </c>
      <c r="B3306" t="s">
        <v>9687</v>
      </c>
      <c r="C3306" t="s">
        <v>11676</v>
      </c>
      <c r="D3306" t="s">
        <v>100</v>
      </c>
      <c r="E3306" t="s">
        <v>101</v>
      </c>
      <c r="F3306">
        <v>840000</v>
      </c>
      <c r="G3306" t="s">
        <v>30</v>
      </c>
      <c r="H3306">
        <v>1</v>
      </c>
      <c r="I3306">
        <v>0</v>
      </c>
      <c r="J3306">
        <f>F3306*H3306</f>
        <v>840000.0000</v>
      </c>
      <c r="K3306">
        <f>(F3306*H3306) / ( 1 + I3306 / 100)</f>
        <v>840000.000</v>
      </c>
      <c r="L3306">
        <f>J3306-K3306</f>
        <v>0</v>
      </c>
      <c r="M3306" t="s">
        <v>31</v>
      </c>
      <c r="N3306" t="s">
        <v>5426</v>
      </c>
      <c r="O3306" t="s">
        <v>103</v>
      </c>
      <c r="P3306" t="s">
        <v>240</v>
      </c>
      <c r="Q3306" s="1" t="s">
        <v>11492</v>
      </c>
      <c r="R3306" t="s">
        <v>11818</v>
      </c>
      <c r="S3306" t="s">
        <v>10994</v>
      </c>
      <c r="T3306" t="s">
        <v>10995</v>
      </c>
      <c r="U3306" t="s">
        <v>5451</v>
      </c>
      <c r="V3306" t="s">
        <v>11285</v>
      </c>
      <c r="W3306" t="s">
        <v>11819</v>
      </c>
      <c r="X3306" t="s">
        <v>11820</v>
      </c>
    </row>
    <row r="3307" spans="1:24">
      <c r="A3307" t="s">
        <v>11821</v>
      </c>
      <c r="B3307" t="s">
        <v>11649</v>
      </c>
      <c r="C3307" t="s">
        <v>11822</v>
      </c>
      <c r="D3307" t="s">
        <v>352</v>
      </c>
      <c r="E3307" t="s">
        <v>1296</v>
      </c>
      <c r="F3307">
        <v>55498</v>
      </c>
      <c r="G3307" t="s">
        <v>30</v>
      </c>
      <c r="H3307">
        <v>1</v>
      </c>
      <c r="I3307">
        <v>27</v>
      </c>
      <c r="J3307">
        <f>F3307*H3307</f>
        <v>55498.0000</v>
      </c>
      <c r="K3307">
        <f>(F3307*H3307) / ( 1 + I3307 / 100)</f>
        <v>43699.21259842519685039370079</v>
      </c>
      <c r="L3307">
        <f>J3307-K3307</f>
        <v>11798</v>
      </c>
      <c r="M3307" t="s">
        <v>151</v>
      </c>
      <c r="N3307" t="s">
        <v>5426</v>
      </c>
      <c r="O3307" t="s">
        <v>131</v>
      </c>
      <c r="P3307" t="s">
        <v>240</v>
      </c>
      <c r="Q3307" s="1" t="s">
        <v>11823</v>
      </c>
      <c r="R3307" t="s">
        <v>11821</v>
      </c>
      <c r="V3307" t="s">
        <v>11668</v>
      </c>
    </row>
    <row r="3308" spans="1:24">
      <c r="A3308" t="s">
        <v>11824</v>
      </c>
      <c r="B3308" t="s">
        <v>11649</v>
      </c>
      <c r="C3308" t="s">
        <v>11822</v>
      </c>
      <c r="D3308" t="s">
        <v>352</v>
      </c>
      <c r="E3308" t="s">
        <v>1300</v>
      </c>
      <c r="F3308">
        <v>164465</v>
      </c>
      <c r="G3308" t="s">
        <v>30</v>
      </c>
      <c r="H3308">
        <v>1</v>
      </c>
      <c r="I3308">
        <v>27</v>
      </c>
      <c r="J3308">
        <f>F3308*H3308</f>
        <v>164465.0000</v>
      </c>
      <c r="K3308">
        <f>(F3308*H3308) / ( 1 + I3308 / 100)</f>
        <v>129500.00</v>
      </c>
      <c r="L3308">
        <f>J3308-K3308</f>
        <v>34965</v>
      </c>
      <c r="M3308" t="s">
        <v>151</v>
      </c>
      <c r="N3308" t="s">
        <v>5426</v>
      </c>
      <c r="O3308" t="s">
        <v>354</v>
      </c>
      <c r="P3308" t="s">
        <v>240</v>
      </c>
      <c r="Q3308" s="1" t="s">
        <v>11823</v>
      </c>
      <c r="R3308" t="s">
        <v>11824</v>
      </c>
      <c r="V3308" t="s">
        <v>11668</v>
      </c>
    </row>
    <row r="3309" spans="1:24">
      <c r="A3309" t="s">
        <v>11825</v>
      </c>
      <c r="B3309" t="s">
        <v>11649</v>
      </c>
      <c r="C3309" t="s">
        <v>11822</v>
      </c>
      <c r="D3309" t="s">
        <v>962</v>
      </c>
      <c r="E3309" t="s">
        <v>963</v>
      </c>
      <c r="F3309">
        <v>15979</v>
      </c>
      <c r="G3309" t="s">
        <v>30</v>
      </c>
      <c r="H3309">
        <v>1</v>
      </c>
      <c r="I3309">
        <v>27</v>
      </c>
      <c r="J3309">
        <f>F3309*H3309</f>
        <v>15979.0000</v>
      </c>
      <c r="K3309">
        <f>(F3309*H3309) / ( 1 + I3309 / 100)</f>
        <v>12581.88976377952755905511811</v>
      </c>
      <c r="L3309">
        <f>J3309-K3309</f>
        <v>3397</v>
      </c>
      <c r="M3309" t="s">
        <v>151</v>
      </c>
      <c r="N3309" t="s">
        <v>5426</v>
      </c>
      <c r="O3309" t="s">
        <v>164</v>
      </c>
      <c r="P3309" t="s">
        <v>240</v>
      </c>
      <c r="Q3309" s="1" t="s">
        <v>11823</v>
      </c>
      <c r="R3309" t="s">
        <v>11825</v>
      </c>
      <c r="V3309" t="s">
        <v>11668</v>
      </c>
    </row>
    <row r="3310" spans="1:24">
      <c r="A3310" t="s">
        <v>11826</v>
      </c>
      <c r="B3310" t="s">
        <v>11649</v>
      </c>
      <c r="C3310" t="s">
        <v>11822</v>
      </c>
      <c r="D3310" t="s">
        <v>352</v>
      </c>
      <c r="E3310" t="s">
        <v>1303</v>
      </c>
      <c r="F3310">
        <v>217170</v>
      </c>
      <c r="G3310" t="s">
        <v>30</v>
      </c>
      <c r="H3310">
        <v>1</v>
      </c>
      <c r="I3310">
        <v>27</v>
      </c>
      <c r="J3310">
        <f>F3310*H3310</f>
        <v>217170.0000</v>
      </c>
      <c r="K3310">
        <f>(F3310*H3310) / ( 1 + I3310 / 100)</f>
        <v>171000.00</v>
      </c>
      <c r="L3310">
        <f>J3310-K3310</f>
        <v>46170</v>
      </c>
      <c r="M3310" t="s">
        <v>151</v>
      </c>
      <c r="N3310" t="s">
        <v>5426</v>
      </c>
      <c r="O3310" t="s">
        <v>354</v>
      </c>
      <c r="P3310" t="s">
        <v>240</v>
      </c>
      <c r="Q3310" s="1" t="s">
        <v>11823</v>
      </c>
      <c r="R3310" t="s">
        <v>11826</v>
      </c>
      <c r="V3310" t="s">
        <v>11668</v>
      </c>
    </row>
    <row r="3311" spans="1:24">
      <c r="A3311" t="s">
        <v>11827</v>
      </c>
      <c r="B3311" t="s">
        <v>11649</v>
      </c>
      <c r="C3311" t="s">
        <v>11822</v>
      </c>
      <c r="D3311" t="s">
        <v>352</v>
      </c>
      <c r="E3311" t="s">
        <v>8686</v>
      </c>
      <c r="F3311">
        <v>45466</v>
      </c>
      <c r="G3311" t="s">
        <v>30</v>
      </c>
      <c r="H3311">
        <v>1</v>
      </c>
      <c r="I3311">
        <v>27</v>
      </c>
      <c r="J3311">
        <f>F3311*H3311</f>
        <v>45466.0000</v>
      </c>
      <c r="K3311">
        <f>(F3311*H3311) / ( 1 + I3311 / 100)</f>
        <v>35800.00</v>
      </c>
      <c r="L3311">
        <f>J3311-K3311</f>
        <v>9666</v>
      </c>
      <c r="M3311" t="s">
        <v>151</v>
      </c>
      <c r="N3311" t="s">
        <v>5426</v>
      </c>
      <c r="O3311" t="s">
        <v>354</v>
      </c>
      <c r="P3311" t="s">
        <v>240</v>
      </c>
      <c r="Q3311" s="1" t="s">
        <v>11823</v>
      </c>
      <c r="R3311" t="s">
        <v>11827</v>
      </c>
      <c r="V3311" t="s">
        <v>11668</v>
      </c>
    </row>
    <row r="3312" spans="1:24">
      <c r="A3312" t="s">
        <v>11828</v>
      </c>
      <c r="B3312" t="s">
        <v>11649</v>
      </c>
      <c r="C3312" t="s">
        <v>11822</v>
      </c>
      <c r="D3312" t="s">
        <v>352</v>
      </c>
      <c r="E3312" t="s">
        <v>353</v>
      </c>
      <c r="F3312">
        <v>436182</v>
      </c>
      <c r="G3312" t="s">
        <v>30</v>
      </c>
      <c r="H3312">
        <v>1</v>
      </c>
      <c r="I3312">
        <v>27</v>
      </c>
      <c r="J3312">
        <f>F3312*H3312</f>
        <v>436182.0000</v>
      </c>
      <c r="K3312">
        <f>(F3312*H3312) / ( 1 + I3312 / 100)</f>
        <v>343450.3937007874015748031496</v>
      </c>
      <c r="L3312">
        <f>J3312-K3312</f>
        <v>92731</v>
      </c>
      <c r="M3312" t="s">
        <v>151</v>
      </c>
      <c r="N3312" t="s">
        <v>5426</v>
      </c>
      <c r="O3312" t="s">
        <v>354</v>
      </c>
      <c r="P3312" t="s">
        <v>240</v>
      </c>
      <c r="Q3312" s="1" t="s">
        <v>11823</v>
      </c>
      <c r="R3312" t="s">
        <v>11828</v>
      </c>
      <c r="V3312" t="s">
        <v>11668</v>
      </c>
    </row>
    <row r="3313" spans="1:24">
      <c r="A3313" t="s">
        <v>11829</v>
      </c>
      <c r="B3313" t="s">
        <v>11649</v>
      </c>
      <c r="C3313" t="s">
        <v>11822</v>
      </c>
      <c r="D3313" t="s">
        <v>352</v>
      </c>
      <c r="E3313" t="s">
        <v>968</v>
      </c>
      <c r="F3313">
        <v>861974</v>
      </c>
      <c r="G3313" t="s">
        <v>30</v>
      </c>
      <c r="H3313">
        <v>1</v>
      </c>
      <c r="I3313">
        <v>27</v>
      </c>
      <c r="J3313">
        <f>F3313*H3313</f>
        <v>861974.0000</v>
      </c>
      <c r="K3313">
        <f>(F3313*H3313) / ( 1 + I3313 / 100)</f>
        <v>678719.6850393700787401574803</v>
      </c>
      <c r="L3313">
        <f>J3313-K3313</f>
        <v>183254</v>
      </c>
      <c r="M3313" t="s">
        <v>151</v>
      </c>
      <c r="N3313" t="s">
        <v>5426</v>
      </c>
      <c r="O3313" t="s">
        <v>354</v>
      </c>
      <c r="P3313" t="s">
        <v>240</v>
      </c>
      <c r="Q3313" s="1" t="s">
        <v>11823</v>
      </c>
      <c r="R3313" t="s">
        <v>11829</v>
      </c>
      <c r="V3313" t="s">
        <v>11668</v>
      </c>
    </row>
    <row r="3314" spans="1:24">
      <c r="A3314" t="s">
        <v>11830</v>
      </c>
      <c r="B3314" t="s">
        <v>11649</v>
      </c>
      <c r="C3314" t="s">
        <v>11831</v>
      </c>
      <c r="D3314" t="s">
        <v>3954</v>
      </c>
      <c r="E3314" t="s">
        <v>7838</v>
      </c>
      <c r="F3314">
        <v>504</v>
      </c>
      <c r="G3314" t="s">
        <v>30</v>
      </c>
      <c r="H3314">
        <v>1</v>
      </c>
      <c r="I3314">
        <v>0</v>
      </c>
      <c r="J3314">
        <f>F3314*H3314</f>
        <v>504.0000</v>
      </c>
      <c r="K3314">
        <f>(F3314*H3314) / ( 1 + I3314 / 100)</f>
        <v>504.000</v>
      </c>
      <c r="L3314">
        <f>J3314-K3314</f>
        <v>0</v>
      </c>
      <c r="M3314" t="s">
        <v>31</v>
      </c>
      <c r="N3314" t="s">
        <v>6953</v>
      </c>
      <c r="O3314" t="s">
        <v>33</v>
      </c>
      <c r="P3314" t="s">
        <v>34</v>
      </c>
      <c r="U3314" t="s">
        <v>8282</v>
      </c>
      <c r="V3314" t="s">
        <v>11831</v>
      </c>
      <c r="W3314" t="s">
        <v>11832</v>
      </c>
      <c r="X3314" t="s">
        <v>11833</v>
      </c>
    </row>
    <row r="3315" spans="1:24">
      <c r="A3315" t="s">
        <v>11834</v>
      </c>
      <c r="B3315" t="s">
        <v>11649</v>
      </c>
      <c r="C3315" t="s">
        <v>11835</v>
      </c>
      <c r="D3315" t="s">
        <v>3954</v>
      </c>
      <c r="E3315" t="s">
        <v>7838</v>
      </c>
      <c r="F3315">
        <v>551</v>
      </c>
      <c r="G3315" t="s">
        <v>30</v>
      </c>
      <c r="H3315">
        <v>1</v>
      </c>
      <c r="I3315">
        <v>0</v>
      </c>
      <c r="J3315">
        <f>F3315*H3315</f>
        <v>551.0000</v>
      </c>
      <c r="K3315">
        <f>(F3315*H3315) / ( 1 + I3315 / 100)</f>
        <v>551.000</v>
      </c>
      <c r="L3315">
        <f>J3315-K3315</f>
        <v>0</v>
      </c>
      <c r="M3315" t="s">
        <v>31</v>
      </c>
      <c r="N3315" t="s">
        <v>6953</v>
      </c>
      <c r="O3315" t="s">
        <v>33</v>
      </c>
      <c r="P3315" t="s">
        <v>34</v>
      </c>
      <c r="U3315" t="s">
        <v>8282</v>
      </c>
      <c r="V3315" t="s">
        <v>11835</v>
      </c>
      <c r="W3315" t="s">
        <v>11836</v>
      </c>
      <c r="X3315" t="s">
        <v>11837</v>
      </c>
    </row>
    <row r="3316" spans="1:24">
      <c r="A3316" t="s">
        <v>11838</v>
      </c>
      <c r="B3316" t="s">
        <v>11649</v>
      </c>
      <c r="C3316" t="s">
        <v>11835</v>
      </c>
      <c r="D3316" t="s">
        <v>174</v>
      </c>
      <c r="E3316" t="s">
        <v>425</v>
      </c>
      <c r="F3316">
        <v>176000</v>
      </c>
      <c r="G3316" t="s">
        <v>30</v>
      </c>
      <c r="H3316">
        <v>1</v>
      </c>
      <c r="I3316">
        <v>0</v>
      </c>
      <c r="J3316">
        <f>F3316*H3316</f>
        <v>176000.0000</v>
      </c>
      <c r="K3316">
        <f>(F3316*H3316) / ( 1 + I3316 / 100)</f>
        <v>176000.000</v>
      </c>
      <c r="L3316">
        <f>J3316-K3316</f>
        <v>0</v>
      </c>
      <c r="M3316" t="s">
        <v>151</v>
      </c>
      <c r="N3316" t="s">
        <v>6953</v>
      </c>
      <c r="O3316" t="s">
        <v>176</v>
      </c>
      <c r="P3316" t="s">
        <v>34</v>
      </c>
      <c r="R3316" t="s">
        <v>8888</v>
      </c>
      <c r="S3316" t="s">
        <v>8889</v>
      </c>
      <c r="T3316" t="s">
        <v>8890</v>
      </c>
      <c r="U3316" t="s">
        <v>7882</v>
      </c>
      <c r="V3316" t="s">
        <v>11835</v>
      </c>
      <c r="W3316" t="s">
        <v>11839</v>
      </c>
      <c r="X3316" t="s">
        <v>11840</v>
      </c>
    </row>
    <row r="3317" spans="1:24">
      <c r="A3317" t="s">
        <v>11841</v>
      </c>
      <c r="B3317" t="s">
        <v>11649</v>
      </c>
      <c r="C3317" t="s">
        <v>11835</v>
      </c>
      <c r="D3317" t="s">
        <v>298</v>
      </c>
      <c r="E3317" t="s">
        <v>299</v>
      </c>
      <c r="F3317">
        <v>6070</v>
      </c>
      <c r="G3317" t="s">
        <v>30</v>
      </c>
      <c r="H3317">
        <v>1</v>
      </c>
      <c r="I3317">
        <v>27</v>
      </c>
      <c r="J3317">
        <f>F3317*H3317</f>
        <v>6070.0000</v>
      </c>
      <c r="K3317">
        <f>(F3317*H3317) / ( 1 + I3317 / 100)</f>
        <v>4779.527559055118110236220472</v>
      </c>
      <c r="L3317">
        <f>J3317-K3317</f>
        <v>1290</v>
      </c>
      <c r="M3317" t="s">
        <v>229</v>
      </c>
      <c r="N3317" t="s">
        <v>6953</v>
      </c>
      <c r="O3317" t="s">
        <v>300</v>
      </c>
      <c r="P3317" t="s">
        <v>34</v>
      </c>
      <c r="R3317" t="s">
        <v>7817</v>
      </c>
      <c r="S3317" t="s">
        <v>11842</v>
      </c>
      <c r="T3317" t="s">
        <v>11843</v>
      </c>
      <c r="U3317" t="s">
        <v>7882</v>
      </c>
      <c r="V3317" t="s">
        <v>11835</v>
      </c>
      <c r="W3317" t="s">
        <v>11844</v>
      </c>
      <c r="X3317" t="s">
        <v>11845</v>
      </c>
    </row>
    <row r="3318" spans="1:24">
      <c r="A3318" t="s">
        <v>11846</v>
      </c>
      <c r="B3318" t="s">
        <v>11649</v>
      </c>
      <c r="C3318" t="s">
        <v>11664</v>
      </c>
      <c r="D3318" t="s">
        <v>3954</v>
      </c>
      <c r="E3318" t="s">
        <v>7838</v>
      </c>
      <c r="F3318">
        <v>641</v>
      </c>
      <c r="G3318" t="s">
        <v>30</v>
      </c>
      <c r="H3318">
        <v>1</v>
      </c>
      <c r="I3318">
        <v>0</v>
      </c>
      <c r="J3318">
        <f>F3318*H3318</f>
        <v>641.0000</v>
      </c>
      <c r="K3318">
        <f>(F3318*H3318) / ( 1 + I3318 / 100)</f>
        <v>641.000</v>
      </c>
      <c r="L3318">
        <f>J3318-K3318</f>
        <v>0</v>
      </c>
      <c r="M3318" t="s">
        <v>31</v>
      </c>
      <c r="N3318" t="s">
        <v>6953</v>
      </c>
      <c r="O3318" t="s">
        <v>33</v>
      </c>
      <c r="P3318" t="s">
        <v>34</v>
      </c>
      <c r="U3318" t="s">
        <v>8282</v>
      </c>
      <c r="V3318" t="s">
        <v>11664</v>
      </c>
      <c r="W3318" t="s">
        <v>11847</v>
      </c>
      <c r="X3318" t="s">
        <v>11848</v>
      </c>
    </row>
    <row r="3319" spans="1:24">
      <c r="A3319" t="s">
        <v>11849</v>
      </c>
      <c r="B3319" t="s">
        <v>11649</v>
      </c>
      <c r="C3319" t="s">
        <v>11664</v>
      </c>
      <c r="D3319" t="s">
        <v>11850</v>
      </c>
      <c r="E3319" t="s">
        <v>11851</v>
      </c>
      <c r="F3319">
        <v>14590</v>
      </c>
      <c r="G3319" t="s">
        <v>30</v>
      </c>
      <c r="H3319">
        <v>1</v>
      </c>
      <c r="I3319">
        <v>27</v>
      </c>
      <c r="J3319">
        <f>F3319*H3319</f>
        <v>14590.0000</v>
      </c>
      <c r="K3319">
        <f>(F3319*H3319) / ( 1 + I3319 / 100)</f>
        <v>11488.18897637795275590551181</v>
      </c>
      <c r="L3319">
        <f>J3319-K3319</f>
        <v>3101</v>
      </c>
      <c r="M3319" t="s">
        <v>31</v>
      </c>
      <c r="N3319" t="s">
        <v>6953</v>
      </c>
      <c r="O3319" t="s">
        <v>268</v>
      </c>
      <c r="P3319" t="s">
        <v>240</v>
      </c>
      <c r="Q3319" s="1" t="s">
        <v>11852</v>
      </c>
      <c r="R3319" t="s">
        <v>11853</v>
      </c>
      <c r="S3319" t="s">
        <v>11854</v>
      </c>
      <c r="T3319" t="s">
        <v>11855</v>
      </c>
      <c r="U3319" t="s">
        <v>7882</v>
      </c>
      <c r="V3319" t="s">
        <v>11664</v>
      </c>
      <c r="W3319" t="s">
        <v>11856</v>
      </c>
      <c r="X3319" t="s">
        <v>11857</v>
      </c>
    </row>
    <row r="3320" spans="1:24">
      <c r="A3320" t="s">
        <v>11858</v>
      </c>
      <c r="B3320" t="s">
        <v>11649</v>
      </c>
      <c r="C3320" t="s">
        <v>11664</v>
      </c>
      <c r="E3320" t="s">
        <v>11859</v>
      </c>
      <c r="F3320">
        <v>228600</v>
      </c>
      <c r="G3320" t="s">
        <v>30</v>
      </c>
      <c r="H3320">
        <v>1</v>
      </c>
      <c r="I3320">
        <v>27</v>
      </c>
      <c r="J3320">
        <f>F3320*H3320</f>
        <v>228600.0000</v>
      </c>
      <c r="K3320">
        <f>(F3320*H3320) / ( 1 + I3320 / 100)</f>
        <v>180000.00</v>
      </c>
      <c r="L3320">
        <f>J3320-K3320</f>
        <v>48600</v>
      </c>
      <c r="M3320" t="s">
        <v>229</v>
      </c>
      <c r="N3320" t="s">
        <v>6953</v>
      </c>
      <c r="O3320" t="s">
        <v>268</v>
      </c>
      <c r="P3320" t="s">
        <v>240</v>
      </c>
      <c r="Q3320" s="1" t="s">
        <v>11860</v>
      </c>
      <c r="R3320" t="s">
        <v>11861</v>
      </c>
      <c r="S3320" t="s">
        <v>10796</v>
      </c>
      <c r="T3320" t="s">
        <v>10792</v>
      </c>
      <c r="U3320" t="s">
        <v>7882</v>
      </c>
      <c r="V3320" t="s">
        <v>11664</v>
      </c>
      <c r="W3320" t="s">
        <v>11862</v>
      </c>
      <c r="X3320" t="s">
        <v>11863</v>
      </c>
    </row>
    <row r="3321" spans="1:24">
      <c r="A3321" t="s">
        <v>11864</v>
      </c>
      <c r="B3321" t="s">
        <v>11649</v>
      </c>
      <c r="C3321" t="s">
        <v>11664</v>
      </c>
      <c r="D3321" t="s">
        <v>3954</v>
      </c>
      <c r="E3321" t="s">
        <v>10562</v>
      </c>
      <c r="F3321">
        <v>218</v>
      </c>
      <c r="G3321" t="s">
        <v>30</v>
      </c>
      <c r="H3321">
        <v>1</v>
      </c>
      <c r="I3321">
        <v>0</v>
      </c>
      <c r="J3321">
        <f>F3321*H3321</f>
        <v>218.0000</v>
      </c>
      <c r="K3321">
        <f>(F3321*H3321) / ( 1 + I3321 / 100)</f>
        <v>218.000</v>
      </c>
      <c r="L3321">
        <f>J3321-K3321</f>
        <v>0</v>
      </c>
      <c r="M3321" t="s">
        <v>31</v>
      </c>
      <c r="N3321" t="s">
        <v>6953</v>
      </c>
      <c r="O3321" t="s">
        <v>33</v>
      </c>
      <c r="P3321" t="s">
        <v>34</v>
      </c>
      <c r="R3321" t="s">
        <v>11865</v>
      </c>
      <c r="U3321" t="s">
        <v>10562</v>
      </c>
      <c r="V3321" t="s">
        <v>11664</v>
      </c>
      <c r="W3321" t="s">
        <v>11866</v>
      </c>
      <c r="X3321" t="s">
        <v>11867</v>
      </c>
    </row>
    <row r="3322" spans="1:24">
      <c r="A3322" t="s">
        <v>11868</v>
      </c>
      <c r="B3322" t="s">
        <v>11649</v>
      </c>
      <c r="C3322" t="s">
        <v>11664</v>
      </c>
      <c r="D3322" t="s">
        <v>3954</v>
      </c>
      <c r="E3322" t="s">
        <v>6463</v>
      </c>
      <c r="F3322">
        <v>870</v>
      </c>
      <c r="G3322" t="s">
        <v>30</v>
      </c>
      <c r="H3322">
        <v>1</v>
      </c>
      <c r="I3322">
        <v>27</v>
      </c>
      <c r="J3322">
        <f>F3322*H3322</f>
        <v>870.0000</v>
      </c>
      <c r="K3322">
        <f>(F3322*H3322) / ( 1 + I3322 / 100)</f>
        <v>685.0393700787401574803149606</v>
      </c>
      <c r="L3322">
        <f>J3322-K3322</f>
        <v>184</v>
      </c>
      <c r="M3322" t="s">
        <v>31</v>
      </c>
      <c r="N3322" t="s">
        <v>6953</v>
      </c>
      <c r="O3322" t="s">
        <v>33</v>
      </c>
      <c r="P3322" t="s">
        <v>34</v>
      </c>
      <c r="T3322" t="s">
        <v>7945</v>
      </c>
      <c r="U3322" t="s">
        <v>7946</v>
      </c>
      <c r="V3322" t="s">
        <v>11664</v>
      </c>
      <c r="W3322" t="s">
        <v>11869</v>
      </c>
      <c r="X3322" t="s">
        <v>10457</v>
      </c>
    </row>
    <row r="3323" spans="1:24">
      <c r="A3323" t="s">
        <v>11870</v>
      </c>
      <c r="B3323" t="s">
        <v>11649</v>
      </c>
      <c r="C3323" t="s">
        <v>11831</v>
      </c>
      <c r="D3323" t="s">
        <v>79</v>
      </c>
      <c r="E3323" t="s">
        <v>93</v>
      </c>
      <c r="F3323">
        <v>100000</v>
      </c>
      <c r="G3323" t="s">
        <v>30</v>
      </c>
      <c r="H3323">
        <v>1</v>
      </c>
      <c r="I3323">
        <v>0</v>
      </c>
      <c r="J3323">
        <f>F3323*H3323</f>
        <v>100000.0000</v>
      </c>
      <c r="K3323">
        <f>(F3323*H3323) / ( 1 + I3323 / 100)</f>
        <v>100000.000</v>
      </c>
      <c r="L3323">
        <f>J3323-K3323</f>
        <v>0</v>
      </c>
      <c r="M3323" t="s">
        <v>31</v>
      </c>
      <c r="N3323" t="s">
        <v>5426</v>
      </c>
      <c r="O3323" t="s">
        <v>49</v>
      </c>
      <c r="P3323" t="s">
        <v>240</v>
      </c>
      <c r="Q3323" s="1" t="s">
        <v>11766</v>
      </c>
      <c r="T3323" t="s">
        <v>9404</v>
      </c>
      <c r="U3323" t="s">
        <v>5430</v>
      </c>
      <c r="V3323" t="s">
        <v>11831</v>
      </c>
      <c r="W3323" t="s">
        <v>11871</v>
      </c>
      <c r="X3323" t="s">
        <v>5432</v>
      </c>
    </row>
    <row r="3324" spans="1:24">
      <c r="A3324" t="s">
        <v>11872</v>
      </c>
      <c r="B3324" t="s">
        <v>11649</v>
      </c>
      <c r="C3324" t="s">
        <v>11831</v>
      </c>
      <c r="D3324" t="s">
        <v>665</v>
      </c>
      <c r="E3324" t="s">
        <v>666</v>
      </c>
      <c r="F3324">
        <v>4426</v>
      </c>
      <c r="G3324" t="s">
        <v>30</v>
      </c>
      <c r="H3324">
        <v>1</v>
      </c>
      <c r="I3324">
        <v>27</v>
      </c>
      <c r="J3324">
        <f>F3324*H3324</f>
        <v>4426.0000</v>
      </c>
      <c r="K3324">
        <f>(F3324*H3324) / ( 1 + I3324 / 100)</f>
        <v>3485.039370078740157480314961</v>
      </c>
      <c r="L3324">
        <f>J3324-K3324</f>
        <v>940</v>
      </c>
      <c r="M3324" t="s">
        <v>31</v>
      </c>
      <c r="N3324" t="s">
        <v>5426</v>
      </c>
      <c r="O3324" t="s">
        <v>71</v>
      </c>
      <c r="P3324" t="s">
        <v>240</v>
      </c>
      <c r="Q3324" s="1" t="s">
        <v>11873</v>
      </c>
      <c r="T3324" t="s">
        <v>5441</v>
      </c>
      <c r="U3324" t="s">
        <v>5442</v>
      </c>
      <c r="V3324" t="s">
        <v>11831</v>
      </c>
      <c r="W3324" t="s">
        <v>11874</v>
      </c>
      <c r="X3324" t="s">
        <v>5432</v>
      </c>
    </row>
    <row r="3325" spans="1:24">
      <c r="A3325" t="s">
        <v>11875</v>
      </c>
      <c r="B3325" t="s">
        <v>11649</v>
      </c>
      <c r="C3325" t="s">
        <v>11831</v>
      </c>
      <c r="D3325" t="s">
        <v>227</v>
      </c>
      <c r="E3325" t="s">
        <v>228</v>
      </c>
      <c r="F3325">
        <v>4990</v>
      </c>
      <c r="G3325" t="s">
        <v>30</v>
      </c>
      <c r="H3325">
        <v>1</v>
      </c>
      <c r="I3325">
        <v>27</v>
      </c>
      <c r="J3325">
        <f>F3325*H3325</f>
        <v>4990.0000</v>
      </c>
      <c r="K3325">
        <f>(F3325*H3325) / ( 1 + I3325 / 100)</f>
        <v>3929.133858267716535433070866</v>
      </c>
      <c r="L3325">
        <f>J3325-K3325</f>
        <v>1060</v>
      </c>
      <c r="M3325" t="s">
        <v>229</v>
      </c>
      <c r="N3325" t="s">
        <v>5426</v>
      </c>
      <c r="O3325" t="s">
        <v>230</v>
      </c>
      <c r="P3325" t="s">
        <v>240</v>
      </c>
      <c r="Q3325" s="1" t="s">
        <v>11876</v>
      </c>
      <c r="T3325" t="s">
        <v>5486</v>
      </c>
      <c r="U3325" t="s">
        <v>5442</v>
      </c>
      <c r="V3325" t="s">
        <v>11831</v>
      </c>
      <c r="W3325" t="s">
        <v>11877</v>
      </c>
      <c r="X3325" t="s">
        <v>5432</v>
      </c>
    </row>
    <row r="3326" spans="1:24">
      <c r="A3326" t="s">
        <v>11878</v>
      </c>
      <c r="B3326" t="s">
        <v>11649</v>
      </c>
      <c r="C3326" t="s">
        <v>11831</v>
      </c>
      <c r="D3326" t="s">
        <v>407</v>
      </c>
      <c r="E3326" t="s">
        <v>408</v>
      </c>
      <c r="F3326">
        <v>8170</v>
      </c>
      <c r="G3326" t="s">
        <v>30</v>
      </c>
      <c r="H3326">
        <v>1</v>
      </c>
      <c r="I3326">
        <v>27</v>
      </c>
      <c r="J3326">
        <f>F3326*H3326</f>
        <v>8170.0000</v>
      </c>
      <c r="K3326">
        <f>(F3326*H3326) / ( 1 + I3326 / 100)</f>
        <v>6433.070866141732283464566929</v>
      </c>
      <c r="L3326">
        <f>J3326-K3326</f>
        <v>1736</v>
      </c>
      <c r="M3326" t="s">
        <v>31</v>
      </c>
      <c r="N3326" t="s">
        <v>5426</v>
      </c>
      <c r="O3326" t="s">
        <v>247</v>
      </c>
      <c r="P3326" t="s">
        <v>240</v>
      </c>
      <c r="Q3326" s="1" t="s">
        <v>11879</v>
      </c>
      <c r="T3326" t="s">
        <v>6390</v>
      </c>
      <c r="U3326" t="s">
        <v>5442</v>
      </c>
      <c r="V3326" t="s">
        <v>11831</v>
      </c>
      <c r="W3326" t="s">
        <v>11880</v>
      </c>
      <c r="X3326" t="s">
        <v>6392</v>
      </c>
    </row>
    <row r="3327" spans="1:24">
      <c r="A3327" t="s">
        <v>11881</v>
      </c>
      <c r="B3327" t="s">
        <v>11649</v>
      </c>
      <c r="C3327" t="s">
        <v>11882</v>
      </c>
      <c r="D3327" t="s">
        <v>79</v>
      </c>
      <c r="E3327" t="s">
        <v>9707</v>
      </c>
      <c r="F3327">
        <v>100000</v>
      </c>
      <c r="G3327" t="s">
        <v>30</v>
      </c>
      <c r="H3327">
        <v>1</v>
      </c>
      <c r="I3327">
        <v>0</v>
      </c>
      <c r="J3327">
        <f>F3327*H3327</f>
        <v>100000.0000</v>
      </c>
      <c r="K3327">
        <f>(F3327*H3327) / ( 1 + I3327 / 100)</f>
        <v>100000.000</v>
      </c>
      <c r="L3327">
        <f>J3327-K3327</f>
        <v>0</v>
      </c>
      <c r="M3327" t="s">
        <v>229</v>
      </c>
      <c r="N3327" t="s">
        <v>5426</v>
      </c>
      <c r="O3327" t="s">
        <v>940</v>
      </c>
      <c r="P3327" t="s">
        <v>240</v>
      </c>
      <c r="Q3327" s="1" t="s">
        <v>11766</v>
      </c>
      <c r="T3327" t="s">
        <v>10740</v>
      </c>
      <c r="U3327" t="s">
        <v>5430</v>
      </c>
      <c r="V3327" t="s">
        <v>11882</v>
      </c>
      <c r="W3327" t="s">
        <v>11883</v>
      </c>
      <c r="X3327" t="s">
        <v>5432</v>
      </c>
    </row>
    <row r="3328" spans="1:24">
      <c r="A3328" t="s">
        <v>11884</v>
      </c>
      <c r="B3328" t="s">
        <v>11649</v>
      </c>
      <c r="C3328" t="s">
        <v>11882</v>
      </c>
      <c r="D3328" t="s">
        <v>79</v>
      </c>
      <c r="E3328" t="s">
        <v>93</v>
      </c>
      <c r="F3328">
        <v>100000</v>
      </c>
      <c r="G3328" t="s">
        <v>30</v>
      </c>
      <c r="H3328">
        <v>1</v>
      </c>
      <c r="I3328">
        <v>0</v>
      </c>
      <c r="J3328">
        <f>F3328*H3328</f>
        <v>100000.0000</v>
      </c>
      <c r="K3328">
        <f>(F3328*H3328) / ( 1 + I3328 / 100)</f>
        <v>100000.000</v>
      </c>
      <c r="L3328">
        <f>J3328-K3328</f>
        <v>0</v>
      </c>
      <c r="M3328" t="s">
        <v>31</v>
      </c>
      <c r="N3328" t="s">
        <v>5426</v>
      </c>
      <c r="O3328" t="s">
        <v>49</v>
      </c>
      <c r="P3328" t="s">
        <v>240</v>
      </c>
      <c r="Q3328" s="1" t="s">
        <v>11752</v>
      </c>
      <c r="T3328" t="s">
        <v>9404</v>
      </c>
      <c r="U3328" t="s">
        <v>5430</v>
      </c>
      <c r="V3328" t="s">
        <v>11882</v>
      </c>
      <c r="W3328" t="s">
        <v>11885</v>
      </c>
      <c r="X3328" t="s">
        <v>5432</v>
      </c>
    </row>
    <row r="3329" spans="1:24">
      <c r="A3329" t="s">
        <v>11886</v>
      </c>
      <c r="B3329" t="s">
        <v>11649</v>
      </c>
      <c r="C3329" t="s">
        <v>11882</v>
      </c>
      <c r="D3329" t="s">
        <v>79</v>
      </c>
      <c r="E3329" t="s">
        <v>9707</v>
      </c>
      <c r="F3329">
        <v>100000</v>
      </c>
      <c r="G3329" t="s">
        <v>30</v>
      </c>
      <c r="H3329">
        <v>1</v>
      </c>
      <c r="I3329">
        <v>0</v>
      </c>
      <c r="J3329">
        <f>F3329*H3329</f>
        <v>100000.0000</v>
      </c>
      <c r="K3329">
        <f>(F3329*H3329) / ( 1 + I3329 / 100)</f>
        <v>100000.000</v>
      </c>
      <c r="L3329">
        <f>J3329-K3329</f>
        <v>0</v>
      </c>
      <c r="M3329" t="s">
        <v>229</v>
      </c>
      <c r="N3329" t="s">
        <v>5426</v>
      </c>
      <c r="O3329" t="s">
        <v>940</v>
      </c>
      <c r="P3329" t="s">
        <v>240</v>
      </c>
      <c r="Q3329" s="1" t="s">
        <v>11752</v>
      </c>
      <c r="T3329" t="s">
        <v>10740</v>
      </c>
      <c r="U3329" t="s">
        <v>5430</v>
      </c>
      <c r="V3329" t="s">
        <v>11882</v>
      </c>
      <c r="W3329" t="s">
        <v>11883</v>
      </c>
      <c r="X3329" t="s">
        <v>5432</v>
      </c>
    </row>
    <row r="3330" spans="1:24">
      <c r="A3330" t="s">
        <v>11887</v>
      </c>
      <c r="B3330" t="s">
        <v>11649</v>
      </c>
      <c r="C3330" t="s">
        <v>11882</v>
      </c>
      <c r="D3330" t="s">
        <v>5490</v>
      </c>
      <c r="E3330" t="s">
        <v>5491</v>
      </c>
      <c r="F3330">
        <v>8015</v>
      </c>
      <c r="G3330" t="s">
        <v>30</v>
      </c>
      <c r="H3330">
        <v>1</v>
      </c>
      <c r="I3330">
        <v>0</v>
      </c>
      <c r="J3330">
        <f>F3330*H3330</f>
        <v>8015.0000</v>
      </c>
      <c r="K3330">
        <f>(F3330*H3330) / ( 1 + I3330 / 100)</f>
        <v>8015.000</v>
      </c>
      <c r="L3330">
        <f>J3330-K3330</f>
        <v>0</v>
      </c>
      <c r="M3330" t="s">
        <v>31</v>
      </c>
      <c r="N3330" t="s">
        <v>5426</v>
      </c>
      <c r="O3330" t="s">
        <v>71</v>
      </c>
      <c r="P3330" t="s">
        <v>50</v>
      </c>
      <c r="R3330" t="s">
        <v>11888</v>
      </c>
      <c r="T3330" t="s">
        <v>5493</v>
      </c>
      <c r="U3330" t="s">
        <v>5430</v>
      </c>
      <c r="V3330" t="s">
        <v>11882</v>
      </c>
      <c r="W3330" t="s">
        <v>11889</v>
      </c>
      <c r="X3330" t="s">
        <v>5432</v>
      </c>
    </row>
    <row r="3331" spans="1:24">
      <c r="A3331" t="s">
        <v>11890</v>
      </c>
      <c r="B3331" t="s">
        <v>11649</v>
      </c>
      <c r="C3331" t="s">
        <v>11891</v>
      </c>
      <c r="D3331" t="s">
        <v>79</v>
      </c>
      <c r="E3331" t="s">
        <v>93</v>
      </c>
      <c r="F3331">
        <v>100000</v>
      </c>
      <c r="G3331" t="s">
        <v>30</v>
      </c>
      <c r="H3331">
        <v>1</v>
      </c>
      <c r="I3331">
        <v>0</v>
      </c>
      <c r="J3331">
        <f>F3331*H3331</f>
        <v>100000.0000</v>
      </c>
      <c r="K3331">
        <f>(F3331*H3331) / ( 1 + I3331 / 100)</f>
        <v>100000.000</v>
      </c>
      <c r="L3331">
        <f>J3331-K3331</f>
        <v>0</v>
      </c>
      <c r="M3331" t="s">
        <v>31</v>
      </c>
      <c r="N3331" t="s">
        <v>5426</v>
      </c>
      <c r="O3331" t="s">
        <v>49</v>
      </c>
      <c r="P3331" t="s">
        <v>240</v>
      </c>
      <c r="Q3331" s="1" t="s">
        <v>11766</v>
      </c>
      <c r="T3331" t="s">
        <v>9404</v>
      </c>
      <c r="U3331" t="s">
        <v>5430</v>
      </c>
      <c r="V3331" t="s">
        <v>11891</v>
      </c>
      <c r="W3331" t="s">
        <v>11892</v>
      </c>
      <c r="X3331" t="s">
        <v>5432</v>
      </c>
    </row>
    <row r="3332" spans="1:24">
      <c r="A3332" t="s">
        <v>11893</v>
      </c>
      <c r="B3332" t="s">
        <v>11649</v>
      </c>
      <c r="C3332" t="s">
        <v>11891</v>
      </c>
      <c r="D3332" t="s">
        <v>79</v>
      </c>
      <c r="E3332" t="s">
        <v>9707</v>
      </c>
      <c r="F3332">
        <v>100000</v>
      </c>
      <c r="G3332" t="s">
        <v>30</v>
      </c>
      <c r="H3332">
        <v>1</v>
      </c>
      <c r="I3332">
        <v>0</v>
      </c>
      <c r="J3332">
        <f>F3332*H3332</f>
        <v>100000.0000</v>
      </c>
      <c r="K3332">
        <f>(F3332*H3332) / ( 1 + I3332 / 100)</f>
        <v>100000.000</v>
      </c>
      <c r="L3332">
        <f>J3332-K3332</f>
        <v>0</v>
      </c>
      <c r="M3332" t="s">
        <v>229</v>
      </c>
      <c r="N3332" t="s">
        <v>5426</v>
      </c>
      <c r="O3332" t="s">
        <v>940</v>
      </c>
      <c r="P3332" t="s">
        <v>240</v>
      </c>
      <c r="Q3332" s="1" t="s">
        <v>11766</v>
      </c>
      <c r="T3332" t="s">
        <v>10740</v>
      </c>
      <c r="U3332" t="s">
        <v>5430</v>
      </c>
      <c r="V3332" t="s">
        <v>11891</v>
      </c>
      <c r="W3332" t="s">
        <v>11894</v>
      </c>
      <c r="X3332" t="s">
        <v>5432</v>
      </c>
    </row>
    <row r="3333" spans="1:24">
      <c r="A3333" t="s">
        <v>11895</v>
      </c>
      <c r="B3333" t="s">
        <v>11649</v>
      </c>
      <c r="C3333" t="s">
        <v>11891</v>
      </c>
      <c r="D3333" t="s">
        <v>46</v>
      </c>
      <c r="E3333" t="s">
        <v>47</v>
      </c>
      <c r="F3333">
        <v>250000</v>
      </c>
      <c r="G3333" t="s">
        <v>30</v>
      </c>
      <c r="H3333">
        <v>1</v>
      </c>
      <c r="I3333">
        <v>0</v>
      </c>
      <c r="J3333">
        <f>F3333*H3333</f>
        <v>250000.0000</v>
      </c>
      <c r="K3333">
        <f>(F3333*H3333) / ( 1 + I3333 / 100)</f>
        <v>250000.000</v>
      </c>
      <c r="L3333">
        <f>J3333-K3333</f>
        <v>0</v>
      </c>
      <c r="M3333" t="s">
        <v>31</v>
      </c>
      <c r="N3333" t="s">
        <v>5426</v>
      </c>
      <c r="O3333" t="s">
        <v>49</v>
      </c>
      <c r="P3333" t="s">
        <v>240</v>
      </c>
      <c r="Q3333" s="1" t="s">
        <v>11896</v>
      </c>
      <c r="T3333" t="s">
        <v>11897</v>
      </c>
      <c r="U3333" t="s">
        <v>5430</v>
      </c>
      <c r="V3333" t="s">
        <v>11891</v>
      </c>
      <c r="W3333" t="s">
        <v>11898</v>
      </c>
      <c r="X3333" t="s">
        <v>5432</v>
      </c>
    </row>
    <row r="3334" spans="1:24">
      <c r="A3334" t="s">
        <v>11899</v>
      </c>
      <c r="B3334" t="s">
        <v>11649</v>
      </c>
      <c r="C3334" t="s">
        <v>11690</v>
      </c>
      <c r="D3334" t="s">
        <v>1349</v>
      </c>
      <c r="E3334" t="s">
        <v>1350</v>
      </c>
      <c r="F3334">
        <v>6190</v>
      </c>
      <c r="G3334" t="s">
        <v>30</v>
      </c>
      <c r="H3334">
        <v>1</v>
      </c>
      <c r="I3334">
        <v>27</v>
      </c>
      <c r="J3334">
        <f>F3334*H3334</f>
        <v>6190.0000</v>
      </c>
      <c r="K3334">
        <f>(F3334*H3334) / ( 1 + I3334 / 100)</f>
        <v>4874.015748031496062992125984</v>
      </c>
      <c r="L3334">
        <f>J3334-K3334</f>
        <v>1315</v>
      </c>
      <c r="M3334" t="s">
        <v>151</v>
      </c>
      <c r="N3334" t="s">
        <v>5426</v>
      </c>
      <c r="O3334" t="s">
        <v>152</v>
      </c>
      <c r="P3334" t="s">
        <v>240</v>
      </c>
      <c r="Q3334" s="1" t="s">
        <v>11900</v>
      </c>
      <c r="T3334" t="s">
        <v>11901</v>
      </c>
      <c r="U3334" t="s">
        <v>5442</v>
      </c>
      <c r="V3334" t="s">
        <v>11690</v>
      </c>
      <c r="W3334" t="s">
        <v>11902</v>
      </c>
      <c r="X3334" t="s">
        <v>6392</v>
      </c>
    </row>
    <row r="3335" spans="1:24">
      <c r="A3335" t="s">
        <v>11903</v>
      </c>
      <c r="B3335" t="s">
        <v>11649</v>
      </c>
      <c r="C3335" t="s">
        <v>11690</v>
      </c>
      <c r="D3335" t="s">
        <v>407</v>
      </c>
      <c r="E3335" t="s">
        <v>8919</v>
      </c>
      <c r="F3335">
        <v>13085</v>
      </c>
      <c r="G3335" t="s">
        <v>30</v>
      </c>
      <c r="H3335">
        <v>1</v>
      </c>
      <c r="I3335">
        <v>27</v>
      </c>
      <c r="J3335">
        <f>F3335*H3335</f>
        <v>13085.0000</v>
      </c>
      <c r="K3335">
        <f>(F3335*H3335) / ( 1 + I3335 / 100)</f>
        <v>10303.14960629921259842519685</v>
      </c>
      <c r="L3335">
        <f>J3335-K3335</f>
        <v>2781</v>
      </c>
      <c r="M3335" t="s">
        <v>31</v>
      </c>
      <c r="N3335" t="s">
        <v>5426</v>
      </c>
      <c r="O3335" t="s">
        <v>247</v>
      </c>
      <c r="P3335" t="s">
        <v>50</v>
      </c>
      <c r="T3335" t="s">
        <v>11157</v>
      </c>
      <c r="U3335" t="s">
        <v>5442</v>
      </c>
      <c r="V3335" t="s">
        <v>11690</v>
      </c>
      <c r="W3335" t="s">
        <v>11904</v>
      </c>
      <c r="X3335" t="s">
        <v>6392</v>
      </c>
    </row>
    <row r="3336" spans="1:24">
      <c r="A3336" t="s">
        <v>11905</v>
      </c>
      <c r="B3336" t="s">
        <v>11649</v>
      </c>
      <c r="C3336" t="s">
        <v>11690</v>
      </c>
      <c r="D3336" t="s">
        <v>2384</v>
      </c>
      <c r="E3336" t="s">
        <v>1624</v>
      </c>
      <c r="F3336">
        <v>11350</v>
      </c>
      <c r="G3336" t="s">
        <v>30</v>
      </c>
      <c r="H3336">
        <v>1</v>
      </c>
      <c r="I3336">
        <v>27</v>
      </c>
      <c r="J3336">
        <f>F3336*H3336</f>
        <v>11350.0000</v>
      </c>
      <c r="K3336">
        <f>(F3336*H3336) / ( 1 + I3336 / 100)</f>
        <v>8937.007874015748031496062992</v>
      </c>
      <c r="L3336">
        <f>J3336-K3336</f>
        <v>2412</v>
      </c>
      <c r="M3336" t="s">
        <v>229</v>
      </c>
      <c r="N3336" t="s">
        <v>5426</v>
      </c>
      <c r="O3336" t="s">
        <v>230</v>
      </c>
      <c r="P3336" t="s">
        <v>240</v>
      </c>
      <c r="Q3336" s="1" t="s">
        <v>11906</v>
      </c>
      <c r="T3336" t="s">
        <v>7046</v>
      </c>
      <c r="U3336" t="s">
        <v>5442</v>
      </c>
      <c r="V3336" t="s">
        <v>11690</v>
      </c>
      <c r="W3336" t="s">
        <v>11907</v>
      </c>
      <c r="X3336" t="s">
        <v>6392</v>
      </c>
    </row>
    <row r="3337" spans="1:24">
      <c r="A3337" t="s">
        <v>11908</v>
      </c>
      <c r="B3337" t="s">
        <v>11649</v>
      </c>
      <c r="C3337" t="s">
        <v>11690</v>
      </c>
      <c r="D3337" t="s">
        <v>407</v>
      </c>
      <c r="E3337" t="s">
        <v>408</v>
      </c>
      <c r="F3337">
        <v>19581</v>
      </c>
      <c r="G3337" t="s">
        <v>30</v>
      </c>
      <c r="H3337">
        <v>1</v>
      </c>
      <c r="I3337">
        <v>27</v>
      </c>
      <c r="J3337">
        <f>F3337*H3337</f>
        <v>19581.0000</v>
      </c>
      <c r="K3337">
        <f>(F3337*H3337) / ( 1 + I3337 / 100)</f>
        <v>15418.11023622047244094488189</v>
      </c>
      <c r="L3337">
        <f>J3337-K3337</f>
        <v>4162</v>
      </c>
      <c r="M3337" t="s">
        <v>31</v>
      </c>
      <c r="N3337" t="s">
        <v>5426</v>
      </c>
      <c r="O3337" t="s">
        <v>247</v>
      </c>
      <c r="P3337" t="s">
        <v>240</v>
      </c>
      <c r="Q3337" s="1" t="s">
        <v>11909</v>
      </c>
      <c r="T3337" t="s">
        <v>6390</v>
      </c>
      <c r="U3337" t="s">
        <v>5442</v>
      </c>
      <c r="V3337" t="s">
        <v>11690</v>
      </c>
      <c r="W3337" t="s">
        <v>11910</v>
      </c>
      <c r="X3337" t="s">
        <v>6392</v>
      </c>
    </row>
    <row r="3338" spans="1:24">
      <c r="A3338" t="s">
        <v>11911</v>
      </c>
      <c r="B3338" t="s">
        <v>11649</v>
      </c>
      <c r="C3338" t="s">
        <v>11835</v>
      </c>
      <c r="D3338" t="s">
        <v>79</v>
      </c>
      <c r="E3338" t="s">
        <v>9707</v>
      </c>
      <c r="F3338">
        <v>100000</v>
      </c>
      <c r="G3338" t="s">
        <v>30</v>
      </c>
      <c r="H3338">
        <v>1</v>
      </c>
      <c r="I3338">
        <v>0</v>
      </c>
      <c r="J3338">
        <f>F3338*H3338</f>
        <v>100000.0000</v>
      </c>
      <c r="K3338">
        <f>(F3338*H3338) / ( 1 + I3338 / 100)</f>
        <v>100000.000</v>
      </c>
      <c r="L3338">
        <f>J3338-K3338</f>
        <v>0</v>
      </c>
      <c r="M3338" t="s">
        <v>229</v>
      </c>
      <c r="N3338" t="s">
        <v>5426</v>
      </c>
      <c r="O3338" t="s">
        <v>940</v>
      </c>
      <c r="P3338" t="s">
        <v>240</v>
      </c>
      <c r="Q3338" s="1" t="s">
        <v>11766</v>
      </c>
      <c r="T3338" t="s">
        <v>10740</v>
      </c>
      <c r="U3338" t="s">
        <v>5430</v>
      </c>
      <c r="V3338" t="s">
        <v>11835</v>
      </c>
      <c r="W3338" t="s">
        <v>11912</v>
      </c>
      <c r="X3338" t="s">
        <v>5432</v>
      </c>
    </row>
    <row r="3339" spans="1:24">
      <c r="A3339" t="s">
        <v>11913</v>
      </c>
      <c r="B3339" t="s">
        <v>11649</v>
      </c>
      <c r="C3339" t="s">
        <v>11835</v>
      </c>
      <c r="D3339" t="s">
        <v>79</v>
      </c>
      <c r="E3339" t="s">
        <v>93</v>
      </c>
      <c r="F3339">
        <v>100000</v>
      </c>
      <c r="G3339" t="s">
        <v>30</v>
      </c>
      <c r="H3339">
        <v>1</v>
      </c>
      <c r="I3339">
        <v>0</v>
      </c>
      <c r="J3339">
        <f>F3339*H3339</f>
        <v>100000.0000</v>
      </c>
      <c r="K3339">
        <f>(F3339*H3339) / ( 1 + I3339 / 100)</f>
        <v>100000.000</v>
      </c>
      <c r="L3339">
        <f>J3339-K3339</f>
        <v>0</v>
      </c>
      <c r="M3339" t="s">
        <v>31</v>
      </c>
      <c r="N3339" t="s">
        <v>5426</v>
      </c>
      <c r="O3339" t="s">
        <v>49</v>
      </c>
      <c r="P3339" t="s">
        <v>240</v>
      </c>
      <c r="Q3339" s="1" t="s">
        <v>11766</v>
      </c>
      <c r="T3339" t="s">
        <v>9404</v>
      </c>
      <c r="U3339" t="s">
        <v>5430</v>
      </c>
      <c r="V3339" t="s">
        <v>11835</v>
      </c>
      <c r="W3339" t="s">
        <v>11914</v>
      </c>
      <c r="X3339" t="s">
        <v>5432</v>
      </c>
    </row>
    <row r="3340" spans="1:24">
      <c r="A3340" t="s">
        <v>11915</v>
      </c>
      <c r="B3340" t="s">
        <v>11649</v>
      </c>
      <c r="C3340" t="s">
        <v>11835</v>
      </c>
      <c r="D3340" t="s">
        <v>11111</v>
      </c>
      <c r="E3340" t="s">
        <v>11112</v>
      </c>
      <c r="F3340">
        <v>31288</v>
      </c>
      <c r="G3340" t="s">
        <v>30</v>
      </c>
      <c r="H3340">
        <v>1</v>
      </c>
      <c r="I3340">
        <v>0</v>
      </c>
      <c r="J3340">
        <f>F3340*H3340</f>
        <v>31288.0000</v>
      </c>
      <c r="K3340">
        <f>(F3340*H3340) / ( 1 + I3340 / 100)</f>
        <v>31288.000</v>
      </c>
      <c r="L3340">
        <f>J3340-K3340</f>
        <v>0</v>
      </c>
      <c r="M3340" t="s">
        <v>229</v>
      </c>
      <c r="N3340" t="s">
        <v>5426</v>
      </c>
      <c r="O3340" t="s">
        <v>940</v>
      </c>
      <c r="P3340" t="s">
        <v>50</v>
      </c>
      <c r="R3340" t="s">
        <v>11916</v>
      </c>
      <c r="T3340" t="s">
        <v>11114</v>
      </c>
      <c r="U3340" t="s">
        <v>5430</v>
      </c>
      <c r="V3340" t="s">
        <v>11835</v>
      </c>
      <c r="W3340" t="s">
        <v>11917</v>
      </c>
      <c r="X3340" t="s">
        <v>5432</v>
      </c>
    </row>
    <row r="3341" spans="1:24">
      <c r="A3341" t="s">
        <v>11918</v>
      </c>
      <c r="B3341" t="s">
        <v>11649</v>
      </c>
      <c r="C3341" t="s">
        <v>11919</v>
      </c>
      <c r="D3341" t="s">
        <v>4881</v>
      </c>
      <c r="E3341" t="s">
        <v>4882</v>
      </c>
      <c r="F3341">
        <v>6262</v>
      </c>
      <c r="G3341" t="s">
        <v>30</v>
      </c>
      <c r="H3341">
        <v>1</v>
      </c>
      <c r="I3341">
        <v>0</v>
      </c>
      <c r="J3341">
        <f>F3341*H3341</f>
        <v>6262.0000</v>
      </c>
      <c r="K3341">
        <f>(F3341*H3341) / ( 1 + I3341 / 100)</f>
        <v>6262.000</v>
      </c>
      <c r="L3341">
        <f>J3341-K3341</f>
        <v>0</v>
      </c>
      <c r="M3341" t="s">
        <v>31</v>
      </c>
      <c r="N3341" t="s">
        <v>5426</v>
      </c>
      <c r="O3341" t="s">
        <v>71</v>
      </c>
      <c r="P3341" t="s">
        <v>240</v>
      </c>
      <c r="Q3341" s="1" t="s">
        <v>11920</v>
      </c>
      <c r="R3341" t="s">
        <v>11921</v>
      </c>
      <c r="T3341" t="s">
        <v>5499</v>
      </c>
      <c r="U3341" t="s">
        <v>5430</v>
      </c>
      <c r="V3341" t="s">
        <v>11919</v>
      </c>
      <c r="W3341" t="s">
        <v>11922</v>
      </c>
      <c r="X3341" t="s">
        <v>5432</v>
      </c>
    </row>
    <row r="3342" spans="1:24">
      <c r="A3342" t="s">
        <v>11923</v>
      </c>
      <c r="B3342" t="s">
        <v>11649</v>
      </c>
      <c r="C3342" t="s">
        <v>11919</v>
      </c>
      <c r="D3342" t="s">
        <v>2775</v>
      </c>
      <c r="E3342" t="s">
        <v>2776</v>
      </c>
      <c r="F3342">
        <v>4694</v>
      </c>
      <c r="G3342" t="s">
        <v>30</v>
      </c>
      <c r="H3342">
        <v>1</v>
      </c>
      <c r="I3342">
        <v>0</v>
      </c>
      <c r="J3342">
        <f>F3342*H3342</f>
        <v>4694.0000</v>
      </c>
      <c r="K3342">
        <f>(F3342*H3342) / ( 1 + I3342 / 100)</f>
        <v>4694.000</v>
      </c>
      <c r="L3342">
        <f>J3342-K3342</f>
        <v>0</v>
      </c>
      <c r="M3342" t="s">
        <v>31</v>
      </c>
      <c r="N3342" t="s">
        <v>5426</v>
      </c>
      <c r="O3342" t="s">
        <v>71</v>
      </c>
      <c r="P3342" t="s">
        <v>240</v>
      </c>
      <c r="Q3342" s="1" t="s">
        <v>11924</v>
      </c>
      <c r="R3342" t="s">
        <v>11925</v>
      </c>
      <c r="T3342" t="s">
        <v>5429</v>
      </c>
      <c r="U3342" t="s">
        <v>5430</v>
      </c>
      <c r="V3342" t="s">
        <v>11919</v>
      </c>
      <c r="W3342" t="s">
        <v>11926</v>
      </c>
      <c r="X3342" t="s">
        <v>5432</v>
      </c>
    </row>
    <row r="3343" spans="1:24">
      <c r="A3343" t="s">
        <v>11927</v>
      </c>
      <c r="B3343" t="s">
        <v>11649</v>
      </c>
      <c r="C3343" t="s">
        <v>11919</v>
      </c>
      <c r="D3343" t="s">
        <v>46</v>
      </c>
      <c r="E3343" t="s">
        <v>11928</v>
      </c>
      <c r="F3343">
        <v>250000</v>
      </c>
      <c r="G3343" t="s">
        <v>30</v>
      </c>
      <c r="H3343">
        <v>1</v>
      </c>
      <c r="I3343">
        <v>0</v>
      </c>
      <c r="J3343">
        <f>F3343*H3343</f>
        <v>250000.0000</v>
      </c>
      <c r="K3343">
        <f>(F3343*H3343) / ( 1 + I3343 / 100)</f>
        <v>250000.000</v>
      </c>
      <c r="L3343">
        <f>J3343-K3343</f>
        <v>0</v>
      </c>
      <c r="M3343" t="s">
        <v>229</v>
      </c>
      <c r="N3343" t="s">
        <v>5426</v>
      </c>
      <c r="O3343" t="s">
        <v>940</v>
      </c>
      <c r="P3343" t="s">
        <v>240</v>
      </c>
      <c r="Q3343" s="1" t="s">
        <v>11929</v>
      </c>
      <c r="T3343" t="s">
        <v>11930</v>
      </c>
      <c r="U3343" t="s">
        <v>5430</v>
      </c>
      <c r="V3343" t="s">
        <v>11919</v>
      </c>
      <c r="W3343" t="s">
        <v>11931</v>
      </c>
      <c r="X3343" t="s">
        <v>5432</v>
      </c>
    </row>
    <row r="3344" spans="1:24">
      <c r="A3344" t="s">
        <v>11932</v>
      </c>
      <c r="B3344" t="s">
        <v>11649</v>
      </c>
      <c r="C3344" t="s">
        <v>11919</v>
      </c>
      <c r="D3344" t="s">
        <v>79</v>
      </c>
      <c r="E3344" t="s">
        <v>9707</v>
      </c>
      <c r="F3344">
        <v>100000</v>
      </c>
      <c r="G3344" t="s">
        <v>30</v>
      </c>
      <c r="H3344">
        <v>1</v>
      </c>
      <c r="I3344">
        <v>0</v>
      </c>
      <c r="J3344">
        <f>F3344*H3344</f>
        <v>100000.0000</v>
      </c>
      <c r="K3344">
        <f>(F3344*H3344) / ( 1 + I3344 / 100)</f>
        <v>100000.000</v>
      </c>
      <c r="L3344">
        <f>J3344-K3344</f>
        <v>0</v>
      </c>
      <c r="M3344" t="s">
        <v>229</v>
      </c>
      <c r="N3344" t="s">
        <v>5426</v>
      </c>
      <c r="O3344" t="s">
        <v>940</v>
      </c>
      <c r="P3344" t="s">
        <v>240</v>
      </c>
      <c r="Q3344" s="1" t="s">
        <v>11766</v>
      </c>
      <c r="T3344" t="s">
        <v>10740</v>
      </c>
      <c r="U3344" t="s">
        <v>5430</v>
      </c>
      <c r="V3344" t="s">
        <v>11919</v>
      </c>
      <c r="W3344" t="s">
        <v>11933</v>
      </c>
      <c r="X3344" t="s">
        <v>5432</v>
      </c>
    </row>
    <row r="3345" spans="1:24">
      <c r="A3345" t="s">
        <v>11934</v>
      </c>
      <c r="B3345" t="s">
        <v>11649</v>
      </c>
      <c r="C3345" t="s">
        <v>11919</v>
      </c>
      <c r="D3345" t="s">
        <v>3297</v>
      </c>
      <c r="E3345" t="s">
        <v>3298</v>
      </c>
      <c r="F3345">
        <v>30372</v>
      </c>
      <c r="G3345" t="s">
        <v>30</v>
      </c>
      <c r="H3345">
        <v>1</v>
      </c>
      <c r="I3345">
        <v>0</v>
      </c>
      <c r="J3345">
        <f>F3345*H3345</f>
        <v>30372.0000</v>
      </c>
      <c r="K3345">
        <f>(F3345*H3345) / ( 1 + I3345 / 100)</f>
        <v>30372.000</v>
      </c>
      <c r="L3345">
        <f>J3345-K3345</f>
        <v>0</v>
      </c>
      <c r="M3345" t="s">
        <v>31</v>
      </c>
      <c r="N3345" t="s">
        <v>5426</v>
      </c>
      <c r="O3345" t="s">
        <v>71</v>
      </c>
      <c r="P3345" t="s">
        <v>50</v>
      </c>
      <c r="R3345" t="s">
        <v>11935</v>
      </c>
      <c r="T3345" t="s">
        <v>11312</v>
      </c>
      <c r="U3345" t="s">
        <v>5430</v>
      </c>
      <c r="V3345" t="s">
        <v>11919</v>
      </c>
      <c r="W3345" t="s">
        <v>11936</v>
      </c>
      <c r="X3345" t="s">
        <v>5432</v>
      </c>
    </row>
    <row r="3346" spans="1:24">
      <c r="A3346" t="s">
        <v>11937</v>
      </c>
      <c r="B3346" t="s">
        <v>11649</v>
      </c>
      <c r="C3346" t="s">
        <v>11822</v>
      </c>
      <c r="D3346" t="s">
        <v>256</v>
      </c>
      <c r="E3346" t="s">
        <v>257</v>
      </c>
      <c r="F3346">
        <v>123469</v>
      </c>
      <c r="G3346" t="s">
        <v>30</v>
      </c>
      <c r="H3346">
        <v>1</v>
      </c>
      <c r="I3346">
        <v>27</v>
      </c>
      <c r="J3346">
        <f>F3346*H3346</f>
        <v>123469.0000</v>
      </c>
      <c r="K3346">
        <f>(F3346*H3346) / ( 1 + I3346 / 100)</f>
        <v>97219.68503937007874015748031</v>
      </c>
      <c r="L3346">
        <f>J3346-K3346</f>
        <v>26249</v>
      </c>
      <c r="M3346" t="s">
        <v>31</v>
      </c>
      <c r="N3346" t="s">
        <v>5426</v>
      </c>
      <c r="O3346" t="s">
        <v>247</v>
      </c>
      <c r="P3346" t="s">
        <v>240</v>
      </c>
      <c r="Q3346" s="1" t="s">
        <v>11938</v>
      </c>
      <c r="R3346" t="s">
        <v>11939</v>
      </c>
      <c r="S3346" t="s">
        <v>9720</v>
      </c>
      <c r="T3346" t="s">
        <v>7921</v>
      </c>
      <c r="U3346" t="s">
        <v>7882</v>
      </c>
      <c r="V3346" t="s">
        <v>11822</v>
      </c>
      <c r="W3346" t="s">
        <v>11940</v>
      </c>
      <c r="X3346" t="s">
        <v>11941</v>
      </c>
    </row>
    <row r="3347" spans="1:24">
      <c r="A3347" t="s">
        <v>11942</v>
      </c>
      <c r="B3347" t="s">
        <v>11649</v>
      </c>
      <c r="C3347" t="s">
        <v>11822</v>
      </c>
      <c r="D3347" t="s">
        <v>3954</v>
      </c>
      <c r="E3347" t="s">
        <v>963</v>
      </c>
      <c r="F3347">
        <v>19959</v>
      </c>
      <c r="G3347" t="s">
        <v>30</v>
      </c>
      <c r="H3347">
        <v>1</v>
      </c>
      <c r="I3347">
        <v>27</v>
      </c>
      <c r="J3347">
        <f>F3347*H3347</f>
        <v>19959.0000</v>
      </c>
      <c r="K3347">
        <f>(F3347*H3347) / ( 1 + I3347 / 100)</f>
        <v>15715.74803149606299212598425</v>
      </c>
      <c r="L3347">
        <f>J3347-K3347</f>
        <v>4243</v>
      </c>
      <c r="M3347" t="s">
        <v>31</v>
      </c>
      <c r="N3347" t="s">
        <v>5426</v>
      </c>
      <c r="O3347" t="s">
        <v>33</v>
      </c>
      <c r="P3347" t="s">
        <v>34</v>
      </c>
      <c r="R3347" t="s">
        <v>11943</v>
      </c>
      <c r="U3347" t="s">
        <v>11038</v>
      </c>
      <c r="V3347" t="s">
        <v>11822</v>
      </c>
      <c r="W3347" t="s">
        <v>11944</v>
      </c>
      <c r="X3347" t="s">
        <v>11945</v>
      </c>
    </row>
    <row r="3348" spans="1:24">
      <c r="A3348" t="s">
        <v>11946</v>
      </c>
      <c r="B3348" t="s">
        <v>11649</v>
      </c>
      <c r="C3348" t="s">
        <v>11822</v>
      </c>
      <c r="D3348" t="s">
        <v>79</v>
      </c>
      <c r="E3348" t="s">
        <v>93</v>
      </c>
      <c r="F3348">
        <v>100000</v>
      </c>
      <c r="G3348" t="s">
        <v>30</v>
      </c>
      <c r="H3348">
        <v>1</v>
      </c>
      <c r="I3348">
        <v>0</v>
      </c>
      <c r="J3348">
        <f>F3348*H3348</f>
        <v>100000.0000</v>
      </c>
      <c r="K3348">
        <f>(F3348*H3348) / ( 1 + I3348 / 100)</f>
        <v>100000.000</v>
      </c>
      <c r="L3348">
        <f>J3348-K3348</f>
        <v>0</v>
      </c>
      <c r="M3348" t="s">
        <v>31</v>
      </c>
      <c r="N3348" t="s">
        <v>5426</v>
      </c>
      <c r="O3348" t="s">
        <v>49</v>
      </c>
      <c r="P3348" t="s">
        <v>240</v>
      </c>
      <c r="Q3348" s="1" t="s">
        <v>11766</v>
      </c>
      <c r="T3348" t="s">
        <v>9404</v>
      </c>
      <c r="U3348" t="s">
        <v>5430</v>
      </c>
      <c r="V3348" t="s">
        <v>11822</v>
      </c>
      <c r="W3348" t="s">
        <v>11947</v>
      </c>
      <c r="X3348" t="s">
        <v>5432</v>
      </c>
    </row>
    <row r="3349" spans="1:24">
      <c r="A3349" t="s">
        <v>11948</v>
      </c>
      <c r="B3349" t="s">
        <v>11649</v>
      </c>
      <c r="C3349" t="s">
        <v>11664</v>
      </c>
      <c r="D3349" t="s">
        <v>46</v>
      </c>
      <c r="E3349" t="s">
        <v>47</v>
      </c>
      <c r="F3349">
        <v>250000</v>
      </c>
      <c r="G3349" t="s">
        <v>30</v>
      </c>
      <c r="H3349">
        <v>1</v>
      </c>
      <c r="I3349">
        <v>0</v>
      </c>
      <c r="J3349">
        <f>F3349*H3349</f>
        <v>250000.0000</v>
      </c>
      <c r="K3349">
        <f>(F3349*H3349) / ( 1 + I3349 / 100)</f>
        <v>250000.000</v>
      </c>
      <c r="L3349">
        <f>J3349-K3349</f>
        <v>0</v>
      </c>
      <c r="M3349" t="s">
        <v>31</v>
      </c>
      <c r="N3349" t="s">
        <v>5426</v>
      </c>
      <c r="O3349" t="s">
        <v>49</v>
      </c>
      <c r="P3349" t="s">
        <v>240</v>
      </c>
      <c r="Q3349" s="1" t="s">
        <v>11949</v>
      </c>
      <c r="T3349" t="s">
        <v>11950</v>
      </c>
      <c r="U3349" t="s">
        <v>5430</v>
      </c>
      <c r="V3349" t="s">
        <v>11664</v>
      </c>
      <c r="W3349" t="s">
        <v>11951</v>
      </c>
      <c r="X3349" t="s">
        <v>5432</v>
      </c>
    </row>
    <row r="3350" spans="1:24">
      <c r="A3350" t="s">
        <v>11952</v>
      </c>
      <c r="B3350" t="s">
        <v>11649</v>
      </c>
      <c r="C3350" t="s">
        <v>11664</v>
      </c>
      <c r="D3350" t="s">
        <v>79</v>
      </c>
      <c r="E3350" t="s">
        <v>9707</v>
      </c>
      <c r="F3350">
        <v>100000</v>
      </c>
      <c r="G3350" t="s">
        <v>30</v>
      </c>
      <c r="H3350">
        <v>1</v>
      </c>
      <c r="I3350">
        <v>0</v>
      </c>
      <c r="J3350">
        <f>F3350*H3350</f>
        <v>100000.0000</v>
      </c>
      <c r="K3350">
        <f>(F3350*H3350) / ( 1 + I3350 / 100)</f>
        <v>100000.000</v>
      </c>
      <c r="L3350">
        <f>J3350-K3350</f>
        <v>0</v>
      </c>
      <c r="M3350" t="s">
        <v>229</v>
      </c>
      <c r="N3350" t="s">
        <v>5426</v>
      </c>
      <c r="O3350" t="s">
        <v>940</v>
      </c>
      <c r="P3350" t="s">
        <v>240</v>
      </c>
      <c r="Q3350" s="1" t="s">
        <v>11752</v>
      </c>
      <c r="T3350" t="s">
        <v>10740</v>
      </c>
      <c r="U3350" t="s">
        <v>5430</v>
      </c>
      <c r="V3350" t="s">
        <v>11664</v>
      </c>
      <c r="W3350" t="s">
        <v>11953</v>
      </c>
      <c r="X3350" t="s">
        <v>5432</v>
      </c>
    </row>
    <row r="3351" spans="1:24">
      <c r="A3351" t="s">
        <v>11954</v>
      </c>
      <c r="B3351" t="s">
        <v>11649</v>
      </c>
      <c r="C3351" t="s">
        <v>11664</v>
      </c>
      <c r="D3351" t="s">
        <v>79</v>
      </c>
      <c r="E3351" t="s">
        <v>9707</v>
      </c>
      <c r="F3351">
        <v>100000</v>
      </c>
      <c r="G3351" t="s">
        <v>30</v>
      </c>
      <c r="H3351">
        <v>1</v>
      </c>
      <c r="I3351">
        <v>0</v>
      </c>
      <c r="J3351">
        <f>F3351*H3351</f>
        <v>100000.0000</v>
      </c>
      <c r="K3351">
        <f>(F3351*H3351) / ( 1 + I3351 / 100)</f>
        <v>100000.000</v>
      </c>
      <c r="L3351">
        <f>J3351-K3351</f>
        <v>0</v>
      </c>
      <c r="M3351" t="s">
        <v>229</v>
      </c>
      <c r="N3351" t="s">
        <v>5426</v>
      </c>
      <c r="O3351" t="s">
        <v>940</v>
      </c>
      <c r="P3351" t="s">
        <v>240</v>
      </c>
      <c r="Q3351" s="1" t="s">
        <v>11766</v>
      </c>
      <c r="T3351" t="s">
        <v>10740</v>
      </c>
      <c r="U3351" t="s">
        <v>5430</v>
      </c>
      <c r="V3351" t="s">
        <v>11664</v>
      </c>
      <c r="W3351" t="s">
        <v>11953</v>
      </c>
      <c r="X3351" t="s">
        <v>5432</v>
      </c>
    </row>
    <row r="3352" spans="1:24">
      <c r="A3352" t="s">
        <v>11955</v>
      </c>
      <c r="B3352" t="s">
        <v>11649</v>
      </c>
      <c r="C3352" t="s">
        <v>11664</v>
      </c>
      <c r="D3352" t="s">
        <v>11956</v>
      </c>
      <c r="E3352" t="s">
        <v>11957</v>
      </c>
      <c r="F3352">
        <v>37660</v>
      </c>
      <c r="G3352" t="s">
        <v>30</v>
      </c>
      <c r="H3352">
        <v>1</v>
      </c>
      <c r="I3352">
        <v>27</v>
      </c>
      <c r="J3352">
        <f>F3352*H3352</f>
        <v>37660.0000</v>
      </c>
      <c r="K3352">
        <f>(F3352*H3352) / ( 1 + I3352 / 100)</f>
        <v>29653.54330708661417322834646</v>
      </c>
      <c r="L3352">
        <f>J3352-K3352</f>
        <v>8006</v>
      </c>
      <c r="M3352" t="s">
        <v>31</v>
      </c>
      <c r="N3352" t="s">
        <v>5426</v>
      </c>
      <c r="O3352" t="s">
        <v>191</v>
      </c>
      <c r="P3352" t="s">
        <v>240</v>
      </c>
      <c r="Q3352" s="1" t="s">
        <v>11958</v>
      </c>
      <c r="T3352" t="s">
        <v>11959</v>
      </c>
      <c r="U3352" t="s">
        <v>5442</v>
      </c>
      <c r="V3352" t="s">
        <v>11664</v>
      </c>
      <c r="W3352" t="s">
        <v>11960</v>
      </c>
      <c r="X3352" t="s">
        <v>6392</v>
      </c>
    </row>
    <row r="3353" spans="1:24">
      <c r="A3353" t="s">
        <v>11961</v>
      </c>
      <c r="B3353" t="s">
        <v>11649</v>
      </c>
      <c r="C3353" t="s">
        <v>11664</v>
      </c>
      <c r="D3353" t="s">
        <v>3954</v>
      </c>
      <c r="E3353" t="s">
        <v>6463</v>
      </c>
      <c r="F3353">
        <v>720</v>
      </c>
      <c r="G3353" t="s">
        <v>30</v>
      </c>
      <c r="H3353">
        <v>1</v>
      </c>
      <c r="I3353">
        <v>27</v>
      </c>
      <c r="J3353">
        <f>F3353*H3353</f>
        <v>720.0000</v>
      </c>
      <c r="K3353">
        <f>(F3353*H3353) / ( 1 + I3353 / 100)</f>
        <v>566.9291338582677165354330709</v>
      </c>
      <c r="L3353">
        <f>J3353-K3353</f>
        <v>153</v>
      </c>
      <c r="M3353" t="s">
        <v>31</v>
      </c>
      <c r="N3353" t="s">
        <v>5426</v>
      </c>
      <c r="O3353" t="s">
        <v>33</v>
      </c>
      <c r="P3353" t="s">
        <v>34</v>
      </c>
      <c r="T3353" t="s">
        <v>11962</v>
      </c>
      <c r="U3353" t="s">
        <v>7946</v>
      </c>
      <c r="V3353" t="s">
        <v>11664</v>
      </c>
      <c r="W3353" t="s">
        <v>11963</v>
      </c>
      <c r="X3353" t="s">
        <v>6392</v>
      </c>
    </row>
    <row r="3354" spans="1:24">
      <c r="A3354" t="s">
        <v>11964</v>
      </c>
      <c r="B3354" t="s">
        <v>11649</v>
      </c>
      <c r="C3354" t="s">
        <v>11965</v>
      </c>
      <c r="D3354" t="s">
        <v>6736</v>
      </c>
      <c r="E3354" t="s">
        <v>6737</v>
      </c>
      <c r="F3354">
        <v>1462532</v>
      </c>
      <c r="G3354" t="s">
        <v>30</v>
      </c>
      <c r="H3354">
        <v>1</v>
      </c>
      <c r="I3354">
        <v>27</v>
      </c>
      <c r="J3354">
        <f>F3354*H3354</f>
        <v>1462532.0000</v>
      </c>
      <c r="K3354">
        <f>(F3354*H3354) / ( 1 + I3354 / 100)</f>
        <v>1151600.00</v>
      </c>
      <c r="L3354">
        <f>J3354-K3354</f>
        <v>310932</v>
      </c>
      <c r="M3354" t="s">
        <v>267</v>
      </c>
      <c r="N3354" t="s">
        <v>5426</v>
      </c>
      <c r="O3354" t="s">
        <v>164</v>
      </c>
      <c r="P3354" t="s">
        <v>240</v>
      </c>
      <c r="Q3354" s="1" t="s">
        <v>11966</v>
      </c>
      <c r="R3354" t="s">
        <v>11967</v>
      </c>
      <c r="S3354" t="s">
        <v>8260</v>
      </c>
      <c r="T3354" t="s">
        <v>6736</v>
      </c>
      <c r="U3354" t="s">
        <v>7882</v>
      </c>
      <c r="V3354" t="s">
        <v>11965</v>
      </c>
      <c r="W3354" t="s">
        <v>11968</v>
      </c>
      <c r="X3354" t="s">
        <v>11969</v>
      </c>
    </row>
    <row r="3355" spans="1:24">
      <c r="A3355" t="s">
        <v>11970</v>
      </c>
      <c r="B3355" t="s">
        <v>11649</v>
      </c>
      <c r="C3355" t="s">
        <v>11965</v>
      </c>
      <c r="D3355" t="s">
        <v>79</v>
      </c>
      <c r="E3355" t="s">
        <v>93</v>
      </c>
      <c r="F3355">
        <v>100000</v>
      </c>
      <c r="G3355" t="s">
        <v>30</v>
      </c>
      <c r="H3355">
        <v>1</v>
      </c>
      <c r="I3355">
        <v>0</v>
      </c>
      <c r="J3355">
        <f>F3355*H3355</f>
        <v>100000.0000</v>
      </c>
      <c r="K3355">
        <f>(F3355*H3355) / ( 1 + I3355 / 100)</f>
        <v>100000.000</v>
      </c>
      <c r="L3355">
        <f>J3355-K3355</f>
        <v>0</v>
      </c>
      <c r="M3355" t="s">
        <v>31</v>
      </c>
      <c r="N3355" t="s">
        <v>5426</v>
      </c>
      <c r="O3355" t="s">
        <v>49</v>
      </c>
      <c r="P3355" t="s">
        <v>240</v>
      </c>
      <c r="Q3355" s="1" t="s">
        <v>11752</v>
      </c>
      <c r="T3355" t="s">
        <v>9404</v>
      </c>
      <c r="U3355" t="s">
        <v>5430</v>
      </c>
      <c r="V3355" t="s">
        <v>11965</v>
      </c>
      <c r="W3355" t="s">
        <v>11971</v>
      </c>
      <c r="X3355" t="s">
        <v>5432</v>
      </c>
    </row>
    <row r="3356" spans="1:24">
      <c r="A3356" t="s">
        <v>11972</v>
      </c>
      <c r="B3356" t="s">
        <v>11649</v>
      </c>
      <c r="C3356" t="s">
        <v>11965</v>
      </c>
      <c r="D3356" t="s">
        <v>665</v>
      </c>
      <c r="E3356" t="s">
        <v>666</v>
      </c>
      <c r="F3356">
        <v>4375</v>
      </c>
      <c r="G3356" t="s">
        <v>30</v>
      </c>
      <c r="H3356">
        <v>1</v>
      </c>
      <c r="I3356">
        <v>27</v>
      </c>
      <c r="J3356">
        <f>F3356*H3356</f>
        <v>4375.0000</v>
      </c>
      <c r="K3356">
        <f>(F3356*H3356) / ( 1 + I3356 / 100)</f>
        <v>3444.881889763779527559055118</v>
      </c>
      <c r="L3356">
        <f>J3356-K3356</f>
        <v>930</v>
      </c>
      <c r="M3356" t="s">
        <v>31</v>
      </c>
      <c r="N3356" t="s">
        <v>5426</v>
      </c>
      <c r="O3356" t="s">
        <v>71</v>
      </c>
      <c r="P3356" t="s">
        <v>240</v>
      </c>
      <c r="Q3356" s="1" t="s">
        <v>11973</v>
      </c>
      <c r="T3356" t="s">
        <v>5441</v>
      </c>
      <c r="U3356" t="s">
        <v>5442</v>
      </c>
      <c r="V3356" t="s">
        <v>11965</v>
      </c>
      <c r="W3356" t="s">
        <v>11974</v>
      </c>
      <c r="X3356" t="s">
        <v>5432</v>
      </c>
    </row>
    <row r="3357" spans="1:24">
      <c r="A3357" t="s">
        <v>11975</v>
      </c>
      <c r="B3357" t="s">
        <v>11649</v>
      </c>
      <c r="C3357" t="s">
        <v>11976</v>
      </c>
      <c r="D3357" t="s">
        <v>962</v>
      </c>
      <c r="E3357" t="s">
        <v>963</v>
      </c>
      <c r="F3357">
        <v>20327</v>
      </c>
      <c r="G3357" t="s">
        <v>30</v>
      </c>
      <c r="H3357">
        <v>1</v>
      </c>
      <c r="I3357">
        <v>27</v>
      </c>
      <c r="J3357">
        <f>F3357*H3357</f>
        <v>20327.0000</v>
      </c>
      <c r="K3357">
        <f>(F3357*H3357) / ( 1 + I3357 / 100)</f>
        <v>16005.51181102362204724409449</v>
      </c>
      <c r="L3357">
        <f>J3357-K3357</f>
        <v>4321</v>
      </c>
      <c r="M3357" t="s">
        <v>151</v>
      </c>
      <c r="N3357" t="s">
        <v>5426</v>
      </c>
      <c r="O3357" t="s">
        <v>164</v>
      </c>
      <c r="P3357" t="s">
        <v>240</v>
      </c>
      <c r="Q3357" s="1" t="s">
        <v>11977</v>
      </c>
      <c r="R3357" t="s">
        <v>11975</v>
      </c>
      <c r="V3357" t="s">
        <v>11668</v>
      </c>
    </row>
    <row r="3358" spans="1:24">
      <c r="A3358" t="s">
        <v>11978</v>
      </c>
      <c r="B3358" t="s">
        <v>11649</v>
      </c>
      <c r="C3358" t="s">
        <v>11976</v>
      </c>
      <c r="D3358" t="s">
        <v>352</v>
      </c>
      <c r="E3358" t="s">
        <v>8686</v>
      </c>
      <c r="F3358">
        <v>53467</v>
      </c>
      <c r="G3358" t="s">
        <v>30</v>
      </c>
      <c r="H3358">
        <v>1</v>
      </c>
      <c r="I3358">
        <v>27</v>
      </c>
      <c r="J3358">
        <f>F3358*H3358</f>
        <v>53467.0000</v>
      </c>
      <c r="K3358">
        <f>(F3358*H3358) / ( 1 + I3358 / 100)</f>
        <v>42100.00</v>
      </c>
      <c r="L3358">
        <f>J3358-K3358</f>
        <v>11367</v>
      </c>
      <c r="M3358" t="s">
        <v>151</v>
      </c>
      <c r="N3358" t="s">
        <v>5426</v>
      </c>
      <c r="O3358" t="s">
        <v>354</v>
      </c>
      <c r="P3358" t="s">
        <v>240</v>
      </c>
      <c r="Q3358" s="1" t="s">
        <v>11977</v>
      </c>
      <c r="R3358" t="s">
        <v>11978</v>
      </c>
      <c r="V3358" t="s">
        <v>11668</v>
      </c>
    </row>
    <row r="3359" spans="1:24">
      <c r="A3359" t="s">
        <v>11979</v>
      </c>
      <c r="B3359" t="s">
        <v>11649</v>
      </c>
      <c r="C3359" t="s">
        <v>11976</v>
      </c>
      <c r="D3359" t="s">
        <v>352</v>
      </c>
      <c r="E3359" t="s">
        <v>353</v>
      </c>
      <c r="F3359">
        <v>578993</v>
      </c>
      <c r="G3359" t="s">
        <v>30</v>
      </c>
      <c r="H3359">
        <v>1</v>
      </c>
      <c r="I3359">
        <v>27</v>
      </c>
      <c r="J3359">
        <f>F3359*H3359</f>
        <v>578993.0000</v>
      </c>
      <c r="K3359">
        <f>(F3359*H3359) / ( 1 + I3359 / 100)</f>
        <v>455900.00</v>
      </c>
      <c r="L3359">
        <f>J3359-K3359</f>
        <v>123093</v>
      </c>
      <c r="M3359" t="s">
        <v>151</v>
      </c>
      <c r="N3359" t="s">
        <v>5426</v>
      </c>
      <c r="O3359" t="s">
        <v>354</v>
      </c>
      <c r="P3359" t="s">
        <v>240</v>
      </c>
      <c r="Q3359" s="1" t="s">
        <v>11977</v>
      </c>
      <c r="R3359" t="s">
        <v>11979</v>
      </c>
      <c r="V3359" t="s">
        <v>11668</v>
      </c>
    </row>
    <row r="3360" spans="1:24">
      <c r="A3360" t="s">
        <v>11980</v>
      </c>
      <c r="B3360" t="s">
        <v>11649</v>
      </c>
      <c r="C3360" t="s">
        <v>11976</v>
      </c>
      <c r="D3360" t="s">
        <v>352</v>
      </c>
      <c r="E3360" t="s">
        <v>968</v>
      </c>
      <c r="F3360">
        <v>963201</v>
      </c>
      <c r="G3360" t="s">
        <v>30</v>
      </c>
      <c r="H3360">
        <v>1</v>
      </c>
      <c r="I3360">
        <v>27</v>
      </c>
      <c r="J3360">
        <f>F3360*H3360</f>
        <v>963201.0000</v>
      </c>
      <c r="K3360">
        <f>(F3360*H3360) / ( 1 + I3360 / 100)</f>
        <v>758425.9842519685039370078740</v>
      </c>
      <c r="L3360">
        <f>J3360-K3360</f>
        <v>204775</v>
      </c>
      <c r="M3360" t="s">
        <v>151</v>
      </c>
      <c r="N3360" t="s">
        <v>5426</v>
      </c>
      <c r="O3360" t="s">
        <v>354</v>
      </c>
      <c r="P3360" t="s">
        <v>240</v>
      </c>
      <c r="Q3360" s="1" t="s">
        <v>11977</v>
      </c>
      <c r="R3360" t="s">
        <v>11980</v>
      </c>
      <c r="V3360" t="s">
        <v>11668</v>
      </c>
    </row>
    <row r="3361" spans="1:24">
      <c r="A3361" t="s">
        <v>11981</v>
      </c>
      <c r="B3361" t="s">
        <v>11649</v>
      </c>
      <c r="C3361" t="s">
        <v>11976</v>
      </c>
      <c r="D3361" t="s">
        <v>3954</v>
      </c>
      <c r="E3361" t="s">
        <v>963</v>
      </c>
      <c r="F3361">
        <v>11663</v>
      </c>
      <c r="G3361" t="s">
        <v>30</v>
      </c>
      <c r="H3361">
        <v>1</v>
      </c>
      <c r="I3361">
        <v>27</v>
      </c>
      <c r="J3361">
        <f>F3361*H3361</f>
        <v>11663.0000</v>
      </c>
      <c r="K3361">
        <f>(F3361*H3361) / ( 1 + I3361 / 100)</f>
        <v>9183.464566929133858267716535</v>
      </c>
      <c r="L3361">
        <f>J3361-K3361</f>
        <v>2479</v>
      </c>
      <c r="M3361" t="s">
        <v>31</v>
      </c>
      <c r="N3361" t="s">
        <v>5426</v>
      </c>
      <c r="O3361" t="s">
        <v>33</v>
      </c>
      <c r="P3361" t="s">
        <v>34</v>
      </c>
      <c r="R3361" t="s">
        <v>11982</v>
      </c>
      <c r="U3361" t="s">
        <v>11038</v>
      </c>
      <c r="V3361" t="s">
        <v>11976</v>
      </c>
      <c r="W3361" t="s">
        <v>11983</v>
      </c>
      <c r="X3361" t="s">
        <v>11984</v>
      </c>
    </row>
    <row r="3362" spans="1:24">
      <c r="A3362" t="s">
        <v>11985</v>
      </c>
      <c r="B3362" t="s">
        <v>11649</v>
      </c>
      <c r="C3362" t="s">
        <v>11976</v>
      </c>
      <c r="D3362" t="s">
        <v>79</v>
      </c>
      <c r="E3362" t="s">
        <v>93</v>
      </c>
      <c r="F3362">
        <v>100000</v>
      </c>
      <c r="G3362" t="s">
        <v>30</v>
      </c>
      <c r="H3362">
        <v>1</v>
      </c>
      <c r="I3362">
        <v>0</v>
      </c>
      <c r="J3362">
        <f>F3362*H3362</f>
        <v>100000.0000</v>
      </c>
      <c r="K3362">
        <f>(F3362*H3362) / ( 1 + I3362 / 100)</f>
        <v>100000.000</v>
      </c>
      <c r="L3362">
        <f>J3362-K3362</f>
        <v>0</v>
      </c>
      <c r="M3362" t="s">
        <v>31</v>
      </c>
      <c r="N3362" t="s">
        <v>5426</v>
      </c>
      <c r="O3362" t="s">
        <v>49</v>
      </c>
      <c r="P3362" t="s">
        <v>240</v>
      </c>
      <c r="Q3362" s="1" t="s">
        <v>11766</v>
      </c>
      <c r="T3362" t="s">
        <v>9404</v>
      </c>
      <c r="U3362" t="s">
        <v>5430</v>
      </c>
      <c r="V3362" t="s">
        <v>11976</v>
      </c>
      <c r="W3362" t="s">
        <v>11986</v>
      </c>
      <c r="X3362" t="s">
        <v>5432</v>
      </c>
    </row>
    <row r="3363" spans="1:24">
      <c r="A3363" t="s">
        <v>11987</v>
      </c>
      <c r="B3363" t="s">
        <v>11649</v>
      </c>
      <c r="C3363" t="s">
        <v>11976</v>
      </c>
      <c r="D3363" t="s">
        <v>46</v>
      </c>
      <c r="E3363" t="s">
        <v>11928</v>
      </c>
      <c r="F3363">
        <v>250000</v>
      </c>
      <c r="G3363" t="s">
        <v>30</v>
      </c>
      <c r="H3363">
        <v>1</v>
      </c>
      <c r="I3363">
        <v>0</v>
      </c>
      <c r="J3363">
        <f>F3363*H3363</f>
        <v>250000.0000</v>
      </c>
      <c r="K3363">
        <f>(F3363*H3363) / ( 1 + I3363 / 100)</f>
        <v>250000.000</v>
      </c>
      <c r="L3363">
        <f>J3363-K3363</f>
        <v>0</v>
      </c>
      <c r="M3363" t="s">
        <v>229</v>
      </c>
      <c r="N3363" t="s">
        <v>5426</v>
      </c>
      <c r="O3363" t="s">
        <v>940</v>
      </c>
      <c r="P3363" t="s">
        <v>240</v>
      </c>
      <c r="Q3363" s="1" t="s">
        <v>11988</v>
      </c>
      <c r="T3363" t="s">
        <v>11989</v>
      </c>
      <c r="U3363" t="s">
        <v>5430</v>
      </c>
      <c r="V3363" t="s">
        <v>11976</v>
      </c>
      <c r="W3363" t="s">
        <v>11990</v>
      </c>
      <c r="X3363" t="s">
        <v>5432</v>
      </c>
    </row>
    <row r="3364" spans="1:24">
      <c r="A3364" t="s">
        <v>11991</v>
      </c>
      <c r="B3364" t="s">
        <v>11649</v>
      </c>
      <c r="C3364" t="s">
        <v>11976</v>
      </c>
      <c r="D3364" t="s">
        <v>79</v>
      </c>
      <c r="E3364" t="s">
        <v>9707</v>
      </c>
      <c r="F3364">
        <v>100000</v>
      </c>
      <c r="G3364" t="s">
        <v>30</v>
      </c>
      <c r="H3364">
        <v>1</v>
      </c>
      <c r="I3364">
        <v>0</v>
      </c>
      <c r="J3364">
        <f>F3364*H3364</f>
        <v>100000.0000</v>
      </c>
      <c r="K3364">
        <f>(F3364*H3364) / ( 1 + I3364 / 100)</f>
        <v>100000.000</v>
      </c>
      <c r="L3364">
        <f>J3364-K3364</f>
        <v>0</v>
      </c>
      <c r="M3364" t="s">
        <v>229</v>
      </c>
      <c r="N3364" t="s">
        <v>5426</v>
      </c>
      <c r="O3364" t="s">
        <v>940</v>
      </c>
      <c r="P3364" t="s">
        <v>240</v>
      </c>
      <c r="Q3364" s="1" t="s">
        <v>11766</v>
      </c>
      <c r="T3364" t="s">
        <v>10740</v>
      </c>
      <c r="U3364" t="s">
        <v>5430</v>
      </c>
      <c r="V3364" t="s">
        <v>11976</v>
      </c>
      <c r="W3364" t="s">
        <v>11992</v>
      </c>
      <c r="X3364" t="s">
        <v>5432</v>
      </c>
    </row>
    <row r="3365" spans="1:24">
      <c r="A3365" t="s">
        <v>11993</v>
      </c>
      <c r="B3365" t="s">
        <v>11649</v>
      </c>
      <c r="C3365" t="s">
        <v>11976</v>
      </c>
      <c r="D3365" t="s">
        <v>407</v>
      </c>
      <c r="E3365" t="s">
        <v>408</v>
      </c>
      <c r="F3365">
        <v>7530</v>
      </c>
      <c r="G3365" t="s">
        <v>30</v>
      </c>
      <c r="H3365">
        <v>1</v>
      </c>
      <c r="I3365">
        <v>27</v>
      </c>
      <c r="J3365">
        <f>F3365*H3365</f>
        <v>7530.0000</v>
      </c>
      <c r="K3365">
        <f>(F3365*H3365) / ( 1 + I3365 / 100)</f>
        <v>5929.133858267716535433070866</v>
      </c>
      <c r="L3365">
        <f>J3365-K3365</f>
        <v>1600</v>
      </c>
      <c r="M3365" t="s">
        <v>31</v>
      </c>
      <c r="N3365" t="s">
        <v>5426</v>
      </c>
      <c r="O3365" t="s">
        <v>247</v>
      </c>
      <c r="P3365" t="s">
        <v>240</v>
      </c>
      <c r="Q3365" s="1" t="s">
        <v>11994</v>
      </c>
      <c r="T3365" t="s">
        <v>6390</v>
      </c>
      <c r="U3365" t="s">
        <v>5442</v>
      </c>
      <c r="V3365" t="s">
        <v>11976</v>
      </c>
      <c r="W3365" t="s">
        <v>11995</v>
      </c>
      <c r="X3365" t="s">
        <v>6392</v>
      </c>
    </row>
    <row r="3366" spans="1:24">
      <c r="A3366" t="s">
        <v>11996</v>
      </c>
      <c r="B3366" t="s">
        <v>11649</v>
      </c>
      <c r="C3366" t="s">
        <v>11650</v>
      </c>
      <c r="D3366" t="s">
        <v>46</v>
      </c>
      <c r="E3366" t="s">
        <v>47</v>
      </c>
      <c r="F3366">
        <v>131443</v>
      </c>
      <c r="G3366" t="s">
        <v>30</v>
      </c>
      <c r="H3366">
        <v>1</v>
      </c>
      <c r="I3366">
        <v>0</v>
      </c>
      <c r="J3366">
        <f>F3366*H3366</f>
        <v>131443.0000</v>
      </c>
      <c r="K3366">
        <f>(F3366*H3366) / ( 1 + I3366 / 100)</f>
        <v>131443.000</v>
      </c>
      <c r="L3366">
        <f>J3366-K3366</f>
        <v>0</v>
      </c>
      <c r="M3366" t="s">
        <v>31</v>
      </c>
      <c r="N3366" t="s">
        <v>5426</v>
      </c>
      <c r="O3366" t="s">
        <v>49</v>
      </c>
      <c r="P3366" t="s">
        <v>240</v>
      </c>
      <c r="Q3366" s="1" t="s">
        <v>9101</v>
      </c>
      <c r="T3366" t="s">
        <v>11997</v>
      </c>
      <c r="U3366" t="s">
        <v>5430</v>
      </c>
      <c r="V3366" t="s">
        <v>11650</v>
      </c>
      <c r="W3366" t="s">
        <v>11998</v>
      </c>
      <c r="X3366" t="s">
        <v>5432</v>
      </c>
    </row>
    <row r="3367" spans="1:24">
      <c r="A3367" t="s">
        <v>11999</v>
      </c>
      <c r="B3367" t="s">
        <v>11649</v>
      </c>
      <c r="C3367" t="s">
        <v>11650</v>
      </c>
      <c r="D3367" t="s">
        <v>665</v>
      </c>
      <c r="E3367" t="s">
        <v>666</v>
      </c>
      <c r="F3367">
        <v>7309</v>
      </c>
      <c r="G3367" t="s">
        <v>30</v>
      </c>
      <c r="H3367">
        <v>1</v>
      </c>
      <c r="I3367">
        <v>27</v>
      </c>
      <c r="J3367">
        <f>F3367*H3367</f>
        <v>7309.0000</v>
      </c>
      <c r="K3367">
        <f>(F3367*H3367) / ( 1 + I3367 / 100)</f>
        <v>5755.118110236220472440944882</v>
      </c>
      <c r="L3367">
        <f>J3367-K3367</f>
        <v>1553</v>
      </c>
      <c r="M3367" t="s">
        <v>31</v>
      </c>
      <c r="N3367" t="s">
        <v>5426</v>
      </c>
      <c r="O3367" t="s">
        <v>71</v>
      </c>
      <c r="P3367" t="s">
        <v>240</v>
      </c>
      <c r="Q3367" s="1" t="s">
        <v>12000</v>
      </c>
      <c r="T3367" t="s">
        <v>5441</v>
      </c>
      <c r="U3367" t="s">
        <v>5442</v>
      </c>
      <c r="V3367" t="s">
        <v>11650</v>
      </c>
      <c r="W3367" t="s">
        <v>12001</v>
      </c>
      <c r="X3367" t="s">
        <v>5432</v>
      </c>
    </row>
    <row r="3368" spans="1:24">
      <c r="A3368" t="s">
        <v>12002</v>
      </c>
      <c r="B3368" t="s">
        <v>11649</v>
      </c>
      <c r="C3368" t="s">
        <v>11650</v>
      </c>
      <c r="D3368" t="s">
        <v>407</v>
      </c>
      <c r="E3368" t="s">
        <v>408</v>
      </c>
      <c r="F3368">
        <v>17862</v>
      </c>
      <c r="G3368" t="s">
        <v>30</v>
      </c>
      <c r="H3368">
        <v>1</v>
      </c>
      <c r="I3368">
        <v>27</v>
      </c>
      <c r="J3368">
        <f>F3368*H3368</f>
        <v>17862.0000</v>
      </c>
      <c r="K3368">
        <f>(F3368*H3368) / ( 1 + I3368 / 100)</f>
        <v>14064.56692913385826771653543</v>
      </c>
      <c r="L3368">
        <f>J3368-K3368</f>
        <v>3797</v>
      </c>
      <c r="M3368" t="s">
        <v>31</v>
      </c>
      <c r="N3368" t="s">
        <v>5426</v>
      </c>
      <c r="O3368" t="s">
        <v>247</v>
      </c>
      <c r="P3368" t="s">
        <v>240</v>
      </c>
      <c r="Q3368" s="1" t="s">
        <v>12003</v>
      </c>
      <c r="T3368" t="s">
        <v>6390</v>
      </c>
      <c r="U3368" t="s">
        <v>5442</v>
      </c>
      <c r="V3368" t="s">
        <v>11650</v>
      </c>
      <c r="W3368" t="s">
        <v>12004</v>
      </c>
      <c r="X3368" t="s">
        <v>6392</v>
      </c>
    </row>
    <row r="3369" spans="1:24">
      <c r="A3369" t="s">
        <v>12005</v>
      </c>
      <c r="B3369" t="s">
        <v>11649</v>
      </c>
      <c r="C3369" t="s">
        <v>12006</v>
      </c>
      <c r="D3369" t="s">
        <v>3954</v>
      </c>
      <c r="E3369" t="s">
        <v>963</v>
      </c>
      <c r="F3369">
        <v>1500</v>
      </c>
      <c r="G3369" t="s">
        <v>30</v>
      </c>
      <c r="H3369">
        <v>1</v>
      </c>
      <c r="I3369">
        <v>27</v>
      </c>
      <c r="J3369">
        <f>F3369*H3369</f>
        <v>1500.0000</v>
      </c>
      <c r="K3369">
        <f>(F3369*H3369) / ( 1 + I3369 / 100)</f>
        <v>1181.102362204724409448818898</v>
      </c>
      <c r="L3369">
        <f>J3369-K3369</f>
        <v>318</v>
      </c>
      <c r="M3369" t="s">
        <v>31</v>
      </c>
      <c r="N3369" t="s">
        <v>5426</v>
      </c>
      <c r="O3369" t="s">
        <v>33</v>
      </c>
      <c r="P3369" t="s">
        <v>34</v>
      </c>
      <c r="R3369" t="s">
        <v>12007</v>
      </c>
      <c r="U3369" t="s">
        <v>6955</v>
      </c>
      <c r="V3369" t="s">
        <v>12006</v>
      </c>
      <c r="W3369" t="s">
        <v>12008</v>
      </c>
      <c r="X3369" t="s">
        <v>12009</v>
      </c>
    </row>
    <row r="3370" spans="1:24">
      <c r="A3370" t="s">
        <v>12010</v>
      </c>
      <c r="B3370" t="s">
        <v>11649</v>
      </c>
      <c r="C3370" t="s">
        <v>12006</v>
      </c>
      <c r="D3370" t="s">
        <v>79</v>
      </c>
      <c r="E3370" t="s">
        <v>9707</v>
      </c>
      <c r="F3370">
        <v>100000</v>
      </c>
      <c r="G3370" t="s">
        <v>30</v>
      </c>
      <c r="H3370">
        <v>1</v>
      </c>
      <c r="I3370">
        <v>0</v>
      </c>
      <c r="J3370">
        <f>F3370*H3370</f>
        <v>100000.0000</v>
      </c>
      <c r="K3370">
        <f>(F3370*H3370) / ( 1 + I3370 / 100)</f>
        <v>100000.000</v>
      </c>
      <c r="L3370">
        <f>J3370-K3370</f>
        <v>0</v>
      </c>
      <c r="M3370" t="s">
        <v>229</v>
      </c>
      <c r="N3370" t="s">
        <v>5426</v>
      </c>
      <c r="O3370" t="s">
        <v>940</v>
      </c>
      <c r="P3370" t="s">
        <v>240</v>
      </c>
      <c r="Q3370" s="1" t="s">
        <v>11752</v>
      </c>
      <c r="T3370" t="s">
        <v>10740</v>
      </c>
      <c r="U3370" t="s">
        <v>5430</v>
      </c>
      <c r="V3370" t="s">
        <v>12006</v>
      </c>
      <c r="W3370" t="s">
        <v>12011</v>
      </c>
      <c r="X3370" t="s">
        <v>5432</v>
      </c>
    </row>
    <row r="3371" spans="1:24">
      <c r="A3371" t="s">
        <v>12012</v>
      </c>
      <c r="B3371" t="s">
        <v>11649</v>
      </c>
      <c r="C3371" t="s">
        <v>12006</v>
      </c>
      <c r="D3371" t="s">
        <v>69</v>
      </c>
      <c r="E3371" t="s">
        <v>70</v>
      </c>
      <c r="F3371">
        <v>59464</v>
      </c>
      <c r="G3371" t="s">
        <v>30</v>
      </c>
      <c r="H3371">
        <v>1</v>
      </c>
      <c r="I3371">
        <v>0</v>
      </c>
      <c r="J3371">
        <f>F3371*H3371</f>
        <v>59464.0000</v>
      </c>
      <c r="K3371">
        <f>(F3371*H3371) / ( 1 + I3371 / 100)</f>
        <v>59464.000</v>
      </c>
      <c r="L3371">
        <f>J3371-K3371</f>
        <v>0</v>
      </c>
      <c r="M3371" t="s">
        <v>31</v>
      </c>
      <c r="N3371" t="s">
        <v>5426</v>
      </c>
      <c r="O3371" t="s">
        <v>71</v>
      </c>
      <c r="P3371" t="s">
        <v>240</v>
      </c>
      <c r="Q3371" s="1" t="s">
        <v>12013</v>
      </c>
      <c r="R3371" t="s">
        <v>12014</v>
      </c>
      <c r="T3371" t="s">
        <v>5461</v>
      </c>
      <c r="U3371" t="s">
        <v>5430</v>
      </c>
      <c r="V3371" t="s">
        <v>12006</v>
      </c>
      <c r="W3371" t="s">
        <v>12015</v>
      </c>
      <c r="X3371" t="s">
        <v>5432</v>
      </c>
    </row>
    <row r="3372" spans="1:24">
      <c r="A3372" t="s">
        <v>12016</v>
      </c>
      <c r="B3372" t="s">
        <v>11649</v>
      </c>
      <c r="C3372" t="s">
        <v>12006</v>
      </c>
      <c r="D3372" t="s">
        <v>69</v>
      </c>
      <c r="E3372" t="s">
        <v>9388</v>
      </c>
      <c r="F3372">
        <v>207194</v>
      </c>
      <c r="G3372" t="s">
        <v>30</v>
      </c>
      <c r="H3372">
        <v>1</v>
      </c>
      <c r="I3372">
        <v>0</v>
      </c>
      <c r="J3372">
        <f>F3372*H3372</f>
        <v>207194.0000</v>
      </c>
      <c r="K3372">
        <f>(F3372*H3372) / ( 1 + I3372 / 100)</f>
        <v>207194.000</v>
      </c>
      <c r="L3372">
        <f>J3372-K3372</f>
        <v>0</v>
      </c>
      <c r="M3372" t="s">
        <v>229</v>
      </c>
      <c r="N3372" t="s">
        <v>5426</v>
      </c>
      <c r="O3372" t="s">
        <v>940</v>
      </c>
      <c r="P3372" t="s">
        <v>240</v>
      </c>
      <c r="Q3372" s="1" t="s">
        <v>12017</v>
      </c>
      <c r="R3372" t="s">
        <v>12018</v>
      </c>
      <c r="T3372" t="s">
        <v>5461</v>
      </c>
      <c r="U3372" t="s">
        <v>5430</v>
      </c>
      <c r="V3372" t="s">
        <v>12006</v>
      </c>
      <c r="W3372" t="s">
        <v>12019</v>
      </c>
      <c r="X3372" t="s">
        <v>5432</v>
      </c>
    </row>
    <row r="3373" spans="1:24">
      <c r="A3373" t="s">
        <v>12020</v>
      </c>
      <c r="B3373" t="s">
        <v>11649</v>
      </c>
      <c r="C3373" t="s">
        <v>12006</v>
      </c>
      <c r="D3373" t="s">
        <v>84</v>
      </c>
      <c r="E3373" t="s">
        <v>85</v>
      </c>
      <c r="F3373">
        <v>60000</v>
      </c>
      <c r="G3373" t="s">
        <v>30</v>
      </c>
      <c r="H3373">
        <v>1</v>
      </c>
      <c r="I3373">
        <v>27</v>
      </c>
      <c r="J3373">
        <f>F3373*H3373</f>
        <v>60000.0000</v>
      </c>
      <c r="K3373">
        <f>(F3373*H3373) / ( 1 + I3373 / 100)</f>
        <v>47244.09448818897637795275591</v>
      </c>
      <c r="L3373">
        <f>J3373-K3373</f>
        <v>12755</v>
      </c>
      <c r="M3373" t="s">
        <v>31</v>
      </c>
      <c r="N3373" t="s">
        <v>5426</v>
      </c>
      <c r="O3373" t="s">
        <v>71</v>
      </c>
      <c r="P3373" t="s">
        <v>240</v>
      </c>
      <c r="Q3373" s="1" t="s">
        <v>12021</v>
      </c>
      <c r="T3373" t="s">
        <v>7002</v>
      </c>
      <c r="U3373" t="s">
        <v>5442</v>
      </c>
      <c r="V3373" t="s">
        <v>12006</v>
      </c>
      <c r="W3373" t="s">
        <v>12022</v>
      </c>
      <c r="X3373" t="s">
        <v>5432</v>
      </c>
    </row>
    <row r="3374" spans="1:24">
      <c r="A3374" t="s">
        <v>12023</v>
      </c>
      <c r="B3374" t="s">
        <v>11649</v>
      </c>
      <c r="C3374" t="s">
        <v>12024</v>
      </c>
      <c r="D3374" t="s">
        <v>3954</v>
      </c>
      <c r="E3374" t="s">
        <v>963</v>
      </c>
      <c r="F3374">
        <v>24506</v>
      </c>
      <c r="G3374" t="s">
        <v>30</v>
      </c>
      <c r="H3374">
        <v>1</v>
      </c>
      <c r="I3374">
        <v>27</v>
      </c>
      <c r="J3374">
        <f>F3374*H3374</f>
        <v>24506.0000</v>
      </c>
      <c r="K3374">
        <f>(F3374*H3374) / ( 1 + I3374 / 100)</f>
        <v>19296.06299212598425196850394</v>
      </c>
      <c r="L3374">
        <f>J3374-K3374</f>
        <v>5209</v>
      </c>
      <c r="M3374" t="s">
        <v>31</v>
      </c>
      <c r="N3374" t="s">
        <v>5426</v>
      </c>
      <c r="O3374" t="s">
        <v>33</v>
      </c>
      <c r="P3374" t="s">
        <v>34</v>
      </c>
      <c r="R3374" t="s">
        <v>12025</v>
      </c>
      <c r="U3374" t="s">
        <v>11038</v>
      </c>
      <c r="V3374" t="s">
        <v>12024</v>
      </c>
      <c r="W3374" t="s">
        <v>12026</v>
      </c>
      <c r="X3374" t="s">
        <v>12027</v>
      </c>
    </row>
    <row r="3375" spans="1:24">
      <c r="A3375" t="s">
        <v>12028</v>
      </c>
      <c r="B3375" t="s">
        <v>11649</v>
      </c>
      <c r="C3375" t="s">
        <v>12024</v>
      </c>
      <c r="D3375" t="s">
        <v>690</v>
      </c>
      <c r="E3375" t="s">
        <v>691</v>
      </c>
      <c r="F3375">
        <v>3048</v>
      </c>
      <c r="G3375" t="s">
        <v>30</v>
      </c>
      <c r="H3375">
        <v>1</v>
      </c>
      <c r="I3375">
        <v>27</v>
      </c>
      <c r="J3375">
        <f>F3375*H3375</f>
        <v>3048.0000</v>
      </c>
      <c r="K3375">
        <f>(F3375*H3375) / ( 1 + I3375 / 100)</f>
        <v>2400.00</v>
      </c>
      <c r="L3375">
        <f>J3375-K3375</f>
        <v>648</v>
      </c>
      <c r="M3375" t="s">
        <v>267</v>
      </c>
      <c r="N3375" t="s">
        <v>5426</v>
      </c>
      <c r="O3375" t="s">
        <v>401</v>
      </c>
      <c r="P3375" t="s">
        <v>240</v>
      </c>
      <c r="Q3375" s="1" t="s">
        <v>12029</v>
      </c>
      <c r="T3375" t="s">
        <v>7446</v>
      </c>
      <c r="U3375" t="s">
        <v>5430</v>
      </c>
      <c r="V3375" t="s">
        <v>12024</v>
      </c>
      <c r="W3375" t="s">
        <v>12030</v>
      </c>
      <c r="X3375" t="s">
        <v>5432</v>
      </c>
    </row>
    <row r="3376" spans="1:24">
      <c r="A3376" t="s">
        <v>12031</v>
      </c>
      <c r="B3376" t="s">
        <v>11649</v>
      </c>
      <c r="C3376" t="s">
        <v>12024</v>
      </c>
      <c r="D3376" t="s">
        <v>79</v>
      </c>
      <c r="E3376" t="s">
        <v>93</v>
      </c>
      <c r="F3376">
        <v>100000</v>
      </c>
      <c r="G3376" t="s">
        <v>30</v>
      </c>
      <c r="H3376">
        <v>1</v>
      </c>
      <c r="I3376">
        <v>0</v>
      </c>
      <c r="J3376">
        <f>F3376*H3376</f>
        <v>100000.0000</v>
      </c>
      <c r="K3376">
        <f>(F3376*H3376) / ( 1 + I3376 / 100)</f>
        <v>100000.000</v>
      </c>
      <c r="L3376">
        <f>J3376-K3376</f>
        <v>0</v>
      </c>
      <c r="M3376" t="s">
        <v>31</v>
      </c>
      <c r="N3376" t="s">
        <v>5426</v>
      </c>
      <c r="O3376" t="s">
        <v>49</v>
      </c>
      <c r="P3376" t="s">
        <v>240</v>
      </c>
      <c r="Q3376" s="1" t="s">
        <v>11752</v>
      </c>
      <c r="T3376" t="s">
        <v>6980</v>
      </c>
      <c r="U3376" t="s">
        <v>5430</v>
      </c>
      <c r="V3376" t="s">
        <v>12024</v>
      </c>
      <c r="W3376" t="s">
        <v>12032</v>
      </c>
      <c r="X3376" t="s">
        <v>5432</v>
      </c>
    </row>
    <row r="3377" spans="1:24">
      <c r="A3377" t="s">
        <v>12033</v>
      </c>
      <c r="B3377" t="s">
        <v>11649</v>
      </c>
      <c r="C3377" t="s">
        <v>12024</v>
      </c>
      <c r="D3377" t="s">
        <v>12034</v>
      </c>
      <c r="E3377" t="s">
        <v>12035</v>
      </c>
      <c r="F3377">
        <v>15113</v>
      </c>
      <c r="G3377" t="s">
        <v>30</v>
      </c>
      <c r="H3377">
        <v>1</v>
      </c>
      <c r="I3377">
        <v>27</v>
      </c>
      <c r="J3377">
        <f>F3377*H3377</f>
        <v>15113.0000</v>
      </c>
      <c r="K3377">
        <f>(F3377*H3377) / ( 1 + I3377 / 100)</f>
        <v>11900.00</v>
      </c>
      <c r="L3377">
        <f>J3377-K3377</f>
        <v>3213</v>
      </c>
      <c r="M3377" t="s">
        <v>31</v>
      </c>
      <c r="N3377" t="s">
        <v>5426</v>
      </c>
      <c r="O3377" t="s">
        <v>401</v>
      </c>
      <c r="P3377" t="s">
        <v>240</v>
      </c>
      <c r="Q3377" s="1" t="s">
        <v>12036</v>
      </c>
      <c r="T3377" t="s">
        <v>12037</v>
      </c>
      <c r="U3377" t="s">
        <v>5430</v>
      </c>
      <c r="V3377" t="s">
        <v>12024</v>
      </c>
      <c r="W3377" t="s">
        <v>12038</v>
      </c>
      <c r="X3377" t="s">
        <v>5432</v>
      </c>
    </row>
    <row r="3378" spans="1:24">
      <c r="A3378" t="s">
        <v>12039</v>
      </c>
      <c r="B3378" t="s">
        <v>11649</v>
      </c>
      <c r="C3378" t="s">
        <v>12024</v>
      </c>
      <c r="D3378" t="s">
        <v>79</v>
      </c>
      <c r="E3378" t="s">
        <v>9707</v>
      </c>
      <c r="F3378">
        <v>100000</v>
      </c>
      <c r="G3378" t="s">
        <v>30</v>
      </c>
      <c r="H3378">
        <v>1</v>
      </c>
      <c r="I3378">
        <v>0</v>
      </c>
      <c r="J3378">
        <f>F3378*H3378</f>
        <v>100000.0000</v>
      </c>
      <c r="K3378">
        <f>(F3378*H3378) / ( 1 + I3378 / 100)</f>
        <v>100000.000</v>
      </c>
      <c r="L3378">
        <f>J3378-K3378</f>
        <v>0</v>
      </c>
      <c r="M3378" t="s">
        <v>229</v>
      </c>
      <c r="N3378" t="s">
        <v>5426</v>
      </c>
      <c r="O3378" t="s">
        <v>940</v>
      </c>
      <c r="P3378" t="s">
        <v>240</v>
      </c>
      <c r="Q3378" s="1" t="s">
        <v>11752</v>
      </c>
      <c r="T3378" t="s">
        <v>10740</v>
      </c>
      <c r="U3378" t="s">
        <v>5430</v>
      </c>
      <c r="V3378" t="s">
        <v>12024</v>
      </c>
      <c r="W3378" t="s">
        <v>12040</v>
      </c>
      <c r="X3378" t="s">
        <v>5432</v>
      </c>
    </row>
    <row r="3379" spans="1:24">
      <c r="A3379" t="s">
        <v>12041</v>
      </c>
      <c r="B3379" t="s">
        <v>11649</v>
      </c>
      <c r="C3379" t="s">
        <v>12024</v>
      </c>
      <c r="D3379" t="s">
        <v>4556</v>
      </c>
      <c r="E3379" t="s">
        <v>4557</v>
      </c>
      <c r="F3379">
        <v>8702</v>
      </c>
      <c r="G3379" t="s">
        <v>30</v>
      </c>
      <c r="H3379">
        <v>1</v>
      </c>
      <c r="I3379">
        <v>0</v>
      </c>
      <c r="J3379">
        <f>F3379*H3379</f>
        <v>8702.0000</v>
      </c>
      <c r="K3379">
        <f>(F3379*H3379) / ( 1 + I3379 / 100)</f>
        <v>8702.000</v>
      </c>
      <c r="L3379">
        <f>J3379-K3379</f>
        <v>0</v>
      </c>
      <c r="M3379" t="s">
        <v>31</v>
      </c>
      <c r="N3379" t="s">
        <v>5426</v>
      </c>
      <c r="O3379" t="s">
        <v>71</v>
      </c>
      <c r="P3379" t="s">
        <v>240</v>
      </c>
      <c r="Q3379" s="1" t="s">
        <v>12042</v>
      </c>
      <c r="R3379" t="s">
        <v>12043</v>
      </c>
      <c r="T3379" t="s">
        <v>5477</v>
      </c>
      <c r="U3379" t="s">
        <v>5430</v>
      </c>
      <c r="V3379" t="s">
        <v>12024</v>
      </c>
      <c r="W3379" t="s">
        <v>12044</v>
      </c>
      <c r="X3379" t="s">
        <v>5432</v>
      </c>
    </row>
    <row r="3380" spans="1:24">
      <c r="A3380" t="s">
        <v>12045</v>
      </c>
      <c r="B3380" t="s">
        <v>11649</v>
      </c>
      <c r="C3380" t="s">
        <v>12024</v>
      </c>
      <c r="D3380" t="s">
        <v>5469</v>
      </c>
      <c r="E3380" t="s">
        <v>5470</v>
      </c>
      <c r="F3380">
        <v>3134</v>
      </c>
      <c r="G3380" t="s">
        <v>30</v>
      </c>
      <c r="H3380">
        <v>1</v>
      </c>
      <c r="I3380">
        <v>0</v>
      </c>
      <c r="J3380">
        <f>F3380*H3380</f>
        <v>3134.0000</v>
      </c>
      <c r="K3380">
        <f>(F3380*H3380) / ( 1 + I3380 / 100)</f>
        <v>3134.000</v>
      </c>
      <c r="L3380">
        <f>J3380-K3380</f>
        <v>0</v>
      </c>
      <c r="M3380" t="s">
        <v>31</v>
      </c>
      <c r="N3380" t="s">
        <v>5426</v>
      </c>
      <c r="O3380" t="s">
        <v>71</v>
      </c>
      <c r="P3380" t="s">
        <v>240</v>
      </c>
      <c r="Q3380" s="1" t="s">
        <v>12046</v>
      </c>
      <c r="R3380" t="s">
        <v>12047</v>
      </c>
      <c r="T3380" t="s">
        <v>5473</v>
      </c>
      <c r="U3380" t="s">
        <v>5430</v>
      </c>
      <c r="V3380" t="s">
        <v>12024</v>
      </c>
      <c r="W3380" t="s">
        <v>12048</v>
      </c>
      <c r="X3380" t="s">
        <v>5432</v>
      </c>
    </row>
    <row r="3381" spans="1:24">
      <c r="A3381" t="s">
        <v>12049</v>
      </c>
      <c r="B3381" t="s">
        <v>11649</v>
      </c>
      <c r="C3381" t="s">
        <v>12024</v>
      </c>
      <c r="D3381" t="s">
        <v>79</v>
      </c>
      <c r="E3381" t="s">
        <v>93</v>
      </c>
      <c r="F3381">
        <v>100000</v>
      </c>
      <c r="G3381" t="s">
        <v>30</v>
      </c>
      <c r="H3381">
        <v>1</v>
      </c>
      <c r="I3381">
        <v>0</v>
      </c>
      <c r="J3381">
        <f>F3381*H3381</f>
        <v>100000.0000</v>
      </c>
      <c r="K3381">
        <f>(F3381*H3381) / ( 1 + I3381 / 100)</f>
        <v>100000.000</v>
      </c>
      <c r="L3381">
        <f>J3381-K3381</f>
        <v>0</v>
      </c>
      <c r="M3381" t="s">
        <v>31</v>
      </c>
      <c r="N3381" t="s">
        <v>5426</v>
      </c>
      <c r="O3381" t="s">
        <v>49</v>
      </c>
      <c r="P3381" t="s">
        <v>240</v>
      </c>
      <c r="Q3381" s="1" t="s">
        <v>11752</v>
      </c>
      <c r="T3381" t="s">
        <v>9404</v>
      </c>
      <c r="U3381" t="s">
        <v>5430</v>
      </c>
      <c r="V3381" t="s">
        <v>12024</v>
      </c>
      <c r="W3381" t="s">
        <v>12050</v>
      </c>
      <c r="X3381" t="s">
        <v>5432</v>
      </c>
    </row>
    <row r="3382" spans="1:24">
      <c r="A3382" t="s">
        <v>12051</v>
      </c>
      <c r="B3382" t="s">
        <v>11649</v>
      </c>
      <c r="C3382" t="s">
        <v>12052</v>
      </c>
      <c r="D3382" t="s">
        <v>3954</v>
      </c>
      <c r="E3382" t="s">
        <v>963</v>
      </c>
      <c r="F3382">
        <v>5100</v>
      </c>
      <c r="G3382" t="s">
        <v>30</v>
      </c>
      <c r="H3382">
        <v>1</v>
      </c>
      <c r="I3382">
        <v>27</v>
      </c>
      <c r="J3382">
        <f>F3382*H3382</f>
        <v>5100.0000</v>
      </c>
      <c r="K3382">
        <f>(F3382*H3382) / ( 1 + I3382 / 100)</f>
        <v>4015.748031496062992125984252</v>
      </c>
      <c r="L3382">
        <f>J3382-K3382</f>
        <v>1084</v>
      </c>
      <c r="M3382" t="s">
        <v>31</v>
      </c>
      <c r="N3382" t="s">
        <v>5426</v>
      </c>
      <c r="O3382" t="s">
        <v>33</v>
      </c>
      <c r="P3382" t="s">
        <v>34</v>
      </c>
      <c r="R3382" t="s">
        <v>12053</v>
      </c>
      <c r="U3382" t="s">
        <v>11038</v>
      </c>
      <c r="V3382" t="s">
        <v>12052</v>
      </c>
      <c r="W3382" t="s">
        <v>12054</v>
      </c>
      <c r="X3382" t="s">
        <v>12055</v>
      </c>
    </row>
    <row r="3383" spans="1:24">
      <c r="A3383" t="s">
        <v>12056</v>
      </c>
      <c r="B3383" t="s">
        <v>11649</v>
      </c>
      <c r="C3383" t="s">
        <v>12052</v>
      </c>
      <c r="D3383" t="s">
        <v>79</v>
      </c>
      <c r="E3383" t="s">
        <v>9707</v>
      </c>
      <c r="F3383">
        <v>100000</v>
      </c>
      <c r="G3383" t="s">
        <v>30</v>
      </c>
      <c r="H3383">
        <v>1</v>
      </c>
      <c r="I3383">
        <v>0</v>
      </c>
      <c r="J3383">
        <f>F3383*H3383</f>
        <v>100000.0000</v>
      </c>
      <c r="K3383">
        <f>(F3383*H3383) / ( 1 + I3383 / 100)</f>
        <v>100000.000</v>
      </c>
      <c r="L3383">
        <f>J3383-K3383</f>
        <v>0</v>
      </c>
      <c r="M3383" t="s">
        <v>229</v>
      </c>
      <c r="N3383" t="s">
        <v>5426</v>
      </c>
      <c r="O3383" t="s">
        <v>940</v>
      </c>
      <c r="P3383" t="s">
        <v>240</v>
      </c>
      <c r="Q3383" s="1" t="s">
        <v>11752</v>
      </c>
      <c r="T3383" t="s">
        <v>10740</v>
      </c>
      <c r="U3383" t="s">
        <v>5430</v>
      </c>
      <c r="V3383" t="s">
        <v>12052</v>
      </c>
      <c r="W3383" t="s">
        <v>12057</v>
      </c>
      <c r="X3383" t="s">
        <v>5432</v>
      </c>
    </row>
    <row r="3384" spans="1:24">
      <c r="A3384" t="s">
        <v>12058</v>
      </c>
      <c r="B3384" t="s">
        <v>11649</v>
      </c>
      <c r="C3384" t="s">
        <v>12052</v>
      </c>
      <c r="D3384" t="s">
        <v>79</v>
      </c>
      <c r="E3384" t="s">
        <v>80</v>
      </c>
      <c r="F3384">
        <v>7628</v>
      </c>
      <c r="G3384" t="s">
        <v>30</v>
      </c>
      <c r="H3384">
        <v>1</v>
      </c>
      <c r="I3384">
        <v>27</v>
      </c>
      <c r="J3384">
        <f>F3384*H3384</f>
        <v>7628.0000</v>
      </c>
      <c r="K3384">
        <f>(F3384*H3384) / ( 1 + I3384 / 100)</f>
        <v>6006.299212598425196850393701</v>
      </c>
      <c r="L3384">
        <f>J3384-K3384</f>
        <v>1621</v>
      </c>
      <c r="M3384" t="s">
        <v>31</v>
      </c>
      <c r="N3384" t="s">
        <v>5426</v>
      </c>
      <c r="O3384" t="s">
        <v>71</v>
      </c>
      <c r="P3384" t="s">
        <v>240</v>
      </c>
      <c r="Q3384" s="1" t="s">
        <v>12059</v>
      </c>
      <c r="R3384" t="s">
        <v>12060</v>
      </c>
      <c r="T3384" t="s">
        <v>8135</v>
      </c>
      <c r="U3384" t="s">
        <v>5430</v>
      </c>
      <c r="V3384" t="s">
        <v>12052</v>
      </c>
      <c r="W3384" t="s">
        <v>12061</v>
      </c>
      <c r="X3384" t="s">
        <v>5432</v>
      </c>
    </row>
    <row r="3385" spans="1:24">
      <c r="A3385" t="s">
        <v>12062</v>
      </c>
      <c r="B3385" t="s">
        <v>11649</v>
      </c>
      <c r="C3385" t="s">
        <v>12063</v>
      </c>
      <c r="D3385" t="s">
        <v>8836</v>
      </c>
      <c r="E3385" t="s">
        <v>8837</v>
      </c>
      <c r="F3385">
        <v>318135</v>
      </c>
      <c r="G3385" t="s">
        <v>30</v>
      </c>
      <c r="H3385">
        <v>1</v>
      </c>
      <c r="I3385">
        <v>27</v>
      </c>
      <c r="J3385">
        <f>F3385*H3385</f>
        <v>318135.0000</v>
      </c>
      <c r="K3385">
        <f>(F3385*H3385) / ( 1 + I3385 / 100)</f>
        <v>250500.00</v>
      </c>
      <c r="L3385">
        <f>J3385-K3385</f>
        <v>67635</v>
      </c>
      <c r="M3385" t="s">
        <v>31</v>
      </c>
      <c r="N3385" t="s">
        <v>5426</v>
      </c>
      <c r="O3385" t="s">
        <v>164</v>
      </c>
      <c r="P3385" t="s">
        <v>240</v>
      </c>
      <c r="Q3385" s="1" t="s">
        <v>12064</v>
      </c>
      <c r="R3385" t="s">
        <v>12065</v>
      </c>
      <c r="S3385" t="s">
        <v>8840</v>
      </c>
      <c r="T3385" t="s">
        <v>8836</v>
      </c>
      <c r="U3385" t="s">
        <v>7897</v>
      </c>
      <c r="V3385" t="s">
        <v>12063</v>
      </c>
      <c r="W3385" t="s">
        <v>12066</v>
      </c>
      <c r="X3385" t="s">
        <v>12067</v>
      </c>
    </row>
    <row r="3386" spans="1:24">
      <c r="A3386" t="s">
        <v>12068</v>
      </c>
      <c r="B3386" t="s">
        <v>11649</v>
      </c>
      <c r="C3386" t="s">
        <v>12063</v>
      </c>
      <c r="D3386" t="s">
        <v>245</v>
      </c>
      <c r="E3386" t="s">
        <v>246</v>
      </c>
      <c r="F3386">
        <v>538813</v>
      </c>
      <c r="G3386" t="s">
        <v>30</v>
      </c>
      <c r="H3386">
        <v>1</v>
      </c>
      <c r="I3386">
        <v>27</v>
      </c>
      <c r="J3386">
        <f>F3386*H3386</f>
        <v>538813.0000</v>
      </c>
      <c r="K3386">
        <f>(F3386*H3386) / ( 1 + I3386 / 100)</f>
        <v>424262.2047244094488188976378</v>
      </c>
      <c r="L3386">
        <f>J3386-K3386</f>
        <v>114550</v>
      </c>
      <c r="M3386" t="s">
        <v>31</v>
      </c>
      <c r="N3386" t="s">
        <v>5426</v>
      </c>
      <c r="O3386" t="s">
        <v>247</v>
      </c>
      <c r="P3386" t="s">
        <v>240</v>
      </c>
      <c r="Q3386" s="1" t="s">
        <v>12069</v>
      </c>
      <c r="R3386" t="s">
        <v>12070</v>
      </c>
      <c r="S3386" t="s">
        <v>8379</v>
      </c>
      <c r="T3386" t="s">
        <v>245</v>
      </c>
      <c r="U3386" t="s">
        <v>8326</v>
      </c>
      <c r="V3386" t="s">
        <v>12063</v>
      </c>
      <c r="W3386" t="s">
        <v>12071</v>
      </c>
      <c r="X3386" t="s">
        <v>12072</v>
      </c>
    </row>
    <row r="3387" spans="1:24">
      <c r="A3387" t="s">
        <v>12073</v>
      </c>
      <c r="B3387" t="s">
        <v>11649</v>
      </c>
      <c r="C3387" t="s">
        <v>12063</v>
      </c>
      <c r="D3387" t="s">
        <v>46</v>
      </c>
      <c r="E3387" t="s">
        <v>47</v>
      </c>
      <c r="F3387">
        <v>250000</v>
      </c>
      <c r="G3387" t="s">
        <v>30</v>
      </c>
      <c r="H3387">
        <v>1</v>
      </c>
      <c r="I3387">
        <v>0</v>
      </c>
      <c r="J3387">
        <f>F3387*H3387</f>
        <v>250000.0000</v>
      </c>
      <c r="K3387">
        <f>(F3387*H3387) / ( 1 + I3387 / 100)</f>
        <v>250000.000</v>
      </c>
      <c r="L3387">
        <f>J3387-K3387</f>
        <v>0</v>
      </c>
      <c r="M3387" t="s">
        <v>31</v>
      </c>
      <c r="N3387" t="s">
        <v>5426</v>
      </c>
      <c r="O3387" t="s">
        <v>49</v>
      </c>
      <c r="P3387" t="s">
        <v>240</v>
      </c>
      <c r="Q3387" s="1" t="s">
        <v>9097</v>
      </c>
      <c r="T3387" t="s">
        <v>12074</v>
      </c>
      <c r="U3387" t="s">
        <v>5430</v>
      </c>
      <c r="V3387" t="s">
        <v>12063</v>
      </c>
      <c r="W3387" t="s">
        <v>12075</v>
      </c>
      <c r="X3387" t="s">
        <v>5432</v>
      </c>
    </row>
    <row r="3388" spans="1:24">
      <c r="A3388" t="s">
        <v>12076</v>
      </c>
      <c r="B3388" t="s">
        <v>11649</v>
      </c>
      <c r="C3388" t="s">
        <v>12063</v>
      </c>
      <c r="D3388" t="s">
        <v>79</v>
      </c>
      <c r="E3388" t="s">
        <v>93</v>
      </c>
      <c r="F3388">
        <v>100000</v>
      </c>
      <c r="G3388" t="s">
        <v>30</v>
      </c>
      <c r="H3388">
        <v>1</v>
      </c>
      <c r="I3388">
        <v>0</v>
      </c>
      <c r="J3388">
        <f>F3388*H3388</f>
        <v>100000.0000</v>
      </c>
      <c r="K3388">
        <f>(F3388*H3388) / ( 1 + I3388 / 100)</f>
        <v>100000.000</v>
      </c>
      <c r="L3388">
        <f>J3388-K3388</f>
        <v>0</v>
      </c>
      <c r="M3388" t="s">
        <v>31</v>
      </c>
      <c r="N3388" t="s">
        <v>5426</v>
      </c>
      <c r="O3388" t="s">
        <v>49</v>
      </c>
      <c r="P3388" t="s">
        <v>240</v>
      </c>
      <c r="Q3388" s="1" t="s">
        <v>11752</v>
      </c>
      <c r="T3388" t="s">
        <v>9404</v>
      </c>
      <c r="U3388" t="s">
        <v>5430</v>
      </c>
      <c r="V3388" t="s">
        <v>12063</v>
      </c>
      <c r="W3388" t="s">
        <v>12077</v>
      </c>
      <c r="X3388" t="s">
        <v>5432</v>
      </c>
    </row>
    <row r="3389" spans="1:24">
      <c r="A3389" t="s">
        <v>12078</v>
      </c>
      <c r="B3389" t="s">
        <v>11649</v>
      </c>
      <c r="C3389" t="s">
        <v>11686</v>
      </c>
      <c r="D3389" t="s">
        <v>3954</v>
      </c>
      <c r="E3389" t="s">
        <v>7838</v>
      </c>
      <c r="F3389">
        <v>496</v>
      </c>
      <c r="G3389" t="s">
        <v>30</v>
      </c>
      <c r="H3389">
        <v>1</v>
      </c>
      <c r="I3389">
        <v>0</v>
      </c>
      <c r="J3389">
        <f>F3389*H3389</f>
        <v>496.0000</v>
      </c>
      <c r="K3389">
        <f>(F3389*H3389) / ( 1 + I3389 / 100)</f>
        <v>496.000</v>
      </c>
      <c r="L3389">
        <f>J3389-K3389</f>
        <v>0</v>
      </c>
      <c r="M3389" t="s">
        <v>31</v>
      </c>
      <c r="N3389" t="s">
        <v>5426</v>
      </c>
      <c r="O3389" t="s">
        <v>33</v>
      </c>
      <c r="P3389" t="s">
        <v>34</v>
      </c>
      <c r="U3389" t="s">
        <v>8786</v>
      </c>
      <c r="V3389" t="s">
        <v>11686</v>
      </c>
      <c r="W3389" t="s">
        <v>12079</v>
      </c>
      <c r="X3389" t="s">
        <v>11688</v>
      </c>
    </row>
    <row r="3390" spans="1:24">
      <c r="A3390" t="s">
        <v>12080</v>
      </c>
      <c r="B3390" t="s">
        <v>11649</v>
      </c>
      <c r="C3390" t="s">
        <v>12081</v>
      </c>
      <c r="D3390" t="s">
        <v>79</v>
      </c>
      <c r="E3390" t="s">
        <v>9707</v>
      </c>
      <c r="F3390">
        <v>100000</v>
      </c>
      <c r="G3390" t="s">
        <v>30</v>
      </c>
      <c r="H3390">
        <v>1</v>
      </c>
      <c r="I3390">
        <v>0</v>
      </c>
      <c r="J3390">
        <f>F3390*H3390</f>
        <v>100000.0000</v>
      </c>
      <c r="K3390">
        <f>(F3390*H3390) / ( 1 + I3390 / 100)</f>
        <v>100000.000</v>
      </c>
      <c r="L3390">
        <f>J3390-K3390</f>
        <v>0</v>
      </c>
      <c r="M3390" t="s">
        <v>229</v>
      </c>
      <c r="N3390" t="s">
        <v>5426</v>
      </c>
      <c r="O3390" t="s">
        <v>940</v>
      </c>
      <c r="P3390" t="s">
        <v>240</v>
      </c>
      <c r="Q3390" s="1" t="s">
        <v>11766</v>
      </c>
      <c r="T3390" t="s">
        <v>10740</v>
      </c>
      <c r="U3390" t="s">
        <v>5430</v>
      </c>
      <c r="V3390" t="s">
        <v>12081</v>
      </c>
      <c r="W3390" t="s">
        <v>12082</v>
      </c>
      <c r="X3390" t="s">
        <v>5432</v>
      </c>
    </row>
    <row r="3391" spans="1:24">
      <c r="A3391" t="s">
        <v>12083</v>
      </c>
      <c r="B3391" t="s">
        <v>11649</v>
      </c>
      <c r="C3391" t="s">
        <v>12081</v>
      </c>
      <c r="D3391" t="s">
        <v>46</v>
      </c>
      <c r="E3391" t="s">
        <v>11928</v>
      </c>
      <c r="F3391">
        <v>85029</v>
      </c>
      <c r="G3391" t="s">
        <v>30</v>
      </c>
      <c r="H3391">
        <v>1</v>
      </c>
      <c r="I3391">
        <v>0</v>
      </c>
      <c r="J3391">
        <f>F3391*H3391</f>
        <v>85029.0000</v>
      </c>
      <c r="K3391">
        <f>(F3391*H3391) / ( 1 + I3391 / 100)</f>
        <v>85029.000</v>
      </c>
      <c r="L3391">
        <f>J3391-K3391</f>
        <v>0</v>
      </c>
      <c r="M3391" t="s">
        <v>229</v>
      </c>
      <c r="N3391" t="s">
        <v>5426</v>
      </c>
      <c r="O3391" t="s">
        <v>940</v>
      </c>
      <c r="P3391" t="s">
        <v>240</v>
      </c>
      <c r="Q3391" s="1" t="s">
        <v>9092</v>
      </c>
      <c r="T3391" t="s">
        <v>12084</v>
      </c>
      <c r="U3391" t="s">
        <v>5430</v>
      </c>
      <c r="V3391" t="s">
        <v>12081</v>
      </c>
      <c r="W3391" t="s">
        <v>12085</v>
      </c>
      <c r="X3391" t="s">
        <v>5432</v>
      </c>
    </row>
    <row r="3392" spans="1:24">
      <c r="A3392" t="s">
        <v>12086</v>
      </c>
      <c r="B3392" t="s">
        <v>11649</v>
      </c>
      <c r="C3392" t="s">
        <v>12087</v>
      </c>
      <c r="D3392" t="s">
        <v>3954</v>
      </c>
      <c r="E3392" t="s">
        <v>7838</v>
      </c>
      <c r="F3392">
        <v>1382</v>
      </c>
      <c r="G3392" t="s">
        <v>30</v>
      </c>
      <c r="H3392">
        <v>1</v>
      </c>
      <c r="I3392">
        <v>0</v>
      </c>
      <c r="J3392">
        <f>F3392*H3392</f>
        <v>1382.0000</v>
      </c>
      <c r="K3392">
        <f>(F3392*H3392) / ( 1 + I3392 / 100)</f>
        <v>1382.000</v>
      </c>
      <c r="L3392">
        <f>J3392-K3392</f>
        <v>0</v>
      </c>
      <c r="M3392" t="s">
        <v>31</v>
      </c>
      <c r="N3392" t="s">
        <v>6953</v>
      </c>
      <c r="O3392" t="s">
        <v>33</v>
      </c>
      <c r="P3392" t="s">
        <v>34</v>
      </c>
      <c r="U3392" t="s">
        <v>8282</v>
      </c>
      <c r="V3392" t="s">
        <v>12087</v>
      </c>
      <c r="W3392" t="s">
        <v>12088</v>
      </c>
      <c r="X3392" t="s">
        <v>12089</v>
      </c>
    </row>
    <row r="3393" spans="1:24">
      <c r="A3393" t="s">
        <v>12090</v>
      </c>
      <c r="B3393" t="s">
        <v>11649</v>
      </c>
      <c r="C3393" t="s">
        <v>11976</v>
      </c>
      <c r="D3393" t="s">
        <v>3954</v>
      </c>
      <c r="E3393" t="s">
        <v>7838</v>
      </c>
      <c r="F3393">
        <v>252</v>
      </c>
      <c r="G3393" t="s">
        <v>30</v>
      </c>
      <c r="H3393">
        <v>1</v>
      </c>
      <c r="I3393">
        <v>0</v>
      </c>
      <c r="J3393">
        <f>F3393*H3393</f>
        <v>252.0000</v>
      </c>
      <c r="K3393">
        <f>(F3393*H3393) / ( 1 + I3393 / 100)</f>
        <v>252.000</v>
      </c>
      <c r="L3393">
        <f>J3393-K3393</f>
        <v>0</v>
      </c>
      <c r="M3393" t="s">
        <v>31</v>
      </c>
      <c r="N3393" t="s">
        <v>6953</v>
      </c>
      <c r="O3393" t="s">
        <v>33</v>
      </c>
      <c r="P3393" t="s">
        <v>34</v>
      </c>
      <c r="U3393" t="s">
        <v>8282</v>
      </c>
      <c r="V3393" t="s">
        <v>11976</v>
      </c>
      <c r="W3393" t="s">
        <v>12091</v>
      </c>
      <c r="X3393" t="s">
        <v>12092</v>
      </c>
    </row>
    <row r="3394" spans="1:24">
      <c r="A3394" t="s">
        <v>12093</v>
      </c>
      <c r="B3394" t="s">
        <v>11649</v>
      </c>
      <c r="C3394" t="s">
        <v>11976</v>
      </c>
      <c r="D3394" t="s">
        <v>9489</v>
      </c>
      <c r="E3394" t="s">
        <v>9490</v>
      </c>
      <c r="F3394">
        <v>19024</v>
      </c>
      <c r="G3394" t="s">
        <v>30</v>
      </c>
      <c r="H3394">
        <v>1</v>
      </c>
      <c r="I3394">
        <v>27</v>
      </c>
      <c r="J3394">
        <f>F3394*H3394</f>
        <v>19024.0000</v>
      </c>
      <c r="K3394">
        <f>(F3394*H3394) / ( 1 + I3394 / 100)</f>
        <v>14979.52755905511811023622047</v>
      </c>
      <c r="L3394">
        <f>J3394-K3394</f>
        <v>4044</v>
      </c>
      <c r="M3394" t="s">
        <v>31</v>
      </c>
      <c r="N3394" t="s">
        <v>6953</v>
      </c>
      <c r="O3394" t="s">
        <v>3050</v>
      </c>
      <c r="P3394" t="s">
        <v>240</v>
      </c>
      <c r="Q3394" s="1" t="s">
        <v>12094</v>
      </c>
      <c r="R3394" t="s">
        <v>12095</v>
      </c>
      <c r="S3394" t="s">
        <v>9493</v>
      </c>
      <c r="T3394" t="s">
        <v>9489</v>
      </c>
      <c r="U3394" t="s">
        <v>7882</v>
      </c>
      <c r="V3394" t="s">
        <v>11976</v>
      </c>
      <c r="W3394" t="s">
        <v>12096</v>
      </c>
      <c r="X3394" t="s">
        <v>12092</v>
      </c>
    </row>
    <row r="3395" spans="1:24">
      <c r="A3395" t="s">
        <v>12097</v>
      </c>
      <c r="B3395" t="s">
        <v>11649</v>
      </c>
      <c r="C3395" t="s">
        <v>11650</v>
      </c>
      <c r="D3395" t="s">
        <v>3954</v>
      </c>
      <c r="E3395" t="s">
        <v>7838</v>
      </c>
      <c r="F3395">
        <v>504</v>
      </c>
      <c r="G3395" t="s">
        <v>30</v>
      </c>
      <c r="H3395">
        <v>1</v>
      </c>
      <c r="I3395">
        <v>0</v>
      </c>
      <c r="J3395">
        <f>F3395*H3395</f>
        <v>504.0000</v>
      </c>
      <c r="K3395">
        <f>(F3395*H3395) / ( 1 + I3395 / 100)</f>
        <v>504.000</v>
      </c>
      <c r="L3395">
        <f>J3395-K3395</f>
        <v>0</v>
      </c>
      <c r="M3395" t="s">
        <v>31</v>
      </c>
      <c r="N3395" t="s">
        <v>6953</v>
      </c>
      <c r="O3395" t="s">
        <v>33</v>
      </c>
      <c r="P3395" t="s">
        <v>34</v>
      </c>
      <c r="U3395" t="s">
        <v>8282</v>
      </c>
      <c r="V3395" t="s">
        <v>11650</v>
      </c>
      <c r="W3395" t="s">
        <v>12098</v>
      </c>
      <c r="X3395" t="s">
        <v>12099</v>
      </c>
    </row>
    <row r="3396" spans="1:24">
      <c r="A3396" t="s">
        <v>12100</v>
      </c>
      <c r="B3396" t="s">
        <v>11649</v>
      </c>
      <c r="C3396" t="s">
        <v>11650</v>
      </c>
      <c r="D3396" t="s">
        <v>12101</v>
      </c>
      <c r="E3396" t="s">
        <v>12102</v>
      </c>
      <c r="F3396">
        <v>26428</v>
      </c>
      <c r="G3396" t="s">
        <v>30</v>
      </c>
      <c r="H3396">
        <v>1</v>
      </c>
      <c r="I3396">
        <v>27</v>
      </c>
      <c r="J3396">
        <f>F3396*H3396</f>
        <v>26428.0000</v>
      </c>
      <c r="K3396">
        <f>(F3396*H3396) / ( 1 + I3396 / 100)</f>
        <v>20809.44881889763779527559055</v>
      </c>
      <c r="L3396">
        <f>J3396-K3396</f>
        <v>5618</v>
      </c>
      <c r="M3396" t="s">
        <v>31</v>
      </c>
      <c r="N3396" t="s">
        <v>6953</v>
      </c>
      <c r="O3396" t="s">
        <v>12103</v>
      </c>
      <c r="P3396" t="s">
        <v>240</v>
      </c>
      <c r="Q3396" s="1" t="s">
        <v>12104</v>
      </c>
      <c r="R3396" t="s">
        <v>12105</v>
      </c>
      <c r="S3396" t="s">
        <v>12106</v>
      </c>
      <c r="T3396" t="s">
        <v>12101</v>
      </c>
      <c r="U3396" t="s">
        <v>7882</v>
      </c>
      <c r="V3396" t="s">
        <v>11650</v>
      </c>
      <c r="W3396" t="s">
        <v>12107</v>
      </c>
      <c r="X3396" t="s">
        <v>12108</v>
      </c>
    </row>
    <row r="3397" spans="1:24">
      <c r="A3397" t="s">
        <v>12109</v>
      </c>
      <c r="B3397" t="s">
        <v>11649</v>
      </c>
      <c r="C3397" t="s">
        <v>11650</v>
      </c>
      <c r="D3397" t="s">
        <v>298</v>
      </c>
      <c r="E3397" t="s">
        <v>299</v>
      </c>
      <c r="F3397">
        <v>2490</v>
      </c>
      <c r="G3397" t="s">
        <v>30</v>
      </c>
      <c r="H3397">
        <v>1</v>
      </c>
      <c r="I3397">
        <v>27</v>
      </c>
      <c r="J3397">
        <f>F3397*H3397</f>
        <v>2490.0000</v>
      </c>
      <c r="K3397">
        <f>(F3397*H3397) / ( 1 + I3397 / 100)</f>
        <v>1960.629921259842519685039370</v>
      </c>
      <c r="L3397">
        <f>J3397-K3397</f>
        <v>529</v>
      </c>
      <c r="M3397" t="s">
        <v>229</v>
      </c>
      <c r="N3397" t="s">
        <v>6953</v>
      </c>
      <c r="O3397" t="s">
        <v>300</v>
      </c>
      <c r="P3397" t="s">
        <v>34</v>
      </c>
      <c r="R3397" t="s">
        <v>7817</v>
      </c>
      <c r="S3397" t="s">
        <v>12110</v>
      </c>
      <c r="T3397" t="s">
        <v>12111</v>
      </c>
      <c r="U3397" t="s">
        <v>8326</v>
      </c>
      <c r="V3397" t="s">
        <v>11650</v>
      </c>
      <c r="W3397" t="s">
        <v>12112</v>
      </c>
      <c r="X3397" t="s">
        <v>12113</v>
      </c>
    </row>
    <row r="3398" spans="1:24">
      <c r="A3398" t="s">
        <v>12114</v>
      </c>
      <c r="B3398" t="s">
        <v>11649</v>
      </c>
      <c r="C3398" t="s">
        <v>12006</v>
      </c>
      <c r="D3398" t="s">
        <v>3954</v>
      </c>
      <c r="E3398" t="s">
        <v>963</v>
      </c>
      <c r="F3398">
        <v>1500</v>
      </c>
      <c r="G3398" t="s">
        <v>30</v>
      </c>
      <c r="H3398">
        <v>1</v>
      </c>
      <c r="I3398">
        <v>27</v>
      </c>
      <c r="J3398">
        <f>F3398*H3398</f>
        <v>1500.0000</v>
      </c>
      <c r="K3398">
        <f>(F3398*H3398) / ( 1 + I3398 / 100)</f>
        <v>1181.102362204724409448818898</v>
      </c>
      <c r="L3398">
        <f>J3398-K3398</f>
        <v>318</v>
      </c>
      <c r="M3398" t="s">
        <v>31</v>
      </c>
      <c r="N3398" t="s">
        <v>6953</v>
      </c>
      <c r="O3398" t="s">
        <v>33</v>
      </c>
      <c r="P3398" t="s">
        <v>34</v>
      </c>
      <c r="R3398" t="s">
        <v>12115</v>
      </c>
      <c r="U3398" t="s">
        <v>6955</v>
      </c>
      <c r="V3398" t="s">
        <v>12006</v>
      </c>
      <c r="W3398" t="s">
        <v>12116</v>
      </c>
      <c r="X3398" t="s">
        <v>12117</v>
      </c>
    </row>
    <row r="3399" spans="1:24">
      <c r="A3399" t="s">
        <v>12118</v>
      </c>
      <c r="B3399" t="s">
        <v>11649</v>
      </c>
      <c r="C3399" t="s">
        <v>12024</v>
      </c>
      <c r="D3399" t="s">
        <v>3954</v>
      </c>
      <c r="E3399" t="s">
        <v>10562</v>
      </c>
      <c r="F3399">
        <v>218</v>
      </c>
      <c r="G3399" t="s">
        <v>30</v>
      </c>
      <c r="H3399">
        <v>1</v>
      </c>
      <c r="I3399">
        <v>0</v>
      </c>
      <c r="J3399">
        <f>F3399*H3399</f>
        <v>218.0000</v>
      </c>
      <c r="K3399">
        <f>(F3399*H3399) / ( 1 + I3399 / 100)</f>
        <v>218.000</v>
      </c>
      <c r="L3399">
        <f>J3399-K3399</f>
        <v>0</v>
      </c>
      <c r="M3399" t="s">
        <v>31</v>
      </c>
      <c r="N3399" t="s">
        <v>6953</v>
      </c>
      <c r="O3399" t="s">
        <v>33</v>
      </c>
      <c r="P3399" t="s">
        <v>34</v>
      </c>
      <c r="R3399" t="s">
        <v>12119</v>
      </c>
      <c r="U3399" t="s">
        <v>10562</v>
      </c>
      <c r="V3399" t="s">
        <v>12024</v>
      </c>
      <c r="W3399" t="s">
        <v>12120</v>
      </c>
      <c r="X3399" t="s">
        <v>12121</v>
      </c>
    </row>
    <row r="3400" spans="1:24">
      <c r="A3400" t="s">
        <v>12122</v>
      </c>
      <c r="B3400" t="s">
        <v>11649</v>
      </c>
      <c r="C3400" t="s">
        <v>12052</v>
      </c>
      <c r="D3400" t="s">
        <v>3954</v>
      </c>
      <c r="E3400" t="s">
        <v>7838</v>
      </c>
      <c r="F3400">
        <v>504</v>
      </c>
      <c r="G3400" t="s">
        <v>30</v>
      </c>
      <c r="H3400">
        <v>1</v>
      </c>
      <c r="I3400">
        <v>0</v>
      </c>
      <c r="J3400">
        <f>F3400*H3400</f>
        <v>504.0000</v>
      </c>
      <c r="K3400">
        <f>(F3400*H3400) / ( 1 + I3400 / 100)</f>
        <v>504.000</v>
      </c>
      <c r="L3400">
        <f>J3400-K3400</f>
        <v>0</v>
      </c>
      <c r="M3400" t="s">
        <v>31</v>
      </c>
      <c r="N3400" t="s">
        <v>6953</v>
      </c>
      <c r="O3400" t="s">
        <v>33</v>
      </c>
      <c r="P3400" t="s">
        <v>34</v>
      </c>
      <c r="U3400" t="s">
        <v>8282</v>
      </c>
      <c r="V3400" t="s">
        <v>12052</v>
      </c>
      <c r="W3400" t="s">
        <v>12123</v>
      </c>
      <c r="X3400" t="s">
        <v>12124</v>
      </c>
    </row>
    <row r="3401" spans="1:24">
      <c r="A3401" t="s">
        <v>12125</v>
      </c>
      <c r="B3401" t="s">
        <v>11649</v>
      </c>
      <c r="C3401" t="s">
        <v>12052</v>
      </c>
      <c r="D3401" t="s">
        <v>298</v>
      </c>
      <c r="E3401" t="s">
        <v>299</v>
      </c>
      <c r="F3401">
        <v>2690</v>
      </c>
      <c r="G3401" t="s">
        <v>30</v>
      </c>
      <c r="H3401">
        <v>1</v>
      </c>
      <c r="I3401">
        <v>27</v>
      </c>
      <c r="J3401">
        <f>F3401*H3401</f>
        <v>2690.0000</v>
      </c>
      <c r="K3401">
        <f>(F3401*H3401) / ( 1 + I3401 / 100)</f>
        <v>2118.110236220472440944881890</v>
      </c>
      <c r="L3401">
        <f>J3401-K3401</f>
        <v>571</v>
      </c>
      <c r="M3401" t="s">
        <v>229</v>
      </c>
      <c r="N3401" t="s">
        <v>6953</v>
      </c>
      <c r="O3401" t="s">
        <v>300</v>
      </c>
      <c r="P3401" t="s">
        <v>34</v>
      </c>
      <c r="R3401" t="s">
        <v>12126</v>
      </c>
      <c r="S3401" t="s">
        <v>12127</v>
      </c>
      <c r="T3401" t="s">
        <v>12128</v>
      </c>
      <c r="U3401" t="s">
        <v>8326</v>
      </c>
      <c r="V3401" t="s">
        <v>12052</v>
      </c>
      <c r="W3401" t="s">
        <v>12129</v>
      </c>
      <c r="X3401" t="s">
        <v>12130</v>
      </c>
    </row>
    <row r="3402" spans="1:24">
      <c r="A3402" t="s">
        <v>12131</v>
      </c>
      <c r="B3402" t="s">
        <v>11649</v>
      </c>
      <c r="C3402" t="s">
        <v>12052</v>
      </c>
      <c r="D3402" t="s">
        <v>2910</v>
      </c>
      <c r="E3402" t="s">
        <v>163</v>
      </c>
      <c r="F3402">
        <v>41744</v>
      </c>
      <c r="G3402" t="s">
        <v>30</v>
      </c>
      <c r="H3402">
        <v>1</v>
      </c>
      <c r="I3402">
        <v>27</v>
      </c>
      <c r="J3402">
        <f>F3402*H3402</f>
        <v>41744.0000</v>
      </c>
      <c r="K3402">
        <f>(F3402*H3402) / ( 1 + I3402 / 100)</f>
        <v>32869.29133858267716535433071</v>
      </c>
      <c r="L3402">
        <f>J3402-K3402</f>
        <v>8874</v>
      </c>
      <c r="M3402" t="s">
        <v>31</v>
      </c>
      <c r="N3402" t="s">
        <v>6953</v>
      </c>
      <c r="O3402" t="s">
        <v>164</v>
      </c>
      <c r="P3402" t="s">
        <v>240</v>
      </c>
      <c r="Q3402" s="1" t="s">
        <v>12132</v>
      </c>
      <c r="R3402" t="s">
        <v>11371</v>
      </c>
      <c r="S3402" t="s">
        <v>10802</v>
      </c>
      <c r="T3402" t="s">
        <v>10803</v>
      </c>
      <c r="U3402" t="s">
        <v>8326</v>
      </c>
      <c r="V3402" t="s">
        <v>12052</v>
      </c>
      <c r="W3402" t="s">
        <v>12133</v>
      </c>
      <c r="X3402" t="s">
        <v>12134</v>
      </c>
    </row>
    <row r="3403" spans="1:24">
      <c r="A3403" t="s">
        <v>12135</v>
      </c>
      <c r="B3403" t="s">
        <v>11649</v>
      </c>
      <c r="C3403" t="s">
        <v>12063</v>
      </c>
      <c r="D3403" t="s">
        <v>3954</v>
      </c>
      <c r="E3403" t="s">
        <v>7838</v>
      </c>
      <c r="F3403">
        <v>1512</v>
      </c>
      <c r="G3403" t="s">
        <v>30</v>
      </c>
      <c r="H3403">
        <v>1</v>
      </c>
      <c r="I3403">
        <v>0</v>
      </c>
      <c r="J3403">
        <f>F3403*H3403</f>
        <v>1512.0000</v>
      </c>
      <c r="K3403">
        <f>(F3403*H3403) / ( 1 + I3403 / 100)</f>
        <v>1512.000</v>
      </c>
      <c r="L3403">
        <f>J3403-K3403</f>
        <v>0</v>
      </c>
      <c r="M3403" t="s">
        <v>31</v>
      </c>
      <c r="N3403" t="s">
        <v>6953</v>
      </c>
      <c r="O3403" t="s">
        <v>33</v>
      </c>
      <c r="P3403" t="s">
        <v>34</v>
      </c>
      <c r="U3403" t="s">
        <v>8282</v>
      </c>
      <c r="V3403" t="s">
        <v>12063</v>
      </c>
      <c r="W3403" t="s">
        <v>12136</v>
      </c>
      <c r="X3403" t="s">
        <v>12137</v>
      </c>
    </row>
    <row r="3404" spans="1:24">
      <c r="A3404" t="s">
        <v>12138</v>
      </c>
      <c r="B3404" t="s">
        <v>11649</v>
      </c>
      <c r="C3404" t="s">
        <v>12063</v>
      </c>
      <c r="D3404" t="s">
        <v>174</v>
      </c>
      <c r="E3404" t="s">
        <v>515</v>
      </c>
      <c r="F3404">
        <v>5000</v>
      </c>
      <c r="G3404" t="s">
        <v>30</v>
      </c>
      <c r="H3404">
        <v>1</v>
      </c>
      <c r="I3404">
        <v>0</v>
      </c>
      <c r="J3404">
        <f>F3404*H3404</f>
        <v>5000.0000</v>
      </c>
      <c r="K3404">
        <f>(F3404*H3404) / ( 1 + I3404 / 100)</f>
        <v>5000.000</v>
      </c>
      <c r="L3404">
        <f>J3404-K3404</f>
        <v>0</v>
      </c>
      <c r="M3404" t="s">
        <v>31</v>
      </c>
      <c r="N3404" t="s">
        <v>6953</v>
      </c>
      <c r="O3404" t="s">
        <v>176</v>
      </c>
      <c r="P3404" t="s">
        <v>34</v>
      </c>
      <c r="R3404" t="s">
        <v>8366</v>
      </c>
      <c r="S3404" t="s">
        <v>8367</v>
      </c>
      <c r="T3404" t="s">
        <v>8368</v>
      </c>
      <c r="U3404" t="s">
        <v>7882</v>
      </c>
      <c r="V3404" t="s">
        <v>12063</v>
      </c>
      <c r="W3404" t="s">
        <v>12139</v>
      </c>
      <c r="X3404" t="s">
        <v>12140</v>
      </c>
    </row>
    <row r="3405" spans="1:24">
      <c r="A3405" t="s">
        <v>12141</v>
      </c>
      <c r="B3405" t="s">
        <v>11649</v>
      </c>
      <c r="C3405" t="s">
        <v>12063</v>
      </c>
      <c r="D3405" t="s">
        <v>174</v>
      </c>
      <c r="E3405" t="s">
        <v>175</v>
      </c>
      <c r="F3405">
        <v>4000</v>
      </c>
      <c r="G3405" t="s">
        <v>30</v>
      </c>
      <c r="H3405">
        <v>1</v>
      </c>
      <c r="I3405">
        <v>0</v>
      </c>
      <c r="J3405">
        <f>F3405*H3405</f>
        <v>4000.0000</v>
      </c>
      <c r="K3405">
        <f>(F3405*H3405) / ( 1 + I3405 / 100)</f>
        <v>4000.000</v>
      </c>
      <c r="L3405">
        <f>J3405-K3405</f>
        <v>0</v>
      </c>
      <c r="M3405" t="s">
        <v>31</v>
      </c>
      <c r="N3405" t="s">
        <v>6953</v>
      </c>
      <c r="O3405" t="s">
        <v>176</v>
      </c>
      <c r="P3405" t="s">
        <v>34</v>
      </c>
      <c r="R3405" t="s">
        <v>7635</v>
      </c>
      <c r="S3405" t="s">
        <v>8607</v>
      </c>
      <c r="T3405" t="s">
        <v>8608</v>
      </c>
      <c r="U3405" t="s">
        <v>7882</v>
      </c>
      <c r="V3405" t="s">
        <v>12063</v>
      </c>
      <c r="W3405" t="s">
        <v>12142</v>
      </c>
      <c r="X3405" t="s">
        <v>12143</v>
      </c>
    </row>
    <row r="3406" spans="1:24">
      <c r="A3406" t="s">
        <v>12144</v>
      </c>
      <c r="B3406" t="s">
        <v>11649</v>
      </c>
      <c r="C3406" t="s">
        <v>12063</v>
      </c>
      <c r="D3406" t="s">
        <v>174</v>
      </c>
      <c r="E3406" t="s">
        <v>525</v>
      </c>
      <c r="F3406">
        <v>8000</v>
      </c>
      <c r="G3406" t="s">
        <v>30</v>
      </c>
      <c r="H3406">
        <v>1</v>
      </c>
      <c r="I3406">
        <v>0</v>
      </c>
      <c r="J3406">
        <f>F3406*H3406</f>
        <v>8000.0000</v>
      </c>
      <c r="K3406">
        <f>(F3406*H3406) / ( 1 + I3406 / 100)</f>
        <v>8000.000</v>
      </c>
      <c r="L3406">
        <f>J3406-K3406</f>
        <v>0</v>
      </c>
      <c r="M3406" t="s">
        <v>31</v>
      </c>
      <c r="N3406" t="s">
        <v>6953</v>
      </c>
      <c r="O3406" t="s">
        <v>176</v>
      </c>
      <c r="P3406" t="s">
        <v>34</v>
      </c>
      <c r="R3406" t="s">
        <v>8366</v>
      </c>
      <c r="S3406" t="s">
        <v>10590</v>
      </c>
      <c r="T3406" t="s">
        <v>10591</v>
      </c>
      <c r="U3406" t="s">
        <v>7882</v>
      </c>
      <c r="V3406" t="s">
        <v>12063</v>
      </c>
      <c r="W3406" t="s">
        <v>12145</v>
      </c>
      <c r="X3406" t="s">
        <v>12146</v>
      </c>
    </row>
    <row r="3407" spans="1:24">
      <c r="A3407" t="s">
        <v>12147</v>
      </c>
      <c r="B3407" t="s">
        <v>11649</v>
      </c>
      <c r="C3407" t="s">
        <v>12063</v>
      </c>
      <c r="D3407" t="s">
        <v>174</v>
      </c>
      <c r="E3407" t="s">
        <v>525</v>
      </c>
      <c r="F3407">
        <v>16000</v>
      </c>
      <c r="G3407" t="s">
        <v>30</v>
      </c>
      <c r="H3407">
        <v>1</v>
      </c>
      <c r="I3407">
        <v>0</v>
      </c>
      <c r="J3407">
        <f>F3407*H3407</f>
        <v>16000.0000</v>
      </c>
      <c r="K3407">
        <f>(F3407*H3407) / ( 1 + I3407 / 100)</f>
        <v>16000.000</v>
      </c>
      <c r="L3407">
        <f>J3407-K3407</f>
        <v>0</v>
      </c>
      <c r="M3407" t="s">
        <v>31</v>
      </c>
      <c r="N3407" t="s">
        <v>6953</v>
      </c>
      <c r="O3407" t="s">
        <v>176</v>
      </c>
      <c r="P3407" t="s">
        <v>34</v>
      </c>
      <c r="R3407" t="s">
        <v>7635</v>
      </c>
      <c r="S3407" t="s">
        <v>8372</v>
      </c>
      <c r="T3407" t="s">
        <v>8373</v>
      </c>
      <c r="U3407" t="s">
        <v>7882</v>
      </c>
      <c r="V3407" t="s">
        <v>12063</v>
      </c>
      <c r="W3407" t="s">
        <v>12148</v>
      </c>
      <c r="X3407" t="s">
        <v>12149</v>
      </c>
    </row>
    <row r="3408" spans="1:24">
      <c r="A3408" t="s">
        <v>12150</v>
      </c>
      <c r="B3408" t="s">
        <v>11649</v>
      </c>
      <c r="C3408" t="s">
        <v>12063</v>
      </c>
      <c r="D3408" t="s">
        <v>174</v>
      </c>
      <c r="E3408" t="s">
        <v>515</v>
      </c>
      <c r="F3408">
        <v>25000</v>
      </c>
      <c r="G3408" t="s">
        <v>30</v>
      </c>
      <c r="H3408">
        <v>1</v>
      </c>
      <c r="I3408">
        <v>0</v>
      </c>
      <c r="J3408">
        <f>F3408*H3408</f>
        <v>25000.0000</v>
      </c>
      <c r="K3408">
        <f>(F3408*H3408) / ( 1 + I3408 / 100)</f>
        <v>25000.000</v>
      </c>
      <c r="L3408">
        <f>J3408-K3408</f>
        <v>0</v>
      </c>
      <c r="M3408" t="s">
        <v>31</v>
      </c>
      <c r="N3408" t="s">
        <v>6953</v>
      </c>
      <c r="O3408" t="s">
        <v>176</v>
      </c>
      <c r="P3408" t="s">
        <v>34</v>
      </c>
      <c r="R3408" t="s">
        <v>7635</v>
      </c>
      <c r="S3408" t="s">
        <v>8602</v>
      </c>
      <c r="T3408" t="s">
        <v>8603</v>
      </c>
      <c r="U3408" t="s">
        <v>7882</v>
      </c>
      <c r="V3408" t="s">
        <v>12063</v>
      </c>
      <c r="W3408" t="s">
        <v>12151</v>
      </c>
      <c r="X3408" t="s">
        <v>12152</v>
      </c>
    </row>
    <row r="3409" spans="1:25">
      <c r="A3409" t="s">
        <v>12153</v>
      </c>
      <c r="B3409" t="s">
        <v>11649</v>
      </c>
      <c r="C3409" t="s">
        <v>12063</v>
      </c>
      <c r="D3409" t="s">
        <v>298</v>
      </c>
      <c r="E3409" t="s">
        <v>299</v>
      </c>
      <c r="F3409">
        <v>9663</v>
      </c>
      <c r="G3409" t="s">
        <v>30</v>
      </c>
      <c r="H3409">
        <v>1</v>
      </c>
      <c r="I3409">
        <v>27</v>
      </c>
      <c r="J3409">
        <f>F3409*H3409</f>
        <v>9663.0000</v>
      </c>
      <c r="K3409">
        <f>(F3409*H3409) / ( 1 + I3409 / 100)</f>
        <v>7608.661417322834645669291339</v>
      </c>
      <c r="L3409">
        <f>J3409-K3409</f>
        <v>2054</v>
      </c>
      <c r="M3409" t="s">
        <v>229</v>
      </c>
      <c r="N3409" t="s">
        <v>6953</v>
      </c>
      <c r="O3409" t="s">
        <v>300</v>
      </c>
      <c r="P3409" t="s">
        <v>34</v>
      </c>
      <c r="R3409" t="s">
        <v>9855</v>
      </c>
      <c r="S3409" t="s">
        <v>12154</v>
      </c>
      <c r="T3409" t="s">
        <v>12155</v>
      </c>
      <c r="U3409" t="s">
        <v>8326</v>
      </c>
      <c r="V3409" t="s">
        <v>12063</v>
      </c>
      <c r="W3409" t="s">
        <v>12156</v>
      </c>
      <c r="X3409" t="s">
        <v>12157</v>
      </c>
    </row>
    <row r="3410" spans="1:25">
      <c r="A3410" t="s">
        <v>12158</v>
      </c>
      <c r="B3410" t="s">
        <v>11649</v>
      </c>
      <c r="C3410" t="s">
        <v>11686</v>
      </c>
      <c r="D3410" t="s">
        <v>3954</v>
      </c>
      <c r="E3410" t="s">
        <v>7838</v>
      </c>
      <c r="F3410">
        <v>252</v>
      </c>
      <c r="G3410" t="s">
        <v>30</v>
      </c>
      <c r="H3410">
        <v>1</v>
      </c>
      <c r="I3410">
        <v>0</v>
      </c>
      <c r="J3410">
        <f>F3410*H3410</f>
        <v>252.0000</v>
      </c>
      <c r="K3410">
        <f>(F3410*H3410) / ( 1 + I3410 / 100)</f>
        <v>252.000</v>
      </c>
      <c r="L3410">
        <f>J3410-K3410</f>
        <v>0</v>
      </c>
      <c r="M3410" t="s">
        <v>31</v>
      </c>
      <c r="N3410" t="s">
        <v>6953</v>
      </c>
      <c r="O3410" t="s">
        <v>33</v>
      </c>
      <c r="P3410" t="s">
        <v>34</v>
      </c>
      <c r="U3410" t="s">
        <v>8282</v>
      </c>
      <c r="V3410" t="s">
        <v>11686</v>
      </c>
      <c r="W3410" t="s">
        <v>12159</v>
      </c>
      <c r="X3410" t="s">
        <v>12160</v>
      </c>
    </row>
    <row r="3411" spans="1:25">
      <c r="A3411" t="s">
        <v>12161</v>
      </c>
      <c r="B3411" t="s">
        <v>11649</v>
      </c>
      <c r="C3411" t="s">
        <v>11686</v>
      </c>
      <c r="D3411" t="s">
        <v>490</v>
      </c>
      <c r="E3411" t="s">
        <v>491</v>
      </c>
      <c r="F3411">
        <v>26000</v>
      </c>
      <c r="G3411" t="s">
        <v>30</v>
      </c>
      <c r="H3411">
        <v>1</v>
      </c>
      <c r="I3411">
        <v>0</v>
      </c>
      <c r="J3411">
        <f>F3411*H3411</f>
        <v>26000.0000</v>
      </c>
      <c r="K3411">
        <f>(F3411*H3411) / ( 1 + I3411 / 100)</f>
        <v>26000.000</v>
      </c>
      <c r="L3411">
        <f>J3411-K3411</f>
        <v>0</v>
      </c>
      <c r="M3411" t="s">
        <v>31</v>
      </c>
      <c r="N3411" t="s">
        <v>6953</v>
      </c>
      <c r="O3411" t="s">
        <v>164</v>
      </c>
      <c r="P3411" t="s">
        <v>240</v>
      </c>
      <c r="Q3411" s="1" t="s">
        <v>12162</v>
      </c>
      <c r="R3411" t="s">
        <v>12163</v>
      </c>
      <c r="S3411" t="s">
        <v>8593</v>
      </c>
      <c r="T3411" t="s">
        <v>490</v>
      </c>
      <c r="U3411" t="s">
        <v>7882</v>
      </c>
      <c r="V3411" t="s">
        <v>11686</v>
      </c>
      <c r="W3411" t="s">
        <v>12164</v>
      </c>
      <c r="X3411" t="s">
        <v>12160</v>
      </c>
    </row>
    <row r="3412" spans="1:25">
      <c r="A3412" t="s">
        <v>12165</v>
      </c>
      <c r="B3412" t="s">
        <v>11649</v>
      </c>
      <c r="C3412" t="s">
        <v>12081</v>
      </c>
      <c r="D3412" t="s">
        <v>3954</v>
      </c>
      <c r="E3412" t="s">
        <v>7838</v>
      </c>
      <c r="F3412">
        <v>252</v>
      </c>
      <c r="G3412" t="s">
        <v>30</v>
      </c>
      <c r="H3412">
        <v>1</v>
      </c>
      <c r="I3412">
        <v>0</v>
      </c>
      <c r="J3412">
        <f>F3412*H3412</f>
        <v>252.0000</v>
      </c>
      <c r="K3412">
        <f>(F3412*H3412) / ( 1 + I3412 / 100)</f>
        <v>252.000</v>
      </c>
      <c r="L3412">
        <f>J3412-K3412</f>
        <v>0</v>
      </c>
      <c r="M3412" t="s">
        <v>31</v>
      </c>
      <c r="N3412" t="s">
        <v>6953</v>
      </c>
      <c r="O3412" t="s">
        <v>33</v>
      </c>
      <c r="P3412" t="s">
        <v>34</v>
      </c>
      <c r="U3412" t="s">
        <v>8282</v>
      </c>
      <c r="V3412" t="s">
        <v>12081</v>
      </c>
      <c r="W3412" t="s">
        <v>12166</v>
      </c>
      <c r="X3412" t="s">
        <v>12167</v>
      </c>
    </row>
    <row r="3413" spans="1:25">
      <c r="A3413" t="s">
        <v>12168</v>
      </c>
      <c r="B3413" t="s">
        <v>11649</v>
      </c>
      <c r="C3413" t="s">
        <v>12081</v>
      </c>
      <c r="D3413" t="s">
        <v>9340</v>
      </c>
      <c r="E3413" t="s">
        <v>9341</v>
      </c>
      <c r="F3413">
        <v>39175</v>
      </c>
      <c r="G3413" t="s">
        <v>30</v>
      </c>
      <c r="H3413">
        <v>1</v>
      </c>
      <c r="I3413">
        <v>27</v>
      </c>
      <c r="J3413">
        <f>F3413*H3413</f>
        <v>39175.0000</v>
      </c>
      <c r="K3413">
        <f>(F3413*H3413) / ( 1 + I3413 / 100)</f>
        <v>30846.45669291338582677165354</v>
      </c>
      <c r="L3413">
        <f>J3413-K3413</f>
        <v>8328</v>
      </c>
      <c r="M3413" t="s">
        <v>151</v>
      </c>
      <c r="N3413" t="s">
        <v>6953</v>
      </c>
      <c r="O3413" t="s">
        <v>131</v>
      </c>
      <c r="P3413" t="s">
        <v>240</v>
      </c>
      <c r="Q3413" s="1" t="s">
        <v>12169</v>
      </c>
      <c r="R3413" t="s">
        <v>12170</v>
      </c>
      <c r="S3413" t="s">
        <v>12171</v>
      </c>
      <c r="T3413" t="s">
        <v>12172</v>
      </c>
      <c r="U3413" t="s">
        <v>8326</v>
      </c>
      <c r="V3413" t="s">
        <v>12081</v>
      </c>
      <c r="W3413" t="s">
        <v>12173</v>
      </c>
      <c r="X3413" t="s">
        <v>12167</v>
      </c>
    </row>
    <row r="3414" spans="1:25">
      <c r="A3414" t="s">
        <v>12174</v>
      </c>
      <c r="B3414" t="s">
        <v>11649</v>
      </c>
      <c r="C3414" t="s">
        <v>11831</v>
      </c>
      <c r="D3414" t="s">
        <v>3918</v>
      </c>
      <c r="E3414" t="s">
        <v>1870</v>
      </c>
      <c r="F3414">
        <v>10668</v>
      </c>
      <c r="G3414" t="s">
        <v>30</v>
      </c>
      <c r="H3414">
        <v>1</v>
      </c>
      <c r="I3414">
        <v>27</v>
      </c>
      <c r="J3414">
        <f>F3414*H3414</f>
        <v>10668.0000</v>
      </c>
      <c r="K3414">
        <f>(F3414*H3414) / ( 1 + I3414 / 100)</f>
        <v>8400.00</v>
      </c>
      <c r="L3414">
        <f>J3414-K3414</f>
        <v>2268</v>
      </c>
      <c r="M3414" t="s">
        <v>267</v>
      </c>
      <c r="N3414" t="s">
        <v>6953</v>
      </c>
      <c r="O3414" t="s">
        <v>268</v>
      </c>
      <c r="P3414" t="s">
        <v>240</v>
      </c>
      <c r="Q3414" s="1" t="s">
        <v>12175</v>
      </c>
      <c r="R3414" t="s">
        <v>12176</v>
      </c>
      <c r="S3414" t="s">
        <v>9415</v>
      </c>
      <c r="T3414" t="s">
        <v>3918</v>
      </c>
      <c r="U3414" t="s">
        <v>7882</v>
      </c>
      <c r="V3414" t="s">
        <v>11831</v>
      </c>
      <c r="W3414" t="s">
        <v>12177</v>
      </c>
      <c r="X3414" t="s">
        <v>12178</v>
      </c>
    </row>
    <row r="3415" spans="1:25">
      <c r="A3415" t="s">
        <v>12179</v>
      </c>
      <c r="B3415" t="s">
        <v>11649</v>
      </c>
      <c r="C3415" t="s">
        <v>11831</v>
      </c>
      <c r="D3415" t="s">
        <v>3918</v>
      </c>
      <c r="E3415" t="s">
        <v>1870</v>
      </c>
      <c r="F3415">
        <v>116534</v>
      </c>
      <c r="G3415" t="s">
        <v>30</v>
      </c>
      <c r="H3415">
        <v>1</v>
      </c>
      <c r="I3415">
        <v>27</v>
      </c>
      <c r="J3415">
        <f>F3415*H3415</f>
        <v>116534.0000</v>
      </c>
      <c r="K3415">
        <f>(F3415*H3415) / ( 1 + I3415 / 100)</f>
        <v>91759.05511811023622047244094</v>
      </c>
      <c r="L3415">
        <f>J3415-K3415</f>
        <v>24774</v>
      </c>
      <c r="M3415" t="s">
        <v>267</v>
      </c>
      <c r="N3415" t="s">
        <v>6953</v>
      </c>
      <c r="O3415" t="s">
        <v>268</v>
      </c>
      <c r="P3415" t="s">
        <v>240</v>
      </c>
      <c r="Q3415" s="1" t="s">
        <v>12180</v>
      </c>
      <c r="R3415" t="s">
        <v>12181</v>
      </c>
      <c r="S3415" t="s">
        <v>9415</v>
      </c>
      <c r="T3415" t="s">
        <v>3918</v>
      </c>
      <c r="U3415" t="s">
        <v>7882</v>
      </c>
      <c r="V3415" t="s">
        <v>11831</v>
      </c>
      <c r="W3415" t="s">
        <v>12182</v>
      </c>
      <c r="X3415" t="s">
        <v>12183</v>
      </c>
    </row>
    <row r="3416" spans="1:25">
      <c r="A3416" t="s">
        <v>12184</v>
      </c>
      <c r="B3416" t="s">
        <v>11652</v>
      </c>
      <c r="C3416" t="s">
        <v>11682</v>
      </c>
      <c r="D3416" t="s">
        <v>377</v>
      </c>
      <c r="E3416" t="s">
        <v>378</v>
      </c>
      <c r="F3416">
        <v>18154.25</v>
      </c>
      <c r="G3416" t="s">
        <v>374</v>
      </c>
      <c r="H3416">
        <v>362.25</v>
      </c>
      <c r="I3416">
        <v>0</v>
      </c>
      <c r="J3416">
        <f>F3416*H3416</f>
        <v>6576377.06250000</v>
      </c>
      <c r="K3416">
        <f>(F3416*H3416) / ( 1 + I3416 / 100)</f>
        <v>6576377.0625000</v>
      </c>
      <c r="L3416">
        <f>J3416-K3416</f>
        <v>0</v>
      </c>
      <c r="M3416" t="s">
        <v>130</v>
      </c>
      <c r="N3416" t="s">
        <v>375</v>
      </c>
      <c r="O3416" t="s">
        <v>379</v>
      </c>
      <c r="P3416" t="s">
        <v>240</v>
      </c>
      <c r="Q3416" s="1" t="s">
        <v>12185</v>
      </c>
      <c r="R3416" t="s">
        <v>12184</v>
      </c>
      <c r="V3416" t="s">
        <v>11682</v>
      </c>
      <c r="Y3416" t="s">
        <v>12186</v>
      </c>
    </row>
    <row r="3417" spans="1:25">
      <c r="A3417" t="s">
        <v>12187</v>
      </c>
      <c r="B3417" t="s">
        <v>11649</v>
      </c>
      <c r="C3417" t="s">
        <v>11650</v>
      </c>
      <c r="D3417" t="s">
        <v>377</v>
      </c>
      <c r="E3417" t="s">
        <v>378</v>
      </c>
      <c r="F3417">
        <v>11299.15</v>
      </c>
      <c r="G3417" t="s">
        <v>374</v>
      </c>
      <c r="H3417">
        <v>362.25</v>
      </c>
      <c r="I3417">
        <v>0</v>
      </c>
      <c r="J3417">
        <f>F3417*H3417</f>
        <v>4093117.08750000</v>
      </c>
      <c r="K3417">
        <f>(F3417*H3417) / ( 1 + I3417 / 100)</f>
        <v>4093117.0875000</v>
      </c>
      <c r="L3417">
        <f>J3417-K3417</f>
        <v>0</v>
      </c>
      <c r="M3417" t="s">
        <v>130</v>
      </c>
      <c r="N3417" t="s">
        <v>375</v>
      </c>
      <c r="O3417" t="s">
        <v>379</v>
      </c>
      <c r="P3417" t="s">
        <v>240</v>
      </c>
      <c r="Q3417" s="1" t="s">
        <v>12188</v>
      </c>
      <c r="R3417" t="s">
        <v>12187</v>
      </c>
      <c r="V3417" t="s">
        <v>11650</v>
      </c>
      <c r="Y3417" t="s">
        <v>12189</v>
      </c>
    </row>
    <row r="3418" spans="1:25">
      <c r="A3418" t="s">
        <v>12190</v>
      </c>
      <c r="B3418" t="s">
        <v>11652</v>
      </c>
      <c r="C3418" t="s">
        <v>12191</v>
      </c>
      <c r="D3418" t="s">
        <v>407</v>
      </c>
      <c r="E3418" t="s">
        <v>408</v>
      </c>
      <c r="F3418">
        <v>16218</v>
      </c>
      <c r="G3418" t="s">
        <v>30</v>
      </c>
      <c r="H3418">
        <v>1</v>
      </c>
      <c r="I3418">
        <v>27</v>
      </c>
      <c r="J3418">
        <f>F3418*H3418</f>
        <v>16218.0000</v>
      </c>
      <c r="K3418">
        <f>(F3418*H3418) / ( 1 + I3418 / 100)</f>
        <v>12770.07874015748031496062992</v>
      </c>
      <c r="L3418">
        <f>J3418-K3418</f>
        <v>3447</v>
      </c>
      <c r="M3418" t="s">
        <v>31</v>
      </c>
      <c r="N3418" t="s">
        <v>601</v>
      </c>
      <c r="O3418" t="s">
        <v>247</v>
      </c>
      <c r="P3418" t="s">
        <v>240</v>
      </c>
      <c r="Q3418" s="1" t="s">
        <v>12192</v>
      </c>
      <c r="V3418" t="s">
        <v>12191</v>
      </c>
    </row>
    <row r="3419" spans="1:25">
      <c r="A3419" t="s">
        <v>12193</v>
      </c>
      <c r="B3419" t="s">
        <v>11652</v>
      </c>
      <c r="C3419" t="s">
        <v>12194</v>
      </c>
      <c r="D3419" t="s">
        <v>372</v>
      </c>
      <c r="E3419" t="s">
        <v>373</v>
      </c>
      <c r="F3419">
        <v>2.88</v>
      </c>
      <c r="G3419" t="s">
        <v>374</v>
      </c>
      <c r="H3419">
        <v>368.59</v>
      </c>
      <c r="I3419">
        <v>0</v>
      </c>
      <c r="J3419">
        <f>F3419*H3419</f>
        <v>1061.53920000</v>
      </c>
      <c r="K3419">
        <f>(F3419*H3419) / ( 1 + I3419 / 100)</f>
        <v>1061.5392000</v>
      </c>
      <c r="L3419">
        <f>J3419-K3419</f>
        <v>0</v>
      </c>
      <c r="M3419" t="s">
        <v>31</v>
      </c>
      <c r="N3419" t="s">
        <v>375</v>
      </c>
      <c r="O3419" t="s">
        <v>33</v>
      </c>
      <c r="P3419" t="s">
        <v>34</v>
      </c>
      <c r="R3419" t="s">
        <v>12193</v>
      </c>
      <c r="V3419" t="s">
        <v>12194</v>
      </c>
    </row>
    <row r="3420" spans="1:25">
      <c r="A3420" t="s">
        <v>12195</v>
      </c>
      <c r="B3420" t="s">
        <v>11652</v>
      </c>
      <c r="C3420" t="s">
        <v>11682</v>
      </c>
      <c r="D3420" t="s">
        <v>372</v>
      </c>
      <c r="E3420" t="s">
        <v>373</v>
      </c>
      <c r="F3420">
        <v>2.79</v>
      </c>
      <c r="G3420" t="s">
        <v>374</v>
      </c>
      <c r="H3420">
        <v>368.59</v>
      </c>
      <c r="I3420">
        <v>0</v>
      </c>
      <c r="J3420">
        <f>F3420*H3420</f>
        <v>1028.36610000</v>
      </c>
      <c r="K3420">
        <f>(F3420*H3420) / ( 1 + I3420 / 100)</f>
        <v>1028.3661000</v>
      </c>
      <c r="L3420">
        <f>J3420-K3420</f>
        <v>0</v>
      </c>
      <c r="M3420" t="s">
        <v>31</v>
      </c>
      <c r="N3420" t="s">
        <v>375</v>
      </c>
      <c r="O3420" t="s">
        <v>33</v>
      </c>
      <c r="P3420" t="s">
        <v>34</v>
      </c>
      <c r="R3420" t="s">
        <v>12195</v>
      </c>
      <c r="V3420" t="s">
        <v>11682</v>
      </c>
    </row>
    <row r="3421" spans="1:25">
      <c r="A3421" t="s">
        <v>12196</v>
      </c>
      <c r="B3421" t="s">
        <v>11652</v>
      </c>
      <c r="C3421" t="s">
        <v>11668</v>
      </c>
      <c r="D3421" t="s">
        <v>12197</v>
      </c>
      <c r="E3421" t="s">
        <v>12198</v>
      </c>
      <c r="F3421">
        <v>5560</v>
      </c>
      <c r="G3421" t="s">
        <v>30</v>
      </c>
      <c r="H3421">
        <v>1</v>
      </c>
      <c r="I3421">
        <v>27</v>
      </c>
      <c r="J3421">
        <f>F3421*H3421</f>
        <v>5560.0000</v>
      </c>
      <c r="K3421">
        <f>(F3421*H3421) / ( 1 + I3421 / 100)</f>
        <v>4377.952755905511811023622047</v>
      </c>
      <c r="L3421">
        <f>J3421-K3421</f>
        <v>1182</v>
      </c>
      <c r="M3421" t="s">
        <v>267</v>
      </c>
      <c r="N3421" t="s">
        <v>601</v>
      </c>
      <c r="O3421" t="s">
        <v>4617</v>
      </c>
      <c r="P3421" t="s">
        <v>240</v>
      </c>
      <c r="Q3421" s="1" t="s">
        <v>12199</v>
      </c>
      <c r="V3421" t="s">
        <v>11668</v>
      </c>
    </row>
    <row r="3422" spans="1:25">
      <c r="A3422" t="s">
        <v>12200</v>
      </c>
      <c r="B3422" t="s">
        <v>11652</v>
      </c>
      <c r="C3422" t="s">
        <v>12201</v>
      </c>
      <c r="D3422" t="s">
        <v>4925</v>
      </c>
      <c r="E3422" t="s">
        <v>3806</v>
      </c>
      <c r="F3422">
        <v>19534</v>
      </c>
      <c r="G3422" t="s">
        <v>30</v>
      </c>
      <c r="H3422">
        <v>1</v>
      </c>
      <c r="I3422">
        <v>27</v>
      </c>
      <c r="J3422">
        <f>F3422*H3422</f>
        <v>19534.0000</v>
      </c>
      <c r="K3422">
        <f>(F3422*H3422) / ( 1 + I3422 / 100)</f>
        <v>15381.10236220472440944881890</v>
      </c>
      <c r="L3422">
        <f>J3422-K3422</f>
        <v>4152</v>
      </c>
      <c r="M3422" t="s">
        <v>267</v>
      </c>
      <c r="N3422" t="s">
        <v>601</v>
      </c>
      <c r="O3422" t="s">
        <v>984</v>
      </c>
      <c r="P3422" t="s">
        <v>240</v>
      </c>
      <c r="Q3422" s="1" t="s">
        <v>12202</v>
      </c>
      <c r="V3422" t="s">
        <v>12201</v>
      </c>
    </row>
    <row r="3423" spans="1:25">
      <c r="A3423" t="s">
        <v>12203</v>
      </c>
      <c r="B3423" t="s">
        <v>11652</v>
      </c>
      <c r="C3423" t="s">
        <v>12204</v>
      </c>
      <c r="D3423" t="s">
        <v>3297</v>
      </c>
      <c r="E3423" t="s">
        <v>3298</v>
      </c>
      <c r="F3423">
        <v>30769</v>
      </c>
      <c r="G3423" t="s">
        <v>30</v>
      </c>
      <c r="H3423">
        <v>1</v>
      </c>
      <c r="I3423">
        <v>0</v>
      </c>
      <c r="J3423">
        <f>F3423*H3423</f>
        <v>30769.0000</v>
      </c>
      <c r="K3423">
        <f>(F3423*H3423) / ( 1 + I3423 / 100)</f>
        <v>30769.000</v>
      </c>
      <c r="L3423">
        <f>J3423-K3423</f>
        <v>0</v>
      </c>
      <c r="M3423" t="s">
        <v>31</v>
      </c>
      <c r="N3423" t="s">
        <v>5426</v>
      </c>
      <c r="O3423" t="s">
        <v>71</v>
      </c>
      <c r="P3423" t="s">
        <v>240</v>
      </c>
      <c r="Q3423" s="1" t="s">
        <v>12205</v>
      </c>
      <c r="R3423" t="s">
        <v>12206</v>
      </c>
      <c r="T3423" t="s">
        <v>11312</v>
      </c>
      <c r="U3423" t="s">
        <v>5430</v>
      </c>
      <c r="V3423" t="s">
        <v>12204</v>
      </c>
      <c r="W3423" t="s">
        <v>12207</v>
      </c>
      <c r="X3423" t="s">
        <v>5432</v>
      </c>
    </row>
    <row r="3424" spans="1:25">
      <c r="A3424" t="s">
        <v>12208</v>
      </c>
      <c r="B3424" t="s">
        <v>11652</v>
      </c>
      <c r="C3424" t="s">
        <v>12204</v>
      </c>
      <c r="D3424" t="s">
        <v>9755</v>
      </c>
      <c r="E3424" t="s">
        <v>2162</v>
      </c>
      <c r="F3424">
        <v>31404</v>
      </c>
      <c r="G3424" t="s">
        <v>30</v>
      </c>
      <c r="H3424">
        <v>1</v>
      </c>
      <c r="I3424">
        <v>0</v>
      </c>
      <c r="J3424">
        <f>F3424*H3424</f>
        <v>31404.0000</v>
      </c>
      <c r="K3424">
        <f>(F3424*H3424) / ( 1 + I3424 / 100)</f>
        <v>31404.000</v>
      </c>
      <c r="L3424">
        <f>J3424-K3424</f>
        <v>0</v>
      </c>
      <c r="M3424" t="s">
        <v>267</v>
      </c>
      <c r="N3424" t="s">
        <v>5426</v>
      </c>
      <c r="O3424" t="s">
        <v>2163</v>
      </c>
      <c r="P3424" t="s">
        <v>240</v>
      </c>
      <c r="Q3424" s="1" t="s">
        <v>12209</v>
      </c>
      <c r="R3424" t="s">
        <v>12210</v>
      </c>
      <c r="T3424" t="s">
        <v>12211</v>
      </c>
      <c r="U3424" t="s">
        <v>5430</v>
      </c>
      <c r="V3424" t="s">
        <v>12204</v>
      </c>
      <c r="W3424" t="s">
        <v>12212</v>
      </c>
      <c r="X3424" t="s">
        <v>5432</v>
      </c>
    </row>
    <row r="3425" spans="1:24">
      <c r="A3425" t="s">
        <v>12213</v>
      </c>
      <c r="B3425" t="s">
        <v>11652</v>
      </c>
      <c r="C3425" t="s">
        <v>12204</v>
      </c>
      <c r="D3425" t="s">
        <v>46</v>
      </c>
      <c r="E3425" t="s">
        <v>47</v>
      </c>
      <c r="F3425">
        <v>250000</v>
      </c>
      <c r="G3425" t="s">
        <v>30</v>
      </c>
      <c r="H3425">
        <v>1</v>
      </c>
      <c r="I3425">
        <v>0</v>
      </c>
      <c r="J3425">
        <f>F3425*H3425</f>
        <v>250000.0000</v>
      </c>
      <c r="K3425">
        <f>(F3425*H3425) / ( 1 + I3425 / 100)</f>
        <v>250000.000</v>
      </c>
      <c r="L3425">
        <f>J3425-K3425</f>
        <v>0</v>
      </c>
      <c r="M3425" t="s">
        <v>31</v>
      </c>
      <c r="N3425" t="s">
        <v>5426</v>
      </c>
      <c r="O3425" t="s">
        <v>49</v>
      </c>
      <c r="P3425" t="s">
        <v>240</v>
      </c>
      <c r="Q3425" s="1" t="s">
        <v>12214</v>
      </c>
      <c r="T3425" t="s">
        <v>12215</v>
      </c>
      <c r="U3425" t="s">
        <v>5430</v>
      </c>
      <c r="V3425" t="s">
        <v>12204</v>
      </c>
      <c r="W3425" t="s">
        <v>12216</v>
      </c>
      <c r="X3425" t="s">
        <v>5432</v>
      </c>
    </row>
    <row r="3426" spans="1:24">
      <c r="A3426" t="s">
        <v>12217</v>
      </c>
      <c r="B3426" t="s">
        <v>11652</v>
      </c>
      <c r="C3426" t="s">
        <v>12204</v>
      </c>
      <c r="D3426" t="s">
        <v>46</v>
      </c>
      <c r="E3426" t="s">
        <v>11928</v>
      </c>
      <c r="F3426">
        <v>250000</v>
      </c>
      <c r="G3426" t="s">
        <v>30</v>
      </c>
      <c r="H3426">
        <v>1</v>
      </c>
      <c r="I3426">
        <v>0</v>
      </c>
      <c r="J3426">
        <f>F3426*H3426</f>
        <v>250000.0000</v>
      </c>
      <c r="K3426">
        <f>(F3426*H3426) / ( 1 + I3426 / 100)</f>
        <v>250000.000</v>
      </c>
      <c r="L3426">
        <f>J3426-K3426</f>
        <v>0</v>
      </c>
      <c r="M3426" t="s">
        <v>229</v>
      </c>
      <c r="N3426" t="s">
        <v>5426</v>
      </c>
      <c r="O3426" t="s">
        <v>940</v>
      </c>
      <c r="P3426" t="s">
        <v>240</v>
      </c>
      <c r="Q3426" s="1" t="s">
        <v>12218</v>
      </c>
      <c r="T3426" t="s">
        <v>12219</v>
      </c>
      <c r="U3426" t="s">
        <v>5430</v>
      </c>
      <c r="V3426" t="s">
        <v>12204</v>
      </c>
      <c r="W3426" t="s">
        <v>12220</v>
      </c>
      <c r="X3426" t="s">
        <v>5432</v>
      </c>
    </row>
    <row r="3427" spans="1:24">
      <c r="A3427" t="s">
        <v>12221</v>
      </c>
      <c r="B3427" t="s">
        <v>11652</v>
      </c>
      <c r="C3427" t="s">
        <v>12204</v>
      </c>
      <c r="D3427" t="s">
        <v>79</v>
      </c>
      <c r="E3427" t="s">
        <v>93</v>
      </c>
      <c r="F3427">
        <v>100000</v>
      </c>
      <c r="G3427" t="s">
        <v>30</v>
      </c>
      <c r="H3427">
        <v>1</v>
      </c>
      <c r="I3427">
        <v>0</v>
      </c>
      <c r="J3427">
        <f>F3427*H3427</f>
        <v>100000.0000</v>
      </c>
      <c r="K3427">
        <f>(F3427*H3427) / ( 1 + I3427 / 100)</f>
        <v>100000.000</v>
      </c>
      <c r="L3427">
        <f>J3427-K3427</f>
        <v>0</v>
      </c>
      <c r="M3427" t="s">
        <v>31</v>
      </c>
      <c r="N3427" t="s">
        <v>5426</v>
      </c>
      <c r="O3427" t="s">
        <v>49</v>
      </c>
      <c r="P3427" t="s">
        <v>240</v>
      </c>
      <c r="Q3427" s="1" t="s">
        <v>12222</v>
      </c>
      <c r="T3427" t="s">
        <v>9404</v>
      </c>
      <c r="U3427" t="s">
        <v>5430</v>
      </c>
      <c r="V3427" t="s">
        <v>12204</v>
      </c>
      <c r="W3427" t="s">
        <v>12223</v>
      </c>
      <c r="X3427" t="s">
        <v>5432</v>
      </c>
    </row>
    <row r="3428" spans="1:24">
      <c r="A3428" t="s">
        <v>12224</v>
      </c>
      <c r="B3428" t="s">
        <v>11652</v>
      </c>
      <c r="C3428" t="s">
        <v>12204</v>
      </c>
      <c r="D3428" t="s">
        <v>79</v>
      </c>
      <c r="E3428" t="s">
        <v>93</v>
      </c>
      <c r="F3428">
        <v>100000</v>
      </c>
      <c r="G3428" t="s">
        <v>30</v>
      </c>
      <c r="H3428">
        <v>1</v>
      </c>
      <c r="I3428">
        <v>0</v>
      </c>
      <c r="J3428">
        <f>F3428*H3428</f>
        <v>100000.0000</v>
      </c>
      <c r="K3428">
        <f>(F3428*H3428) / ( 1 + I3428 / 100)</f>
        <v>100000.000</v>
      </c>
      <c r="L3428">
        <f>J3428-K3428</f>
        <v>0</v>
      </c>
      <c r="M3428" t="s">
        <v>31</v>
      </c>
      <c r="N3428" t="s">
        <v>5426</v>
      </c>
      <c r="O3428" t="s">
        <v>49</v>
      </c>
      <c r="P3428" t="s">
        <v>240</v>
      </c>
      <c r="Q3428" s="1" t="s">
        <v>12222</v>
      </c>
      <c r="T3428" t="s">
        <v>6980</v>
      </c>
      <c r="U3428" t="s">
        <v>5430</v>
      </c>
      <c r="V3428" t="s">
        <v>12204</v>
      </c>
      <c r="W3428" t="s">
        <v>12225</v>
      </c>
      <c r="X3428" t="s">
        <v>5432</v>
      </c>
    </row>
    <row r="3429" spans="1:24">
      <c r="A3429" t="s">
        <v>12226</v>
      </c>
      <c r="B3429" t="s">
        <v>11652</v>
      </c>
      <c r="C3429" t="s">
        <v>12204</v>
      </c>
      <c r="D3429" t="s">
        <v>3954</v>
      </c>
      <c r="E3429" t="s">
        <v>6463</v>
      </c>
      <c r="F3429">
        <v>104</v>
      </c>
      <c r="G3429" t="s">
        <v>30</v>
      </c>
      <c r="H3429">
        <v>1</v>
      </c>
      <c r="I3429">
        <v>27</v>
      </c>
      <c r="J3429">
        <f>F3429*H3429</f>
        <v>104.0000</v>
      </c>
      <c r="K3429">
        <f>(F3429*H3429) / ( 1 + I3429 / 100)</f>
        <v>81.88976377952755905511811024</v>
      </c>
      <c r="L3429">
        <f>J3429-K3429</f>
        <v>22</v>
      </c>
      <c r="M3429" t="s">
        <v>31</v>
      </c>
      <c r="N3429" t="s">
        <v>5426</v>
      </c>
      <c r="O3429" t="s">
        <v>33</v>
      </c>
      <c r="P3429" t="s">
        <v>34</v>
      </c>
      <c r="T3429" t="s">
        <v>12227</v>
      </c>
      <c r="U3429" t="s">
        <v>7946</v>
      </c>
      <c r="V3429" t="s">
        <v>12204</v>
      </c>
      <c r="W3429" t="s">
        <v>12228</v>
      </c>
      <c r="X3429" t="s">
        <v>6392</v>
      </c>
    </row>
    <row r="3430" spans="1:24">
      <c r="A3430" t="s">
        <v>12229</v>
      </c>
      <c r="B3430" t="s">
        <v>11652</v>
      </c>
      <c r="C3430" t="s">
        <v>12230</v>
      </c>
      <c r="D3430" t="s">
        <v>3954</v>
      </c>
      <c r="E3430" t="s">
        <v>963</v>
      </c>
      <c r="F3430">
        <v>10454</v>
      </c>
      <c r="G3430" t="s">
        <v>30</v>
      </c>
      <c r="H3430">
        <v>1</v>
      </c>
      <c r="I3430">
        <v>27</v>
      </c>
      <c r="J3430">
        <f>F3430*H3430</f>
        <v>10454.0000</v>
      </c>
      <c r="K3430">
        <f>(F3430*H3430) / ( 1 + I3430 / 100)</f>
        <v>8231.496062992125984251968504</v>
      </c>
      <c r="L3430">
        <f>J3430-K3430</f>
        <v>2222</v>
      </c>
      <c r="M3430" t="s">
        <v>31</v>
      </c>
      <c r="N3430" t="s">
        <v>5426</v>
      </c>
      <c r="O3430" t="s">
        <v>33</v>
      </c>
      <c r="P3430" t="s">
        <v>34</v>
      </c>
      <c r="R3430" t="s">
        <v>12231</v>
      </c>
      <c r="U3430" t="s">
        <v>11038</v>
      </c>
      <c r="V3430" t="s">
        <v>12230</v>
      </c>
      <c r="W3430" t="s">
        <v>12232</v>
      </c>
      <c r="X3430" t="s">
        <v>12233</v>
      </c>
    </row>
    <row r="3431" spans="1:24">
      <c r="A3431" t="s">
        <v>12234</v>
      </c>
      <c r="B3431" t="s">
        <v>11652</v>
      </c>
      <c r="C3431" t="s">
        <v>12230</v>
      </c>
      <c r="D3431" t="s">
        <v>100</v>
      </c>
      <c r="E3431" t="s">
        <v>101</v>
      </c>
      <c r="F3431">
        <v>840000</v>
      </c>
      <c r="G3431" t="s">
        <v>30</v>
      </c>
      <c r="H3431">
        <v>1</v>
      </c>
      <c r="I3431">
        <v>0</v>
      </c>
      <c r="J3431">
        <f>F3431*H3431</f>
        <v>840000.0000</v>
      </c>
      <c r="K3431">
        <f>(F3431*H3431) / ( 1 + I3431 / 100)</f>
        <v>840000.000</v>
      </c>
      <c r="L3431">
        <f>J3431-K3431</f>
        <v>0</v>
      </c>
      <c r="M3431" t="s">
        <v>31</v>
      </c>
      <c r="N3431" t="s">
        <v>5426</v>
      </c>
      <c r="O3431" t="s">
        <v>103</v>
      </c>
      <c r="P3431" t="s">
        <v>240</v>
      </c>
      <c r="Q3431" s="1" t="s">
        <v>12235</v>
      </c>
      <c r="R3431" t="s">
        <v>12236</v>
      </c>
      <c r="S3431" t="s">
        <v>10994</v>
      </c>
      <c r="T3431" t="s">
        <v>10995</v>
      </c>
      <c r="U3431" t="s">
        <v>5451</v>
      </c>
      <c r="V3431" t="s">
        <v>12230</v>
      </c>
      <c r="W3431" t="s">
        <v>12237</v>
      </c>
      <c r="X3431" t="s">
        <v>12238</v>
      </c>
    </row>
    <row r="3432" spans="1:24">
      <c r="A3432" t="s">
        <v>12239</v>
      </c>
      <c r="B3432" t="s">
        <v>11652</v>
      </c>
      <c r="C3432" t="s">
        <v>12240</v>
      </c>
      <c r="D3432" t="s">
        <v>79</v>
      </c>
      <c r="E3432" t="s">
        <v>9707</v>
      </c>
      <c r="F3432">
        <v>100000</v>
      </c>
      <c r="G3432" t="s">
        <v>30</v>
      </c>
      <c r="H3432">
        <v>1</v>
      </c>
      <c r="I3432">
        <v>0</v>
      </c>
      <c r="J3432">
        <f>F3432*H3432</f>
        <v>100000.0000</v>
      </c>
      <c r="K3432">
        <f>(F3432*H3432) / ( 1 + I3432 / 100)</f>
        <v>100000.000</v>
      </c>
      <c r="L3432">
        <f>J3432-K3432</f>
        <v>0</v>
      </c>
      <c r="M3432" t="s">
        <v>229</v>
      </c>
      <c r="N3432" t="s">
        <v>5426</v>
      </c>
      <c r="O3432" t="s">
        <v>940</v>
      </c>
      <c r="P3432" t="s">
        <v>240</v>
      </c>
      <c r="Q3432" s="1" t="s">
        <v>12222</v>
      </c>
      <c r="T3432" t="s">
        <v>10740</v>
      </c>
      <c r="U3432" t="s">
        <v>5430</v>
      </c>
      <c r="V3432" t="s">
        <v>12240</v>
      </c>
      <c r="W3432" t="s">
        <v>12241</v>
      </c>
      <c r="X3432" t="s">
        <v>5432</v>
      </c>
    </row>
    <row r="3433" spans="1:24">
      <c r="A3433" t="s">
        <v>12242</v>
      </c>
      <c r="B3433" t="s">
        <v>11652</v>
      </c>
      <c r="C3433" t="s">
        <v>12240</v>
      </c>
      <c r="D3433" t="s">
        <v>79</v>
      </c>
      <c r="E3433" t="s">
        <v>93</v>
      </c>
      <c r="F3433">
        <v>100000</v>
      </c>
      <c r="G3433" t="s">
        <v>30</v>
      </c>
      <c r="H3433">
        <v>1</v>
      </c>
      <c r="I3433">
        <v>0</v>
      </c>
      <c r="J3433">
        <f>F3433*H3433</f>
        <v>100000.0000</v>
      </c>
      <c r="K3433">
        <f>(F3433*H3433) / ( 1 + I3433 / 100)</f>
        <v>100000.000</v>
      </c>
      <c r="L3433">
        <f>J3433-K3433</f>
        <v>0</v>
      </c>
      <c r="M3433" t="s">
        <v>31</v>
      </c>
      <c r="N3433" t="s">
        <v>5426</v>
      </c>
      <c r="O3433" t="s">
        <v>49</v>
      </c>
      <c r="P3433" t="s">
        <v>240</v>
      </c>
      <c r="Q3433" s="1" t="s">
        <v>12222</v>
      </c>
      <c r="T3433" t="s">
        <v>9404</v>
      </c>
      <c r="U3433" t="s">
        <v>5430</v>
      </c>
      <c r="V3433" t="s">
        <v>12240</v>
      </c>
      <c r="W3433" t="s">
        <v>12243</v>
      </c>
      <c r="X3433" t="s">
        <v>5432</v>
      </c>
    </row>
    <row r="3434" spans="1:24">
      <c r="A3434" t="s">
        <v>12244</v>
      </c>
      <c r="B3434" t="s">
        <v>11652</v>
      </c>
      <c r="C3434" t="s">
        <v>12240</v>
      </c>
      <c r="D3434" t="s">
        <v>407</v>
      </c>
      <c r="E3434" t="s">
        <v>408</v>
      </c>
      <c r="F3434">
        <v>17609</v>
      </c>
      <c r="G3434" t="s">
        <v>30</v>
      </c>
      <c r="H3434">
        <v>1</v>
      </c>
      <c r="I3434">
        <v>27</v>
      </c>
      <c r="J3434">
        <f>F3434*H3434</f>
        <v>17609.0000</v>
      </c>
      <c r="K3434">
        <f>(F3434*H3434) / ( 1 + I3434 / 100)</f>
        <v>13865.35433070866141732283465</v>
      </c>
      <c r="L3434">
        <f>J3434-K3434</f>
        <v>3743</v>
      </c>
      <c r="M3434" t="s">
        <v>31</v>
      </c>
      <c r="N3434" t="s">
        <v>5426</v>
      </c>
      <c r="O3434" t="s">
        <v>247</v>
      </c>
      <c r="P3434" t="s">
        <v>240</v>
      </c>
      <c r="Q3434" s="1" t="s">
        <v>12245</v>
      </c>
      <c r="T3434" t="s">
        <v>6390</v>
      </c>
      <c r="U3434" t="s">
        <v>5442</v>
      </c>
      <c r="V3434" t="s">
        <v>12240</v>
      </c>
      <c r="W3434" t="s">
        <v>12246</v>
      </c>
      <c r="X3434" t="s">
        <v>6392</v>
      </c>
    </row>
    <row r="3435" spans="1:24">
      <c r="A3435" t="s">
        <v>12247</v>
      </c>
      <c r="B3435" t="s">
        <v>11652</v>
      </c>
      <c r="C3435" t="s">
        <v>12248</v>
      </c>
      <c r="D3435" t="s">
        <v>3954</v>
      </c>
      <c r="E3435" t="s">
        <v>963</v>
      </c>
      <c r="F3435">
        <v>13163</v>
      </c>
      <c r="G3435" t="s">
        <v>30</v>
      </c>
      <c r="H3435">
        <v>1</v>
      </c>
      <c r="I3435">
        <v>27</v>
      </c>
      <c r="J3435">
        <f>F3435*H3435</f>
        <v>13163.0000</v>
      </c>
      <c r="K3435">
        <f>(F3435*H3435) / ( 1 + I3435 / 100)</f>
        <v>10364.56692913385826771653543</v>
      </c>
      <c r="L3435">
        <f>J3435-K3435</f>
        <v>2798</v>
      </c>
      <c r="M3435" t="s">
        <v>31</v>
      </c>
      <c r="N3435" t="s">
        <v>5426</v>
      </c>
      <c r="O3435" t="s">
        <v>33</v>
      </c>
      <c r="P3435" t="s">
        <v>34</v>
      </c>
      <c r="R3435" t="s">
        <v>12249</v>
      </c>
      <c r="U3435" t="s">
        <v>11038</v>
      </c>
      <c r="V3435" t="s">
        <v>12248</v>
      </c>
      <c r="W3435" t="s">
        <v>12250</v>
      </c>
      <c r="X3435" t="s">
        <v>12251</v>
      </c>
    </row>
    <row r="3436" spans="1:24">
      <c r="A3436" t="s">
        <v>12252</v>
      </c>
      <c r="B3436" t="s">
        <v>11652</v>
      </c>
      <c r="C3436" t="s">
        <v>12248</v>
      </c>
      <c r="D3436" t="s">
        <v>79</v>
      </c>
      <c r="E3436" t="s">
        <v>9707</v>
      </c>
      <c r="F3436">
        <v>100000</v>
      </c>
      <c r="G3436" t="s">
        <v>30</v>
      </c>
      <c r="H3436">
        <v>1</v>
      </c>
      <c r="I3436">
        <v>0</v>
      </c>
      <c r="J3436">
        <f>F3436*H3436</f>
        <v>100000.0000</v>
      </c>
      <c r="K3436">
        <f>(F3436*H3436) / ( 1 + I3436 / 100)</f>
        <v>100000.000</v>
      </c>
      <c r="L3436">
        <f>J3436-K3436</f>
        <v>0</v>
      </c>
      <c r="M3436" t="s">
        <v>229</v>
      </c>
      <c r="N3436" t="s">
        <v>5426</v>
      </c>
      <c r="O3436" t="s">
        <v>940</v>
      </c>
      <c r="P3436" t="s">
        <v>240</v>
      </c>
      <c r="Q3436" s="1" t="s">
        <v>12253</v>
      </c>
      <c r="T3436" t="s">
        <v>10740</v>
      </c>
      <c r="U3436" t="s">
        <v>5430</v>
      </c>
      <c r="V3436" t="s">
        <v>12248</v>
      </c>
      <c r="W3436" t="s">
        <v>12254</v>
      </c>
      <c r="X3436" t="s">
        <v>5432</v>
      </c>
    </row>
    <row r="3437" spans="1:24">
      <c r="A3437" t="s">
        <v>12255</v>
      </c>
      <c r="B3437" t="s">
        <v>11652</v>
      </c>
      <c r="C3437" t="s">
        <v>12248</v>
      </c>
      <c r="D3437" t="s">
        <v>665</v>
      </c>
      <c r="E3437" t="s">
        <v>666</v>
      </c>
      <c r="F3437">
        <v>4528</v>
      </c>
      <c r="G3437" t="s">
        <v>30</v>
      </c>
      <c r="H3437">
        <v>1</v>
      </c>
      <c r="I3437">
        <v>27</v>
      </c>
      <c r="J3437">
        <f>F3437*H3437</f>
        <v>4528.0000</v>
      </c>
      <c r="K3437">
        <f>(F3437*H3437) / ( 1 + I3437 / 100)</f>
        <v>3565.354330708661417322834646</v>
      </c>
      <c r="L3437">
        <f>J3437-K3437</f>
        <v>962</v>
      </c>
      <c r="M3437" t="s">
        <v>31</v>
      </c>
      <c r="N3437" t="s">
        <v>5426</v>
      </c>
      <c r="O3437" t="s">
        <v>71</v>
      </c>
      <c r="P3437" t="s">
        <v>240</v>
      </c>
      <c r="Q3437" s="1" t="s">
        <v>12256</v>
      </c>
      <c r="T3437" t="s">
        <v>5441</v>
      </c>
      <c r="U3437" t="s">
        <v>5442</v>
      </c>
      <c r="V3437" t="s">
        <v>12248</v>
      </c>
      <c r="W3437" t="s">
        <v>12257</v>
      </c>
      <c r="X3437" t="s">
        <v>5432</v>
      </c>
    </row>
    <row r="3438" spans="1:24">
      <c r="A3438" t="s">
        <v>12258</v>
      </c>
      <c r="B3438" t="s">
        <v>11652</v>
      </c>
      <c r="C3438" t="s">
        <v>12259</v>
      </c>
      <c r="D3438" t="s">
        <v>174</v>
      </c>
      <c r="E3438" t="s">
        <v>2661</v>
      </c>
      <c r="F3438">
        <v>5000</v>
      </c>
      <c r="G3438" t="s">
        <v>30</v>
      </c>
      <c r="H3438">
        <v>1</v>
      </c>
      <c r="I3438">
        <v>0</v>
      </c>
      <c r="J3438">
        <f>F3438*H3438</f>
        <v>5000.0000</v>
      </c>
      <c r="K3438">
        <f>(F3438*H3438) / ( 1 + I3438 / 100)</f>
        <v>5000.000</v>
      </c>
      <c r="L3438">
        <f>J3438-K3438</f>
        <v>0</v>
      </c>
      <c r="M3438" t="s">
        <v>31</v>
      </c>
      <c r="N3438" t="s">
        <v>5426</v>
      </c>
      <c r="O3438" t="s">
        <v>176</v>
      </c>
      <c r="P3438" t="s">
        <v>34</v>
      </c>
      <c r="R3438" t="s">
        <v>9215</v>
      </c>
      <c r="S3438" t="s">
        <v>12260</v>
      </c>
      <c r="T3438" t="s">
        <v>12261</v>
      </c>
      <c r="U3438" t="s">
        <v>8326</v>
      </c>
      <c r="V3438" t="s">
        <v>12259</v>
      </c>
      <c r="W3438" t="s">
        <v>12262</v>
      </c>
      <c r="X3438" t="s">
        <v>12263</v>
      </c>
    </row>
    <row r="3439" spans="1:24">
      <c r="A3439" t="s">
        <v>12264</v>
      </c>
      <c r="B3439" t="s">
        <v>11652</v>
      </c>
      <c r="C3439" t="s">
        <v>11668</v>
      </c>
      <c r="D3439" t="s">
        <v>3954</v>
      </c>
      <c r="E3439" t="s">
        <v>6453</v>
      </c>
      <c r="F3439">
        <v>25661</v>
      </c>
      <c r="G3439" t="s">
        <v>30</v>
      </c>
      <c r="H3439">
        <v>1</v>
      </c>
      <c r="I3439">
        <v>0</v>
      </c>
      <c r="J3439">
        <f>F3439*H3439</f>
        <v>25661.0000</v>
      </c>
      <c r="K3439">
        <f>(F3439*H3439) / ( 1 + I3439 / 100)</f>
        <v>25661.000</v>
      </c>
      <c r="L3439">
        <f>J3439-K3439</f>
        <v>0</v>
      </c>
      <c r="M3439" t="s">
        <v>31</v>
      </c>
      <c r="N3439" t="s">
        <v>5426</v>
      </c>
      <c r="O3439" t="s">
        <v>33</v>
      </c>
      <c r="P3439" t="s">
        <v>34</v>
      </c>
      <c r="R3439" t="s">
        <v>12265</v>
      </c>
      <c r="U3439" t="s">
        <v>6453</v>
      </c>
      <c r="V3439" t="s">
        <v>11668</v>
      </c>
      <c r="W3439" t="s">
        <v>12266</v>
      </c>
      <c r="X3439" t="s">
        <v>12267</v>
      </c>
    </row>
    <row r="3440" spans="1:24">
      <c r="A3440" t="s">
        <v>12268</v>
      </c>
      <c r="B3440" t="s">
        <v>11652</v>
      </c>
      <c r="C3440" t="s">
        <v>11668</v>
      </c>
      <c r="D3440" t="s">
        <v>3954</v>
      </c>
      <c r="E3440" t="s">
        <v>6463</v>
      </c>
      <c r="F3440">
        <v>2922</v>
      </c>
      <c r="G3440" t="s">
        <v>30</v>
      </c>
      <c r="H3440">
        <v>1</v>
      </c>
      <c r="I3440">
        <v>27</v>
      </c>
      <c r="J3440">
        <f>F3440*H3440</f>
        <v>2922.0000</v>
      </c>
      <c r="K3440">
        <f>(F3440*H3440) / ( 1 + I3440 / 100)</f>
        <v>2300.787401574803149606299213</v>
      </c>
      <c r="L3440">
        <f>J3440-K3440</f>
        <v>621</v>
      </c>
      <c r="M3440" t="s">
        <v>31</v>
      </c>
      <c r="N3440" t="s">
        <v>5426</v>
      </c>
      <c r="O3440" t="s">
        <v>33</v>
      </c>
      <c r="P3440" t="s">
        <v>34</v>
      </c>
      <c r="R3440" t="s">
        <v>12269</v>
      </c>
      <c r="U3440" t="s">
        <v>6464</v>
      </c>
      <c r="V3440" t="s">
        <v>11668</v>
      </c>
      <c r="W3440" t="s">
        <v>12270</v>
      </c>
      <c r="X3440" t="s">
        <v>12271</v>
      </c>
    </row>
    <row r="3441" spans="1:24">
      <c r="A3441" t="s">
        <v>12272</v>
      </c>
      <c r="B3441" t="s">
        <v>11652</v>
      </c>
      <c r="C3441" t="s">
        <v>11668</v>
      </c>
      <c r="D3441" t="s">
        <v>3954</v>
      </c>
      <c r="E3441" t="s">
        <v>6458</v>
      </c>
      <c r="F3441">
        <v>9</v>
      </c>
      <c r="G3441" t="s">
        <v>30</v>
      </c>
      <c r="H3441">
        <v>1</v>
      </c>
      <c r="I3441">
        <v>0</v>
      </c>
      <c r="J3441">
        <f>F3441*H3441</f>
        <v>9.0000</v>
      </c>
      <c r="K3441">
        <f>(F3441*H3441) / ( 1 + I3441 / 100)</f>
        <v>9.000</v>
      </c>
      <c r="L3441">
        <f>J3441-K3441</f>
        <v>0</v>
      </c>
      <c r="M3441" t="s">
        <v>31</v>
      </c>
      <c r="N3441" t="s">
        <v>5426</v>
      </c>
      <c r="O3441" t="s">
        <v>33</v>
      </c>
      <c r="P3441" t="s">
        <v>34</v>
      </c>
      <c r="U3441" t="s">
        <v>6458</v>
      </c>
      <c r="V3441" t="s">
        <v>11668</v>
      </c>
      <c r="W3441" t="s">
        <v>12273</v>
      </c>
      <c r="X3441" t="s">
        <v>6461</v>
      </c>
    </row>
    <row r="3442" spans="1:24">
      <c r="A3442" t="s">
        <v>12274</v>
      </c>
      <c r="B3442" t="s">
        <v>11652</v>
      </c>
      <c r="C3442" t="s">
        <v>11668</v>
      </c>
      <c r="D3442" t="s">
        <v>3954</v>
      </c>
      <c r="E3442" t="s">
        <v>5523</v>
      </c>
      <c r="F3442">
        <v>4083</v>
      </c>
      <c r="G3442" t="s">
        <v>30</v>
      </c>
      <c r="H3442">
        <v>1</v>
      </c>
      <c r="I3442">
        <v>0</v>
      </c>
      <c r="J3442">
        <f>F3442*H3442</f>
        <v>4083.0000</v>
      </c>
      <c r="K3442">
        <f>(F3442*H3442) / ( 1 + I3442 / 100)</f>
        <v>4083.000</v>
      </c>
      <c r="L3442">
        <f>J3442-K3442</f>
        <v>0</v>
      </c>
      <c r="M3442" t="s">
        <v>31</v>
      </c>
      <c r="N3442" t="s">
        <v>5426</v>
      </c>
      <c r="O3442" t="s">
        <v>33</v>
      </c>
      <c r="P3442" t="s">
        <v>34</v>
      </c>
      <c r="R3442" t="s">
        <v>5524</v>
      </c>
      <c r="U3442" t="s">
        <v>5523</v>
      </c>
      <c r="V3442" t="s">
        <v>11668</v>
      </c>
      <c r="W3442" t="s">
        <v>12275</v>
      </c>
      <c r="X3442" t="s">
        <v>5526</v>
      </c>
    </row>
    <row r="3443" spans="1:24">
      <c r="A3443" t="s">
        <v>12276</v>
      </c>
      <c r="B3443" t="s">
        <v>11652</v>
      </c>
      <c r="C3443" t="s">
        <v>11668</v>
      </c>
      <c r="D3443" t="s">
        <v>79</v>
      </c>
      <c r="E3443" t="s">
        <v>93</v>
      </c>
      <c r="F3443">
        <v>100000</v>
      </c>
      <c r="G3443" t="s">
        <v>30</v>
      </c>
      <c r="H3443">
        <v>1</v>
      </c>
      <c r="I3443">
        <v>0</v>
      </c>
      <c r="J3443">
        <f>F3443*H3443</f>
        <v>100000.0000</v>
      </c>
      <c r="K3443">
        <f>(F3443*H3443) / ( 1 + I3443 / 100)</f>
        <v>100000.000</v>
      </c>
      <c r="L3443">
        <f>J3443-K3443</f>
        <v>0</v>
      </c>
      <c r="M3443" t="s">
        <v>31</v>
      </c>
      <c r="N3443" t="s">
        <v>5426</v>
      </c>
      <c r="O3443" t="s">
        <v>49</v>
      </c>
      <c r="P3443" t="s">
        <v>240</v>
      </c>
      <c r="Q3443" s="1" t="s">
        <v>12222</v>
      </c>
      <c r="T3443" t="s">
        <v>9404</v>
      </c>
      <c r="U3443" t="s">
        <v>5430</v>
      </c>
      <c r="V3443" t="s">
        <v>11668</v>
      </c>
      <c r="W3443" t="s">
        <v>12277</v>
      </c>
      <c r="X3443" t="s">
        <v>5432</v>
      </c>
    </row>
    <row r="3444" spans="1:24">
      <c r="A3444" t="s">
        <v>12278</v>
      </c>
      <c r="B3444" t="s">
        <v>11652</v>
      </c>
      <c r="C3444" t="s">
        <v>11668</v>
      </c>
      <c r="D3444" t="s">
        <v>79</v>
      </c>
      <c r="E3444" t="s">
        <v>9707</v>
      </c>
      <c r="F3444">
        <v>100000</v>
      </c>
      <c r="G3444" t="s">
        <v>30</v>
      </c>
      <c r="H3444">
        <v>1</v>
      </c>
      <c r="I3444">
        <v>0</v>
      </c>
      <c r="J3444">
        <f>F3444*H3444</f>
        <v>100000.0000</v>
      </c>
      <c r="K3444">
        <f>(F3444*H3444) / ( 1 + I3444 / 100)</f>
        <v>100000.000</v>
      </c>
      <c r="L3444">
        <f>J3444-K3444</f>
        <v>0</v>
      </c>
      <c r="M3444" t="s">
        <v>229</v>
      </c>
      <c r="N3444" t="s">
        <v>5426</v>
      </c>
      <c r="O3444" t="s">
        <v>940</v>
      </c>
      <c r="P3444" t="s">
        <v>240</v>
      </c>
      <c r="Q3444" s="1" t="s">
        <v>12253</v>
      </c>
      <c r="T3444" t="s">
        <v>10740</v>
      </c>
      <c r="U3444" t="s">
        <v>5430</v>
      </c>
      <c r="V3444" t="s">
        <v>11668</v>
      </c>
      <c r="W3444" t="s">
        <v>12279</v>
      </c>
      <c r="X3444" t="s">
        <v>5432</v>
      </c>
    </row>
    <row r="3445" spans="1:24">
      <c r="A3445" t="s">
        <v>12280</v>
      </c>
      <c r="B3445" t="s">
        <v>11652</v>
      </c>
      <c r="C3445" t="s">
        <v>11668</v>
      </c>
      <c r="D3445" t="s">
        <v>46</v>
      </c>
      <c r="E3445" t="s">
        <v>47</v>
      </c>
      <c r="F3445">
        <v>250000</v>
      </c>
      <c r="G3445" t="s">
        <v>30</v>
      </c>
      <c r="H3445">
        <v>1</v>
      </c>
      <c r="I3445">
        <v>0</v>
      </c>
      <c r="J3445">
        <f>F3445*H3445</f>
        <v>250000.0000</v>
      </c>
      <c r="K3445">
        <f>(F3445*H3445) / ( 1 + I3445 / 100)</f>
        <v>250000.000</v>
      </c>
      <c r="L3445">
        <f>J3445-K3445</f>
        <v>0</v>
      </c>
      <c r="M3445" t="s">
        <v>31</v>
      </c>
      <c r="N3445" t="s">
        <v>5426</v>
      </c>
      <c r="O3445" t="s">
        <v>49</v>
      </c>
      <c r="P3445" t="s">
        <v>240</v>
      </c>
      <c r="Q3445" s="1" t="s">
        <v>12281</v>
      </c>
      <c r="T3445" t="s">
        <v>12282</v>
      </c>
      <c r="U3445" t="s">
        <v>5430</v>
      </c>
      <c r="V3445" t="s">
        <v>11668</v>
      </c>
      <c r="W3445" t="s">
        <v>12283</v>
      </c>
      <c r="X3445" t="s">
        <v>5432</v>
      </c>
    </row>
    <row r="3446" spans="1:24">
      <c r="A3446" t="s">
        <v>12284</v>
      </c>
      <c r="B3446" t="s">
        <v>11652</v>
      </c>
      <c r="C3446" t="s">
        <v>11668</v>
      </c>
      <c r="D3446" t="s">
        <v>79</v>
      </c>
      <c r="E3446" t="s">
        <v>93</v>
      </c>
      <c r="F3446">
        <v>100000</v>
      </c>
      <c r="G3446" t="s">
        <v>30</v>
      </c>
      <c r="H3446">
        <v>1</v>
      </c>
      <c r="I3446">
        <v>0</v>
      </c>
      <c r="J3446">
        <f>F3446*H3446</f>
        <v>100000.0000</v>
      </c>
      <c r="K3446">
        <f>(F3446*H3446) / ( 1 + I3446 / 100)</f>
        <v>100000.000</v>
      </c>
      <c r="L3446">
        <f>J3446-K3446</f>
        <v>0</v>
      </c>
      <c r="M3446" t="s">
        <v>31</v>
      </c>
      <c r="N3446" t="s">
        <v>5426</v>
      </c>
      <c r="O3446" t="s">
        <v>49</v>
      </c>
      <c r="P3446" t="s">
        <v>240</v>
      </c>
      <c r="Q3446" s="1" t="s">
        <v>12253</v>
      </c>
      <c r="T3446" t="s">
        <v>9404</v>
      </c>
      <c r="U3446" t="s">
        <v>5430</v>
      </c>
      <c r="V3446" t="s">
        <v>11668</v>
      </c>
      <c r="W3446" t="s">
        <v>12277</v>
      </c>
      <c r="X3446" t="s">
        <v>5432</v>
      </c>
    </row>
    <row r="3447" spans="1:24">
      <c r="A3447" t="s">
        <v>12285</v>
      </c>
      <c r="B3447" t="s">
        <v>11652</v>
      </c>
      <c r="C3447" t="s">
        <v>11668</v>
      </c>
      <c r="D3447" t="s">
        <v>79</v>
      </c>
      <c r="E3447" t="s">
        <v>9707</v>
      </c>
      <c r="F3447">
        <v>100000</v>
      </c>
      <c r="G3447" t="s">
        <v>30</v>
      </c>
      <c r="H3447">
        <v>1</v>
      </c>
      <c r="I3447">
        <v>0</v>
      </c>
      <c r="J3447">
        <f>F3447*H3447</f>
        <v>100000.0000</v>
      </c>
      <c r="K3447">
        <f>(F3447*H3447) / ( 1 + I3447 / 100)</f>
        <v>100000.000</v>
      </c>
      <c r="L3447">
        <f>J3447-K3447</f>
        <v>0</v>
      </c>
      <c r="M3447" t="s">
        <v>229</v>
      </c>
      <c r="N3447" t="s">
        <v>5426</v>
      </c>
      <c r="O3447" t="s">
        <v>940</v>
      </c>
      <c r="P3447" t="s">
        <v>240</v>
      </c>
      <c r="Q3447" s="1" t="s">
        <v>12253</v>
      </c>
      <c r="T3447" t="s">
        <v>10740</v>
      </c>
      <c r="U3447" t="s">
        <v>5430</v>
      </c>
      <c r="V3447" t="s">
        <v>11668</v>
      </c>
      <c r="W3447" t="s">
        <v>12279</v>
      </c>
      <c r="X3447" t="s">
        <v>5432</v>
      </c>
    </row>
    <row r="3448" spans="1:24">
      <c r="A3448" t="s">
        <v>12286</v>
      </c>
      <c r="B3448" t="s">
        <v>11652</v>
      </c>
      <c r="C3448" t="s">
        <v>11668</v>
      </c>
      <c r="D3448" t="s">
        <v>3954</v>
      </c>
      <c r="E3448" t="s">
        <v>5528</v>
      </c>
      <c r="F3448">
        <v>260</v>
      </c>
      <c r="G3448" t="s">
        <v>30</v>
      </c>
      <c r="H3448">
        <v>1</v>
      </c>
      <c r="I3448">
        <v>0</v>
      </c>
      <c r="J3448">
        <f>F3448*H3448</f>
        <v>260.0000</v>
      </c>
      <c r="K3448">
        <f>(F3448*H3448) / ( 1 + I3448 / 100)</f>
        <v>260.000</v>
      </c>
      <c r="L3448">
        <f>J3448-K3448</f>
        <v>0</v>
      </c>
      <c r="M3448" t="s">
        <v>31</v>
      </c>
      <c r="N3448" t="s">
        <v>5426</v>
      </c>
      <c r="O3448" t="s">
        <v>33</v>
      </c>
      <c r="P3448" t="s">
        <v>34</v>
      </c>
      <c r="R3448" t="s">
        <v>5529</v>
      </c>
      <c r="U3448" t="s">
        <v>5530</v>
      </c>
      <c r="V3448" t="s">
        <v>11668</v>
      </c>
      <c r="W3448" t="s">
        <v>12287</v>
      </c>
      <c r="X3448" t="s">
        <v>12288</v>
      </c>
    </row>
    <row r="3449" spans="1:24">
      <c r="A3449" t="s">
        <v>12289</v>
      </c>
      <c r="B3449" t="s">
        <v>11652</v>
      </c>
      <c r="C3449" t="s">
        <v>11668</v>
      </c>
      <c r="D3449" t="s">
        <v>3954</v>
      </c>
      <c r="E3449" t="s">
        <v>5534</v>
      </c>
      <c r="F3449">
        <v>55</v>
      </c>
      <c r="G3449" t="s">
        <v>30</v>
      </c>
      <c r="H3449">
        <v>1</v>
      </c>
      <c r="I3449">
        <v>0</v>
      </c>
      <c r="J3449">
        <f>F3449*H3449</f>
        <v>55.0000</v>
      </c>
      <c r="K3449">
        <f>(F3449*H3449) / ( 1 + I3449 / 100)</f>
        <v>55.000</v>
      </c>
      <c r="L3449">
        <f>J3449-K3449</f>
        <v>0</v>
      </c>
      <c r="M3449" t="s">
        <v>31</v>
      </c>
      <c r="N3449" t="s">
        <v>5426</v>
      </c>
      <c r="O3449" t="s">
        <v>33</v>
      </c>
      <c r="P3449" t="s">
        <v>34</v>
      </c>
      <c r="R3449" t="s">
        <v>12290</v>
      </c>
      <c r="U3449" t="s">
        <v>5534</v>
      </c>
      <c r="V3449" t="s">
        <v>11668</v>
      </c>
      <c r="W3449" t="s">
        <v>12291</v>
      </c>
      <c r="X3449" t="s">
        <v>5537</v>
      </c>
    </row>
    <row r="3450" spans="1:24">
      <c r="A3450" t="s">
        <v>12292</v>
      </c>
      <c r="B3450" t="s">
        <v>11652</v>
      </c>
      <c r="C3450" t="s">
        <v>11668</v>
      </c>
      <c r="D3450" t="s">
        <v>3954</v>
      </c>
      <c r="E3450" t="s">
        <v>5539</v>
      </c>
      <c r="F3450">
        <v>9599</v>
      </c>
      <c r="G3450" t="s">
        <v>30</v>
      </c>
      <c r="H3450">
        <v>1</v>
      </c>
      <c r="I3450">
        <v>0</v>
      </c>
      <c r="J3450">
        <f>F3450*H3450</f>
        <v>9599.0000</v>
      </c>
      <c r="K3450">
        <f>(F3450*H3450) / ( 1 + I3450 / 100)</f>
        <v>9599.000</v>
      </c>
      <c r="L3450">
        <f>J3450-K3450</f>
        <v>0</v>
      </c>
      <c r="M3450" t="s">
        <v>31</v>
      </c>
      <c r="N3450" t="s">
        <v>5426</v>
      </c>
      <c r="O3450" t="s">
        <v>33</v>
      </c>
      <c r="P3450" t="s">
        <v>34</v>
      </c>
      <c r="R3450" t="s">
        <v>12293</v>
      </c>
      <c r="U3450" t="s">
        <v>5539</v>
      </c>
      <c r="V3450" t="s">
        <v>11668</v>
      </c>
      <c r="W3450" t="s">
        <v>12294</v>
      </c>
      <c r="X3450" t="s">
        <v>12295</v>
      </c>
    </row>
    <row r="3451" spans="1:24">
      <c r="A3451" t="s">
        <v>12296</v>
      </c>
      <c r="B3451" t="s">
        <v>11652</v>
      </c>
      <c r="C3451" t="s">
        <v>11668</v>
      </c>
      <c r="D3451" t="s">
        <v>3954</v>
      </c>
      <c r="E3451" t="s">
        <v>5539</v>
      </c>
      <c r="F3451">
        <v>4263</v>
      </c>
      <c r="G3451" t="s">
        <v>30</v>
      </c>
      <c r="H3451">
        <v>1</v>
      </c>
      <c r="I3451">
        <v>0</v>
      </c>
      <c r="J3451">
        <f>F3451*H3451</f>
        <v>4263.0000</v>
      </c>
      <c r="K3451">
        <f>(F3451*H3451) / ( 1 + I3451 / 100)</f>
        <v>4263.000</v>
      </c>
      <c r="L3451">
        <f>J3451-K3451</f>
        <v>0</v>
      </c>
      <c r="M3451" t="s">
        <v>31</v>
      </c>
      <c r="N3451" t="s">
        <v>5426</v>
      </c>
      <c r="O3451" t="s">
        <v>33</v>
      </c>
      <c r="P3451" t="s">
        <v>34</v>
      </c>
      <c r="R3451" t="s">
        <v>12297</v>
      </c>
      <c r="U3451" t="s">
        <v>5539</v>
      </c>
      <c r="V3451" t="s">
        <v>11668</v>
      </c>
      <c r="W3451" t="s">
        <v>12298</v>
      </c>
      <c r="X3451" t="s">
        <v>12299</v>
      </c>
    </row>
    <row r="3452" spans="1:24">
      <c r="A3452" t="s">
        <v>12300</v>
      </c>
      <c r="B3452" t="s">
        <v>11649</v>
      </c>
      <c r="C3452" t="s">
        <v>12087</v>
      </c>
      <c r="D3452" t="s">
        <v>3954</v>
      </c>
      <c r="E3452" t="s">
        <v>5549</v>
      </c>
      <c r="F3452">
        <v>8331</v>
      </c>
      <c r="G3452" t="s">
        <v>30</v>
      </c>
      <c r="H3452">
        <v>1</v>
      </c>
      <c r="I3452">
        <v>0</v>
      </c>
      <c r="J3452">
        <f>F3452*H3452</f>
        <v>8331.0000</v>
      </c>
      <c r="K3452">
        <f>(F3452*H3452) / ( 1 + I3452 / 100)</f>
        <v>8331.000</v>
      </c>
      <c r="L3452">
        <f>J3452-K3452</f>
        <v>0</v>
      </c>
      <c r="M3452" t="s">
        <v>31</v>
      </c>
      <c r="N3452" t="s">
        <v>5426</v>
      </c>
      <c r="O3452" t="s">
        <v>33</v>
      </c>
      <c r="P3452" t="s">
        <v>34</v>
      </c>
      <c r="R3452" t="s">
        <v>5550</v>
      </c>
      <c r="U3452" t="s">
        <v>5549</v>
      </c>
      <c r="V3452" t="s">
        <v>12087</v>
      </c>
      <c r="W3452" t="s">
        <v>12301</v>
      </c>
      <c r="X3452" t="s">
        <v>5552</v>
      </c>
    </row>
    <row r="3453" spans="1:24">
      <c r="A3453" t="s">
        <v>12302</v>
      </c>
      <c r="B3453" t="s">
        <v>11649</v>
      </c>
      <c r="C3453" t="s">
        <v>12087</v>
      </c>
      <c r="D3453" t="s">
        <v>238</v>
      </c>
      <c r="E3453" t="s">
        <v>239</v>
      </c>
      <c r="F3453">
        <v>9651</v>
      </c>
      <c r="G3453" t="s">
        <v>30</v>
      </c>
      <c r="H3453">
        <v>1</v>
      </c>
      <c r="I3453">
        <v>0</v>
      </c>
      <c r="J3453">
        <f>F3453*H3453</f>
        <v>9651.0000</v>
      </c>
      <c r="K3453">
        <f>(F3453*H3453) / ( 1 + I3453 / 100)</f>
        <v>9651.000</v>
      </c>
      <c r="L3453">
        <f>J3453-K3453</f>
        <v>0</v>
      </c>
      <c r="M3453" t="s">
        <v>31</v>
      </c>
      <c r="N3453" t="s">
        <v>5426</v>
      </c>
      <c r="O3453" t="s">
        <v>71</v>
      </c>
      <c r="P3453" t="s">
        <v>240</v>
      </c>
      <c r="Q3453" s="1" t="s">
        <v>12303</v>
      </c>
      <c r="R3453" t="s">
        <v>12304</v>
      </c>
      <c r="T3453" t="s">
        <v>6474</v>
      </c>
      <c r="U3453" t="s">
        <v>5430</v>
      </c>
      <c r="V3453" t="s">
        <v>12087</v>
      </c>
      <c r="W3453" t="s">
        <v>12305</v>
      </c>
      <c r="X3453" t="s">
        <v>5432</v>
      </c>
    </row>
    <row r="3454" spans="1:24">
      <c r="A3454" t="s">
        <v>12306</v>
      </c>
      <c r="B3454" t="s">
        <v>11649</v>
      </c>
      <c r="C3454" t="s">
        <v>12087</v>
      </c>
      <c r="D3454" t="s">
        <v>3954</v>
      </c>
      <c r="E3454" t="s">
        <v>6463</v>
      </c>
      <c r="F3454">
        <v>1116</v>
      </c>
      <c r="G3454" t="s">
        <v>30</v>
      </c>
      <c r="H3454">
        <v>1</v>
      </c>
      <c r="I3454">
        <v>27</v>
      </c>
      <c r="J3454">
        <f>F3454*H3454</f>
        <v>1116.0000</v>
      </c>
      <c r="K3454">
        <f>(F3454*H3454) / ( 1 + I3454 / 100)</f>
        <v>878.7401574803149606299212598</v>
      </c>
      <c r="L3454">
        <f>J3454-K3454</f>
        <v>237</v>
      </c>
      <c r="M3454" t="s">
        <v>31</v>
      </c>
      <c r="N3454" t="s">
        <v>5426</v>
      </c>
      <c r="O3454" t="s">
        <v>33</v>
      </c>
      <c r="P3454" t="s">
        <v>34</v>
      </c>
      <c r="T3454" t="s">
        <v>10638</v>
      </c>
      <c r="U3454" t="s">
        <v>7946</v>
      </c>
      <c r="V3454" t="s">
        <v>12087</v>
      </c>
      <c r="W3454" t="s">
        <v>12307</v>
      </c>
      <c r="X3454" t="s">
        <v>6392</v>
      </c>
    </row>
    <row r="3455" spans="1:24">
      <c r="A3455" t="s">
        <v>12308</v>
      </c>
      <c r="B3455" t="s">
        <v>11652</v>
      </c>
      <c r="C3455" t="s">
        <v>12204</v>
      </c>
      <c r="D3455" t="s">
        <v>3954</v>
      </c>
      <c r="E3455" t="s">
        <v>7838</v>
      </c>
      <c r="F3455">
        <v>252</v>
      </c>
      <c r="G3455" t="s">
        <v>30</v>
      </c>
      <c r="H3455">
        <v>1</v>
      </c>
      <c r="I3455">
        <v>0</v>
      </c>
      <c r="J3455">
        <f>F3455*H3455</f>
        <v>252.0000</v>
      </c>
      <c r="K3455">
        <f>(F3455*H3455) / ( 1 + I3455 / 100)</f>
        <v>252.000</v>
      </c>
      <c r="L3455">
        <f>J3455-K3455</f>
        <v>0</v>
      </c>
      <c r="M3455" t="s">
        <v>31</v>
      </c>
      <c r="N3455" t="s">
        <v>6953</v>
      </c>
      <c r="O3455" t="s">
        <v>33</v>
      </c>
      <c r="P3455" t="s">
        <v>34</v>
      </c>
      <c r="U3455" t="s">
        <v>8282</v>
      </c>
      <c r="V3455" t="s">
        <v>12204</v>
      </c>
      <c r="W3455" t="s">
        <v>12309</v>
      </c>
      <c r="X3455" t="s">
        <v>12310</v>
      </c>
    </row>
    <row r="3456" spans="1:24">
      <c r="A3456" t="s">
        <v>12311</v>
      </c>
      <c r="B3456" t="s">
        <v>11652</v>
      </c>
      <c r="C3456" t="s">
        <v>12230</v>
      </c>
      <c r="D3456" t="s">
        <v>3954</v>
      </c>
      <c r="E3456" t="s">
        <v>7838</v>
      </c>
      <c r="F3456">
        <v>756</v>
      </c>
      <c r="G3456" t="s">
        <v>30</v>
      </c>
      <c r="H3456">
        <v>1</v>
      </c>
      <c r="I3456">
        <v>0</v>
      </c>
      <c r="J3456">
        <f>F3456*H3456</f>
        <v>756.0000</v>
      </c>
      <c r="K3456">
        <f>(F3456*H3456) / ( 1 + I3456 / 100)</f>
        <v>756.000</v>
      </c>
      <c r="L3456">
        <f>J3456-K3456</f>
        <v>0</v>
      </c>
      <c r="M3456" t="s">
        <v>31</v>
      </c>
      <c r="N3456" t="s">
        <v>6953</v>
      </c>
      <c r="O3456" t="s">
        <v>33</v>
      </c>
      <c r="P3456" t="s">
        <v>34</v>
      </c>
      <c r="U3456" t="s">
        <v>8282</v>
      </c>
      <c r="V3456" t="s">
        <v>12230</v>
      </c>
      <c r="W3456" t="s">
        <v>12312</v>
      </c>
      <c r="X3456" t="s">
        <v>12313</v>
      </c>
    </row>
    <row r="3457" spans="1:24">
      <c r="A3457" t="s">
        <v>12314</v>
      </c>
      <c r="B3457" t="s">
        <v>11652</v>
      </c>
      <c r="C3457" t="s">
        <v>12230</v>
      </c>
      <c r="D3457" t="s">
        <v>2324</v>
      </c>
      <c r="E3457" t="s">
        <v>9459</v>
      </c>
      <c r="F3457">
        <v>76200</v>
      </c>
      <c r="G3457" t="s">
        <v>30</v>
      </c>
      <c r="H3457">
        <v>1</v>
      </c>
      <c r="I3457">
        <v>27</v>
      </c>
      <c r="J3457">
        <f>F3457*H3457</f>
        <v>76200.0000</v>
      </c>
      <c r="K3457">
        <f>(F3457*H3457) / ( 1 + I3457 / 100)</f>
        <v>60000.00</v>
      </c>
      <c r="L3457">
        <f>J3457-K3457</f>
        <v>16200</v>
      </c>
      <c r="M3457" t="s">
        <v>229</v>
      </c>
      <c r="N3457" t="s">
        <v>6953</v>
      </c>
      <c r="O3457" t="s">
        <v>164</v>
      </c>
      <c r="P3457" t="s">
        <v>240</v>
      </c>
      <c r="Q3457" s="1" t="s">
        <v>12315</v>
      </c>
      <c r="R3457" t="s">
        <v>12316</v>
      </c>
      <c r="S3457" t="s">
        <v>9462</v>
      </c>
      <c r="T3457" t="s">
        <v>2324</v>
      </c>
      <c r="U3457" t="s">
        <v>7882</v>
      </c>
      <c r="V3457" t="s">
        <v>12230</v>
      </c>
      <c r="W3457" t="s">
        <v>12317</v>
      </c>
      <c r="X3457" t="s">
        <v>12318</v>
      </c>
    </row>
    <row r="3458" spans="1:24">
      <c r="A3458" t="s">
        <v>12319</v>
      </c>
      <c r="B3458" t="s">
        <v>11652</v>
      </c>
      <c r="C3458" t="s">
        <v>12230</v>
      </c>
      <c r="D3458" t="s">
        <v>1213</v>
      </c>
      <c r="E3458" t="s">
        <v>1214</v>
      </c>
      <c r="F3458">
        <v>24700</v>
      </c>
      <c r="G3458" t="s">
        <v>30</v>
      </c>
      <c r="H3458">
        <v>1</v>
      </c>
      <c r="I3458">
        <v>0</v>
      </c>
      <c r="J3458">
        <f>F3458*H3458</f>
        <v>24700.0000</v>
      </c>
      <c r="K3458">
        <f>(F3458*H3458) / ( 1 + I3458 / 100)</f>
        <v>24700.000</v>
      </c>
      <c r="L3458">
        <f>J3458-K3458</f>
        <v>0</v>
      </c>
      <c r="M3458" t="s">
        <v>267</v>
      </c>
      <c r="N3458" t="s">
        <v>6953</v>
      </c>
      <c r="O3458" t="s">
        <v>164</v>
      </c>
      <c r="P3458" t="s">
        <v>240</v>
      </c>
      <c r="Q3458" s="1" t="s">
        <v>12320</v>
      </c>
      <c r="R3458" t="s">
        <v>12321</v>
      </c>
      <c r="S3458" t="s">
        <v>8129</v>
      </c>
      <c r="T3458" t="s">
        <v>7794</v>
      </c>
      <c r="U3458" t="s">
        <v>7882</v>
      </c>
      <c r="V3458" t="s">
        <v>12230</v>
      </c>
      <c r="W3458" t="s">
        <v>12322</v>
      </c>
      <c r="X3458" t="s">
        <v>12323</v>
      </c>
    </row>
    <row r="3459" spans="1:24">
      <c r="A3459" t="s">
        <v>12324</v>
      </c>
      <c r="B3459" t="s">
        <v>11652</v>
      </c>
      <c r="C3459" t="s">
        <v>12230</v>
      </c>
      <c r="D3459" t="s">
        <v>298</v>
      </c>
      <c r="E3459" t="s">
        <v>299</v>
      </c>
      <c r="F3459">
        <v>13295</v>
      </c>
      <c r="G3459" t="s">
        <v>30</v>
      </c>
      <c r="H3459">
        <v>1</v>
      </c>
      <c r="I3459">
        <v>27</v>
      </c>
      <c r="J3459">
        <f>F3459*H3459</f>
        <v>13295.0000</v>
      </c>
      <c r="K3459">
        <f>(F3459*H3459) / ( 1 + I3459 / 100)</f>
        <v>10468.50393700787401574803150</v>
      </c>
      <c r="L3459">
        <f>J3459-K3459</f>
        <v>2826</v>
      </c>
      <c r="M3459" t="s">
        <v>229</v>
      </c>
      <c r="N3459" t="s">
        <v>6953</v>
      </c>
      <c r="O3459" t="s">
        <v>300</v>
      </c>
      <c r="P3459" t="s">
        <v>34</v>
      </c>
      <c r="R3459" t="s">
        <v>9855</v>
      </c>
      <c r="S3459" t="s">
        <v>12325</v>
      </c>
      <c r="T3459" t="s">
        <v>12326</v>
      </c>
      <c r="U3459" t="s">
        <v>7897</v>
      </c>
      <c r="V3459" t="s">
        <v>12230</v>
      </c>
      <c r="W3459" t="s">
        <v>12327</v>
      </c>
      <c r="X3459" t="s">
        <v>12328</v>
      </c>
    </row>
    <row r="3460" spans="1:24">
      <c r="A3460" t="s">
        <v>12329</v>
      </c>
      <c r="B3460" t="s">
        <v>11652</v>
      </c>
      <c r="C3460" t="s">
        <v>12230</v>
      </c>
      <c r="D3460" t="s">
        <v>298</v>
      </c>
      <c r="E3460" t="s">
        <v>299</v>
      </c>
      <c r="F3460">
        <v>31750</v>
      </c>
      <c r="G3460" t="s">
        <v>30</v>
      </c>
      <c r="H3460">
        <v>1</v>
      </c>
      <c r="I3460">
        <v>27</v>
      </c>
      <c r="J3460">
        <f>F3460*H3460</f>
        <v>31750.0000</v>
      </c>
      <c r="K3460">
        <f>(F3460*H3460) / ( 1 + I3460 / 100)</f>
        <v>25000.00</v>
      </c>
      <c r="L3460">
        <f>J3460-K3460</f>
        <v>6750</v>
      </c>
      <c r="M3460" t="s">
        <v>229</v>
      </c>
      <c r="N3460" t="s">
        <v>6953</v>
      </c>
      <c r="O3460" t="s">
        <v>300</v>
      </c>
      <c r="P3460" t="s">
        <v>34</v>
      </c>
      <c r="R3460" t="s">
        <v>9855</v>
      </c>
      <c r="S3460" t="s">
        <v>12330</v>
      </c>
      <c r="T3460" t="s">
        <v>12331</v>
      </c>
      <c r="U3460" t="s">
        <v>7882</v>
      </c>
      <c r="V3460" t="s">
        <v>12230</v>
      </c>
      <c r="W3460" t="s">
        <v>12332</v>
      </c>
      <c r="X3460" t="s">
        <v>12333</v>
      </c>
    </row>
    <row r="3461" spans="1:24">
      <c r="A3461" t="s">
        <v>12334</v>
      </c>
      <c r="B3461" t="s">
        <v>11652</v>
      </c>
      <c r="C3461" t="s">
        <v>12240</v>
      </c>
      <c r="D3461" t="s">
        <v>3954</v>
      </c>
      <c r="E3461" t="s">
        <v>7838</v>
      </c>
      <c r="F3461">
        <v>255</v>
      </c>
      <c r="G3461" t="s">
        <v>30</v>
      </c>
      <c r="H3461">
        <v>1</v>
      </c>
      <c r="I3461">
        <v>0</v>
      </c>
      <c r="J3461">
        <f>F3461*H3461</f>
        <v>255.0000</v>
      </c>
      <c r="K3461">
        <f>(F3461*H3461) / ( 1 + I3461 / 100)</f>
        <v>255.000</v>
      </c>
      <c r="L3461">
        <f>J3461-K3461</f>
        <v>0</v>
      </c>
      <c r="M3461" t="s">
        <v>31</v>
      </c>
      <c r="N3461" t="s">
        <v>6953</v>
      </c>
      <c r="O3461" t="s">
        <v>33</v>
      </c>
      <c r="P3461" t="s">
        <v>34</v>
      </c>
      <c r="U3461" t="s">
        <v>8282</v>
      </c>
      <c r="V3461" t="s">
        <v>12240</v>
      </c>
      <c r="W3461" t="s">
        <v>12335</v>
      </c>
      <c r="X3461" t="s">
        <v>12336</v>
      </c>
    </row>
    <row r="3462" spans="1:24">
      <c r="A3462" t="s">
        <v>12337</v>
      </c>
      <c r="B3462" t="s">
        <v>11652</v>
      </c>
      <c r="C3462" t="s">
        <v>12240</v>
      </c>
      <c r="D3462" t="s">
        <v>12338</v>
      </c>
      <c r="E3462" t="s">
        <v>12339</v>
      </c>
      <c r="F3462">
        <v>150114</v>
      </c>
      <c r="G3462" t="s">
        <v>30</v>
      </c>
      <c r="H3462">
        <v>1</v>
      </c>
      <c r="I3462">
        <v>27</v>
      </c>
      <c r="J3462">
        <f>F3462*H3462</f>
        <v>150114.0000</v>
      </c>
      <c r="K3462">
        <f>(F3462*H3462) / ( 1 + I3462 / 100)</f>
        <v>118200.00</v>
      </c>
      <c r="L3462">
        <f>J3462-K3462</f>
        <v>31914</v>
      </c>
      <c r="M3462" t="s">
        <v>267</v>
      </c>
      <c r="N3462" t="s">
        <v>6953</v>
      </c>
      <c r="O3462" t="s">
        <v>268</v>
      </c>
      <c r="P3462" t="s">
        <v>240</v>
      </c>
      <c r="Q3462" s="1" t="s">
        <v>12340</v>
      </c>
      <c r="R3462" t="s">
        <v>12341</v>
      </c>
      <c r="S3462" t="s">
        <v>12342</v>
      </c>
      <c r="T3462" t="s">
        <v>12343</v>
      </c>
      <c r="U3462" t="s">
        <v>7882</v>
      </c>
      <c r="V3462" t="s">
        <v>12240</v>
      </c>
      <c r="W3462" t="s">
        <v>12344</v>
      </c>
      <c r="X3462" t="s">
        <v>12336</v>
      </c>
    </row>
    <row r="3463" spans="1:24">
      <c r="A3463" t="s">
        <v>12345</v>
      </c>
      <c r="B3463" t="s">
        <v>11652</v>
      </c>
      <c r="C3463" t="s">
        <v>12259</v>
      </c>
      <c r="D3463" t="s">
        <v>3954</v>
      </c>
      <c r="E3463" t="s">
        <v>7838</v>
      </c>
      <c r="F3463">
        <v>677</v>
      </c>
      <c r="G3463" t="s">
        <v>30</v>
      </c>
      <c r="H3463">
        <v>1</v>
      </c>
      <c r="I3463">
        <v>0</v>
      </c>
      <c r="J3463">
        <f>F3463*H3463</f>
        <v>677.0000</v>
      </c>
      <c r="K3463">
        <f>(F3463*H3463) / ( 1 + I3463 / 100)</f>
        <v>677.000</v>
      </c>
      <c r="L3463">
        <f>J3463-K3463</f>
        <v>0</v>
      </c>
      <c r="M3463" t="s">
        <v>31</v>
      </c>
      <c r="N3463" t="s">
        <v>6953</v>
      </c>
      <c r="O3463" t="s">
        <v>33</v>
      </c>
      <c r="P3463" t="s">
        <v>34</v>
      </c>
      <c r="U3463" t="s">
        <v>8282</v>
      </c>
      <c r="V3463" t="s">
        <v>12259</v>
      </c>
      <c r="W3463" t="s">
        <v>12346</v>
      </c>
      <c r="X3463" t="s">
        <v>12347</v>
      </c>
    </row>
    <row r="3464" spans="1:24">
      <c r="A3464" t="s">
        <v>12348</v>
      </c>
      <c r="B3464" t="s">
        <v>11652</v>
      </c>
      <c r="C3464" t="s">
        <v>12259</v>
      </c>
      <c r="D3464" t="s">
        <v>282</v>
      </c>
      <c r="E3464" t="s">
        <v>283</v>
      </c>
      <c r="F3464">
        <v>250000</v>
      </c>
      <c r="G3464" t="s">
        <v>30</v>
      </c>
      <c r="H3464">
        <v>1</v>
      </c>
      <c r="I3464">
        <v>0</v>
      </c>
      <c r="J3464">
        <f>F3464*H3464</f>
        <v>250000.0000</v>
      </c>
      <c r="K3464">
        <f>(F3464*H3464) / ( 1 + I3464 / 100)</f>
        <v>250000.000</v>
      </c>
      <c r="L3464">
        <f>J3464-K3464</f>
        <v>0</v>
      </c>
      <c r="M3464" t="s">
        <v>31</v>
      </c>
      <c r="N3464" t="s">
        <v>6953</v>
      </c>
      <c r="O3464" t="s">
        <v>103</v>
      </c>
      <c r="P3464" t="s">
        <v>240</v>
      </c>
      <c r="Q3464" s="1" t="s">
        <v>12349</v>
      </c>
      <c r="R3464" t="s">
        <v>12350</v>
      </c>
      <c r="S3464" t="s">
        <v>8325</v>
      </c>
      <c r="T3464" t="s">
        <v>282</v>
      </c>
      <c r="U3464" t="s">
        <v>7882</v>
      </c>
      <c r="V3464" t="s">
        <v>12259</v>
      </c>
      <c r="W3464" t="s">
        <v>12351</v>
      </c>
      <c r="X3464" t="s">
        <v>12352</v>
      </c>
    </row>
    <row r="3465" spans="1:24">
      <c r="A3465" t="s">
        <v>12353</v>
      </c>
      <c r="B3465" t="s">
        <v>11652</v>
      </c>
      <c r="C3465" t="s">
        <v>12259</v>
      </c>
      <c r="D3465" t="s">
        <v>7992</v>
      </c>
      <c r="E3465" t="s">
        <v>283</v>
      </c>
      <c r="F3465">
        <v>136850</v>
      </c>
      <c r="G3465" t="s">
        <v>30</v>
      </c>
      <c r="H3465">
        <v>1</v>
      </c>
      <c r="I3465">
        <v>0</v>
      </c>
      <c r="J3465">
        <f>F3465*H3465</f>
        <v>136850.0000</v>
      </c>
      <c r="K3465">
        <f>(F3465*H3465) / ( 1 + I3465 / 100)</f>
        <v>136850.000</v>
      </c>
      <c r="L3465">
        <f>J3465-K3465</f>
        <v>0</v>
      </c>
      <c r="M3465" t="s">
        <v>31</v>
      </c>
      <c r="N3465" t="s">
        <v>6953</v>
      </c>
      <c r="O3465" t="s">
        <v>103</v>
      </c>
      <c r="P3465" t="s">
        <v>34</v>
      </c>
      <c r="R3465" t="s">
        <v>115</v>
      </c>
      <c r="S3465" t="s">
        <v>8534</v>
      </c>
      <c r="T3465" t="s">
        <v>7992</v>
      </c>
      <c r="U3465" t="s">
        <v>7882</v>
      </c>
      <c r="V3465" t="s">
        <v>12259</v>
      </c>
      <c r="W3465" t="s">
        <v>12354</v>
      </c>
      <c r="X3465" t="s">
        <v>12355</v>
      </c>
    </row>
    <row r="3466" spans="1:24">
      <c r="A3466" t="s">
        <v>12356</v>
      </c>
      <c r="B3466" t="s">
        <v>11652</v>
      </c>
      <c r="C3466" t="s">
        <v>11668</v>
      </c>
      <c r="D3466" t="s">
        <v>3954</v>
      </c>
      <c r="E3466" t="s">
        <v>7838</v>
      </c>
      <c r="F3466">
        <v>252</v>
      </c>
      <c r="G3466" t="s">
        <v>30</v>
      </c>
      <c r="H3466">
        <v>1</v>
      </c>
      <c r="I3466">
        <v>0</v>
      </c>
      <c r="J3466">
        <f>F3466*H3466</f>
        <v>252.0000</v>
      </c>
      <c r="K3466">
        <f>(F3466*H3466) / ( 1 + I3466 / 100)</f>
        <v>252.000</v>
      </c>
      <c r="L3466">
        <f>J3466-K3466</f>
        <v>0</v>
      </c>
      <c r="M3466" t="s">
        <v>31</v>
      </c>
      <c r="N3466" t="s">
        <v>6953</v>
      </c>
      <c r="O3466" t="s">
        <v>33</v>
      </c>
      <c r="P3466" t="s">
        <v>34</v>
      </c>
      <c r="U3466" t="s">
        <v>8282</v>
      </c>
      <c r="V3466" t="s">
        <v>11668</v>
      </c>
      <c r="W3466" t="s">
        <v>12357</v>
      </c>
      <c r="X3466" t="s">
        <v>12358</v>
      </c>
    </row>
    <row r="3467" spans="1:24">
      <c r="A3467" t="s">
        <v>12359</v>
      </c>
      <c r="B3467" t="s">
        <v>11652</v>
      </c>
      <c r="C3467" t="s">
        <v>11668</v>
      </c>
      <c r="D3467" t="s">
        <v>3954</v>
      </c>
      <c r="E3467" t="s">
        <v>6453</v>
      </c>
      <c r="F3467">
        <v>18650</v>
      </c>
      <c r="G3467" t="s">
        <v>30</v>
      </c>
      <c r="H3467">
        <v>1</v>
      </c>
      <c r="I3467">
        <v>0</v>
      </c>
      <c r="J3467">
        <f>F3467*H3467</f>
        <v>18650.0000</v>
      </c>
      <c r="K3467">
        <f>(F3467*H3467) / ( 1 + I3467 / 100)</f>
        <v>18650.000</v>
      </c>
      <c r="L3467">
        <f>J3467-K3467</f>
        <v>0</v>
      </c>
      <c r="M3467" t="s">
        <v>31</v>
      </c>
      <c r="N3467" t="s">
        <v>6953</v>
      </c>
      <c r="O3467" t="s">
        <v>33</v>
      </c>
      <c r="P3467" t="s">
        <v>34</v>
      </c>
      <c r="R3467" t="s">
        <v>12360</v>
      </c>
      <c r="U3467" t="s">
        <v>6453</v>
      </c>
      <c r="V3467" t="s">
        <v>11668</v>
      </c>
      <c r="W3467" t="s">
        <v>12361</v>
      </c>
      <c r="X3467" t="s">
        <v>12362</v>
      </c>
    </row>
    <row r="3468" spans="1:24">
      <c r="A3468" t="s">
        <v>12363</v>
      </c>
      <c r="B3468" t="s">
        <v>11652</v>
      </c>
      <c r="C3468" t="s">
        <v>11668</v>
      </c>
      <c r="D3468" t="s">
        <v>12338</v>
      </c>
      <c r="E3468" t="s">
        <v>12339</v>
      </c>
      <c r="F3468">
        <v>107950</v>
      </c>
      <c r="G3468" t="s">
        <v>30</v>
      </c>
      <c r="H3468">
        <v>1</v>
      </c>
      <c r="I3468">
        <v>27</v>
      </c>
      <c r="J3468">
        <f>F3468*H3468</f>
        <v>107950.0000</v>
      </c>
      <c r="K3468">
        <f>(F3468*H3468) / ( 1 + I3468 / 100)</f>
        <v>85000.00</v>
      </c>
      <c r="L3468">
        <f>J3468-K3468</f>
        <v>22950</v>
      </c>
      <c r="M3468" t="s">
        <v>267</v>
      </c>
      <c r="N3468" t="s">
        <v>6953</v>
      </c>
      <c r="O3468" t="s">
        <v>268</v>
      </c>
      <c r="P3468" t="s">
        <v>240</v>
      </c>
      <c r="Q3468" s="1" t="s">
        <v>12364</v>
      </c>
      <c r="R3468" t="s">
        <v>12365</v>
      </c>
      <c r="S3468" t="s">
        <v>12342</v>
      </c>
      <c r="T3468" t="s">
        <v>12343</v>
      </c>
      <c r="U3468" t="s">
        <v>7882</v>
      </c>
      <c r="V3468" t="s">
        <v>11668</v>
      </c>
      <c r="W3468" t="s">
        <v>12366</v>
      </c>
      <c r="X3468" t="s">
        <v>12358</v>
      </c>
    </row>
    <row r="3469" spans="1:24">
      <c r="A3469" t="s">
        <v>12367</v>
      </c>
      <c r="B3469" t="s">
        <v>11649</v>
      </c>
      <c r="C3469" t="s">
        <v>12087</v>
      </c>
      <c r="D3469" t="s">
        <v>298</v>
      </c>
      <c r="E3469" t="s">
        <v>299</v>
      </c>
      <c r="F3469">
        <v>11030</v>
      </c>
      <c r="G3469" t="s">
        <v>30</v>
      </c>
      <c r="H3469">
        <v>1</v>
      </c>
      <c r="I3469">
        <v>27</v>
      </c>
      <c r="J3469">
        <f>F3469*H3469</f>
        <v>11030.0000</v>
      </c>
      <c r="K3469">
        <f>(F3469*H3469) / ( 1 + I3469 / 100)</f>
        <v>8685.039370078740157480314961</v>
      </c>
      <c r="L3469">
        <f>J3469-K3469</f>
        <v>2344</v>
      </c>
      <c r="M3469" t="s">
        <v>229</v>
      </c>
      <c r="N3469" t="s">
        <v>6953</v>
      </c>
      <c r="O3469" t="s">
        <v>300</v>
      </c>
      <c r="P3469" t="s">
        <v>34</v>
      </c>
      <c r="R3469" t="s">
        <v>7817</v>
      </c>
      <c r="S3469" t="s">
        <v>12368</v>
      </c>
      <c r="T3469" t="s">
        <v>12369</v>
      </c>
      <c r="U3469" t="s">
        <v>7882</v>
      </c>
      <c r="V3469" t="s">
        <v>12087</v>
      </c>
      <c r="W3469" t="s">
        <v>12370</v>
      </c>
      <c r="X3469" t="s">
        <v>12371</v>
      </c>
    </row>
    <row r="3470" spans="1:24">
      <c r="A3470" t="s">
        <v>12372</v>
      </c>
      <c r="B3470" t="s">
        <v>11649</v>
      </c>
      <c r="C3470" t="s">
        <v>12087</v>
      </c>
      <c r="E3470" t="s">
        <v>5663</v>
      </c>
      <c r="F3470">
        <v>5075</v>
      </c>
      <c r="G3470" t="s">
        <v>30</v>
      </c>
      <c r="H3470">
        <v>1</v>
      </c>
      <c r="I3470">
        <v>0</v>
      </c>
      <c r="J3470">
        <f>F3470*H3470</f>
        <v>5075.0000</v>
      </c>
      <c r="K3470">
        <f>(F3470*H3470) / ( 1 + I3470 / 100)</f>
        <v>5075.000</v>
      </c>
      <c r="L3470">
        <f>J3470-K3470</f>
        <v>0</v>
      </c>
      <c r="M3470" t="s">
        <v>31</v>
      </c>
      <c r="N3470" t="s">
        <v>6953</v>
      </c>
      <c r="O3470" t="s">
        <v>247</v>
      </c>
      <c r="P3470" t="s">
        <v>50</v>
      </c>
      <c r="R3470" t="s">
        <v>12373</v>
      </c>
      <c r="S3470" t="s">
        <v>12374</v>
      </c>
      <c r="T3470" t="s">
        <v>12375</v>
      </c>
      <c r="U3470" t="s">
        <v>7882</v>
      </c>
      <c r="V3470" t="s">
        <v>12087</v>
      </c>
      <c r="W3470" t="s">
        <v>12376</v>
      </c>
      <c r="X3470" t="s">
        <v>12377</v>
      </c>
    </row>
    <row r="3471" spans="1:24">
      <c r="A3471" t="s">
        <v>12378</v>
      </c>
      <c r="B3471" t="s">
        <v>11649</v>
      </c>
      <c r="C3471" t="s">
        <v>12087</v>
      </c>
      <c r="D3471" t="s">
        <v>10792</v>
      </c>
      <c r="E3471" t="s">
        <v>723</v>
      </c>
      <c r="F3471">
        <v>63500</v>
      </c>
      <c r="G3471" t="s">
        <v>30</v>
      </c>
      <c r="H3471">
        <v>1</v>
      </c>
      <c r="I3471">
        <v>27</v>
      </c>
      <c r="J3471">
        <f>F3471*H3471</f>
        <v>63500.0000</v>
      </c>
      <c r="K3471">
        <f>(F3471*H3471) / ( 1 + I3471 / 100)</f>
        <v>50000.00</v>
      </c>
      <c r="L3471">
        <f>J3471-K3471</f>
        <v>13500</v>
      </c>
      <c r="M3471" t="s">
        <v>31</v>
      </c>
      <c r="N3471" t="s">
        <v>6953</v>
      </c>
      <c r="O3471" t="s">
        <v>10793</v>
      </c>
      <c r="P3471" t="s">
        <v>240</v>
      </c>
      <c r="Q3471" s="1" t="s">
        <v>12379</v>
      </c>
      <c r="R3471" t="s">
        <v>12380</v>
      </c>
      <c r="S3471" t="s">
        <v>10796</v>
      </c>
      <c r="T3471" t="s">
        <v>10792</v>
      </c>
      <c r="U3471" t="s">
        <v>7882</v>
      </c>
      <c r="V3471" t="s">
        <v>12087</v>
      </c>
      <c r="W3471" t="s">
        <v>12381</v>
      </c>
      <c r="X3471" t="s">
        <v>12382</v>
      </c>
    </row>
    <row r="3472" spans="1:24">
      <c r="A3472" t="s">
        <v>12383</v>
      </c>
      <c r="B3472" t="s">
        <v>11649</v>
      </c>
      <c r="C3472" t="s">
        <v>12087</v>
      </c>
      <c r="D3472" t="s">
        <v>8734</v>
      </c>
      <c r="E3472" t="s">
        <v>129</v>
      </c>
      <c r="F3472">
        <v>220130</v>
      </c>
      <c r="G3472" t="s">
        <v>30</v>
      </c>
      <c r="H3472">
        <v>1</v>
      </c>
      <c r="I3472">
        <v>0</v>
      </c>
      <c r="J3472">
        <f>F3472*H3472</f>
        <v>220130.0000</v>
      </c>
      <c r="K3472">
        <f>(F3472*H3472) / ( 1 + I3472 / 100)</f>
        <v>220130.000</v>
      </c>
      <c r="L3472">
        <f>J3472-K3472</f>
        <v>0</v>
      </c>
      <c r="M3472" t="s">
        <v>130</v>
      </c>
      <c r="N3472" t="s">
        <v>6953</v>
      </c>
      <c r="O3472" t="s">
        <v>164</v>
      </c>
      <c r="P3472" t="s">
        <v>240</v>
      </c>
      <c r="Q3472" s="1" t="s">
        <v>12384</v>
      </c>
      <c r="R3472" t="s">
        <v>12385</v>
      </c>
      <c r="S3472" t="s">
        <v>8737</v>
      </c>
      <c r="T3472" t="s">
        <v>8738</v>
      </c>
      <c r="U3472" t="s">
        <v>7882</v>
      </c>
      <c r="V3472" t="s">
        <v>12087</v>
      </c>
      <c r="W3472" t="s">
        <v>12386</v>
      </c>
      <c r="X3472" t="s">
        <v>12387</v>
      </c>
    </row>
    <row r="3473" spans="1:24">
      <c r="A3473" t="s">
        <v>12388</v>
      </c>
      <c r="B3473" t="s">
        <v>11649</v>
      </c>
      <c r="C3473" t="s">
        <v>12087</v>
      </c>
      <c r="D3473" t="s">
        <v>558</v>
      </c>
      <c r="E3473" t="s">
        <v>559</v>
      </c>
      <c r="F3473">
        <v>123190</v>
      </c>
      <c r="G3473" t="s">
        <v>30</v>
      </c>
      <c r="H3473">
        <v>1</v>
      </c>
      <c r="I3473">
        <v>27</v>
      </c>
      <c r="J3473">
        <f>F3473*H3473</f>
        <v>123190.0000</v>
      </c>
      <c r="K3473">
        <f>(F3473*H3473) / ( 1 + I3473 / 100)</f>
        <v>97000.00</v>
      </c>
      <c r="L3473">
        <f>J3473-K3473</f>
        <v>26190</v>
      </c>
      <c r="M3473" t="s">
        <v>31</v>
      </c>
      <c r="N3473" t="s">
        <v>6953</v>
      </c>
      <c r="O3473" t="s">
        <v>164</v>
      </c>
      <c r="P3473" t="s">
        <v>240</v>
      </c>
      <c r="Q3473" s="1" t="s">
        <v>12389</v>
      </c>
      <c r="R3473" t="s">
        <v>12390</v>
      </c>
      <c r="S3473" t="s">
        <v>10831</v>
      </c>
      <c r="T3473" t="s">
        <v>558</v>
      </c>
      <c r="U3473" t="s">
        <v>8326</v>
      </c>
      <c r="V3473" t="s">
        <v>12087</v>
      </c>
      <c r="W3473" t="s">
        <v>12391</v>
      </c>
      <c r="X3473" t="s">
        <v>12392</v>
      </c>
    </row>
    <row r="3474" spans="1:24">
      <c r="A3474" t="s">
        <v>12393</v>
      </c>
      <c r="B3474" t="s">
        <v>11652</v>
      </c>
      <c r="C3474" t="s">
        <v>11682</v>
      </c>
      <c r="D3474" t="s">
        <v>352</v>
      </c>
      <c r="E3474" t="s">
        <v>1296</v>
      </c>
      <c r="F3474">
        <v>52858</v>
      </c>
      <c r="G3474" t="s">
        <v>30</v>
      </c>
      <c r="H3474">
        <v>1</v>
      </c>
      <c r="I3474">
        <v>27</v>
      </c>
      <c r="J3474">
        <f>F3474*H3474</f>
        <v>52858.0000</v>
      </c>
      <c r="K3474">
        <f>(F3474*H3474) / ( 1 + I3474 / 100)</f>
        <v>41620.47244094488188976377953</v>
      </c>
      <c r="L3474">
        <f>J3474-K3474</f>
        <v>11237</v>
      </c>
      <c r="M3474" t="s">
        <v>151</v>
      </c>
      <c r="N3474" t="s">
        <v>5426</v>
      </c>
      <c r="O3474" t="s">
        <v>131</v>
      </c>
      <c r="P3474" t="s">
        <v>240</v>
      </c>
      <c r="Q3474" s="1" t="s">
        <v>12394</v>
      </c>
      <c r="R3474" t="s">
        <v>12393</v>
      </c>
      <c r="V3474" t="s">
        <v>11670</v>
      </c>
    </row>
    <row r="3475" spans="1:24">
      <c r="A3475" t="s">
        <v>12395</v>
      </c>
      <c r="B3475" t="s">
        <v>11652</v>
      </c>
      <c r="C3475" t="s">
        <v>11682</v>
      </c>
      <c r="D3475" t="s">
        <v>352</v>
      </c>
      <c r="E3475" t="s">
        <v>1300</v>
      </c>
      <c r="F3475">
        <v>200025</v>
      </c>
      <c r="G3475" t="s">
        <v>30</v>
      </c>
      <c r="H3475">
        <v>1</v>
      </c>
      <c r="I3475">
        <v>27</v>
      </c>
      <c r="J3475">
        <f>F3475*H3475</f>
        <v>200025.0000</v>
      </c>
      <c r="K3475">
        <f>(F3475*H3475) / ( 1 + I3475 / 100)</f>
        <v>157500.00</v>
      </c>
      <c r="L3475">
        <f>J3475-K3475</f>
        <v>42525</v>
      </c>
      <c r="M3475" t="s">
        <v>151</v>
      </c>
      <c r="N3475" t="s">
        <v>5426</v>
      </c>
      <c r="O3475" t="s">
        <v>354</v>
      </c>
      <c r="P3475" t="s">
        <v>240</v>
      </c>
      <c r="Q3475" s="1" t="s">
        <v>12394</v>
      </c>
      <c r="R3475" t="s">
        <v>12395</v>
      </c>
      <c r="V3475" t="s">
        <v>11670</v>
      </c>
    </row>
    <row r="3476" spans="1:24">
      <c r="A3476" t="s">
        <v>12396</v>
      </c>
      <c r="B3476" t="s">
        <v>11652</v>
      </c>
      <c r="C3476" t="s">
        <v>11682</v>
      </c>
      <c r="D3476" t="s">
        <v>962</v>
      </c>
      <c r="E3476" t="s">
        <v>963</v>
      </c>
      <c r="F3476">
        <v>30608</v>
      </c>
      <c r="G3476" t="s">
        <v>30</v>
      </c>
      <c r="H3476">
        <v>1</v>
      </c>
      <c r="I3476">
        <v>27</v>
      </c>
      <c r="J3476">
        <f>F3476*H3476</f>
        <v>30608.0000</v>
      </c>
      <c r="K3476">
        <f>(F3476*H3476) / ( 1 + I3476 / 100)</f>
        <v>24100.78740157480314960629921</v>
      </c>
      <c r="L3476">
        <f>J3476-K3476</f>
        <v>6507</v>
      </c>
      <c r="M3476" t="s">
        <v>151</v>
      </c>
      <c r="N3476" t="s">
        <v>5426</v>
      </c>
      <c r="O3476" t="s">
        <v>164</v>
      </c>
      <c r="P3476" t="s">
        <v>240</v>
      </c>
      <c r="Q3476" s="1" t="s">
        <v>12394</v>
      </c>
      <c r="R3476" t="s">
        <v>12396</v>
      </c>
      <c r="V3476" t="s">
        <v>11670</v>
      </c>
    </row>
    <row r="3477" spans="1:24">
      <c r="A3477" t="s">
        <v>12397</v>
      </c>
      <c r="B3477" t="s">
        <v>11652</v>
      </c>
      <c r="C3477" t="s">
        <v>11682</v>
      </c>
      <c r="D3477" t="s">
        <v>352</v>
      </c>
      <c r="E3477" t="s">
        <v>1303</v>
      </c>
      <c r="F3477">
        <v>200025</v>
      </c>
      <c r="G3477" t="s">
        <v>30</v>
      </c>
      <c r="H3477">
        <v>1</v>
      </c>
      <c r="I3477">
        <v>27</v>
      </c>
      <c r="J3477">
        <f>F3477*H3477</f>
        <v>200025.0000</v>
      </c>
      <c r="K3477">
        <f>(F3477*H3477) / ( 1 + I3477 / 100)</f>
        <v>157500.00</v>
      </c>
      <c r="L3477">
        <f>J3477-K3477</f>
        <v>42525</v>
      </c>
      <c r="M3477" t="s">
        <v>151</v>
      </c>
      <c r="N3477" t="s">
        <v>5426</v>
      </c>
      <c r="O3477" t="s">
        <v>354</v>
      </c>
      <c r="P3477" t="s">
        <v>240</v>
      </c>
      <c r="Q3477" s="1" t="s">
        <v>12394</v>
      </c>
      <c r="R3477" t="s">
        <v>12397</v>
      </c>
      <c r="V3477" t="s">
        <v>11670</v>
      </c>
    </row>
    <row r="3478" spans="1:24">
      <c r="A3478" t="s">
        <v>12398</v>
      </c>
      <c r="B3478" t="s">
        <v>11652</v>
      </c>
      <c r="C3478" t="s">
        <v>11682</v>
      </c>
      <c r="D3478" t="s">
        <v>352</v>
      </c>
      <c r="E3478" t="s">
        <v>8686</v>
      </c>
      <c r="F3478">
        <v>51880</v>
      </c>
      <c r="G3478" t="s">
        <v>30</v>
      </c>
      <c r="H3478">
        <v>1</v>
      </c>
      <c r="I3478">
        <v>27</v>
      </c>
      <c r="J3478">
        <f>F3478*H3478</f>
        <v>51880.0000</v>
      </c>
      <c r="K3478">
        <f>(F3478*H3478) / ( 1 + I3478 / 100)</f>
        <v>40850.39370078740157480314961</v>
      </c>
      <c r="L3478">
        <f>J3478-K3478</f>
        <v>11029</v>
      </c>
      <c r="M3478" t="s">
        <v>151</v>
      </c>
      <c r="N3478" t="s">
        <v>5426</v>
      </c>
      <c r="O3478" t="s">
        <v>354</v>
      </c>
      <c r="P3478" t="s">
        <v>240</v>
      </c>
      <c r="Q3478" s="1" t="s">
        <v>12394</v>
      </c>
      <c r="R3478" t="s">
        <v>12398</v>
      </c>
      <c r="V3478" t="s">
        <v>11670</v>
      </c>
    </row>
    <row r="3479" spans="1:24">
      <c r="A3479" t="s">
        <v>12399</v>
      </c>
      <c r="B3479" t="s">
        <v>11652</v>
      </c>
      <c r="C3479" t="s">
        <v>11682</v>
      </c>
      <c r="D3479" t="s">
        <v>352</v>
      </c>
      <c r="E3479" t="s">
        <v>353</v>
      </c>
      <c r="F3479">
        <v>444825</v>
      </c>
      <c r="G3479" t="s">
        <v>30</v>
      </c>
      <c r="H3479">
        <v>1</v>
      </c>
      <c r="I3479">
        <v>27</v>
      </c>
      <c r="J3479">
        <f>F3479*H3479</f>
        <v>444825.0000</v>
      </c>
      <c r="K3479">
        <f>(F3479*H3479) / ( 1 + I3479 / 100)</f>
        <v>350255.9055118110236220472441</v>
      </c>
      <c r="L3479">
        <f>J3479-K3479</f>
        <v>94569</v>
      </c>
      <c r="M3479" t="s">
        <v>151</v>
      </c>
      <c r="N3479" t="s">
        <v>5426</v>
      </c>
      <c r="O3479" t="s">
        <v>354</v>
      </c>
      <c r="P3479" t="s">
        <v>240</v>
      </c>
      <c r="Q3479" s="1" t="s">
        <v>12394</v>
      </c>
      <c r="R3479" t="s">
        <v>12399</v>
      </c>
      <c r="V3479" t="s">
        <v>11670</v>
      </c>
    </row>
    <row r="3480" spans="1:24">
      <c r="A3480" t="s">
        <v>12400</v>
      </c>
      <c r="B3480" t="s">
        <v>11652</v>
      </c>
      <c r="C3480" t="s">
        <v>11682</v>
      </c>
      <c r="D3480" t="s">
        <v>352</v>
      </c>
      <c r="E3480" t="s">
        <v>968</v>
      </c>
      <c r="F3480">
        <v>971727</v>
      </c>
      <c r="G3480" t="s">
        <v>30</v>
      </c>
      <c r="H3480">
        <v>1</v>
      </c>
      <c r="I3480">
        <v>27</v>
      </c>
      <c r="J3480">
        <f>F3480*H3480</f>
        <v>971727.0000</v>
      </c>
      <c r="K3480">
        <f>(F3480*H3480) / ( 1 + I3480 / 100)</f>
        <v>765139.3700787401574803149606</v>
      </c>
      <c r="L3480">
        <f>J3480-K3480</f>
        <v>206587</v>
      </c>
      <c r="M3480" t="s">
        <v>151</v>
      </c>
      <c r="N3480" t="s">
        <v>5426</v>
      </c>
      <c r="O3480" t="s">
        <v>354</v>
      </c>
      <c r="P3480" t="s">
        <v>240</v>
      </c>
      <c r="Q3480" s="1" t="s">
        <v>12394</v>
      </c>
      <c r="R3480" t="s">
        <v>12400</v>
      </c>
      <c r="V3480" t="s">
        <v>11670</v>
      </c>
    </row>
    <row r="3481" spans="1:24">
      <c r="A3481" t="s">
        <v>12401</v>
      </c>
      <c r="B3481" t="s">
        <v>11652</v>
      </c>
      <c r="C3481" t="s">
        <v>12402</v>
      </c>
      <c r="D3481" t="s">
        <v>3954</v>
      </c>
      <c r="E3481" t="s">
        <v>7838</v>
      </c>
      <c r="F3481">
        <v>1315</v>
      </c>
      <c r="G3481" t="s">
        <v>30</v>
      </c>
      <c r="H3481">
        <v>1</v>
      </c>
      <c r="I3481">
        <v>0</v>
      </c>
      <c r="J3481">
        <f>F3481*H3481</f>
        <v>1315.0000</v>
      </c>
      <c r="K3481">
        <f>(F3481*H3481) / ( 1 + I3481 / 100)</f>
        <v>1315.000</v>
      </c>
      <c r="L3481">
        <f>J3481-K3481</f>
        <v>0</v>
      </c>
      <c r="M3481" t="s">
        <v>31</v>
      </c>
      <c r="N3481" t="s">
        <v>6953</v>
      </c>
      <c r="O3481" t="s">
        <v>33</v>
      </c>
      <c r="P3481" t="s">
        <v>34</v>
      </c>
      <c r="U3481" t="s">
        <v>8282</v>
      </c>
      <c r="V3481" t="s">
        <v>12402</v>
      </c>
      <c r="W3481" t="s">
        <v>12403</v>
      </c>
      <c r="X3481" t="s">
        <v>12404</v>
      </c>
    </row>
    <row r="3482" spans="1:24">
      <c r="A3482" t="s">
        <v>12405</v>
      </c>
      <c r="B3482" t="s">
        <v>11652</v>
      </c>
      <c r="C3482" t="s">
        <v>12406</v>
      </c>
      <c r="D3482" t="s">
        <v>3954</v>
      </c>
      <c r="E3482" t="s">
        <v>7838</v>
      </c>
      <c r="F3482">
        <v>504</v>
      </c>
      <c r="G3482" t="s">
        <v>30</v>
      </c>
      <c r="H3482">
        <v>1</v>
      </c>
      <c r="I3482">
        <v>0</v>
      </c>
      <c r="J3482">
        <f>F3482*H3482</f>
        <v>504.0000</v>
      </c>
      <c r="K3482">
        <f>(F3482*H3482) / ( 1 + I3482 / 100)</f>
        <v>504.000</v>
      </c>
      <c r="L3482">
        <f>J3482-K3482</f>
        <v>0</v>
      </c>
      <c r="M3482" t="s">
        <v>31</v>
      </c>
      <c r="N3482" t="s">
        <v>6953</v>
      </c>
      <c r="O3482" t="s">
        <v>33</v>
      </c>
      <c r="P3482" t="s">
        <v>34</v>
      </c>
      <c r="U3482" t="s">
        <v>8282</v>
      </c>
      <c r="V3482" t="s">
        <v>12406</v>
      </c>
      <c r="W3482" t="s">
        <v>12407</v>
      </c>
      <c r="X3482" t="s">
        <v>12408</v>
      </c>
    </row>
    <row r="3483" spans="1:24">
      <c r="A3483" t="s">
        <v>12409</v>
      </c>
      <c r="B3483" t="s">
        <v>11652</v>
      </c>
      <c r="C3483" t="s">
        <v>12406</v>
      </c>
      <c r="D3483" t="s">
        <v>298</v>
      </c>
      <c r="E3483" t="s">
        <v>299</v>
      </c>
      <c r="F3483">
        <v>2690</v>
      </c>
      <c r="G3483" t="s">
        <v>30</v>
      </c>
      <c r="H3483">
        <v>1</v>
      </c>
      <c r="I3483">
        <v>27</v>
      </c>
      <c r="J3483">
        <f>F3483*H3483</f>
        <v>2690.0000</v>
      </c>
      <c r="K3483">
        <f>(F3483*H3483) / ( 1 + I3483 / 100)</f>
        <v>2118.110236220472440944881890</v>
      </c>
      <c r="L3483">
        <f>J3483-K3483</f>
        <v>571</v>
      </c>
      <c r="M3483" t="s">
        <v>229</v>
      </c>
      <c r="N3483" t="s">
        <v>6953</v>
      </c>
      <c r="O3483" t="s">
        <v>300</v>
      </c>
      <c r="P3483" t="s">
        <v>34</v>
      </c>
      <c r="R3483" t="s">
        <v>12410</v>
      </c>
      <c r="S3483" t="s">
        <v>12411</v>
      </c>
      <c r="T3483" t="s">
        <v>12412</v>
      </c>
      <c r="U3483" t="s">
        <v>7882</v>
      </c>
      <c r="V3483" t="s">
        <v>12406</v>
      </c>
      <c r="W3483" t="s">
        <v>12413</v>
      </c>
      <c r="X3483" t="s">
        <v>12414</v>
      </c>
    </row>
    <row r="3484" spans="1:24">
      <c r="A3484" t="s">
        <v>12415</v>
      </c>
      <c r="B3484" t="s">
        <v>11652</v>
      </c>
      <c r="C3484" t="s">
        <v>12406</v>
      </c>
      <c r="D3484" t="s">
        <v>298</v>
      </c>
      <c r="E3484" t="s">
        <v>299</v>
      </c>
      <c r="F3484">
        <v>3890</v>
      </c>
      <c r="G3484" t="s">
        <v>30</v>
      </c>
      <c r="H3484">
        <v>1</v>
      </c>
      <c r="I3484">
        <v>27</v>
      </c>
      <c r="J3484">
        <f>F3484*H3484</f>
        <v>3890.0000</v>
      </c>
      <c r="K3484">
        <f>(F3484*H3484) / ( 1 + I3484 / 100)</f>
        <v>3062.992125984251968503937008</v>
      </c>
      <c r="L3484">
        <f>J3484-K3484</f>
        <v>827</v>
      </c>
      <c r="M3484" t="s">
        <v>229</v>
      </c>
      <c r="N3484" t="s">
        <v>6953</v>
      </c>
      <c r="O3484" t="s">
        <v>300</v>
      </c>
      <c r="P3484" t="s">
        <v>34</v>
      </c>
      <c r="R3484" t="s">
        <v>8667</v>
      </c>
      <c r="S3484" t="s">
        <v>12416</v>
      </c>
      <c r="T3484" t="s">
        <v>12417</v>
      </c>
      <c r="U3484" t="s">
        <v>7882</v>
      </c>
      <c r="V3484" t="s">
        <v>12406</v>
      </c>
      <c r="W3484" t="s">
        <v>12418</v>
      </c>
      <c r="X3484" t="s">
        <v>12419</v>
      </c>
    </row>
    <row r="3485" spans="1:24">
      <c r="A3485" t="s">
        <v>12420</v>
      </c>
      <c r="B3485" t="s">
        <v>11652</v>
      </c>
      <c r="C3485" t="s">
        <v>12421</v>
      </c>
      <c r="D3485" t="s">
        <v>3954</v>
      </c>
      <c r="E3485" t="s">
        <v>7838</v>
      </c>
      <c r="F3485">
        <v>252</v>
      </c>
      <c r="G3485" t="s">
        <v>30</v>
      </c>
      <c r="H3485">
        <v>1</v>
      </c>
      <c r="I3485">
        <v>0</v>
      </c>
      <c r="J3485">
        <f>F3485*H3485</f>
        <v>252.0000</v>
      </c>
      <c r="K3485">
        <f>(F3485*H3485) / ( 1 + I3485 / 100)</f>
        <v>252.000</v>
      </c>
      <c r="L3485">
        <f>J3485-K3485</f>
        <v>0</v>
      </c>
      <c r="M3485" t="s">
        <v>31</v>
      </c>
      <c r="N3485" t="s">
        <v>6953</v>
      </c>
      <c r="O3485" t="s">
        <v>33</v>
      </c>
      <c r="P3485" t="s">
        <v>34</v>
      </c>
      <c r="U3485" t="s">
        <v>8282</v>
      </c>
      <c r="V3485" t="s">
        <v>12421</v>
      </c>
      <c r="W3485" t="s">
        <v>12422</v>
      </c>
      <c r="X3485" t="s">
        <v>12423</v>
      </c>
    </row>
    <row r="3486" spans="1:24">
      <c r="A3486" t="s">
        <v>12424</v>
      </c>
      <c r="B3486" t="s">
        <v>11652</v>
      </c>
      <c r="C3486" t="s">
        <v>12421</v>
      </c>
      <c r="D3486" t="s">
        <v>298</v>
      </c>
      <c r="E3486" t="s">
        <v>299</v>
      </c>
      <c r="F3486">
        <v>19660</v>
      </c>
      <c r="G3486" t="s">
        <v>30</v>
      </c>
      <c r="H3486">
        <v>1</v>
      </c>
      <c r="I3486">
        <v>27</v>
      </c>
      <c r="J3486">
        <f>F3486*H3486</f>
        <v>19660.0000</v>
      </c>
      <c r="K3486">
        <f>(F3486*H3486) / ( 1 + I3486 / 100)</f>
        <v>15480.31496062992125984251969</v>
      </c>
      <c r="L3486">
        <f>J3486-K3486</f>
        <v>4179</v>
      </c>
      <c r="M3486" t="s">
        <v>229</v>
      </c>
      <c r="N3486" t="s">
        <v>6953</v>
      </c>
      <c r="O3486" t="s">
        <v>300</v>
      </c>
      <c r="P3486" t="s">
        <v>34</v>
      </c>
      <c r="R3486" t="s">
        <v>7817</v>
      </c>
      <c r="S3486" t="s">
        <v>12425</v>
      </c>
      <c r="T3486" t="s">
        <v>12426</v>
      </c>
      <c r="U3486" t="s">
        <v>8326</v>
      </c>
      <c r="V3486" t="s">
        <v>12421</v>
      </c>
      <c r="W3486" t="s">
        <v>12427</v>
      </c>
      <c r="X3486" t="s">
        <v>12423</v>
      </c>
    </row>
    <row r="3487" spans="1:24">
      <c r="A3487" t="s">
        <v>12428</v>
      </c>
      <c r="B3487" t="s">
        <v>11652</v>
      </c>
      <c r="C3487" t="s">
        <v>11682</v>
      </c>
      <c r="D3487" t="s">
        <v>3954</v>
      </c>
      <c r="E3487" t="s">
        <v>7838</v>
      </c>
      <c r="F3487">
        <v>252</v>
      </c>
      <c r="G3487" t="s">
        <v>30</v>
      </c>
      <c r="H3487">
        <v>1</v>
      </c>
      <c r="I3487">
        <v>0</v>
      </c>
      <c r="J3487">
        <f>F3487*H3487</f>
        <v>252.0000</v>
      </c>
      <c r="K3487">
        <f>(F3487*H3487) / ( 1 + I3487 / 100)</f>
        <v>252.000</v>
      </c>
      <c r="L3487">
        <f>J3487-K3487</f>
        <v>0</v>
      </c>
      <c r="M3487" t="s">
        <v>31</v>
      </c>
      <c r="N3487" t="s">
        <v>6953</v>
      </c>
      <c r="O3487" t="s">
        <v>33</v>
      </c>
      <c r="P3487" t="s">
        <v>34</v>
      </c>
      <c r="U3487" t="s">
        <v>8282</v>
      </c>
      <c r="V3487" t="s">
        <v>11682</v>
      </c>
      <c r="W3487" t="s">
        <v>12429</v>
      </c>
      <c r="X3487" t="s">
        <v>12430</v>
      </c>
    </row>
    <row r="3488" spans="1:24">
      <c r="A3488" t="s">
        <v>12431</v>
      </c>
      <c r="B3488" t="s">
        <v>11652</v>
      </c>
      <c r="C3488" t="s">
        <v>11682</v>
      </c>
      <c r="D3488" t="s">
        <v>1213</v>
      </c>
      <c r="E3488" t="s">
        <v>1214</v>
      </c>
      <c r="F3488">
        <v>66500</v>
      </c>
      <c r="G3488" t="s">
        <v>30</v>
      </c>
      <c r="H3488">
        <v>1</v>
      </c>
      <c r="I3488">
        <v>0</v>
      </c>
      <c r="J3488">
        <f>F3488*H3488</f>
        <v>66500.0000</v>
      </c>
      <c r="K3488">
        <f>(F3488*H3488) / ( 1 + I3488 / 100)</f>
        <v>66500.000</v>
      </c>
      <c r="L3488">
        <f>J3488-K3488</f>
        <v>0</v>
      </c>
      <c r="M3488" t="s">
        <v>267</v>
      </c>
      <c r="N3488" t="s">
        <v>6953</v>
      </c>
      <c r="O3488" t="s">
        <v>164</v>
      </c>
      <c r="P3488" t="s">
        <v>240</v>
      </c>
      <c r="Q3488" s="1" t="s">
        <v>12432</v>
      </c>
      <c r="R3488" t="s">
        <v>12433</v>
      </c>
      <c r="S3488" t="s">
        <v>8129</v>
      </c>
      <c r="T3488" t="s">
        <v>7794</v>
      </c>
      <c r="U3488" t="s">
        <v>7882</v>
      </c>
      <c r="V3488" t="s">
        <v>11682</v>
      </c>
      <c r="W3488" t="s">
        <v>12434</v>
      </c>
      <c r="X3488" t="s">
        <v>12430</v>
      </c>
    </row>
    <row r="3489" spans="1:24">
      <c r="A3489" t="s">
        <v>12435</v>
      </c>
      <c r="B3489" t="s">
        <v>11652</v>
      </c>
      <c r="C3489" t="s">
        <v>12204</v>
      </c>
      <c r="D3489" t="s">
        <v>256</v>
      </c>
      <c r="E3489" t="s">
        <v>257</v>
      </c>
      <c r="F3489">
        <v>123469</v>
      </c>
      <c r="G3489" t="s">
        <v>30</v>
      </c>
      <c r="H3489">
        <v>1</v>
      </c>
      <c r="I3489">
        <v>27</v>
      </c>
      <c r="J3489">
        <f>F3489*H3489</f>
        <v>123469.0000</v>
      </c>
      <c r="K3489">
        <f>(F3489*H3489) / ( 1 + I3489 / 100)</f>
        <v>97219.68503937007874015748031</v>
      </c>
      <c r="L3489">
        <f>J3489-K3489</f>
        <v>26249</v>
      </c>
      <c r="M3489" t="s">
        <v>31</v>
      </c>
      <c r="N3489" t="s">
        <v>6953</v>
      </c>
      <c r="O3489" t="s">
        <v>247</v>
      </c>
      <c r="P3489" t="s">
        <v>240</v>
      </c>
      <c r="Q3489" s="1" t="s">
        <v>12436</v>
      </c>
      <c r="R3489" t="s">
        <v>12437</v>
      </c>
      <c r="S3489" t="s">
        <v>9720</v>
      </c>
      <c r="T3489" t="s">
        <v>7921</v>
      </c>
      <c r="U3489" t="s">
        <v>7882</v>
      </c>
      <c r="V3489" t="s">
        <v>12204</v>
      </c>
      <c r="W3489" t="s">
        <v>12438</v>
      </c>
      <c r="X3489" t="s">
        <v>12310</v>
      </c>
    </row>
    <row r="3490" spans="1:24">
      <c r="A3490" t="s">
        <v>12439</v>
      </c>
      <c r="B3490" t="s">
        <v>11652</v>
      </c>
      <c r="C3490" t="s">
        <v>12402</v>
      </c>
      <c r="D3490" t="s">
        <v>227</v>
      </c>
      <c r="E3490" t="s">
        <v>228</v>
      </c>
      <c r="F3490">
        <v>4990</v>
      </c>
      <c r="G3490" t="s">
        <v>30</v>
      </c>
      <c r="H3490">
        <v>1</v>
      </c>
      <c r="I3490">
        <v>27</v>
      </c>
      <c r="J3490">
        <f>F3490*H3490</f>
        <v>4990.0000</v>
      </c>
      <c r="K3490">
        <f>(F3490*H3490) / ( 1 + I3490 / 100)</f>
        <v>3929.133858267716535433070866</v>
      </c>
      <c r="L3490">
        <f>J3490-K3490</f>
        <v>1060</v>
      </c>
      <c r="M3490" t="s">
        <v>229</v>
      </c>
      <c r="N3490" t="s">
        <v>5426</v>
      </c>
      <c r="O3490" t="s">
        <v>230</v>
      </c>
      <c r="P3490" t="s">
        <v>240</v>
      </c>
      <c r="Q3490" s="1" t="s">
        <v>12440</v>
      </c>
      <c r="T3490" t="s">
        <v>5486</v>
      </c>
      <c r="U3490" t="s">
        <v>5442</v>
      </c>
      <c r="V3490" t="s">
        <v>12402</v>
      </c>
      <c r="W3490" t="s">
        <v>12441</v>
      </c>
      <c r="X3490" t="s">
        <v>5432</v>
      </c>
    </row>
    <row r="3491" spans="1:24">
      <c r="A3491" t="s">
        <v>12442</v>
      </c>
      <c r="B3491" t="s">
        <v>11652</v>
      </c>
      <c r="C3491" t="s">
        <v>12402</v>
      </c>
      <c r="D3491" t="s">
        <v>407</v>
      </c>
      <c r="E3491" t="s">
        <v>408</v>
      </c>
      <c r="F3491">
        <v>15764</v>
      </c>
      <c r="G3491" t="s">
        <v>30</v>
      </c>
      <c r="H3491">
        <v>1</v>
      </c>
      <c r="I3491">
        <v>27</v>
      </c>
      <c r="J3491">
        <f>F3491*H3491</f>
        <v>15764.0000</v>
      </c>
      <c r="K3491">
        <f>(F3491*H3491) / ( 1 + I3491 / 100)</f>
        <v>12412.59842519685039370078740</v>
      </c>
      <c r="L3491">
        <f>J3491-K3491</f>
        <v>3351</v>
      </c>
      <c r="M3491" t="s">
        <v>31</v>
      </c>
      <c r="N3491" t="s">
        <v>5426</v>
      </c>
      <c r="O3491" t="s">
        <v>247</v>
      </c>
      <c r="P3491" t="s">
        <v>240</v>
      </c>
      <c r="Q3491" s="1" t="s">
        <v>12443</v>
      </c>
      <c r="T3491" t="s">
        <v>6390</v>
      </c>
      <c r="U3491" t="s">
        <v>5442</v>
      </c>
      <c r="V3491" t="s">
        <v>12402</v>
      </c>
      <c r="W3491" t="s">
        <v>12444</v>
      </c>
      <c r="X3491" t="s">
        <v>6392</v>
      </c>
    </row>
    <row r="3492" spans="1:24">
      <c r="A3492" t="s">
        <v>12445</v>
      </c>
      <c r="B3492" t="s">
        <v>11652</v>
      </c>
      <c r="C3492" t="s">
        <v>12201</v>
      </c>
      <c r="D3492" t="s">
        <v>79</v>
      </c>
      <c r="E3492" t="s">
        <v>93</v>
      </c>
      <c r="F3492">
        <v>100000</v>
      </c>
      <c r="G3492" t="s">
        <v>30</v>
      </c>
      <c r="H3492">
        <v>1</v>
      </c>
      <c r="I3492">
        <v>0</v>
      </c>
      <c r="J3492">
        <f>F3492*H3492</f>
        <v>100000.0000</v>
      </c>
      <c r="K3492">
        <f>(F3492*H3492) / ( 1 + I3492 / 100)</f>
        <v>100000.000</v>
      </c>
      <c r="L3492">
        <f>J3492-K3492</f>
        <v>0</v>
      </c>
      <c r="M3492" t="s">
        <v>31</v>
      </c>
      <c r="N3492" t="s">
        <v>5426</v>
      </c>
      <c r="O3492" t="s">
        <v>49</v>
      </c>
      <c r="P3492" t="s">
        <v>240</v>
      </c>
      <c r="Q3492" s="1" t="s">
        <v>12222</v>
      </c>
      <c r="T3492" t="s">
        <v>6980</v>
      </c>
      <c r="U3492" t="s">
        <v>5430</v>
      </c>
      <c r="V3492" t="s">
        <v>12201</v>
      </c>
      <c r="W3492" t="s">
        <v>12446</v>
      </c>
      <c r="X3492" t="s">
        <v>5432</v>
      </c>
    </row>
    <row r="3493" spans="1:24">
      <c r="A3493" t="s">
        <v>12447</v>
      </c>
      <c r="B3493" t="s">
        <v>11652</v>
      </c>
      <c r="C3493" t="s">
        <v>12201</v>
      </c>
      <c r="D3493" t="s">
        <v>79</v>
      </c>
      <c r="E3493" t="s">
        <v>93</v>
      </c>
      <c r="F3493">
        <v>100000</v>
      </c>
      <c r="G3493" t="s">
        <v>30</v>
      </c>
      <c r="H3493">
        <v>1</v>
      </c>
      <c r="I3493">
        <v>0</v>
      </c>
      <c r="J3493">
        <f>F3493*H3493</f>
        <v>100000.0000</v>
      </c>
      <c r="K3493">
        <f>(F3493*H3493) / ( 1 + I3493 / 100)</f>
        <v>100000.000</v>
      </c>
      <c r="L3493">
        <f>J3493-K3493</f>
        <v>0</v>
      </c>
      <c r="M3493" t="s">
        <v>31</v>
      </c>
      <c r="N3493" t="s">
        <v>5426</v>
      </c>
      <c r="O3493" t="s">
        <v>49</v>
      </c>
      <c r="P3493" t="s">
        <v>240</v>
      </c>
      <c r="Q3493" s="1" t="s">
        <v>12222</v>
      </c>
      <c r="T3493" t="s">
        <v>9404</v>
      </c>
      <c r="U3493" t="s">
        <v>5430</v>
      </c>
      <c r="V3493" t="s">
        <v>12201</v>
      </c>
      <c r="W3493" t="s">
        <v>12448</v>
      </c>
      <c r="X3493" t="s">
        <v>5432</v>
      </c>
    </row>
    <row r="3494" spans="1:24">
      <c r="A3494" t="s">
        <v>12449</v>
      </c>
      <c r="B3494" t="s">
        <v>11652</v>
      </c>
      <c r="C3494" t="s">
        <v>12201</v>
      </c>
      <c r="D3494" t="s">
        <v>5490</v>
      </c>
      <c r="E3494" t="s">
        <v>5491</v>
      </c>
      <c r="F3494">
        <v>7826</v>
      </c>
      <c r="G3494" t="s">
        <v>30</v>
      </c>
      <c r="H3494">
        <v>1</v>
      </c>
      <c r="I3494">
        <v>0</v>
      </c>
      <c r="J3494">
        <f>F3494*H3494</f>
        <v>7826.0000</v>
      </c>
      <c r="K3494">
        <f>(F3494*H3494) / ( 1 + I3494 / 100)</f>
        <v>7826.000</v>
      </c>
      <c r="L3494">
        <f>J3494-K3494</f>
        <v>0</v>
      </c>
      <c r="M3494" t="s">
        <v>31</v>
      </c>
      <c r="N3494" t="s">
        <v>5426</v>
      </c>
      <c r="O3494" t="s">
        <v>71</v>
      </c>
      <c r="P3494" t="s">
        <v>50</v>
      </c>
      <c r="R3494" t="s">
        <v>12450</v>
      </c>
      <c r="T3494" t="s">
        <v>5493</v>
      </c>
      <c r="U3494" t="s">
        <v>5430</v>
      </c>
      <c r="V3494" t="s">
        <v>12201</v>
      </c>
      <c r="W3494" t="s">
        <v>12451</v>
      </c>
      <c r="X3494" t="s">
        <v>5432</v>
      </c>
    </row>
    <row r="3495" spans="1:24">
      <c r="A3495" t="s">
        <v>12452</v>
      </c>
      <c r="B3495" t="s">
        <v>11652</v>
      </c>
      <c r="C3495" t="s">
        <v>12201</v>
      </c>
      <c r="D3495" t="s">
        <v>46</v>
      </c>
      <c r="E3495" t="s">
        <v>47</v>
      </c>
      <c r="F3495">
        <v>250000</v>
      </c>
      <c r="G3495" t="s">
        <v>30</v>
      </c>
      <c r="H3495">
        <v>1</v>
      </c>
      <c r="I3495">
        <v>0</v>
      </c>
      <c r="J3495">
        <f>F3495*H3495</f>
        <v>250000.0000</v>
      </c>
      <c r="K3495">
        <f>(F3495*H3495) / ( 1 + I3495 / 100)</f>
        <v>250000.000</v>
      </c>
      <c r="L3495">
        <f>J3495-K3495</f>
        <v>0</v>
      </c>
      <c r="M3495" t="s">
        <v>31</v>
      </c>
      <c r="N3495" t="s">
        <v>5426</v>
      </c>
      <c r="O3495" t="s">
        <v>49</v>
      </c>
      <c r="P3495" t="s">
        <v>240</v>
      </c>
      <c r="Q3495" s="1" t="s">
        <v>12453</v>
      </c>
      <c r="T3495" t="s">
        <v>12454</v>
      </c>
      <c r="U3495" t="s">
        <v>5430</v>
      </c>
      <c r="V3495" t="s">
        <v>12201</v>
      </c>
      <c r="W3495" t="s">
        <v>12455</v>
      </c>
      <c r="X3495" t="s">
        <v>5432</v>
      </c>
    </row>
    <row r="3496" spans="1:24">
      <c r="A3496" t="s">
        <v>12456</v>
      </c>
      <c r="B3496" t="s">
        <v>11652</v>
      </c>
      <c r="C3496" t="s">
        <v>12201</v>
      </c>
      <c r="D3496" t="s">
        <v>407</v>
      </c>
      <c r="E3496" t="s">
        <v>408</v>
      </c>
      <c r="F3496">
        <v>8786</v>
      </c>
      <c r="G3496" t="s">
        <v>30</v>
      </c>
      <c r="H3496">
        <v>1</v>
      </c>
      <c r="I3496">
        <v>27</v>
      </c>
      <c r="J3496">
        <f>F3496*H3496</f>
        <v>8786.0000</v>
      </c>
      <c r="K3496">
        <f>(F3496*H3496) / ( 1 + I3496 / 100)</f>
        <v>6918.110236220472440944881890</v>
      </c>
      <c r="L3496">
        <f>J3496-K3496</f>
        <v>1867</v>
      </c>
      <c r="M3496" t="s">
        <v>31</v>
      </c>
      <c r="N3496" t="s">
        <v>5426</v>
      </c>
      <c r="O3496" t="s">
        <v>247</v>
      </c>
      <c r="P3496" t="s">
        <v>240</v>
      </c>
      <c r="Q3496" s="1" t="s">
        <v>9112</v>
      </c>
      <c r="T3496" t="s">
        <v>6390</v>
      </c>
      <c r="U3496" t="s">
        <v>5442</v>
      </c>
      <c r="V3496" t="s">
        <v>12201</v>
      </c>
      <c r="W3496" t="s">
        <v>12457</v>
      </c>
      <c r="X3496" t="s">
        <v>6392</v>
      </c>
    </row>
    <row r="3497" spans="1:24">
      <c r="A3497" t="s">
        <v>12458</v>
      </c>
      <c r="B3497" t="s">
        <v>11652</v>
      </c>
      <c r="C3497" t="s">
        <v>12406</v>
      </c>
      <c r="D3497" t="s">
        <v>79</v>
      </c>
      <c r="E3497" t="s">
        <v>9707</v>
      </c>
      <c r="F3497">
        <v>100000</v>
      </c>
      <c r="G3497" t="s">
        <v>30</v>
      </c>
      <c r="H3497">
        <v>1</v>
      </c>
      <c r="I3497">
        <v>0</v>
      </c>
      <c r="J3497">
        <f>F3497*H3497</f>
        <v>100000.0000</v>
      </c>
      <c r="K3497">
        <f>(F3497*H3497) / ( 1 + I3497 / 100)</f>
        <v>100000.000</v>
      </c>
      <c r="L3497">
        <f>J3497-K3497</f>
        <v>0</v>
      </c>
      <c r="M3497" t="s">
        <v>229</v>
      </c>
      <c r="N3497" t="s">
        <v>5426</v>
      </c>
      <c r="O3497" t="s">
        <v>940</v>
      </c>
      <c r="P3497" t="s">
        <v>240</v>
      </c>
      <c r="Q3497" s="1" t="s">
        <v>12222</v>
      </c>
      <c r="T3497" t="s">
        <v>10740</v>
      </c>
      <c r="U3497" t="s">
        <v>5430</v>
      </c>
      <c r="V3497" t="s">
        <v>12406</v>
      </c>
      <c r="W3497" t="s">
        <v>12459</v>
      </c>
      <c r="X3497" t="s">
        <v>5432</v>
      </c>
    </row>
    <row r="3498" spans="1:24">
      <c r="A3498" t="s">
        <v>12460</v>
      </c>
      <c r="B3498" t="s">
        <v>11652</v>
      </c>
      <c r="C3498" t="s">
        <v>12406</v>
      </c>
      <c r="D3498" t="s">
        <v>79</v>
      </c>
      <c r="E3498" t="s">
        <v>93</v>
      </c>
      <c r="F3498">
        <v>100000</v>
      </c>
      <c r="G3498" t="s">
        <v>30</v>
      </c>
      <c r="H3498">
        <v>1</v>
      </c>
      <c r="I3498">
        <v>0</v>
      </c>
      <c r="J3498">
        <f>F3498*H3498</f>
        <v>100000.0000</v>
      </c>
      <c r="K3498">
        <f>(F3498*H3498) / ( 1 + I3498 / 100)</f>
        <v>100000.000</v>
      </c>
      <c r="L3498">
        <f>J3498-K3498</f>
        <v>0</v>
      </c>
      <c r="M3498" t="s">
        <v>31</v>
      </c>
      <c r="N3498" t="s">
        <v>5426</v>
      </c>
      <c r="O3498" t="s">
        <v>49</v>
      </c>
      <c r="P3498" t="s">
        <v>240</v>
      </c>
      <c r="Q3498" s="1" t="s">
        <v>12253</v>
      </c>
      <c r="T3498" t="s">
        <v>6980</v>
      </c>
      <c r="U3498" t="s">
        <v>5430</v>
      </c>
      <c r="V3498" t="s">
        <v>12406</v>
      </c>
      <c r="W3498" t="s">
        <v>12461</v>
      </c>
      <c r="X3498" t="s">
        <v>5432</v>
      </c>
    </row>
    <row r="3499" spans="1:24">
      <c r="A3499" t="s">
        <v>12462</v>
      </c>
      <c r="B3499" t="s">
        <v>11652</v>
      </c>
      <c r="C3499" t="s">
        <v>12406</v>
      </c>
      <c r="D3499" t="s">
        <v>3416</v>
      </c>
      <c r="E3499" t="s">
        <v>12463</v>
      </c>
      <c r="F3499">
        <v>3170</v>
      </c>
      <c r="G3499" t="s">
        <v>30</v>
      </c>
      <c r="H3499">
        <v>1</v>
      </c>
      <c r="I3499">
        <v>27</v>
      </c>
      <c r="J3499">
        <f>F3499*H3499</f>
        <v>3170.0000</v>
      </c>
      <c r="K3499">
        <f>(F3499*H3499) / ( 1 + I3499 / 100)</f>
        <v>2496.062992125984251968503937</v>
      </c>
      <c r="L3499">
        <f>J3499-K3499</f>
        <v>673</v>
      </c>
      <c r="M3499" t="s">
        <v>229</v>
      </c>
      <c r="N3499" t="s">
        <v>5426</v>
      </c>
      <c r="O3499" t="s">
        <v>230</v>
      </c>
      <c r="P3499" t="s">
        <v>34</v>
      </c>
      <c r="T3499" t="s">
        <v>12464</v>
      </c>
      <c r="U3499" t="s">
        <v>5442</v>
      </c>
      <c r="V3499" t="s">
        <v>12406</v>
      </c>
      <c r="W3499" t="s">
        <v>12465</v>
      </c>
      <c r="X3499" t="s">
        <v>6392</v>
      </c>
    </row>
    <row r="3500" spans="1:24">
      <c r="A3500" t="s">
        <v>12466</v>
      </c>
      <c r="B3500" t="s">
        <v>11652</v>
      </c>
      <c r="C3500" t="s">
        <v>12421</v>
      </c>
      <c r="D3500" t="s">
        <v>79</v>
      </c>
      <c r="E3500" t="s">
        <v>9707</v>
      </c>
      <c r="F3500">
        <v>100000</v>
      </c>
      <c r="G3500" t="s">
        <v>30</v>
      </c>
      <c r="H3500">
        <v>1</v>
      </c>
      <c r="I3500">
        <v>0</v>
      </c>
      <c r="J3500">
        <f>F3500*H3500</f>
        <v>100000.0000</v>
      </c>
      <c r="K3500">
        <f>(F3500*H3500) / ( 1 + I3500 / 100)</f>
        <v>100000.000</v>
      </c>
      <c r="L3500">
        <f>J3500-K3500</f>
        <v>0</v>
      </c>
      <c r="M3500" t="s">
        <v>229</v>
      </c>
      <c r="N3500" t="s">
        <v>5426</v>
      </c>
      <c r="O3500" t="s">
        <v>940</v>
      </c>
      <c r="P3500" t="s">
        <v>240</v>
      </c>
      <c r="Q3500" s="1" t="s">
        <v>12253</v>
      </c>
      <c r="T3500" t="s">
        <v>10740</v>
      </c>
      <c r="U3500" t="s">
        <v>5430</v>
      </c>
      <c r="V3500" t="s">
        <v>12421</v>
      </c>
      <c r="W3500" t="s">
        <v>12467</v>
      </c>
      <c r="X3500" t="s">
        <v>5432</v>
      </c>
    </row>
    <row r="3501" spans="1:24">
      <c r="A3501" t="s">
        <v>12468</v>
      </c>
      <c r="B3501" t="s">
        <v>11652</v>
      </c>
      <c r="C3501" t="s">
        <v>12421</v>
      </c>
      <c r="D3501" t="s">
        <v>11111</v>
      </c>
      <c r="E3501" t="s">
        <v>11112</v>
      </c>
      <c r="F3501">
        <v>30717</v>
      </c>
      <c r="G3501" t="s">
        <v>30</v>
      </c>
      <c r="H3501">
        <v>1</v>
      </c>
      <c r="I3501">
        <v>0</v>
      </c>
      <c r="J3501">
        <f>F3501*H3501</f>
        <v>30717.0000</v>
      </c>
      <c r="K3501">
        <f>(F3501*H3501) / ( 1 + I3501 / 100)</f>
        <v>30717.000</v>
      </c>
      <c r="L3501">
        <f>J3501-K3501</f>
        <v>0</v>
      </c>
      <c r="M3501" t="s">
        <v>229</v>
      </c>
      <c r="N3501" t="s">
        <v>5426</v>
      </c>
      <c r="O3501" t="s">
        <v>940</v>
      </c>
      <c r="P3501" t="s">
        <v>50</v>
      </c>
      <c r="R3501" t="s">
        <v>12469</v>
      </c>
      <c r="T3501" t="s">
        <v>11114</v>
      </c>
      <c r="U3501" t="s">
        <v>5430</v>
      </c>
      <c r="V3501" t="s">
        <v>12421</v>
      </c>
      <c r="W3501" t="s">
        <v>12470</v>
      </c>
      <c r="X3501" t="s">
        <v>5432</v>
      </c>
    </row>
    <row r="3502" spans="1:24">
      <c r="A3502" t="s">
        <v>12471</v>
      </c>
      <c r="B3502" t="s">
        <v>11652</v>
      </c>
      <c r="C3502" t="s">
        <v>11682</v>
      </c>
      <c r="D3502" t="s">
        <v>6736</v>
      </c>
      <c r="E3502" t="s">
        <v>6737</v>
      </c>
      <c r="F3502">
        <v>279400</v>
      </c>
      <c r="G3502" t="s">
        <v>30</v>
      </c>
      <c r="H3502">
        <v>1</v>
      </c>
      <c r="I3502">
        <v>27</v>
      </c>
      <c r="J3502">
        <f>F3502*H3502</f>
        <v>279400.0000</v>
      </c>
      <c r="K3502">
        <f>(F3502*H3502) / ( 1 + I3502 / 100)</f>
        <v>220000.00</v>
      </c>
      <c r="L3502">
        <f>J3502-K3502</f>
        <v>59400</v>
      </c>
      <c r="M3502" t="s">
        <v>267</v>
      </c>
      <c r="N3502" t="s">
        <v>5426</v>
      </c>
      <c r="O3502" t="s">
        <v>164</v>
      </c>
      <c r="P3502" t="s">
        <v>240</v>
      </c>
      <c r="Q3502" s="1" t="s">
        <v>12472</v>
      </c>
      <c r="R3502" t="s">
        <v>12473</v>
      </c>
      <c r="S3502" t="s">
        <v>8260</v>
      </c>
      <c r="T3502" t="s">
        <v>6736</v>
      </c>
      <c r="U3502" t="s">
        <v>7882</v>
      </c>
      <c r="V3502" t="s">
        <v>11682</v>
      </c>
      <c r="W3502" t="s">
        <v>12474</v>
      </c>
      <c r="X3502" t="s">
        <v>12475</v>
      </c>
    </row>
    <row r="3503" spans="1:24">
      <c r="A3503" t="s">
        <v>12476</v>
      </c>
      <c r="B3503" t="s">
        <v>11652</v>
      </c>
      <c r="C3503" t="s">
        <v>11682</v>
      </c>
      <c r="D3503" t="s">
        <v>3954</v>
      </c>
      <c r="E3503" t="s">
        <v>963</v>
      </c>
      <c r="F3503">
        <v>9728</v>
      </c>
      <c r="G3503" t="s">
        <v>30</v>
      </c>
      <c r="H3503">
        <v>1</v>
      </c>
      <c r="I3503">
        <v>27</v>
      </c>
      <c r="J3503">
        <f>F3503*H3503</f>
        <v>9728.0000</v>
      </c>
      <c r="K3503">
        <f>(F3503*H3503) / ( 1 + I3503 / 100)</f>
        <v>7659.842519685039370078740157</v>
      </c>
      <c r="L3503">
        <f>J3503-K3503</f>
        <v>2068</v>
      </c>
      <c r="M3503" t="s">
        <v>31</v>
      </c>
      <c r="N3503" t="s">
        <v>5426</v>
      </c>
      <c r="O3503" t="s">
        <v>33</v>
      </c>
      <c r="P3503" t="s">
        <v>34</v>
      </c>
      <c r="R3503" t="s">
        <v>12477</v>
      </c>
      <c r="U3503" t="s">
        <v>11038</v>
      </c>
      <c r="V3503" t="s">
        <v>11682</v>
      </c>
      <c r="W3503" t="s">
        <v>12478</v>
      </c>
      <c r="X3503" t="s">
        <v>12479</v>
      </c>
    </row>
    <row r="3504" spans="1:24">
      <c r="A3504" t="s">
        <v>12480</v>
      </c>
      <c r="B3504" t="s">
        <v>11652</v>
      </c>
      <c r="C3504" t="s">
        <v>11682</v>
      </c>
      <c r="D3504" t="s">
        <v>4881</v>
      </c>
      <c r="E3504" t="s">
        <v>4882</v>
      </c>
      <c r="F3504">
        <v>6195</v>
      </c>
      <c r="G3504" t="s">
        <v>30</v>
      </c>
      <c r="H3504">
        <v>1</v>
      </c>
      <c r="I3504">
        <v>0</v>
      </c>
      <c r="J3504">
        <f>F3504*H3504</f>
        <v>6195.0000</v>
      </c>
      <c r="K3504">
        <f>(F3504*H3504) / ( 1 + I3504 / 100)</f>
        <v>6195.000</v>
      </c>
      <c r="L3504">
        <f>J3504-K3504</f>
        <v>0</v>
      </c>
      <c r="M3504" t="s">
        <v>31</v>
      </c>
      <c r="N3504" t="s">
        <v>5426</v>
      </c>
      <c r="O3504" t="s">
        <v>71</v>
      </c>
      <c r="P3504" t="s">
        <v>240</v>
      </c>
      <c r="Q3504" s="1" t="s">
        <v>12481</v>
      </c>
      <c r="R3504" t="s">
        <v>12482</v>
      </c>
      <c r="T3504" t="s">
        <v>5499</v>
      </c>
      <c r="U3504" t="s">
        <v>5430</v>
      </c>
      <c r="V3504" t="s">
        <v>11682</v>
      </c>
      <c r="W3504" t="s">
        <v>12483</v>
      </c>
      <c r="X3504" t="s">
        <v>5432</v>
      </c>
    </row>
    <row r="3505" spans="1:24">
      <c r="A3505" t="s">
        <v>12484</v>
      </c>
      <c r="B3505" t="s">
        <v>11652</v>
      </c>
      <c r="C3505" t="s">
        <v>11682</v>
      </c>
      <c r="D3505" t="s">
        <v>2775</v>
      </c>
      <c r="E3505" t="s">
        <v>2776</v>
      </c>
      <c r="F3505">
        <v>4643</v>
      </c>
      <c r="G3505" t="s">
        <v>30</v>
      </c>
      <c r="H3505">
        <v>1</v>
      </c>
      <c r="I3505">
        <v>0</v>
      </c>
      <c r="J3505">
        <f>F3505*H3505</f>
        <v>4643.0000</v>
      </c>
      <c r="K3505">
        <f>(F3505*H3505) / ( 1 + I3505 / 100)</f>
        <v>4643.000</v>
      </c>
      <c r="L3505">
        <f>J3505-K3505</f>
        <v>0</v>
      </c>
      <c r="M3505" t="s">
        <v>31</v>
      </c>
      <c r="N3505" t="s">
        <v>5426</v>
      </c>
      <c r="O3505" t="s">
        <v>71</v>
      </c>
      <c r="P3505" t="s">
        <v>240</v>
      </c>
      <c r="Q3505" s="1" t="s">
        <v>12485</v>
      </c>
      <c r="R3505" t="s">
        <v>12486</v>
      </c>
      <c r="T3505" t="s">
        <v>5429</v>
      </c>
      <c r="U3505" t="s">
        <v>5430</v>
      </c>
      <c r="V3505" t="s">
        <v>11682</v>
      </c>
      <c r="W3505" t="s">
        <v>12487</v>
      </c>
      <c r="X3505" t="s">
        <v>5432</v>
      </c>
    </row>
    <row r="3506" spans="1:24">
      <c r="A3506" t="s">
        <v>12488</v>
      </c>
      <c r="B3506" t="s">
        <v>11652</v>
      </c>
      <c r="C3506" t="s">
        <v>11682</v>
      </c>
      <c r="D3506" t="s">
        <v>407</v>
      </c>
      <c r="E3506" t="s">
        <v>408</v>
      </c>
      <c r="F3506">
        <v>20814</v>
      </c>
      <c r="G3506" t="s">
        <v>30</v>
      </c>
      <c r="H3506">
        <v>1</v>
      </c>
      <c r="I3506">
        <v>27</v>
      </c>
      <c r="J3506">
        <f>F3506*H3506</f>
        <v>20814.0000</v>
      </c>
      <c r="K3506">
        <f>(F3506*H3506) / ( 1 + I3506 / 100)</f>
        <v>16388.97637795275590551181102</v>
      </c>
      <c r="L3506">
        <f>J3506-K3506</f>
        <v>4425</v>
      </c>
      <c r="M3506" t="s">
        <v>31</v>
      </c>
      <c r="N3506" t="s">
        <v>5426</v>
      </c>
      <c r="O3506" t="s">
        <v>247</v>
      </c>
      <c r="P3506" t="s">
        <v>240</v>
      </c>
      <c r="Q3506" s="1" t="s">
        <v>12489</v>
      </c>
      <c r="T3506" t="s">
        <v>6390</v>
      </c>
      <c r="U3506" t="s">
        <v>5442</v>
      </c>
      <c r="V3506" t="s">
        <v>11682</v>
      </c>
      <c r="W3506" t="s">
        <v>12490</v>
      </c>
      <c r="X3506" t="s">
        <v>6392</v>
      </c>
    </row>
    <row r="3507" spans="1:24">
      <c r="A3507" t="s">
        <v>12491</v>
      </c>
      <c r="B3507" t="s">
        <v>11652</v>
      </c>
      <c r="C3507" t="s">
        <v>11682</v>
      </c>
      <c r="D3507" t="s">
        <v>3954</v>
      </c>
      <c r="E3507" t="s">
        <v>6463</v>
      </c>
      <c r="F3507">
        <v>98</v>
      </c>
      <c r="G3507" t="s">
        <v>30</v>
      </c>
      <c r="H3507">
        <v>1</v>
      </c>
      <c r="I3507">
        <v>27</v>
      </c>
      <c r="J3507">
        <f>F3507*H3507</f>
        <v>98.0000</v>
      </c>
      <c r="K3507">
        <f>(F3507*H3507) / ( 1 + I3507 / 100)</f>
        <v>77.16535433070866141732283465</v>
      </c>
      <c r="L3507">
        <f>J3507-K3507</f>
        <v>20</v>
      </c>
      <c r="M3507" t="s">
        <v>31</v>
      </c>
      <c r="N3507" t="s">
        <v>5426</v>
      </c>
      <c r="O3507" t="s">
        <v>33</v>
      </c>
      <c r="P3507" t="s">
        <v>34</v>
      </c>
      <c r="T3507" t="s">
        <v>7945</v>
      </c>
      <c r="U3507" t="s">
        <v>7946</v>
      </c>
      <c r="V3507" t="s">
        <v>11682</v>
      </c>
      <c r="W3507" t="s">
        <v>12492</v>
      </c>
      <c r="X3507" t="s">
        <v>6392</v>
      </c>
    </row>
    <row r="3508" spans="1:24">
      <c r="A3508" t="s">
        <v>12493</v>
      </c>
      <c r="B3508" t="s">
        <v>11652</v>
      </c>
      <c r="C3508" t="s">
        <v>12494</v>
      </c>
      <c r="D3508" t="s">
        <v>79</v>
      </c>
      <c r="E3508" t="s">
        <v>9707</v>
      </c>
      <c r="F3508">
        <v>100000</v>
      </c>
      <c r="G3508" t="s">
        <v>30</v>
      </c>
      <c r="H3508">
        <v>1</v>
      </c>
      <c r="I3508">
        <v>0</v>
      </c>
      <c r="J3508">
        <f>F3508*H3508</f>
        <v>100000.0000</v>
      </c>
      <c r="K3508">
        <f>(F3508*H3508) / ( 1 + I3508 / 100)</f>
        <v>100000.000</v>
      </c>
      <c r="L3508">
        <f>J3508-K3508</f>
        <v>0</v>
      </c>
      <c r="M3508" t="s">
        <v>229</v>
      </c>
      <c r="N3508" t="s">
        <v>5426</v>
      </c>
      <c r="O3508" t="s">
        <v>940</v>
      </c>
      <c r="P3508" t="s">
        <v>240</v>
      </c>
      <c r="Q3508" s="1" t="s">
        <v>12253</v>
      </c>
      <c r="T3508" t="s">
        <v>10740</v>
      </c>
      <c r="U3508" t="s">
        <v>5430</v>
      </c>
      <c r="V3508" t="s">
        <v>12494</v>
      </c>
      <c r="W3508" t="s">
        <v>12495</v>
      </c>
      <c r="X3508" t="s">
        <v>5432</v>
      </c>
    </row>
    <row r="3509" spans="1:24">
      <c r="A3509" t="s">
        <v>12496</v>
      </c>
      <c r="B3509" t="s">
        <v>11652</v>
      </c>
      <c r="C3509" t="s">
        <v>12494</v>
      </c>
      <c r="D3509" t="s">
        <v>79</v>
      </c>
      <c r="E3509" t="s">
        <v>93</v>
      </c>
      <c r="F3509">
        <v>100000</v>
      </c>
      <c r="G3509" t="s">
        <v>30</v>
      </c>
      <c r="H3509">
        <v>1</v>
      </c>
      <c r="I3509">
        <v>0</v>
      </c>
      <c r="J3509">
        <f>F3509*H3509</f>
        <v>100000.0000</v>
      </c>
      <c r="K3509">
        <f>(F3509*H3509) / ( 1 + I3509 / 100)</f>
        <v>100000.000</v>
      </c>
      <c r="L3509">
        <f>J3509-K3509</f>
        <v>0</v>
      </c>
      <c r="M3509" t="s">
        <v>31</v>
      </c>
      <c r="N3509" t="s">
        <v>5426</v>
      </c>
      <c r="O3509" t="s">
        <v>49</v>
      </c>
      <c r="P3509" t="s">
        <v>240</v>
      </c>
      <c r="Q3509" s="1" t="s">
        <v>12222</v>
      </c>
      <c r="T3509" t="s">
        <v>9404</v>
      </c>
      <c r="U3509" t="s">
        <v>5430</v>
      </c>
      <c r="V3509" t="s">
        <v>12494</v>
      </c>
      <c r="W3509" t="s">
        <v>12497</v>
      </c>
      <c r="X3509" t="s">
        <v>5432</v>
      </c>
    </row>
    <row r="3510" spans="1:24">
      <c r="A3510" t="s">
        <v>12498</v>
      </c>
      <c r="B3510" t="s">
        <v>11652</v>
      </c>
      <c r="C3510" t="s">
        <v>12494</v>
      </c>
      <c r="D3510" t="s">
        <v>7049</v>
      </c>
      <c r="E3510" t="s">
        <v>7050</v>
      </c>
      <c r="F3510">
        <v>22918</v>
      </c>
      <c r="G3510" t="s">
        <v>30</v>
      </c>
      <c r="H3510">
        <v>1</v>
      </c>
      <c r="I3510">
        <v>0</v>
      </c>
      <c r="J3510">
        <f>F3510*H3510</f>
        <v>22918.0000</v>
      </c>
      <c r="K3510">
        <f>(F3510*H3510) / ( 1 + I3510 / 100)</f>
        <v>22918.000</v>
      </c>
      <c r="L3510">
        <f>J3510-K3510</f>
        <v>0</v>
      </c>
      <c r="M3510" t="s">
        <v>31</v>
      </c>
      <c r="N3510" t="s">
        <v>5426</v>
      </c>
      <c r="O3510" t="s">
        <v>71</v>
      </c>
      <c r="P3510" t="s">
        <v>240</v>
      </c>
      <c r="Q3510" s="1" t="s">
        <v>12499</v>
      </c>
      <c r="R3510" t="s">
        <v>12500</v>
      </c>
      <c r="T3510" t="s">
        <v>7052</v>
      </c>
      <c r="U3510" t="s">
        <v>5430</v>
      </c>
      <c r="V3510" t="s">
        <v>12494</v>
      </c>
      <c r="W3510" t="s">
        <v>12501</v>
      </c>
      <c r="X3510" t="s">
        <v>5432</v>
      </c>
    </row>
    <row r="3511" spans="1:24">
      <c r="A3511" t="s">
        <v>12502</v>
      </c>
      <c r="B3511" t="s">
        <v>11652</v>
      </c>
      <c r="C3511" t="s">
        <v>12494</v>
      </c>
      <c r="D3511" t="s">
        <v>407</v>
      </c>
      <c r="E3511" t="s">
        <v>408</v>
      </c>
      <c r="F3511">
        <v>14262</v>
      </c>
      <c r="G3511" t="s">
        <v>30</v>
      </c>
      <c r="H3511">
        <v>1</v>
      </c>
      <c r="I3511">
        <v>27</v>
      </c>
      <c r="J3511">
        <f>F3511*H3511</f>
        <v>14262.0000</v>
      </c>
      <c r="K3511">
        <f>(F3511*H3511) / ( 1 + I3511 / 100)</f>
        <v>11229.92125984251968503937008</v>
      </c>
      <c r="L3511">
        <f>J3511-K3511</f>
        <v>3032</v>
      </c>
      <c r="M3511" t="s">
        <v>31</v>
      </c>
      <c r="N3511" t="s">
        <v>5426</v>
      </c>
      <c r="O3511" t="s">
        <v>247</v>
      </c>
      <c r="P3511" t="s">
        <v>240</v>
      </c>
      <c r="Q3511" s="1" t="s">
        <v>9109</v>
      </c>
      <c r="T3511" t="s">
        <v>6390</v>
      </c>
      <c r="U3511" t="s">
        <v>5442</v>
      </c>
      <c r="V3511" t="s">
        <v>12494</v>
      </c>
      <c r="W3511" t="s">
        <v>12503</v>
      </c>
      <c r="X3511" t="s">
        <v>6392</v>
      </c>
    </row>
    <row r="3512" spans="1:24">
      <c r="A3512" t="s">
        <v>12504</v>
      </c>
      <c r="B3512" t="s">
        <v>11652</v>
      </c>
      <c r="C3512" t="s">
        <v>12505</v>
      </c>
      <c r="D3512" t="s">
        <v>3954</v>
      </c>
      <c r="E3512" t="s">
        <v>7838</v>
      </c>
      <c r="F3512">
        <v>252</v>
      </c>
      <c r="G3512" t="s">
        <v>30</v>
      </c>
      <c r="H3512">
        <v>1</v>
      </c>
      <c r="I3512">
        <v>0</v>
      </c>
      <c r="J3512">
        <f>F3512*H3512</f>
        <v>252.0000</v>
      </c>
      <c r="K3512">
        <f>(F3512*H3512) / ( 1 + I3512 / 100)</f>
        <v>252.000</v>
      </c>
      <c r="L3512">
        <f>J3512-K3512</f>
        <v>0</v>
      </c>
      <c r="M3512" t="s">
        <v>31</v>
      </c>
      <c r="N3512" t="s">
        <v>6953</v>
      </c>
      <c r="O3512" t="s">
        <v>33</v>
      </c>
      <c r="P3512" t="s">
        <v>34</v>
      </c>
      <c r="U3512" t="s">
        <v>8282</v>
      </c>
      <c r="V3512" t="s">
        <v>12505</v>
      </c>
      <c r="W3512" t="s">
        <v>12506</v>
      </c>
      <c r="X3512" t="s">
        <v>12507</v>
      </c>
    </row>
    <row r="3513" spans="1:24">
      <c r="A3513" t="s">
        <v>12508</v>
      </c>
      <c r="B3513" t="s">
        <v>11652</v>
      </c>
      <c r="C3513" t="s">
        <v>12505</v>
      </c>
      <c r="D3513" t="s">
        <v>9340</v>
      </c>
      <c r="E3513" t="s">
        <v>9341</v>
      </c>
      <c r="F3513">
        <v>29775</v>
      </c>
      <c r="G3513" t="s">
        <v>30</v>
      </c>
      <c r="H3513">
        <v>1</v>
      </c>
      <c r="I3513">
        <v>27</v>
      </c>
      <c r="J3513">
        <f>F3513*H3513</f>
        <v>29775.0000</v>
      </c>
      <c r="K3513">
        <f>(F3513*H3513) / ( 1 + I3513 / 100)</f>
        <v>23444.88188976377952755905512</v>
      </c>
      <c r="L3513">
        <f>J3513-K3513</f>
        <v>6330</v>
      </c>
      <c r="M3513" t="s">
        <v>151</v>
      </c>
      <c r="N3513" t="s">
        <v>6953</v>
      </c>
      <c r="O3513" t="s">
        <v>131</v>
      </c>
      <c r="P3513" t="s">
        <v>240</v>
      </c>
      <c r="Q3513" s="1" t="s">
        <v>12509</v>
      </c>
      <c r="R3513" t="s">
        <v>12510</v>
      </c>
      <c r="S3513" t="s">
        <v>12511</v>
      </c>
      <c r="T3513" t="s">
        <v>8734</v>
      </c>
      <c r="U3513" t="s">
        <v>7897</v>
      </c>
      <c r="V3513" t="s">
        <v>12505</v>
      </c>
      <c r="W3513" t="s">
        <v>12512</v>
      </c>
      <c r="X3513" t="s">
        <v>12513</v>
      </c>
    </row>
    <row r="3514" spans="1:24">
      <c r="A3514" t="s">
        <v>12514</v>
      </c>
      <c r="B3514" t="s">
        <v>11652</v>
      </c>
      <c r="C3514" t="s">
        <v>12505</v>
      </c>
      <c r="D3514" t="s">
        <v>298</v>
      </c>
      <c r="E3514" t="s">
        <v>299</v>
      </c>
      <c r="F3514">
        <v>18169</v>
      </c>
      <c r="G3514" t="s">
        <v>30</v>
      </c>
      <c r="H3514">
        <v>1</v>
      </c>
      <c r="I3514">
        <v>27</v>
      </c>
      <c r="J3514">
        <f>F3514*H3514</f>
        <v>18169.0000</v>
      </c>
      <c r="K3514">
        <f>(F3514*H3514) / ( 1 + I3514 / 100)</f>
        <v>14306.29921259842519685039370</v>
      </c>
      <c r="L3514">
        <f>J3514-K3514</f>
        <v>3862</v>
      </c>
      <c r="M3514" t="s">
        <v>229</v>
      </c>
      <c r="N3514" t="s">
        <v>6953</v>
      </c>
      <c r="O3514" t="s">
        <v>300</v>
      </c>
      <c r="P3514" t="s">
        <v>34</v>
      </c>
      <c r="R3514" t="s">
        <v>6553</v>
      </c>
      <c r="S3514" t="s">
        <v>12515</v>
      </c>
      <c r="T3514" t="s">
        <v>12516</v>
      </c>
      <c r="U3514" t="s">
        <v>7897</v>
      </c>
      <c r="V3514" t="s">
        <v>12505</v>
      </c>
      <c r="W3514" t="s">
        <v>12517</v>
      </c>
      <c r="X3514" t="s">
        <v>12518</v>
      </c>
    </row>
    <row r="3515" spans="1:24">
      <c r="A3515" t="s">
        <v>12519</v>
      </c>
      <c r="B3515" t="s">
        <v>11652</v>
      </c>
      <c r="C3515" t="s">
        <v>12505</v>
      </c>
      <c r="D3515" t="s">
        <v>10792</v>
      </c>
      <c r="E3515" t="s">
        <v>723</v>
      </c>
      <c r="F3515">
        <v>63500</v>
      </c>
      <c r="G3515" t="s">
        <v>30</v>
      </c>
      <c r="H3515">
        <v>1</v>
      </c>
      <c r="I3515">
        <v>27</v>
      </c>
      <c r="J3515">
        <f>F3515*H3515</f>
        <v>63500.0000</v>
      </c>
      <c r="K3515">
        <f>(F3515*H3515) / ( 1 + I3515 / 100)</f>
        <v>50000.00</v>
      </c>
      <c r="L3515">
        <f>J3515-K3515</f>
        <v>13500</v>
      </c>
      <c r="M3515" t="s">
        <v>31</v>
      </c>
      <c r="N3515" t="s">
        <v>6953</v>
      </c>
      <c r="O3515" t="s">
        <v>10793</v>
      </c>
      <c r="P3515" t="s">
        <v>240</v>
      </c>
      <c r="Q3515" s="1" t="s">
        <v>12520</v>
      </c>
      <c r="R3515" t="s">
        <v>12521</v>
      </c>
      <c r="S3515" t="s">
        <v>10796</v>
      </c>
      <c r="T3515" t="s">
        <v>10792</v>
      </c>
      <c r="U3515" t="s">
        <v>8326</v>
      </c>
      <c r="V3515" t="s">
        <v>12505</v>
      </c>
      <c r="W3515" t="s">
        <v>12522</v>
      </c>
      <c r="X3515" t="s">
        <v>12507</v>
      </c>
    </row>
    <row r="3516" spans="1:24">
      <c r="A3516" t="s">
        <v>12523</v>
      </c>
      <c r="B3516" t="s">
        <v>11652</v>
      </c>
      <c r="C3516" t="s">
        <v>12524</v>
      </c>
      <c r="D3516" t="s">
        <v>3954</v>
      </c>
      <c r="E3516" t="s">
        <v>7838</v>
      </c>
      <c r="F3516">
        <v>252</v>
      </c>
      <c r="G3516" t="s">
        <v>30</v>
      </c>
      <c r="H3516">
        <v>1</v>
      </c>
      <c r="I3516">
        <v>0</v>
      </c>
      <c r="J3516">
        <f>F3516*H3516</f>
        <v>252.0000</v>
      </c>
      <c r="K3516">
        <f>(F3516*H3516) / ( 1 + I3516 / 100)</f>
        <v>252.000</v>
      </c>
      <c r="L3516">
        <f>J3516-K3516</f>
        <v>0</v>
      </c>
      <c r="M3516" t="s">
        <v>31</v>
      </c>
      <c r="N3516" t="s">
        <v>6953</v>
      </c>
      <c r="O3516" t="s">
        <v>33</v>
      </c>
      <c r="P3516" t="s">
        <v>34</v>
      </c>
      <c r="U3516" t="s">
        <v>8282</v>
      </c>
      <c r="V3516" t="s">
        <v>12524</v>
      </c>
      <c r="W3516" t="s">
        <v>12525</v>
      </c>
      <c r="X3516" t="s">
        <v>12526</v>
      </c>
    </row>
    <row r="3517" spans="1:24">
      <c r="A3517" t="s">
        <v>12527</v>
      </c>
      <c r="B3517" t="s">
        <v>11652</v>
      </c>
      <c r="C3517" t="s">
        <v>12524</v>
      </c>
      <c r="D3517" t="s">
        <v>1896</v>
      </c>
      <c r="E3517" t="s">
        <v>1897</v>
      </c>
      <c r="F3517">
        <v>51206</v>
      </c>
      <c r="G3517" t="s">
        <v>30</v>
      </c>
      <c r="H3517">
        <v>1</v>
      </c>
      <c r="I3517">
        <v>27</v>
      </c>
      <c r="J3517">
        <f>F3517*H3517</f>
        <v>51206.0000</v>
      </c>
      <c r="K3517">
        <f>(F3517*H3517) / ( 1 + I3517 / 100)</f>
        <v>40319.68503937007874015748031</v>
      </c>
      <c r="L3517">
        <f>J3517-K3517</f>
        <v>10886</v>
      </c>
      <c r="M3517" t="s">
        <v>130</v>
      </c>
      <c r="N3517" t="s">
        <v>6953</v>
      </c>
      <c r="O3517" t="s">
        <v>131</v>
      </c>
      <c r="P3517" t="s">
        <v>240</v>
      </c>
      <c r="Q3517" s="1" t="s">
        <v>12528</v>
      </c>
      <c r="R3517" t="s">
        <v>12529</v>
      </c>
      <c r="S3517" t="s">
        <v>7880</v>
      </c>
      <c r="T3517" t="s">
        <v>7881</v>
      </c>
      <c r="U3517" t="s">
        <v>8326</v>
      </c>
      <c r="V3517" t="s">
        <v>12524</v>
      </c>
      <c r="W3517" t="s">
        <v>12530</v>
      </c>
      <c r="X3517" t="s">
        <v>12526</v>
      </c>
    </row>
    <row r="3518" spans="1:24">
      <c r="A3518" t="s">
        <v>12531</v>
      </c>
      <c r="B3518" t="s">
        <v>11652</v>
      </c>
      <c r="C3518" t="s">
        <v>12194</v>
      </c>
      <c r="D3518" t="s">
        <v>3954</v>
      </c>
      <c r="E3518" t="s">
        <v>7838</v>
      </c>
      <c r="F3518">
        <v>756</v>
      </c>
      <c r="G3518" t="s">
        <v>30</v>
      </c>
      <c r="H3518">
        <v>1</v>
      </c>
      <c r="I3518">
        <v>0</v>
      </c>
      <c r="J3518">
        <f>F3518*H3518</f>
        <v>756.0000</v>
      </c>
      <c r="K3518">
        <f>(F3518*H3518) / ( 1 + I3518 / 100)</f>
        <v>756.000</v>
      </c>
      <c r="L3518">
        <f>J3518-K3518</f>
        <v>0</v>
      </c>
      <c r="M3518" t="s">
        <v>31</v>
      </c>
      <c r="N3518" t="s">
        <v>6953</v>
      </c>
      <c r="O3518" t="s">
        <v>33</v>
      </c>
      <c r="P3518" t="s">
        <v>34</v>
      </c>
      <c r="U3518" t="s">
        <v>8282</v>
      </c>
      <c r="V3518" t="s">
        <v>12194</v>
      </c>
      <c r="W3518" t="s">
        <v>12532</v>
      </c>
      <c r="X3518" t="s">
        <v>12533</v>
      </c>
    </row>
    <row r="3519" spans="1:24">
      <c r="A3519" t="s">
        <v>12534</v>
      </c>
      <c r="B3519" t="s">
        <v>11652</v>
      </c>
      <c r="C3519" t="s">
        <v>12194</v>
      </c>
      <c r="D3519" t="s">
        <v>2910</v>
      </c>
      <c r="E3519" t="s">
        <v>163</v>
      </c>
      <c r="F3519">
        <v>38561</v>
      </c>
      <c r="G3519" t="s">
        <v>30</v>
      </c>
      <c r="H3519">
        <v>1</v>
      </c>
      <c r="I3519">
        <v>27</v>
      </c>
      <c r="J3519">
        <f>F3519*H3519</f>
        <v>38561.0000</v>
      </c>
      <c r="K3519">
        <f>(F3519*H3519) / ( 1 + I3519 / 100)</f>
        <v>30362.99212598425196850393701</v>
      </c>
      <c r="L3519">
        <f>J3519-K3519</f>
        <v>8198</v>
      </c>
      <c r="M3519" t="s">
        <v>31</v>
      </c>
      <c r="N3519" t="s">
        <v>6953</v>
      </c>
      <c r="O3519" t="s">
        <v>164</v>
      </c>
      <c r="P3519" t="s">
        <v>240</v>
      </c>
      <c r="Q3519" s="1" t="s">
        <v>12535</v>
      </c>
      <c r="R3519" t="s">
        <v>11371</v>
      </c>
      <c r="S3519" t="s">
        <v>10802</v>
      </c>
      <c r="T3519" t="s">
        <v>10803</v>
      </c>
      <c r="U3519" t="s">
        <v>7882</v>
      </c>
      <c r="V3519" t="s">
        <v>12194</v>
      </c>
      <c r="W3519" t="s">
        <v>12536</v>
      </c>
      <c r="X3519" t="s">
        <v>12537</v>
      </c>
    </row>
    <row r="3520" spans="1:24">
      <c r="A3520" t="s">
        <v>12538</v>
      </c>
      <c r="B3520" t="s">
        <v>11652</v>
      </c>
      <c r="C3520" t="s">
        <v>12194</v>
      </c>
      <c r="D3520" t="s">
        <v>298</v>
      </c>
      <c r="E3520" t="s">
        <v>299</v>
      </c>
      <c r="F3520">
        <v>7870</v>
      </c>
      <c r="G3520" t="s">
        <v>30</v>
      </c>
      <c r="H3520">
        <v>1</v>
      </c>
      <c r="I3520">
        <v>27</v>
      </c>
      <c r="J3520">
        <f>F3520*H3520</f>
        <v>7870.0000</v>
      </c>
      <c r="K3520">
        <f>(F3520*H3520) / ( 1 + I3520 / 100)</f>
        <v>6196.850393700787401574803150</v>
      </c>
      <c r="L3520">
        <f>J3520-K3520</f>
        <v>1673</v>
      </c>
      <c r="M3520" t="s">
        <v>229</v>
      </c>
      <c r="N3520" t="s">
        <v>6953</v>
      </c>
      <c r="O3520" t="s">
        <v>300</v>
      </c>
      <c r="P3520" t="s">
        <v>34</v>
      </c>
      <c r="R3520" t="s">
        <v>9855</v>
      </c>
      <c r="S3520" t="s">
        <v>12539</v>
      </c>
      <c r="T3520" t="s">
        <v>12540</v>
      </c>
      <c r="U3520" t="s">
        <v>7882</v>
      </c>
      <c r="V3520" t="s">
        <v>12194</v>
      </c>
      <c r="W3520" t="s">
        <v>12541</v>
      </c>
      <c r="X3520" t="s">
        <v>12542</v>
      </c>
    </row>
    <row r="3521" spans="1:24">
      <c r="A3521" t="s">
        <v>12543</v>
      </c>
      <c r="B3521" t="s">
        <v>11652</v>
      </c>
      <c r="C3521" t="s">
        <v>12194</v>
      </c>
      <c r="D3521" t="s">
        <v>298</v>
      </c>
      <c r="E3521" t="s">
        <v>299</v>
      </c>
      <c r="F3521">
        <v>19660</v>
      </c>
      <c r="G3521" t="s">
        <v>30</v>
      </c>
      <c r="H3521">
        <v>1</v>
      </c>
      <c r="I3521">
        <v>27</v>
      </c>
      <c r="J3521">
        <f>F3521*H3521</f>
        <v>19660.0000</v>
      </c>
      <c r="K3521">
        <f>(F3521*H3521) / ( 1 + I3521 / 100)</f>
        <v>15480.31496062992125984251969</v>
      </c>
      <c r="L3521">
        <f>J3521-K3521</f>
        <v>4179</v>
      </c>
      <c r="M3521" t="s">
        <v>229</v>
      </c>
      <c r="N3521" t="s">
        <v>6953</v>
      </c>
      <c r="O3521" t="s">
        <v>300</v>
      </c>
      <c r="P3521" t="s">
        <v>34</v>
      </c>
      <c r="R3521" t="s">
        <v>9855</v>
      </c>
      <c r="S3521" t="s">
        <v>12544</v>
      </c>
      <c r="T3521" t="s">
        <v>12545</v>
      </c>
      <c r="U3521" t="s">
        <v>7882</v>
      </c>
      <c r="V3521" t="s">
        <v>12194</v>
      </c>
      <c r="W3521" t="s">
        <v>12546</v>
      </c>
      <c r="X3521" t="s">
        <v>12547</v>
      </c>
    </row>
    <row r="3522" spans="1:24">
      <c r="A3522" t="s">
        <v>12548</v>
      </c>
      <c r="B3522" t="s">
        <v>11652</v>
      </c>
      <c r="C3522" t="s">
        <v>12194</v>
      </c>
      <c r="D3522" t="s">
        <v>3954</v>
      </c>
      <c r="E3522" t="s">
        <v>963</v>
      </c>
      <c r="F3522">
        <v>1500</v>
      </c>
      <c r="G3522" t="s">
        <v>30</v>
      </c>
      <c r="H3522">
        <v>1</v>
      </c>
      <c r="I3522">
        <v>27</v>
      </c>
      <c r="J3522">
        <f>F3522*H3522</f>
        <v>1500.0000</v>
      </c>
      <c r="K3522">
        <f>(F3522*H3522) / ( 1 + I3522 / 100)</f>
        <v>1181.102362204724409448818898</v>
      </c>
      <c r="L3522">
        <f>J3522-K3522</f>
        <v>318</v>
      </c>
      <c r="M3522" t="s">
        <v>31</v>
      </c>
      <c r="N3522" t="s">
        <v>6953</v>
      </c>
      <c r="O3522" t="s">
        <v>33</v>
      </c>
      <c r="P3522" t="s">
        <v>34</v>
      </c>
      <c r="R3522" t="s">
        <v>12549</v>
      </c>
      <c r="U3522" t="s">
        <v>6955</v>
      </c>
      <c r="V3522" t="s">
        <v>12194</v>
      </c>
      <c r="W3522" t="s">
        <v>12550</v>
      </c>
      <c r="X3522" t="s">
        <v>12551</v>
      </c>
    </row>
    <row r="3523" spans="1:24">
      <c r="A3523" t="s">
        <v>12552</v>
      </c>
      <c r="B3523" t="s">
        <v>11652</v>
      </c>
      <c r="C3523" t="s">
        <v>12553</v>
      </c>
      <c r="D3523" t="s">
        <v>3954</v>
      </c>
      <c r="E3523" t="s">
        <v>7838</v>
      </c>
      <c r="F3523">
        <v>7</v>
      </c>
      <c r="G3523" t="s">
        <v>30</v>
      </c>
      <c r="H3523">
        <v>1</v>
      </c>
      <c r="I3523">
        <v>0</v>
      </c>
      <c r="J3523">
        <f>F3523*H3523</f>
        <v>7.0000</v>
      </c>
      <c r="K3523">
        <f>(F3523*H3523) / ( 1 + I3523 / 100)</f>
        <v>7.000</v>
      </c>
      <c r="L3523">
        <f>J3523-K3523</f>
        <v>0</v>
      </c>
      <c r="M3523" t="s">
        <v>31</v>
      </c>
      <c r="N3523" t="s">
        <v>6953</v>
      </c>
      <c r="O3523" t="s">
        <v>33</v>
      </c>
      <c r="P3523" t="s">
        <v>34</v>
      </c>
      <c r="U3523" t="s">
        <v>10816</v>
      </c>
      <c r="V3523" t="s">
        <v>12553</v>
      </c>
      <c r="W3523" t="s">
        <v>12554</v>
      </c>
      <c r="X3523" t="s">
        <v>12555</v>
      </c>
    </row>
    <row r="3524" spans="1:24">
      <c r="A3524" t="s">
        <v>12556</v>
      </c>
      <c r="B3524" t="s">
        <v>11652</v>
      </c>
      <c r="C3524" t="s">
        <v>11674</v>
      </c>
      <c r="D3524" t="s">
        <v>3954</v>
      </c>
      <c r="E3524" t="s">
        <v>7838</v>
      </c>
      <c r="F3524">
        <v>8053</v>
      </c>
      <c r="G3524" t="s">
        <v>30</v>
      </c>
      <c r="H3524">
        <v>1</v>
      </c>
      <c r="I3524">
        <v>0</v>
      </c>
      <c r="J3524">
        <f>F3524*H3524</f>
        <v>8053.0000</v>
      </c>
      <c r="K3524">
        <f>(F3524*H3524) / ( 1 + I3524 / 100)</f>
        <v>8053.000</v>
      </c>
      <c r="L3524">
        <f>J3524-K3524</f>
        <v>0</v>
      </c>
      <c r="M3524" t="s">
        <v>31</v>
      </c>
      <c r="N3524" t="s">
        <v>6953</v>
      </c>
      <c r="O3524" t="s">
        <v>33</v>
      </c>
      <c r="P3524" t="s">
        <v>34</v>
      </c>
      <c r="U3524" t="s">
        <v>8282</v>
      </c>
      <c r="V3524" t="s">
        <v>11674</v>
      </c>
      <c r="W3524" t="s">
        <v>12557</v>
      </c>
      <c r="X3524" t="s">
        <v>12558</v>
      </c>
    </row>
    <row r="3525" spans="1:24">
      <c r="A3525" t="s">
        <v>12559</v>
      </c>
      <c r="B3525" t="s">
        <v>11652</v>
      </c>
      <c r="C3525" t="s">
        <v>11674</v>
      </c>
      <c r="D3525" t="s">
        <v>298</v>
      </c>
      <c r="E3525" t="s">
        <v>299</v>
      </c>
      <c r="F3525">
        <v>26865</v>
      </c>
      <c r="G3525" t="s">
        <v>30</v>
      </c>
      <c r="H3525">
        <v>1</v>
      </c>
      <c r="I3525">
        <v>27</v>
      </c>
      <c r="J3525">
        <f>F3525*H3525</f>
        <v>26865.0000</v>
      </c>
      <c r="K3525">
        <f>(F3525*H3525) / ( 1 + I3525 / 100)</f>
        <v>21153.54330708661417322834646</v>
      </c>
      <c r="L3525">
        <f>J3525-K3525</f>
        <v>5711</v>
      </c>
      <c r="M3525" t="s">
        <v>229</v>
      </c>
      <c r="N3525" t="s">
        <v>6953</v>
      </c>
      <c r="O3525" t="s">
        <v>300</v>
      </c>
      <c r="P3525" t="s">
        <v>34</v>
      </c>
      <c r="R3525" t="s">
        <v>7817</v>
      </c>
      <c r="S3525" t="s">
        <v>12560</v>
      </c>
      <c r="T3525" t="s">
        <v>12561</v>
      </c>
      <c r="U3525" t="s">
        <v>8326</v>
      </c>
      <c r="V3525" t="s">
        <v>11674</v>
      </c>
      <c r="W3525" t="s">
        <v>12562</v>
      </c>
      <c r="X3525" t="s">
        <v>12563</v>
      </c>
    </row>
    <row r="3526" spans="1:24">
      <c r="A3526" t="s">
        <v>12564</v>
      </c>
      <c r="B3526" t="s">
        <v>11652</v>
      </c>
      <c r="C3526" t="s">
        <v>11674</v>
      </c>
      <c r="D3526" t="s">
        <v>12565</v>
      </c>
      <c r="E3526" t="s">
        <v>12566</v>
      </c>
      <c r="F3526">
        <v>8086</v>
      </c>
      <c r="G3526" t="s">
        <v>30</v>
      </c>
      <c r="H3526">
        <v>1</v>
      </c>
      <c r="I3526">
        <v>27</v>
      </c>
      <c r="J3526">
        <f>F3526*H3526</f>
        <v>8086.0000</v>
      </c>
      <c r="K3526">
        <f>(F3526*H3526) / ( 1 + I3526 / 100)</f>
        <v>6366.929133858267716535433071</v>
      </c>
      <c r="L3526">
        <f>J3526-K3526</f>
        <v>1719</v>
      </c>
      <c r="M3526" t="s">
        <v>31</v>
      </c>
      <c r="N3526" t="s">
        <v>6953</v>
      </c>
      <c r="O3526" t="s">
        <v>12103</v>
      </c>
      <c r="P3526" t="s">
        <v>240</v>
      </c>
      <c r="Q3526" s="1" t="s">
        <v>12567</v>
      </c>
      <c r="R3526" t="s">
        <v>12568</v>
      </c>
      <c r="S3526" t="s">
        <v>12569</v>
      </c>
      <c r="T3526" t="s">
        <v>12570</v>
      </c>
      <c r="U3526" t="s">
        <v>8326</v>
      </c>
      <c r="V3526" t="s">
        <v>11674</v>
      </c>
      <c r="W3526" t="s">
        <v>12571</v>
      </c>
      <c r="X3526" t="s">
        <v>12572</v>
      </c>
    </row>
    <row r="3527" spans="1:24">
      <c r="A3527" t="s">
        <v>12573</v>
      </c>
      <c r="B3527" t="s">
        <v>11652</v>
      </c>
      <c r="C3527" t="s">
        <v>11674</v>
      </c>
      <c r="D3527" t="s">
        <v>298</v>
      </c>
      <c r="E3527" t="s">
        <v>299</v>
      </c>
      <c r="F3527">
        <v>1530000</v>
      </c>
      <c r="G3527" t="s">
        <v>30</v>
      </c>
      <c r="H3527">
        <v>1</v>
      </c>
      <c r="I3527">
        <v>27</v>
      </c>
      <c r="J3527">
        <f>F3527*H3527</f>
        <v>1530000.0000</v>
      </c>
      <c r="K3527">
        <f>(F3527*H3527) / ( 1 + I3527 / 100)</f>
        <v>1204724.409448818897637795276</v>
      </c>
      <c r="L3527">
        <f>J3527-K3527</f>
        <v>325275</v>
      </c>
      <c r="M3527" t="s">
        <v>229</v>
      </c>
      <c r="N3527" t="s">
        <v>6953</v>
      </c>
      <c r="O3527" t="s">
        <v>300</v>
      </c>
      <c r="P3527" t="s">
        <v>34</v>
      </c>
      <c r="R3527" t="s">
        <v>12574</v>
      </c>
      <c r="S3527" t="s">
        <v>12575</v>
      </c>
      <c r="T3527" t="s">
        <v>12576</v>
      </c>
      <c r="U3527" t="s">
        <v>8326</v>
      </c>
      <c r="V3527" t="s">
        <v>11674</v>
      </c>
      <c r="W3527" t="s">
        <v>12577</v>
      </c>
      <c r="X3527" t="s">
        <v>12578</v>
      </c>
    </row>
    <row r="3528" spans="1:24">
      <c r="A3528" t="s">
        <v>12579</v>
      </c>
      <c r="B3528" t="s">
        <v>11652</v>
      </c>
      <c r="C3528" t="s">
        <v>12580</v>
      </c>
      <c r="D3528" t="s">
        <v>3954</v>
      </c>
      <c r="E3528" t="s">
        <v>7838</v>
      </c>
      <c r="F3528">
        <v>1260</v>
      </c>
      <c r="G3528" t="s">
        <v>30</v>
      </c>
      <c r="H3528">
        <v>1</v>
      </c>
      <c r="I3528">
        <v>0</v>
      </c>
      <c r="J3528">
        <f>F3528*H3528</f>
        <v>1260.0000</v>
      </c>
      <c r="K3528">
        <f>(F3528*H3528) / ( 1 + I3528 / 100)</f>
        <v>1260.000</v>
      </c>
      <c r="L3528">
        <f>J3528-K3528</f>
        <v>0</v>
      </c>
      <c r="M3528" t="s">
        <v>31</v>
      </c>
      <c r="N3528" t="s">
        <v>6953</v>
      </c>
      <c r="O3528" t="s">
        <v>33</v>
      </c>
      <c r="P3528" t="s">
        <v>34</v>
      </c>
      <c r="U3528" t="s">
        <v>8282</v>
      </c>
      <c r="V3528" t="s">
        <v>12580</v>
      </c>
      <c r="W3528" t="s">
        <v>12581</v>
      </c>
      <c r="X3528" t="s">
        <v>12582</v>
      </c>
    </row>
    <row r="3529" spans="1:24">
      <c r="A3529" t="s">
        <v>12583</v>
      </c>
      <c r="B3529" t="s">
        <v>11652</v>
      </c>
      <c r="C3529" t="s">
        <v>12580</v>
      </c>
      <c r="D3529" t="s">
        <v>174</v>
      </c>
      <c r="E3529" t="s">
        <v>515</v>
      </c>
      <c r="F3529">
        <v>25000</v>
      </c>
      <c r="G3529" t="s">
        <v>30</v>
      </c>
      <c r="H3529">
        <v>1</v>
      </c>
      <c r="I3529">
        <v>0</v>
      </c>
      <c r="J3529">
        <f>F3529*H3529</f>
        <v>25000.0000</v>
      </c>
      <c r="K3529">
        <f>(F3529*H3529) / ( 1 + I3529 / 100)</f>
        <v>25000.000</v>
      </c>
      <c r="L3529">
        <f>J3529-K3529</f>
        <v>0</v>
      </c>
      <c r="M3529" t="s">
        <v>31</v>
      </c>
      <c r="N3529" t="s">
        <v>6953</v>
      </c>
      <c r="O3529" t="s">
        <v>176</v>
      </c>
      <c r="P3529" t="s">
        <v>34</v>
      </c>
      <c r="R3529" t="s">
        <v>7635</v>
      </c>
      <c r="S3529" t="s">
        <v>8602</v>
      </c>
      <c r="T3529" t="s">
        <v>8603</v>
      </c>
      <c r="U3529" t="s">
        <v>7882</v>
      </c>
      <c r="V3529" t="s">
        <v>12580</v>
      </c>
      <c r="W3529" t="s">
        <v>12584</v>
      </c>
      <c r="X3529" t="s">
        <v>12585</v>
      </c>
    </row>
    <row r="3530" spans="1:24">
      <c r="A3530" t="s">
        <v>12586</v>
      </c>
      <c r="B3530" t="s">
        <v>11652</v>
      </c>
      <c r="C3530" t="s">
        <v>12580</v>
      </c>
      <c r="D3530" t="s">
        <v>174</v>
      </c>
      <c r="E3530" t="s">
        <v>175</v>
      </c>
      <c r="F3530">
        <v>1000</v>
      </c>
      <c r="G3530" t="s">
        <v>30</v>
      </c>
      <c r="H3530">
        <v>1</v>
      </c>
      <c r="I3530">
        <v>0</v>
      </c>
      <c r="J3530">
        <f>F3530*H3530</f>
        <v>1000.0000</v>
      </c>
      <c r="K3530">
        <f>(F3530*H3530) / ( 1 + I3530 / 100)</f>
        <v>1000.000</v>
      </c>
      <c r="L3530">
        <f>J3530-K3530</f>
        <v>0</v>
      </c>
      <c r="M3530" t="s">
        <v>31</v>
      </c>
      <c r="N3530" t="s">
        <v>6953</v>
      </c>
      <c r="O3530" t="s">
        <v>176</v>
      </c>
      <c r="P3530" t="s">
        <v>34</v>
      </c>
      <c r="R3530" t="s">
        <v>7635</v>
      </c>
      <c r="S3530" t="s">
        <v>8607</v>
      </c>
      <c r="T3530" t="s">
        <v>8608</v>
      </c>
      <c r="U3530" t="s">
        <v>7882</v>
      </c>
      <c r="V3530" t="s">
        <v>12580</v>
      </c>
      <c r="W3530" t="s">
        <v>12587</v>
      </c>
      <c r="X3530" t="s">
        <v>12588</v>
      </c>
    </row>
    <row r="3531" spans="1:24">
      <c r="A3531" t="s">
        <v>12589</v>
      </c>
      <c r="B3531" t="s">
        <v>11652</v>
      </c>
      <c r="C3531" t="s">
        <v>12580</v>
      </c>
      <c r="D3531" t="s">
        <v>174</v>
      </c>
      <c r="E3531" t="s">
        <v>515</v>
      </c>
      <c r="F3531">
        <v>1000</v>
      </c>
      <c r="G3531" t="s">
        <v>30</v>
      </c>
      <c r="H3531">
        <v>1</v>
      </c>
      <c r="I3531">
        <v>0</v>
      </c>
      <c r="J3531">
        <f>F3531*H3531</f>
        <v>1000.0000</v>
      </c>
      <c r="K3531">
        <f>(F3531*H3531) / ( 1 + I3531 / 100)</f>
        <v>1000.000</v>
      </c>
      <c r="L3531">
        <f>J3531-K3531</f>
        <v>0</v>
      </c>
      <c r="M3531" t="s">
        <v>31</v>
      </c>
      <c r="N3531" t="s">
        <v>6953</v>
      </c>
      <c r="O3531" t="s">
        <v>176</v>
      </c>
      <c r="P3531" t="s">
        <v>34</v>
      </c>
      <c r="R3531" t="s">
        <v>8366</v>
      </c>
      <c r="S3531" t="s">
        <v>8367</v>
      </c>
      <c r="T3531" t="s">
        <v>8368</v>
      </c>
      <c r="U3531" t="s">
        <v>7882</v>
      </c>
      <c r="V3531" t="s">
        <v>12580</v>
      </c>
      <c r="W3531" t="s">
        <v>12590</v>
      </c>
      <c r="X3531" t="s">
        <v>12591</v>
      </c>
    </row>
    <row r="3532" spans="1:24">
      <c r="A3532" t="s">
        <v>12592</v>
      </c>
      <c r="B3532" t="s">
        <v>11652</v>
      </c>
      <c r="C3532" t="s">
        <v>12580</v>
      </c>
      <c r="D3532" t="s">
        <v>174</v>
      </c>
      <c r="E3532" t="s">
        <v>525</v>
      </c>
      <c r="F3532">
        <v>15000</v>
      </c>
      <c r="G3532" t="s">
        <v>30</v>
      </c>
      <c r="H3532">
        <v>1</v>
      </c>
      <c r="I3532">
        <v>0</v>
      </c>
      <c r="J3532">
        <f>F3532*H3532</f>
        <v>15000.0000</v>
      </c>
      <c r="K3532">
        <f>(F3532*H3532) / ( 1 + I3532 / 100)</f>
        <v>15000.000</v>
      </c>
      <c r="L3532">
        <f>J3532-K3532</f>
        <v>0</v>
      </c>
      <c r="M3532" t="s">
        <v>31</v>
      </c>
      <c r="N3532" t="s">
        <v>6953</v>
      </c>
      <c r="O3532" t="s">
        <v>176</v>
      </c>
      <c r="P3532" t="s">
        <v>34</v>
      </c>
      <c r="R3532" t="s">
        <v>7635</v>
      </c>
      <c r="S3532" t="s">
        <v>8372</v>
      </c>
      <c r="T3532" t="s">
        <v>8373</v>
      </c>
      <c r="U3532" t="s">
        <v>7882</v>
      </c>
      <c r="V3532" t="s">
        <v>12580</v>
      </c>
      <c r="W3532" t="s">
        <v>12593</v>
      </c>
      <c r="X3532" t="s">
        <v>12594</v>
      </c>
    </row>
    <row r="3533" spans="1:24">
      <c r="A3533" t="s">
        <v>12595</v>
      </c>
      <c r="B3533" t="s">
        <v>11652</v>
      </c>
      <c r="C3533" t="s">
        <v>12580</v>
      </c>
      <c r="D3533" t="s">
        <v>282</v>
      </c>
      <c r="E3533" t="s">
        <v>2051</v>
      </c>
      <c r="F3533">
        <v>19000</v>
      </c>
      <c r="G3533" t="s">
        <v>30</v>
      </c>
      <c r="H3533">
        <v>1</v>
      </c>
      <c r="I3533">
        <v>0</v>
      </c>
      <c r="J3533">
        <f>F3533*H3533</f>
        <v>19000.0000</v>
      </c>
      <c r="K3533">
        <f>(F3533*H3533) / ( 1 + I3533 / 100)</f>
        <v>19000.000</v>
      </c>
      <c r="L3533">
        <f>J3533-K3533</f>
        <v>0</v>
      </c>
      <c r="M3533" t="s">
        <v>31</v>
      </c>
      <c r="N3533" t="s">
        <v>6953</v>
      </c>
      <c r="O3533" t="s">
        <v>164</v>
      </c>
      <c r="P3533" t="s">
        <v>240</v>
      </c>
      <c r="Q3533" s="1" t="s">
        <v>12596</v>
      </c>
      <c r="R3533" t="s">
        <v>12597</v>
      </c>
      <c r="S3533" t="s">
        <v>8325</v>
      </c>
      <c r="T3533" t="s">
        <v>282</v>
      </c>
      <c r="U3533" t="s">
        <v>7882</v>
      </c>
      <c r="V3533" t="s">
        <v>12580</v>
      </c>
      <c r="W3533" t="s">
        <v>12598</v>
      </c>
      <c r="X3533" t="s">
        <v>12599</v>
      </c>
    </row>
    <row r="3534" spans="1:24">
      <c r="A3534" t="s">
        <v>12600</v>
      </c>
      <c r="B3534" t="s">
        <v>11652</v>
      </c>
      <c r="C3534" t="s">
        <v>12601</v>
      </c>
      <c r="D3534" t="s">
        <v>3954</v>
      </c>
      <c r="E3534" t="s">
        <v>7838</v>
      </c>
      <c r="F3534">
        <v>1052</v>
      </c>
      <c r="G3534" t="s">
        <v>30</v>
      </c>
      <c r="H3534">
        <v>1</v>
      </c>
      <c r="I3534">
        <v>0</v>
      </c>
      <c r="J3534">
        <f>F3534*H3534</f>
        <v>1052.0000</v>
      </c>
      <c r="K3534">
        <f>(F3534*H3534) / ( 1 + I3534 / 100)</f>
        <v>1052.000</v>
      </c>
      <c r="L3534">
        <f>J3534-K3534</f>
        <v>0</v>
      </c>
      <c r="M3534" t="s">
        <v>31</v>
      </c>
      <c r="N3534" t="s">
        <v>6953</v>
      </c>
      <c r="O3534" t="s">
        <v>33</v>
      </c>
      <c r="P3534" t="s">
        <v>34</v>
      </c>
      <c r="U3534" t="s">
        <v>8282</v>
      </c>
      <c r="V3534" t="s">
        <v>12601</v>
      </c>
      <c r="W3534" t="s">
        <v>12602</v>
      </c>
      <c r="X3534" t="s">
        <v>12603</v>
      </c>
    </row>
    <row r="3535" spans="1:24">
      <c r="A3535" t="s">
        <v>12604</v>
      </c>
      <c r="B3535" t="s">
        <v>11652</v>
      </c>
      <c r="C3535" t="s">
        <v>12601</v>
      </c>
      <c r="D3535" t="s">
        <v>490</v>
      </c>
      <c r="E3535" t="s">
        <v>491</v>
      </c>
      <c r="F3535">
        <v>26000</v>
      </c>
      <c r="G3535" t="s">
        <v>30</v>
      </c>
      <c r="H3535">
        <v>1</v>
      </c>
      <c r="I3535">
        <v>0</v>
      </c>
      <c r="J3535">
        <f>F3535*H3535</f>
        <v>26000.0000</v>
      </c>
      <c r="K3535">
        <f>(F3535*H3535) / ( 1 + I3535 / 100)</f>
        <v>26000.000</v>
      </c>
      <c r="L3535">
        <f>J3535-K3535</f>
        <v>0</v>
      </c>
      <c r="M3535" t="s">
        <v>31</v>
      </c>
      <c r="N3535" t="s">
        <v>6953</v>
      </c>
      <c r="O3535" t="s">
        <v>164</v>
      </c>
      <c r="P3535" t="s">
        <v>240</v>
      </c>
      <c r="Q3535" s="1" t="s">
        <v>12605</v>
      </c>
      <c r="R3535" t="s">
        <v>12606</v>
      </c>
      <c r="S3535" t="s">
        <v>8593</v>
      </c>
      <c r="T3535" t="s">
        <v>490</v>
      </c>
      <c r="U3535" t="s">
        <v>7882</v>
      </c>
      <c r="V3535" t="s">
        <v>12601</v>
      </c>
      <c r="W3535" t="s">
        <v>12607</v>
      </c>
      <c r="X3535" t="s">
        <v>12608</v>
      </c>
    </row>
    <row r="3536" spans="1:24">
      <c r="A3536" t="s">
        <v>12609</v>
      </c>
      <c r="B3536" t="s">
        <v>11652</v>
      </c>
      <c r="C3536" t="s">
        <v>12601</v>
      </c>
      <c r="D3536" t="s">
        <v>2843</v>
      </c>
      <c r="E3536" t="s">
        <v>1397</v>
      </c>
      <c r="F3536">
        <v>174170</v>
      </c>
      <c r="G3536" t="s">
        <v>30</v>
      </c>
      <c r="H3536">
        <v>1</v>
      </c>
      <c r="I3536">
        <v>0</v>
      </c>
      <c r="J3536">
        <f>F3536*H3536</f>
        <v>174170.0000</v>
      </c>
      <c r="K3536">
        <f>(F3536*H3536) / ( 1 + I3536 / 100)</f>
        <v>174170.000</v>
      </c>
      <c r="L3536">
        <f>J3536-K3536</f>
        <v>0</v>
      </c>
      <c r="M3536" t="s">
        <v>151</v>
      </c>
      <c r="N3536" t="s">
        <v>6953</v>
      </c>
      <c r="O3536" t="s">
        <v>176</v>
      </c>
      <c r="P3536" t="s">
        <v>34</v>
      </c>
      <c r="R3536" t="s">
        <v>7635</v>
      </c>
      <c r="S3536" t="s">
        <v>9593</v>
      </c>
      <c r="T3536" t="s">
        <v>12610</v>
      </c>
      <c r="U3536" t="s">
        <v>7882</v>
      </c>
      <c r="V3536" t="s">
        <v>12601</v>
      </c>
      <c r="W3536" t="s">
        <v>12611</v>
      </c>
      <c r="X3536" t="s">
        <v>12612</v>
      </c>
    </row>
    <row r="3537" spans="1:24">
      <c r="A3537" t="s">
        <v>12613</v>
      </c>
      <c r="B3537" t="s">
        <v>11652</v>
      </c>
      <c r="C3537" t="s">
        <v>12601</v>
      </c>
      <c r="D3537" t="s">
        <v>2850</v>
      </c>
      <c r="E3537" t="s">
        <v>1397</v>
      </c>
      <c r="F3537">
        <v>11159</v>
      </c>
      <c r="G3537" t="s">
        <v>30</v>
      </c>
      <c r="H3537">
        <v>1</v>
      </c>
      <c r="I3537">
        <v>0</v>
      </c>
      <c r="J3537">
        <f>F3537*H3537</f>
        <v>11159.0000</v>
      </c>
      <c r="K3537">
        <f>(F3537*H3537) / ( 1 + I3537 / 100)</f>
        <v>11159.000</v>
      </c>
      <c r="L3537">
        <f>J3537-K3537</f>
        <v>0</v>
      </c>
      <c r="M3537" t="s">
        <v>151</v>
      </c>
      <c r="N3537" t="s">
        <v>6953</v>
      </c>
      <c r="O3537" t="s">
        <v>176</v>
      </c>
      <c r="P3537" t="s">
        <v>34</v>
      </c>
      <c r="R3537" t="s">
        <v>7635</v>
      </c>
      <c r="S3537" t="s">
        <v>9583</v>
      </c>
      <c r="T3537" t="s">
        <v>12614</v>
      </c>
      <c r="U3537" t="s">
        <v>7882</v>
      </c>
      <c r="V3537" t="s">
        <v>12601</v>
      </c>
      <c r="W3537" t="s">
        <v>12615</v>
      </c>
      <c r="X3537" t="s">
        <v>12616</v>
      </c>
    </row>
    <row r="3538" spans="1:24">
      <c r="A3538" t="s">
        <v>12617</v>
      </c>
      <c r="B3538" t="s">
        <v>11652</v>
      </c>
      <c r="C3538" t="s">
        <v>12601</v>
      </c>
      <c r="D3538" t="s">
        <v>9545</v>
      </c>
      <c r="E3538" t="s">
        <v>9546</v>
      </c>
      <c r="F3538">
        <v>126876</v>
      </c>
      <c r="G3538" t="s">
        <v>30</v>
      </c>
      <c r="H3538">
        <v>1</v>
      </c>
      <c r="I3538">
        <v>27</v>
      </c>
      <c r="J3538">
        <f>F3538*H3538</f>
        <v>126876.0000</v>
      </c>
      <c r="K3538">
        <f>(F3538*H3538) / ( 1 + I3538 / 100)</f>
        <v>99902.36220472440944881889764</v>
      </c>
      <c r="L3538">
        <f>J3538-K3538</f>
        <v>26973</v>
      </c>
      <c r="M3538" t="s">
        <v>130</v>
      </c>
      <c r="N3538" t="s">
        <v>6953</v>
      </c>
      <c r="O3538" t="s">
        <v>3913</v>
      </c>
      <c r="P3538" t="s">
        <v>240</v>
      </c>
      <c r="Q3538" s="1" t="s">
        <v>12618</v>
      </c>
      <c r="R3538" t="s">
        <v>12619</v>
      </c>
      <c r="S3538" t="s">
        <v>9549</v>
      </c>
      <c r="T3538" t="s">
        <v>9550</v>
      </c>
      <c r="U3538" t="s">
        <v>7882</v>
      </c>
      <c r="V3538" t="s">
        <v>12601</v>
      </c>
      <c r="W3538" t="s">
        <v>12620</v>
      </c>
      <c r="X3538" t="s">
        <v>12621</v>
      </c>
    </row>
    <row r="3539" spans="1:24">
      <c r="A3539" t="s">
        <v>12622</v>
      </c>
      <c r="B3539" t="s">
        <v>11652</v>
      </c>
      <c r="C3539" t="s">
        <v>12402</v>
      </c>
      <c r="D3539" t="s">
        <v>2843</v>
      </c>
      <c r="E3539" t="s">
        <v>1397</v>
      </c>
      <c r="F3539">
        <v>174170</v>
      </c>
      <c r="G3539" t="s">
        <v>30</v>
      </c>
      <c r="H3539">
        <v>1</v>
      </c>
      <c r="I3539">
        <v>0</v>
      </c>
      <c r="J3539">
        <f>F3539*H3539</f>
        <v>174170.0000</v>
      </c>
      <c r="K3539">
        <f>(F3539*H3539) / ( 1 + I3539 / 100)</f>
        <v>174170.000</v>
      </c>
      <c r="L3539">
        <f>J3539-K3539</f>
        <v>0</v>
      </c>
      <c r="M3539" t="s">
        <v>151</v>
      </c>
      <c r="N3539" t="s">
        <v>6953</v>
      </c>
      <c r="O3539" t="s">
        <v>176</v>
      </c>
      <c r="P3539" t="s">
        <v>34</v>
      </c>
      <c r="R3539" t="s">
        <v>9582</v>
      </c>
      <c r="S3539" t="s">
        <v>9593</v>
      </c>
      <c r="T3539" t="s">
        <v>9594</v>
      </c>
      <c r="U3539" t="s">
        <v>7882</v>
      </c>
      <c r="V3539" t="s">
        <v>12402</v>
      </c>
      <c r="W3539" t="s">
        <v>12623</v>
      </c>
      <c r="X3539" t="s">
        <v>12624</v>
      </c>
    </row>
    <row r="3540" spans="1:24">
      <c r="A3540" t="s">
        <v>12625</v>
      </c>
      <c r="B3540" t="s">
        <v>11652</v>
      </c>
      <c r="C3540" t="s">
        <v>12402</v>
      </c>
      <c r="D3540" t="s">
        <v>2850</v>
      </c>
      <c r="E3540" t="s">
        <v>1397</v>
      </c>
      <c r="F3540">
        <v>11159</v>
      </c>
      <c r="G3540" t="s">
        <v>30</v>
      </c>
      <c r="H3540">
        <v>1</v>
      </c>
      <c r="I3540">
        <v>0</v>
      </c>
      <c r="J3540">
        <f>F3540*H3540</f>
        <v>11159.0000</v>
      </c>
      <c r="K3540">
        <f>(F3540*H3540) / ( 1 + I3540 / 100)</f>
        <v>11159.000</v>
      </c>
      <c r="L3540">
        <f>J3540-K3540</f>
        <v>0</v>
      </c>
      <c r="M3540" t="s">
        <v>151</v>
      </c>
      <c r="N3540" t="s">
        <v>6953</v>
      </c>
      <c r="O3540" t="s">
        <v>176</v>
      </c>
      <c r="P3540" t="s">
        <v>34</v>
      </c>
      <c r="R3540" t="s">
        <v>9582</v>
      </c>
      <c r="S3540" t="s">
        <v>9583</v>
      </c>
      <c r="T3540" t="s">
        <v>9584</v>
      </c>
      <c r="U3540" t="s">
        <v>7882</v>
      </c>
      <c r="V3540" t="s">
        <v>12402</v>
      </c>
      <c r="W3540" t="s">
        <v>12626</v>
      </c>
      <c r="X3540" t="s">
        <v>12627</v>
      </c>
    </row>
    <row r="3541" spans="1:24">
      <c r="A3541" t="s">
        <v>12628</v>
      </c>
      <c r="B3541" t="s">
        <v>11652</v>
      </c>
      <c r="C3541" t="s">
        <v>12402</v>
      </c>
      <c r="D3541" t="s">
        <v>362</v>
      </c>
      <c r="E3541" t="s">
        <v>363</v>
      </c>
      <c r="F3541">
        <v>451358</v>
      </c>
      <c r="G3541" t="s">
        <v>30</v>
      </c>
      <c r="H3541">
        <v>1</v>
      </c>
      <c r="I3541">
        <v>27</v>
      </c>
      <c r="J3541">
        <f>F3541*H3541</f>
        <v>451358.0000</v>
      </c>
      <c r="K3541">
        <f>(F3541*H3541) / ( 1 + I3541 / 100)</f>
        <v>355400.00</v>
      </c>
      <c r="L3541">
        <f>J3541-K3541</f>
        <v>95958</v>
      </c>
      <c r="M3541" t="s">
        <v>151</v>
      </c>
      <c r="N3541" t="s">
        <v>6953</v>
      </c>
      <c r="O3541" t="s">
        <v>131</v>
      </c>
      <c r="P3541" t="s">
        <v>240</v>
      </c>
      <c r="Q3541" s="1" t="s">
        <v>12629</v>
      </c>
      <c r="R3541" t="s">
        <v>12630</v>
      </c>
      <c r="S3541" t="s">
        <v>8332</v>
      </c>
      <c r="T3541" t="s">
        <v>362</v>
      </c>
      <c r="U3541" t="s">
        <v>7882</v>
      </c>
      <c r="V3541" t="s">
        <v>12402</v>
      </c>
      <c r="W3541" t="s">
        <v>12631</v>
      </c>
      <c r="X3541" t="s">
        <v>12632</v>
      </c>
    </row>
    <row r="3542" spans="1:24">
      <c r="A3542" t="s">
        <v>12633</v>
      </c>
      <c r="B3542" t="s">
        <v>11652</v>
      </c>
      <c r="C3542" t="s">
        <v>12634</v>
      </c>
      <c r="D3542" t="s">
        <v>79</v>
      </c>
      <c r="E3542" t="s">
        <v>93</v>
      </c>
      <c r="F3542">
        <v>100000</v>
      </c>
      <c r="G3542" t="s">
        <v>30</v>
      </c>
      <c r="H3542">
        <v>1</v>
      </c>
      <c r="I3542">
        <v>0</v>
      </c>
      <c r="J3542">
        <f>F3542*H3542</f>
        <v>100000.0000</v>
      </c>
      <c r="K3542">
        <f>(F3542*H3542) / ( 1 + I3542 / 100)</f>
        <v>100000.000</v>
      </c>
      <c r="L3542">
        <f>J3542-K3542</f>
        <v>0</v>
      </c>
      <c r="M3542" t="s">
        <v>31</v>
      </c>
      <c r="N3542" t="s">
        <v>5426</v>
      </c>
      <c r="O3542" t="s">
        <v>49</v>
      </c>
      <c r="P3542" t="s">
        <v>240</v>
      </c>
      <c r="Q3542" s="1" t="s">
        <v>12253</v>
      </c>
      <c r="T3542" t="s">
        <v>9404</v>
      </c>
      <c r="U3542" t="s">
        <v>5430</v>
      </c>
      <c r="V3542" t="s">
        <v>12634</v>
      </c>
      <c r="W3542" t="s">
        <v>12635</v>
      </c>
      <c r="X3542" t="s">
        <v>5432</v>
      </c>
    </row>
    <row r="3543" spans="1:24">
      <c r="A3543" t="s">
        <v>12636</v>
      </c>
      <c r="B3543" t="s">
        <v>11652</v>
      </c>
      <c r="C3543" t="s">
        <v>12634</v>
      </c>
      <c r="D3543" t="s">
        <v>407</v>
      </c>
      <c r="E3543" t="s">
        <v>408</v>
      </c>
      <c r="F3543">
        <v>14430</v>
      </c>
      <c r="G3543" t="s">
        <v>30</v>
      </c>
      <c r="H3543">
        <v>1</v>
      </c>
      <c r="I3543">
        <v>27</v>
      </c>
      <c r="J3543">
        <f>F3543*H3543</f>
        <v>14430.0000</v>
      </c>
      <c r="K3543">
        <f>(F3543*H3543) / ( 1 + I3543 / 100)</f>
        <v>11362.20472440944881889763780</v>
      </c>
      <c r="L3543">
        <f>J3543-K3543</f>
        <v>3067</v>
      </c>
      <c r="M3543" t="s">
        <v>31</v>
      </c>
      <c r="N3543" t="s">
        <v>5426</v>
      </c>
      <c r="O3543" t="s">
        <v>247</v>
      </c>
      <c r="P3543" t="s">
        <v>240</v>
      </c>
      <c r="Q3543" s="1" t="s">
        <v>12637</v>
      </c>
      <c r="T3543" t="s">
        <v>6390</v>
      </c>
      <c r="U3543" t="s">
        <v>5442</v>
      </c>
      <c r="V3543" t="s">
        <v>12634</v>
      </c>
      <c r="W3543" t="s">
        <v>12638</v>
      </c>
      <c r="X3543" t="s">
        <v>6392</v>
      </c>
    </row>
    <row r="3544" spans="1:24">
      <c r="A3544" t="s">
        <v>12639</v>
      </c>
      <c r="B3544" t="s">
        <v>11652</v>
      </c>
      <c r="C3544" t="s">
        <v>12505</v>
      </c>
      <c r="D3544" t="s">
        <v>79</v>
      </c>
      <c r="E3544" t="s">
        <v>9707</v>
      </c>
      <c r="F3544">
        <v>100000</v>
      </c>
      <c r="G3544" t="s">
        <v>30</v>
      </c>
      <c r="H3544">
        <v>1</v>
      </c>
      <c r="I3544">
        <v>0</v>
      </c>
      <c r="J3544">
        <f>F3544*H3544</f>
        <v>100000.0000</v>
      </c>
      <c r="K3544">
        <f>(F3544*H3544) / ( 1 + I3544 / 100)</f>
        <v>100000.000</v>
      </c>
      <c r="L3544">
        <f>J3544-K3544</f>
        <v>0</v>
      </c>
      <c r="M3544" t="s">
        <v>229</v>
      </c>
      <c r="N3544" t="s">
        <v>5426</v>
      </c>
      <c r="O3544" t="s">
        <v>940</v>
      </c>
      <c r="P3544" t="s">
        <v>240</v>
      </c>
      <c r="Q3544" s="1" t="s">
        <v>12253</v>
      </c>
      <c r="T3544" t="s">
        <v>10740</v>
      </c>
      <c r="U3544" t="s">
        <v>5430</v>
      </c>
      <c r="V3544" t="s">
        <v>12505</v>
      </c>
      <c r="W3544" t="s">
        <v>12640</v>
      </c>
      <c r="X3544" t="s">
        <v>5432</v>
      </c>
    </row>
    <row r="3545" spans="1:24">
      <c r="A3545" t="s">
        <v>12641</v>
      </c>
      <c r="B3545" t="s">
        <v>11652</v>
      </c>
      <c r="C3545" t="s">
        <v>12505</v>
      </c>
      <c r="D3545" t="s">
        <v>238</v>
      </c>
      <c r="E3545" t="s">
        <v>239</v>
      </c>
      <c r="F3545">
        <v>9420</v>
      </c>
      <c r="G3545" t="s">
        <v>30</v>
      </c>
      <c r="H3545">
        <v>1</v>
      </c>
      <c r="I3545">
        <v>0</v>
      </c>
      <c r="J3545">
        <f>F3545*H3545</f>
        <v>9420.0000</v>
      </c>
      <c r="K3545">
        <f>(F3545*H3545) / ( 1 + I3545 / 100)</f>
        <v>9420.000</v>
      </c>
      <c r="L3545">
        <f>J3545-K3545</f>
        <v>0</v>
      </c>
      <c r="M3545" t="s">
        <v>31</v>
      </c>
      <c r="N3545" t="s">
        <v>5426</v>
      </c>
      <c r="O3545" t="s">
        <v>71</v>
      </c>
      <c r="P3545" t="s">
        <v>240</v>
      </c>
      <c r="Q3545" s="1" t="s">
        <v>12642</v>
      </c>
      <c r="R3545" t="s">
        <v>12643</v>
      </c>
      <c r="T3545" t="s">
        <v>6474</v>
      </c>
      <c r="U3545" t="s">
        <v>5430</v>
      </c>
      <c r="V3545" t="s">
        <v>12505</v>
      </c>
      <c r="W3545" t="s">
        <v>12644</v>
      </c>
      <c r="X3545" t="s">
        <v>5432</v>
      </c>
    </row>
    <row r="3546" spans="1:24">
      <c r="A3546" t="s">
        <v>12645</v>
      </c>
      <c r="B3546" t="s">
        <v>11652</v>
      </c>
      <c r="C3546" t="s">
        <v>12505</v>
      </c>
      <c r="D3546" t="s">
        <v>79</v>
      </c>
      <c r="E3546" t="s">
        <v>93</v>
      </c>
      <c r="F3546">
        <v>100000</v>
      </c>
      <c r="G3546" t="s">
        <v>30</v>
      </c>
      <c r="H3546">
        <v>1</v>
      </c>
      <c r="I3546">
        <v>0</v>
      </c>
      <c r="J3546">
        <f>F3546*H3546</f>
        <v>100000.0000</v>
      </c>
      <c r="K3546">
        <f>(F3546*H3546) / ( 1 + I3546 / 100)</f>
        <v>100000.000</v>
      </c>
      <c r="L3546">
        <f>J3546-K3546</f>
        <v>0</v>
      </c>
      <c r="M3546" t="s">
        <v>31</v>
      </c>
      <c r="N3546" t="s">
        <v>5426</v>
      </c>
      <c r="O3546" t="s">
        <v>49</v>
      </c>
      <c r="P3546" t="s">
        <v>240</v>
      </c>
      <c r="Q3546" s="1" t="s">
        <v>12253</v>
      </c>
      <c r="T3546" t="s">
        <v>9404</v>
      </c>
      <c r="U3546" t="s">
        <v>5430</v>
      </c>
      <c r="V3546" t="s">
        <v>12505</v>
      </c>
      <c r="W3546" t="s">
        <v>12646</v>
      </c>
      <c r="X3546" t="s">
        <v>5432</v>
      </c>
    </row>
    <row r="3547" spans="1:24">
      <c r="A3547" t="s">
        <v>12647</v>
      </c>
      <c r="B3547" t="s">
        <v>11652</v>
      </c>
      <c r="C3547" t="s">
        <v>12505</v>
      </c>
      <c r="D3547" t="s">
        <v>665</v>
      </c>
      <c r="E3547" t="s">
        <v>666</v>
      </c>
      <c r="F3547">
        <v>3556</v>
      </c>
      <c r="G3547" t="s">
        <v>30</v>
      </c>
      <c r="H3547">
        <v>1</v>
      </c>
      <c r="I3547">
        <v>27</v>
      </c>
      <c r="J3547">
        <f>F3547*H3547</f>
        <v>3556.0000</v>
      </c>
      <c r="K3547">
        <f>(F3547*H3547) / ( 1 + I3547 / 100)</f>
        <v>2800.00</v>
      </c>
      <c r="L3547">
        <f>J3547-K3547</f>
        <v>756</v>
      </c>
      <c r="M3547" t="s">
        <v>31</v>
      </c>
      <c r="N3547" t="s">
        <v>5426</v>
      </c>
      <c r="O3547" t="s">
        <v>71</v>
      </c>
      <c r="P3547" t="s">
        <v>240</v>
      </c>
      <c r="Q3547" s="1" t="s">
        <v>12648</v>
      </c>
      <c r="T3547" t="s">
        <v>5441</v>
      </c>
      <c r="U3547" t="s">
        <v>5442</v>
      </c>
      <c r="V3547" t="s">
        <v>12505</v>
      </c>
      <c r="W3547" t="s">
        <v>12649</v>
      </c>
      <c r="X3547" t="s">
        <v>5432</v>
      </c>
    </row>
    <row r="3548" spans="1:24">
      <c r="A3548" t="s">
        <v>12650</v>
      </c>
      <c r="B3548" t="s">
        <v>11652</v>
      </c>
      <c r="C3548" t="s">
        <v>12524</v>
      </c>
      <c r="D3548" t="s">
        <v>46</v>
      </c>
      <c r="E3548" t="s">
        <v>47</v>
      </c>
      <c r="F3548">
        <v>250000</v>
      </c>
      <c r="G3548" t="s">
        <v>30</v>
      </c>
      <c r="H3548">
        <v>1</v>
      </c>
      <c r="I3548">
        <v>0</v>
      </c>
      <c r="J3548">
        <f>F3548*H3548</f>
        <v>250000.0000</v>
      </c>
      <c r="K3548">
        <f>(F3548*H3548) / ( 1 + I3548 / 100)</f>
        <v>250000.000</v>
      </c>
      <c r="L3548">
        <f>J3548-K3548</f>
        <v>0</v>
      </c>
      <c r="M3548" t="s">
        <v>31</v>
      </c>
      <c r="N3548" t="s">
        <v>5426</v>
      </c>
      <c r="O3548" t="s">
        <v>49</v>
      </c>
      <c r="P3548" t="s">
        <v>240</v>
      </c>
      <c r="Q3548" s="1" t="s">
        <v>12651</v>
      </c>
      <c r="T3548" t="s">
        <v>12652</v>
      </c>
      <c r="U3548" t="s">
        <v>5430</v>
      </c>
      <c r="V3548" t="s">
        <v>12524</v>
      </c>
      <c r="W3548" t="s">
        <v>12653</v>
      </c>
      <c r="X3548" t="s">
        <v>5432</v>
      </c>
    </row>
    <row r="3549" spans="1:24">
      <c r="A3549" t="s">
        <v>12654</v>
      </c>
      <c r="B3549" t="s">
        <v>11652</v>
      </c>
      <c r="C3549" t="s">
        <v>12524</v>
      </c>
      <c r="D3549" t="s">
        <v>79</v>
      </c>
      <c r="E3549" t="s">
        <v>9707</v>
      </c>
      <c r="F3549">
        <v>100000</v>
      </c>
      <c r="G3549" t="s">
        <v>30</v>
      </c>
      <c r="H3549">
        <v>1</v>
      </c>
      <c r="I3549">
        <v>0</v>
      </c>
      <c r="J3549">
        <f>F3549*H3549</f>
        <v>100000.0000</v>
      </c>
      <c r="K3549">
        <f>(F3549*H3549) / ( 1 + I3549 / 100)</f>
        <v>100000.000</v>
      </c>
      <c r="L3549">
        <f>J3549-K3549</f>
        <v>0</v>
      </c>
      <c r="M3549" t="s">
        <v>229</v>
      </c>
      <c r="N3549" t="s">
        <v>5426</v>
      </c>
      <c r="O3549" t="s">
        <v>940</v>
      </c>
      <c r="P3549" t="s">
        <v>240</v>
      </c>
      <c r="Q3549" s="1" t="s">
        <v>12222</v>
      </c>
      <c r="T3549" t="s">
        <v>10740</v>
      </c>
      <c r="U3549" t="s">
        <v>5430</v>
      </c>
      <c r="V3549" t="s">
        <v>12524</v>
      </c>
      <c r="W3549" t="s">
        <v>12655</v>
      </c>
      <c r="X3549" t="s">
        <v>5432</v>
      </c>
    </row>
    <row r="3550" spans="1:24">
      <c r="A3550" t="s">
        <v>12656</v>
      </c>
      <c r="B3550" t="s">
        <v>11652</v>
      </c>
      <c r="C3550" t="s">
        <v>12524</v>
      </c>
      <c r="D3550" t="s">
        <v>665</v>
      </c>
      <c r="E3550" t="s">
        <v>666</v>
      </c>
      <c r="F3550">
        <v>6375</v>
      </c>
      <c r="G3550" t="s">
        <v>30</v>
      </c>
      <c r="H3550">
        <v>1</v>
      </c>
      <c r="I3550">
        <v>27</v>
      </c>
      <c r="J3550">
        <f>F3550*H3550</f>
        <v>6375.0000</v>
      </c>
      <c r="K3550">
        <f>(F3550*H3550) / ( 1 + I3550 / 100)</f>
        <v>5019.685039370078740157480315</v>
      </c>
      <c r="L3550">
        <f>J3550-K3550</f>
        <v>1355</v>
      </c>
      <c r="M3550" t="s">
        <v>31</v>
      </c>
      <c r="N3550" t="s">
        <v>5426</v>
      </c>
      <c r="O3550" t="s">
        <v>71</v>
      </c>
      <c r="P3550" t="s">
        <v>240</v>
      </c>
      <c r="Q3550" s="1" t="s">
        <v>12657</v>
      </c>
      <c r="T3550" t="s">
        <v>5441</v>
      </c>
      <c r="U3550" t="s">
        <v>5442</v>
      </c>
      <c r="V3550" t="s">
        <v>12524</v>
      </c>
      <c r="W3550" t="s">
        <v>12658</v>
      </c>
      <c r="X3550" t="s">
        <v>5432</v>
      </c>
    </row>
    <row r="3551" spans="1:24">
      <c r="A3551" t="s">
        <v>12659</v>
      </c>
      <c r="B3551" t="s">
        <v>11652</v>
      </c>
      <c r="C3551" t="s">
        <v>11653</v>
      </c>
      <c r="D3551" t="s">
        <v>46</v>
      </c>
      <c r="E3551" t="s">
        <v>11928</v>
      </c>
      <c r="F3551">
        <v>150000</v>
      </c>
      <c r="G3551" t="s">
        <v>30</v>
      </c>
      <c r="H3551">
        <v>1</v>
      </c>
      <c r="I3551">
        <v>0</v>
      </c>
      <c r="J3551">
        <f>F3551*H3551</f>
        <v>150000.0000</v>
      </c>
      <c r="K3551">
        <f>(F3551*H3551) / ( 1 + I3551 / 100)</f>
        <v>150000.000</v>
      </c>
      <c r="L3551">
        <f>J3551-K3551</f>
        <v>0</v>
      </c>
      <c r="M3551" t="s">
        <v>229</v>
      </c>
      <c r="N3551" t="s">
        <v>5426</v>
      </c>
      <c r="O3551" t="s">
        <v>940</v>
      </c>
      <c r="P3551" t="s">
        <v>240</v>
      </c>
      <c r="Q3551" s="1" t="s">
        <v>12660</v>
      </c>
      <c r="T3551" t="s">
        <v>12661</v>
      </c>
      <c r="U3551" t="s">
        <v>5430</v>
      </c>
      <c r="V3551" t="s">
        <v>11653</v>
      </c>
      <c r="W3551" t="s">
        <v>12662</v>
      </c>
      <c r="X3551" t="s">
        <v>5432</v>
      </c>
    </row>
    <row r="3552" spans="1:24">
      <c r="A3552" t="s">
        <v>12663</v>
      </c>
      <c r="B3552" t="s">
        <v>11652</v>
      </c>
      <c r="C3552" t="s">
        <v>11653</v>
      </c>
      <c r="D3552" t="s">
        <v>79</v>
      </c>
      <c r="E3552" t="s">
        <v>80</v>
      </c>
      <c r="F3552">
        <v>8980</v>
      </c>
      <c r="G3552" t="s">
        <v>30</v>
      </c>
      <c r="H3552">
        <v>1</v>
      </c>
      <c r="I3552">
        <v>27</v>
      </c>
      <c r="J3552">
        <f>F3552*H3552</f>
        <v>8980.0000</v>
      </c>
      <c r="K3552">
        <f>(F3552*H3552) / ( 1 + I3552 / 100)</f>
        <v>7070.866141732283464566929134</v>
      </c>
      <c r="L3552">
        <f>J3552-K3552</f>
        <v>1909</v>
      </c>
      <c r="M3552" t="s">
        <v>31</v>
      </c>
      <c r="N3552" t="s">
        <v>5426</v>
      </c>
      <c r="O3552" t="s">
        <v>71</v>
      </c>
      <c r="P3552" t="s">
        <v>240</v>
      </c>
      <c r="Q3552" s="1" t="s">
        <v>12664</v>
      </c>
      <c r="R3552" t="s">
        <v>12665</v>
      </c>
      <c r="T3552" t="s">
        <v>8405</v>
      </c>
      <c r="U3552" t="s">
        <v>5430</v>
      </c>
      <c r="V3552" t="s">
        <v>11653</v>
      </c>
      <c r="W3552" t="s">
        <v>12666</v>
      </c>
      <c r="X3552" t="s">
        <v>5432</v>
      </c>
    </row>
    <row r="3553" spans="1:25">
      <c r="A3553" t="s">
        <v>12667</v>
      </c>
      <c r="B3553" t="s">
        <v>11652</v>
      </c>
      <c r="C3553" t="s">
        <v>11653</v>
      </c>
      <c r="D3553" t="s">
        <v>69</v>
      </c>
      <c r="E3553" t="s">
        <v>70</v>
      </c>
      <c r="F3553">
        <v>59298</v>
      </c>
      <c r="G3553" t="s">
        <v>30</v>
      </c>
      <c r="H3553">
        <v>1</v>
      </c>
      <c r="I3553">
        <v>0</v>
      </c>
      <c r="J3553">
        <f>F3553*H3553</f>
        <v>59298.0000</v>
      </c>
      <c r="K3553">
        <f>(F3553*H3553) / ( 1 + I3553 / 100)</f>
        <v>59298.000</v>
      </c>
      <c r="L3553">
        <f>J3553-K3553</f>
        <v>0</v>
      </c>
      <c r="M3553" t="s">
        <v>31</v>
      </c>
      <c r="N3553" t="s">
        <v>5426</v>
      </c>
      <c r="O3553" t="s">
        <v>71</v>
      </c>
      <c r="P3553" t="s">
        <v>240</v>
      </c>
      <c r="Q3553" s="1" t="s">
        <v>12668</v>
      </c>
      <c r="R3553" t="s">
        <v>12669</v>
      </c>
      <c r="T3553" t="s">
        <v>5461</v>
      </c>
      <c r="U3553" t="s">
        <v>5430</v>
      </c>
      <c r="V3553" t="s">
        <v>11653</v>
      </c>
      <c r="W3553" t="s">
        <v>12670</v>
      </c>
      <c r="X3553" t="s">
        <v>5432</v>
      </c>
    </row>
    <row r="3554" spans="1:25">
      <c r="A3554" t="s">
        <v>12671</v>
      </c>
      <c r="B3554" t="s">
        <v>11652</v>
      </c>
      <c r="C3554" t="s">
        <v>11653</v>
      </c>
      <c r="D3554" t="s">
        <v>69</v>
      </c>
      <c r="E3554" t="s">
        <v>9388</v>
      </c>
      <c r="F3554">
        <v>208312</v>
      </c>
      <c r="G3554" t="s">
        <v>30</v>
      </c>
      <c r="H3554">
        <v>1</v>
      </c>
      <c r="I3554">
        <v>0</v>
      </c>
      <c r="J3554">
        <f>F3554*H3554</f>
        <v>208312.0000</v>
      </c>
      <c r="K3554">
        <f>(F3554*H3554) / ( 1 + I3554 / 100)</f>
        <v>208312.000</v>
      </c>
      <c r="L3554">
        <f>J3554-K3554</f>
        <v>0</v>
      </c>
      <c r="M3554" t="s">
        <v>229</v>
      </c>
      <c r="N3554" t="s">
        <v>5426</v>
      </c>
      <c r="O3554" t="s">
        <v>940</v>
      </c>
      <c r="P3554" t="s">
        <v>240</v>
      </c>
      <c r="Q3554" s="1" t="s">
        <v>12672</v>
      </c>
      <c r="R3554" t="s">
        <v>12673</v>
      </c>
      <c r="T3554" t="s">
        <v>5461</v>
      </c>
      <c r="U3554" t="s">
        <v>5430</v>
      </c>
      <c r="V3554" t="s">
        <v>11653</v>
      </c>
      <c r="W3554" t="s">
        <v>12674</v>
      </c>
      <c r="X3554" t="s">
        <v>5432</v>
      </c>
    </row>
    <row r="3555" spans="1:25">
      <c r="A3555" t="s">
        <v>12675</v>
      </c>
      <c r="B3555" t="s">
        <v>11652</v>
      </c>
      <c r="C3555" t="s">
        <v>11653</v>
      </c>
      <c r="D3555" t="s">
        <v>84</v>
      </c>
      <c r="E3555" t="s">
        <v>85</v>
      </c>
      <c r="F3555">
        <v>60000</v>
      </c>
      <c r="G3555" t="s">
        <v>30</v>
      </c>
      <c r="H3555">
        <v>1</v>
      </c>
      <c r="I3555">
        <v>27</v>
      </c>
      <c r="J3555">
        <f>F3555*H3555</f>
        <v>60000.0000</v>
      </c>
      <c r="K3555">
        <f>(F3555*H3555) / ( 1 + I3555 / 100)</f>
        <v>47244.09448818897637795275591</v>
      </c>
      <c r="L3555">
        <f>J3555-K3555</f>
        <v>12755</v>
      </c>
      <c r="M3555" t="s">
        <v>31</v>
      </c>
      <c r="N3555" t="s">
        <v>5426</v>
      </c>
      <c r="O3555" t="s">
        <v>71</v>
      </c>
      <c r="P3555" t="s">
        <v>240</v>
      </c>
      <c r="Q3555" s="1" t="s">
        <v>12676</v>
      </c>
      <c r="T3555" t="s">
        <v>7002</v>
      </c>
      <c r="U3555" t="s">
        <v>5442</v>
      </c>
      <c r="V3555" t="s">
        <v>11653</v>
      </c>
      <c r="W3555" t="s">
        <v>12677</v>
      </c>
      <c r="X3555" t="s">
        <v>5432</v>
      </c>
    </row>
    <row r="3556" spans="1:25">
      <c r="A3556" t="s">
        <v>12678</v>
      </c>
      <c r="B3556" t="s">
        <v>11652</v>
      </c>
      <c r="C3556" t="s">
        <v>12194</v>
      </c>
      <c r="D3556" t="s">
        <v>3954</v>
      </c>
      <c r="E3556" t="s">
        <v>963</v>
      </c>
      <c r="F3556">
        <v>1500</v>
      </c>
      <c r="G3556" t="s">
        <v>30</v>
      </c>
      <c r="H3556">
        <v>1</v>
      </c>
      <c r="I3556">
        <v>27</v>
      </c>
      <c r="J3556">
        <f>F3556*H3556</f>
        <v>1500.0000</v>
      </c>
      <c r="K3556">
        <f>(F3556*H3556) / ( 1 + I3556 / 100)</f>
        <v>1181.102362204724409448818898</v>
      </c>
      <c r="L3556">
        <f>J3556-K3556</f>
        <v>318</v>
      </c>
      <c r="M3556" t="s">
        <v>31</v>
      </c>
      <c r="N3556" t="s">
        <v>5426</v>
      </c>
      <c r="O3556" t="s">
        <v>33</v>
      </c>
      <c r="P3556" t="s">
        <v>34</v>
      </c>
      <c r="R3556" t="s">
        <v>12679</v>
      </c>
      <c r="U3556" t="s">
        <v>6955</v>
      </c>
      <c r="V3556" t="s">
        <v>12194</v>
      </c>
      <c r="W3556" t="s">
        <v>12680</v>
      </c>
      <c r="X3556" t="s">
        <v>12681</v>
      </c>
    </row>
    <row r="3557" spans="1:25">
      <c r="A3557" t="s">
        <v>12682</v>
      </c>
      <c r="B3557" t="s">
        <v>11652</v>
      </c>
      <c r="C3557" t="s">
        <v>12194</v>
      </c>
      <c r="D3557" t="s">
        <v>12683</v>
      </c>
      <c r="E3557" t="s">
        <v>12684</v>
      </c>
      <c r="F3557">
        <v>53670</v>
      </c>
      <c r="G3557" t="s">
        <v>30</v>
      </c>
      <c r="H3557">
        <v>1</v>
      </c>
      <c r="I3557">
        <v>27</v>
      </c>
      <c r="J3557">
        <f>F3557*H3557</f>
        <v>53670.0000</v>
      </c>
      <c r="K3557">
        <f>(F3557*H3557) / ( 1 + I3557 / 100)</f>
        <v>42259.84251968503937007874016</v>
      </c>
      <c r="L3557">
        <f>J3557-K3557</f>
        <v>11410</v>
      </c>
      <c r="M3557" t="s">
        <v>267</v>
      </c>
      <c r="N3557" t="s">
        <v>5426</v>
      </c>
      <c r="O3557" t="s">
        <v>4617</v>
      </c>
      <c r="P3557" t="s">
        <v>240</v>
      </c>
      <c r="Q3557" s="1" t="s">
        <v>12685</v>
      </c>
      <c r="T3557" t="s">
        <v>8347</v>
      </c>
      <c r="U3557" t="s">
        <v>5442</v>
      </c>
      <c r="V3557" t="s">
        <v>12194</v>
      </c>
      <c r="W3557" t="s">
        <v>12686</v>
      </c>
      <c r="X3557" t="s">
        <v>6392</v>
      </c>
      <c r="Y3557" t="s">
        <v>12687</v>
      </c>
    </row>
    <row r="3558" spans="1:25">
      <c r="A3558" t="s">
        <v>12688</v>
      </c>
      <c r="B3558" t="s">
        <v>11652</v>
      </c>
      <c r="C3558" t="s">
        <v>12194</v>
      </c>
      <c r="D3558" t="s">
        <v>2457</v>
      </c>
      <c r="E3558" t="s">
        <v>1982</v>
      </c>
      <c r="F3558">
        <v>1469</v>
      </c>
      <c r="G3558" t="s">
        <v>30</v>
      </c>
      <c r="H3558">
        <v>1</v>
      </c>
      <c r="I3558">
        <v>27</v>
      </c>
      <c r="J3558">
        <f>F3558*H3558</f>
        <v>1469.0000</v>
      </c>
      <c r="K3558">
        <f>(F3558*H3558) / ( 1 + I3558 / 100)</f>
        <v>1156.692913385826771653543307</v>
      </c>
      <c r="L3558">
        <f>J3558-K3558</f>
        <v>312</v>
      </c>
      <c r="M3558" t="s">
        <v>229</v>
      </c>
      <c r="N3558" t="s">
        <v>5426</v>
      </c>
      <c r="O3558" t="s">
        <v>230</v>
      </c>
      <c r="P3558" t="s">
        <v>240</v>
      </c>
      <c r="Q3558" s="1" t="s">
        <v>12689</v>
      </c>
      <c r="T3558" t="s">
        <v>7034</v>
      </c>
      <c r="U3558" t="s">
        <v>5442</v>
      </c>
      <c r="V3558" t="s">
        <v>12194</v>
      </c>
      <c r="W3558" t="s">
        <v>12690</v>
      </c>
      <c r="X3558" t="s">
        <v>6392</v>
      </c>
    </row>
    <row r="3559" spans="1:25">
      <c r="A3559" t="s">
        <v>12691</v>
      </c>
      <c r="B3559" t="s">
        <v>11652</v>
      </c>
      <c r="C3559" t="s">
        <v>12194</v>
      </c>
      <c r="D3559" t="s">
        <v>2457</v>
      </c>
      <c r="E3559" t="s">
        <v>1982</v>
      </c>
      <c r="F3559">
        <v>66348</v>
      </c>
      <c r="G3559" t="s">
        <v>30</v>
      </c>
      <c r="H3559">
        <v>1</v>
      </c>
      <c r="I3559">
        <v>27</v>
      </c>
      <c r="J3559">
        <f>F3559*H3559</f>
        <v>66348.0000</v>
      </c>
      <c r="K3559">
        <f>(F3559*H3559) / ( 1 + I3559 / 100)</f>
        <v>52242.51968503937007874015748</v>
      </c>
      <c r="L3559">
        <f>J3559-K3559</f>
        <v>14105</v>
      </c>
      <c r="M3559" t="s">
        <v>229</v>
      </c>
      <c r="N3559" t="s">
        <v>5426</v>
      </c>
      <c r="O3559" t="s">
        <v>230</v>
      </c>
      <c r="P3559" t="s">
        <v>240</v>
      </c>
      <c r="Q3559" s="1" t="s">
        <v>12692</v>
      </c>
      <c r="T3559" t="s">
        <v>7034</v>
      </c>
      <c r="U3559" t="s">
        <v>5442</v>
      </c>
      <c r="V3559" t="s">
        <v>12194</v>
      </c>
      <c r="W3559" t="s">
        <v>12693</v>
      </c>
      <c r="X3559" t="s">
        <v>6392</v>
      </c>
    </row>
    <row r="3560" spans="1:25">
      <c r="A3560" t="s">
        <v>12694</v>
      </c>
      <c r="B3560" t="s">
        <v>11652</v>
      </c>
      <c r="C3560" t="s">
        <v>12553</v>
      </c>
      <c r="D3560" t="s">
        <v>558</v>
      </c>
      <c r="E3560" t="s">
        <v>559</v>
      </c>
      <c r="F3560">
        <v>132842</v>
      </c>
      <c r="G3560" t="s">
        <v>30</v>
      </c>
      <c r="H3560">
        <v>1</v>
      </c>
      <c r="I3560">
        <v>27</v>
      </c>
      <c r="J3560">
        <f>F3560*H3560</f>
        <v>132842.0000</v>
      </c>
      <c r="K3560">
        <f>(F3560*H3560) / ( 1 + I3560 / 100)</f>
        <v>104600.00</v>
      </c>
      <c r="L3560">
        <f>J3560-K3560</f>
        <v>28242</v>
      </c>
      <c r="M3560" t="s">
        <v>31</v>
      </c>
      <c r="N3560" t="s">
        <v>5426</v>
      </c>
      <c r="O3560" t="s">
        <v>164</v>
      </c>
      <c r="P3560" t="s">
        <v>240</v>
      </c>
      <c r="Q3560" s="1" t="s">
        <v>12695</v>
      </c>
      <c r="R3560" t="s">
        <v>12696</v>
      </c>
      <c r="S3560" t="s">
        <v>10831</v>
      </c>
      <c r="T3560" t="s">
        <v>558</v>
      </c>
      <c r="U3560" t="s">
        <v>7882</v>
      </c>
      <c r="V3560" t="s">
        <v>12553</v>
      </c>
      <c r="W3560" t="s">
        <v>12697</v>
      </c>
      <c r="X3560" t="s">
        <v>12698</v>
      </c>
    </row>
    <row r="3561" spans="1:25">
      <c r="A3561" t="s">
        <v>12699</v>
      </c>
      <c r="B3561" t="s">
        <v>11652</v>
      </c>
      <c r="C3561" t="s">
        <v>12553</v>
      </c>
      <c r="D3561" t="s">
        <v>79</v>
      </c>
      <c r="E3561" t="s">
        <v>9707</v>
      </c>
      <c r="F3561">
        <v>100000</v>
      </c>
      <c r="G3561" t="s">
        <v>30</v>
      </c>
      <c r="H3561">
        <v>1</v>
      </c>
      <c r="I3561">
        <v>0</v>
      </c>
      <c r="J3561">
        <f>F3561*H3561</f>
        <v>100000.0000</v>
      </c>
      <c r="K3561">
        <f>(F3561*H3561) / ( 1 + I3561 / 100)</f>
        <v>100000.000</v>
      </c>
      <c r="L3561">
        <f>J3561-K3561</f>
        <v>0</v>
      </c>
      <c r="M3561" t="s">
        <v>229</v>
      </c>
      <c r="N3561" t="s">
        <v>5426</v>
      </c>
      <c r="O3561" t="s">
        <v>940</v>
      </c>
      <c r="P3561" t="s">
        <v>240</v>
      </c>
      <c r="Q3561" s="1" t="s">
        <v>12253</v>
      </c>
      <c r="T3561" t="s">
        <v>10740</v>
      </c>
      <c r="U3561" t="s">
        <v>5430</v>
      </c>
      <c r="V3561" t="s">
        <v>12553</v>
      </c>
      <c r="W3561" t="s">
        <v>12700</v>
      </c>
      <c r="X3561" t="s">
        <v>5432</v>
      </c>
    </row>
    <row r="3562" spans="1:25">
      <c r="A3562" t="s">
        <v>12701</v>
      </c>
      <c r="B3562" t="s">
        <v>11652</v>
      </c>
      <c r="C3562" t="s">
        <v>12553</v>
      </c>
      <c r="D3562" t="s">
        <v>79</v>
      </c>
      <c r="E3562" t="s">
        <v>93</v>
      </c>
      <c r="F3562">
        <v>100000</v>
      </c>
      <c r="G3562" t="s">
        <v>30</v>
      </c>
      <c r="H3562">
        <v>1</v>
      </c>
      <c r="I3562">
        <v>0</v>
      </c>
      <c r="J3562">
        <f>F3562*H3562</f>
        <v>100000.0000</v>
      </c>
      <c r="K3562">
        <f>(F3562*H3562) / ( 1 + I3562 / 100)</f>
        <v>100000.000</v>
      </c>
      <c r="L3562">
        <f>J3562-K3562</f>
        <v>0</v>
      </c>
      <c r="M3562" t="s">
        <v>31</v>
      </c>
      <c r="N3562" t="s">
        <v>5426</v>
      </c>
      <c r="O3562" t="s">
        <v>49</v>
      </c>
      <c r="P3562" t="s">
        <v>240</v>
      </c>
      <c r="Q3562" s="1" t="s">
        <v>12253</v>
      </c>
      <c r="T3562" t="s">
        <v>9404</v>
      </c>
      <c r="U3562" t="s">
        <v>5430</v>
      </c>
      <c r="V3562" t="s">
        <v>12553</v>
      </c>
      <c r="W3562" t="s">
        <v>12702</v>
      </c>
      <c r="X3562" t="s">
        <v>5432</v>
      </c>
    </row>
    <row r="3563" spans="1:25">
      <c r="A3563" t="s">
        <v>12703</v>
      </c>
      <c r="B3563" t="s">
        <v>11652</v>
      </c>
      <c r="C3563" t="s">
        <v>12553</v>
      </c>
      <c r="D3563" t="s">
        <v>4556</v>
      </c>
      <c r="E3563" t="s">
        <v>4557</v>
      </c>
      <c r="F3563">
        <v>8686</v>
      </c>
      <c r="G3563" t="s">
        <v>30</v>
      </c>
      <c r="H3563">
        <v>1</v>
      </c>
      <c r="I3563">
        <v>0</v>
      </c>
      <c r="J3563">
        <f>F3563*H3563</f>
        <v>8686.0000</v>
      </c>
      <c r="K3563">
        <f>(F3563*H3563) / ( 1 + I3563 / 100)</f>
        <v>8686.000</v>
      </c>
      <c r="L3563">
        <f>J3563-K3563</f>
        <v>0</v>
      </c>
      <c r="M3563" t="s">
        <v>31</v>
      </c>
      <c r="N3563" t="s">
        <v>5426</v>
      </c>
      <c r="O3563" t="s">
        <v>71</v>
      </c>
      <c r="P3563" t="s">
        <v>240</v>
      </c>
      <c r="Q3563" s="1" t="s">
        <v>12704</v>
      </c>
      <c r="R3563" t="s">
        <v>12705</v>
      </c>
      <c r="T3563" t="s">
        <v>5477</v>
      </c>
      <c r="U3563" t="s">
        <v>5430</v>
      </c>
      <c r="V3563" t="s">
        <v>12553</v>
      </c>
      <c r="W3563" t="s">
        <v>12706</v>
      </c>
      <c r="X3563" t="s">
        <v>5432</v>
      </c>
    </row>
    <row r="3564" spans="1:25">
      <c r="A3564" t="s">
        <v>12707</v>
      </c>
      <c r="B3564" t="s">
        <v>11652</v>
      </c>
      <c r="C3564" t="s">
        <v>12553</v>
      </c>
      <c r="D3564" t="s">
        <v>3416</v>
      </c>
      <c r="E3564" t="s">
        <v>12463</v>
      </c>
      <c r="F3564">
        <v>8815</v>
      </c>
      <c r="G3564" t="s">
        <v>30</v>
      </c>
      <c r="H3564">
        <v>1</v>
      </c>
      <c r="I3564">
        <v>27</v>
      </c>
      <c r="J3564">
        <f>F3564*H3564</f>
        <v>8815.0000</v>
      </c>
      <c r="K3564">
        <f>(F3564*H3564) / ( 1 + I3564 / 100)</f>
        <v>6940.944881889763779527559055</v>
      </c>
      <c r="L3564">
        <f>J3564-K3564</f>
        <v>1874</v>
      </c>
      <c r="M3564" t="s">
        <v>229</v>
      </c>
      <c r="N3564" t="s">
        <v>5426</v>
      </c>
      <c r="O3564" t="s">
        <v>230</v>
      </c>
      <c r="P3564" t="s">
        <v>34</v>
      </c>
      <c r="T3564" t="s">
        <v>12708</v>
      </c>
      <c r="U3564" t="s">
        <v>5442</v>
      </c>
      <c r="V3564" t="s">
        <v>12553</v>
      </c>
      <c r="W3564" t="s">
        <v>12709</v>
      </c>
      <c r="X3564" t="s">
        <v>6392</v>
      </c>
    </row>
    <row r="3565" spans="1:25">
      <c r="A3565" t="s">
        <v>12710</v>
      </c>
      <c r="B3565" t="s">
        <v>11652</v>
      </c>
      <c r="C3565" t="s">
        <v>12553</v>
      </c>
      <c r="D3565" t="s">
        <v>407</v>
      </c>
      <c r="E3565" t="s">
        <v>408</v>
      </c>
      <c r="F3565">
        <v>30019</v>
      </c>
      <c r="G3565" t="s">
        <v>30</v>
      </c>
      <c r="H3565">
        <v>1</v>
      </c>
      <c r="I3565">
        <v>27</v>
      </c>
      <c r="J3565">
        <f>F3565*H3565</f>
        <v>30019.0000</v>
      </c>
      <c r="K3565">
        <f>(F3565*H3565) / ( 1 + I3565 / 100)</f>
        <v>23637.00787401574803149606299</v>
      </c>
      <c r="L3565">
        <f>J3565-K3565</f>
        <v>6381</v>
      </c>
      <c r="M3565" t="s">
        <v>31</v>
      </c>
      <c r="N3565" t="s">
        <v>5426</v>
      </c>
      <c r="O3565" t="s">
        <v>247</v>
      </c>
      <c r="P3565" t="s">
        <v>240</v>
      </c>
      <c r="Q3565" s="1" t="s">
        <v>9115</v>
      </c>
      <c r="T3565" t="s">
        <v>6390</v>
      </c>
      <c r="U3565" t="s">
        <v>5442</v>
      </c>
      <c r="V3565" t="s">
        <v>12553</v>
      </c>
      <c r="W3565" t="s">
        <v>12711</v>
      </c>
      <c r="X3565" t="s">
        <v>6392</v>
      </c>
    </row>
    <row r="3566" spans="1:25">
      <c r="A3566" t="s">
        <v>12712</v>
      </c>
      <c r="B3566" t="s">
        <v>11652</v>
      </c>
      <c r="C3566" t="s">
        <v>12191</v>
      </c>
      <c r="D3566" t="s">
        <v>79</v>
      </c>
      <c r="E3566" t="s">
        <v>9707</v>
      </c>
      <c r="F3566">
        <v>100000</v>
      </c>
      <c r="G3566" t="s">
        <v>30</v>
      </c>
      <c r="H3566">
        <v>1</v>
      </c>
      <c r="I3566">
        <v>0</v>
      </c>
      <c r="J3566">
        <f>F3566*H3566</f>
        <v>100000.0000</v>
      </c>
      <c r="K3566">
        <f>(F3566*H3566) / ( 1 + I3566 / 100)</f>
        <v>100000.000</v>
      </c>
      <c r="L3566">
        <f>J3566-K3566</f>
        <v>0</v>
      </c>
      <c r="M3566" t="s">
        <v>229</v>
      </c>
      <c r="N3566" t="s">
        <v>5426</v>
      </c>
      <c r="O3566" t="s">
        <v>940</v>
      </c>
      <c r="P3566" t="s">
        <v>240</v>
      </c>
      <c r="Q3566" s="1" t="s">
        <v>12253</v>
      </c>
      <c r="T3566" t="s">
        <v>10740</v>
      </c>
      <c r="U3566" t="s">
        <v>5430</v>
      </c>
      <c r="V3566" t="s">
        <v>12191</v>
      </c>
      <c r="W3566" t="s">
        <v>12713</v>
      </c>
      <c r="X3566" t="s">
        <v>5432</v>
      </c>
    </row>
    <row r="3567" spans="1:25">
      <c r="A3567" t="s">
        <v>12714</v>
      </c>
      <c r="B3567" t="s">
        <v>11652</v>
      </c>
      <c r="C3567" t="s">
        <v>12191</v>
      </c>
      <c r="D3567" t="s">
        <v>5469</v>
      </c>
      <c r="E3567" t="s">
        <v>5470</v>
      </c>
      <c r="F3567">
        <v>3094</v>
      </c>
      <c r="G3567" t="s">
        <v>30</v>
      </c>
      <c r="H3567">
        <v>1</v>
      </c>
      <c r="I3567">
        <v>0</v>
      </c>
      <c r="J3567">
        <f>F3567*H3567</f>
        <v>3094.0000</v>
      </c>
      <c r="K3567">
        <f>(F3567*H3567) / ( 1 + I3567 / 100)</f>
        <v>3094.000</v>
      </c>
      <c r="L3567">
        <f>J3567-K3567</f>
        <v>0</v>
      </c>
      <c r="M3567" t="s">
        <v>31</v>
      </c>
      <c r="N3567" t="s">
        <v>5426</v>
      </c>
      <c r="O3567" t="s">
        <v>71</v>
      </c>
      <c r="P3567" t="s">
        <v>240</v>
      </c>
      <c r="Q3567" s="1" t="s">
        <v>12715</v>
      </c>
      <c r="R3567" t="s">
        <v>12716</v>
      </c>
      <c r="T3567" t="s">
        <v>5473</v>
      </c>
      <c r="U3567" t="s">
        <v>5430</v>
      </c>
      <c r="V3567" t="s">
        <v>12191</v>
      </c>
      <c r="W3567" t="s">
        <v>12717</v>
      </c>
      <c r="X3567" t="s">
        <v>5432</v>
      </c>
    </row>
    <row r="3568" spans="1:25">
      <c r="A3568" t="s">
        <v>12718</v>
      </c>
      <c r="B3568" t="s">
        <v>11652</v>
      </c>
      <c r="C3568" t="s">
        <v>12191</v>
      </c>
      <c r="D3568" t="s">
        <v>149</v>
      </c>
      <c r="E3568" t="s">
        <v>150</v>
      </c>
      <c r="F3568">
        <v>3975</v>
      </c>
      <c r="G3568" t="s">
        <v>30</v>
      </c>
      <c r="H3568">
        <v>1</v>
      </c>
      <c r="I3568">
        <v>27</v>
      </c>
      <c r="J3568">
        <f>F3568*H3568</f>
        <v>3975.0000</v>
      </c>
      <c r="K3568">
        <f>(F3568*H3568) / ( 1 + I3568 / 100)</f>
        <v>3129.921259842519685039370079</v>
      </c>
      <c r="L3568">
        <f>J3568-K3568</f>
        <v>845</v>
      </c>
      <c r="M3568" t="s">
        <v>151</v>
      </c>
      <c r="N3568" t="s">
        <v>5426</v>
      </c>
      <c r="O3568" t="s">
        <v>152</v>
      </c>
      <c r="P3568" t="s">
        <v>240</v>
      </c>
      <c r="Q3568" s="1" t="s">
        <v>12719</v>
      </c>
      <c r="T3568" t="s">
        <v>7072</v>
      </c>
      <c r="U3568" t="s">
        <v>5442</v>
      </c>
      <c r="V3568" t="s">
        <v>12191</v>
      </c>
      <c r="W3568" t="s">
        <v>12720</v>
      </c>
      <c r="X3568" t="s">
        <v>6392</v>
      </c>
    </row>
    <row r="3569" spans="1:24">
      <c r="A3569" t="s">
        <v>12721</v>
      </c>
      <c r="B3569" t="s">
        <v>11652</v>
      </c>
      <c r="C3569" t="s">
        <v>12191</v>
      </c>
      <c r="D3569" t="s">
        <v>3040</v>
      </c>
      <c r="E3569" t="s">
        <v>3041</v>
      </c>
      <c r="F3569">
        <v>2065</v>
      </c>
      <c r="G3569" t="s">
        <v>30</v>
      </c>
      <c r="H3569">
        <v>1</v>
      </c>
      <c r="I3569">
        <v>0</v>
      </c>
      <c r="J3569">
        <f>F3569*H3569</f>
        <v>2065.0000</v>
      </c>
      <c r="K3569">
        <f>(F3569*H3569) / ( 1 + I3569 / 100)</f>
        <v>2065.000</v>
      </c>
      <c r="L3569">
        <f>J3569-K3569</f>
        <v>0</v>
      </c>
      <c r="M3569" t="s">
        <v>31</v>
      </c>
      <c r="N3569" t="s">
        <v>5426</v>
      </c>
      <c r="O3569" t="s">
        <v>164</v>
      </c>
      <c r="P3569" t="s">
        <v>240</v>
      </c>
      <c r="Q3569" s="1" t="s">
        <v>12722</v>
      </c>
      <c r="T3569" t="s">
        <v>8174</v>
      </c>
      <c r="U3569" t="s">
        <v>5442</v>
      </c>
      <c r="V3569" t="s">
        <v>12191</v>
      </c>
      <c r="W3569" t="s">
        <v>12723</v>
      </c>
      <c r="X3569" t="s">
        <v>6392</v>
      </c>
    </row>
    <row r="3570" spans="1:24">
      <c r="A3570" t="s">
        <v>12724</v>
      </c>
      <c r="B3570" t="s">
        <v>11652</v>
      </c>
      <c r="C3570" t="s">
        <v>11674</v>
      </c>
      <c r="D3570" t="s">
        <v>12725</v>
      </c>
      <c r="E3570" t="s">
        <v>12726</v>
      </c>
      <c r="F3570">
        <v>70310</v>
      </c>
      <c r="G3570" t="s">
        <v>30</v>
      </c>
      <c r="H3570">
        <v>1</v>
      </c>
      <c r="I3570">
        <v>27</v>
      </c>
      <c r="J3570">
        <f>F3570*H3570</f>
        <v>70310.0000</v>
      </c>
      <c r="K3570">
        <f>(F3570*H3570) / ( 1 + I3570 / 100)</f>
        <v>55362.20472440944881889763780</v>
      </c>
      <c r="L3570">
        <f>J3570-K3570</f>
        <v>14947</v>
      </c>
      <c r="M3570" t="s">
        <v>31</v>
      </c>
      <c r="N3570" t="s">
        <v>5426</v>
      </c>
      <c r="O3570" t="s">
        <v>12727</v>
      </c>
      <c r="P3570" t="s">
        <v>240</v>
      </c>
      <c r="Q3570" s="1" t="s">
        <v>12728</v>
      </c>
      <c r="R3570" t="s">
        <v>12729</v>
      </c>
      <c r="S3570" t="s">
        <v>12730</v>
      </c>
      <c r="T3570" t="s">
        <v>12731</v>
      </c>
      <c r="U3570" t="s">
        <v>7882</v>
      </c>
      <c r="V3570" t="s">
        <v>11674</v>
      </c>
      <c r="W3570" t="s">
        <v>12732</v>
      </c>
      <c r="X3570" t="s">
        <v>12733</v>
      </c>
    </row>
    <row r="3571" spans="1:24">
      <c r="A3571" t="s">
        <v>12734</v>
      </c>
      <c r="B3571" t="s">
        <v>11652</v>
      </c>
      <c r="C3571" t="s">
        <v>11674</v>
      </c>
      <c r="D3571" t="s">
        <v>174</v>
      </c>
      <c r="E3571" t="s">
        <v>429</v>
      </c>
      <c r="F3571">
        <v>125000</v>
      </c>
      <c r="G3571" t="s">
        <v>30</v>
      </c>
      <c r="H3571">
        <v>1</v>
      </c>
      <c r="I3571">
        <v>0</v>
      </c>
      <c r="J3571">
        <f>F3571*H3571</f>
        <v>125000.0000</v>
      </c>
      <c r="K3571">
        <f>(F3571*H3571) / ( 1 + I3571 / 100)</f>
        <v>125000.000</v>
      </c>
      <c r="L3571">
        <f>J3571-K3571</f>
        <v>0</v>
      </c>
      <c r="M3571" t="s">
        <v>429</v>
      </c>
      <c r="N3571" t="s">
        <v>5426</v>
      </c>
      <c r="O3571" t="s">
        <v>430</v>
      </c>
      <c r="P3571" t="s">
        <v>34</v>
      </c>
      <c r="R3571" t="s">
        <v>7635</v>
      </c>
      <c r="S3571" t="s">
        <v>8300</v>
      </c>
      <c r="T3571" t="s">
        <v>7830</v>
      </c>
      <c r="U3571" t="s">
        <v>8782</v>
      </c>
      <c r="V3571" t="s">
        <v>11674</v>
      </c>
      <c r="W3571" t="s">
        <v>12735</v>
      </c>
      <c r="X3571" t="s">
        <v>12736</v>
      </c>
    </row>
    <row r="3572" spans="1:24">
      <c r="A3572" t="s">
        <v>12737</v>
      </c>
      <c r="B3572" t="s">
        <v>11652</v>
      </c>
      <c r="C3572" t="s">
        <v>11674</v>
      </c>
      <c r="D3572" t="s">
        <v>3954</v>
      </c>
      <c r="E3572" t="s">
        <v>7838</v>
      </c>
      <c r="F3572">
        <v>496</v>
      </c>
      <c r="G3572" t="s">
        <v>30</v>
      </c>
      <c r="H3572">
        <v>1</v>
      </c>
      <c r="I3572">
        <v>0</v>
      </c>
      <c r="J3572">
        <f>F3572*H3572</f>
        <v>496.0000</v>
      </c>
      <c r="K3572">
        <f>(F3572*H3572) / ( 1 + I3572 / 100)</f>
        <v>496.000</v>
      </c>
      <c r="L3572">
        <f>J3572-K3572</f>
        <v>0</v>
      </c>
      <c r="M3572" t="s">
        <v>31</v>
      </c>
      <c r="N3572" t="s">
        <v>5426</v>
      </c>
      <c r="O3572" t="s">
        <v>33</v>
      </c>
      <c r="P3572" t="s">
        <v>34</v>
      </c>
      <c r="U3572" t="s">
        <v>8786</v>
      </c>
      <c r="V3572" t="s">
        <v>11674</v>
      </c>
      <c r="W3572" t="s">
        <v>12738</v>
      </c>
      <c r="X3572" t="s">
        <v>12736</v>
      </c>
    </row>
    <row r="3573" spans="1:24">
      <c r="A3573" t="s">
        <v>12739</v>
      </c>
      <c r="B3573" t="s">
        <v>11652</v>
      </c>
      <c r="C3573" t="s">
        <v>11674</v>
      </c>
      <c r="D3573" t="s">
        <v>3954</v>
      </c>
      <c r="E3573" t="s">
        <v>963</v>
      </c>
      <c r="F3573">
        <v>11622</v>
      </c>
      <c r="G3573" t="s">
        <v>30</v>
      </c>
      <c r="H3573">
        <v>1</v>
      </c>
      <c r="I3573">
        <v>27</v>
      </c>
      <c r="J3573">
        <f>F3573*H3573</f>
        <v>11622.0000</v>
      </c>
      <c r="K3573">
        <f>(F3573*H3573) / ( 1 + I3573 / 100)</f>
        <v>9151.181102362204724409448819</v>
      </c>
      <c r="L3573">
        <f>J3573-K3573</f>
        <v>2470</v>
      </c>
      <c r="M3573" t="s">
        <v>31</v>
      </c>
      <c r="N3573" t="s">
        <v>5426</v>
      </c>
      <c r="O3573" t="s">
        <v>33</v>
      </c>
      <c r="P3573" t="s">
        <v>34</v>
      </c>
      <c r="R3573" t="s">
        <v>12740</v>
      </c>
      <c r="U3573" t="s">
        <v>11038</v>
      </c>
      <c r="V3573" t="s">
        <v>11674</v>
      </c>
      <c r="W3573" t="s">
        <v>12741</v>
      </c>
      <c r="X3573" t="s">
        <v>12742</v>
      </c>
    </row>
    <row r="3574" spans="1:24">
      <c r="A3574" t="s">
        <v>12743</v>
      </c>
      <c r="B3574" t="s">
        <v>11652</v>
      </c>
      <c r="C3574" t="s">
        <v>11674</v>
      </c>
      <c r="D3574" t="s">
        <v>79</v>
      </c>
      <c r="E3574" t="s">
        <v>93</v>
      </c>
      <c r="F3574">
        <v>100000</v>
      </c>
      <c r="G3574" t="s">
        <v>30</v>
      </c>
      <c r="H3574">
        <v>1</v>
      </c>
      <c r="I3574">
        <v>0</v>
      </c>
      <c r="J3574">
        <f>F3574*H3574</f>
        <v>100000.0000</v>
      </c>
      <c r="K3574">
        <f>(F3574*H3574) / ( 1 + I3574 / 100)</f>
        <v>100000.000</v>
      </c>
      <c r="L3574">
        <f>J3574-K3574</f>
        <v>0</v>
      </c>
      <c r="M3574" t="s">
        <v>31</v>
      </c>
      <c r="N3574" t="s">
        <v>5426</v>
      </c>
      <c r="O3574" t="s">
        <v>49</v>
      </c>
      <c r="P3574" t="s">
        <v>240</v>
      </c>
      <c r="Q3574" s="1" t="s">
        <v>12253</v>
      </c>
      <c r="T3574" t="s">
        <v>9404</v>
      </c>
      <c r="U3574" t="s">
        <v>5430</v>
      </c>
      <c r="V3574" t="s">
        <v>11674</v>
      </c>
      <c r="W3574" t="s">
        <v>12744</v>
      </c>
      <c r="X3574" t="s">
        <v>5432</v>
      </c>
    </row>
    <row r="3575" spans="1:24">
      <c r="A3575" t="s">
        <v>12745</v>
      </c>
      <c r="B3575" t="s">
        <v>11652</v>
      </c>
      <c r="C3575" t="s">
        <v>11674</v>
      </c>
      <c r="D3575" t="s">
        <v>79</v>
      </c>
      <c r="E3575" t="s">
        <v>9707</v>
      </c>
      <c r="F3575">
        <v>100000</v>
      </c>
      <c r="G3575" t="s">
        <v>30</v>
      </c>
      <c r="H3575">
        <v>1</v>
      </c>
      <c r="I3575">
        <v>0</v>
      </c>
      <c r="J3575">
        <f>F3575*H3575</f>
        <v>100000.0000</v>
      </c>
      <c r="K3575">
        <f>(F3575*H3575) / ( 1 + I3575 / 100)</f>
        <v>100000.000</v>
      </c>
      <c r="L3575">
        <f>J3575-K3575</f>
        <v>0</v>
      </c>
      <c r="M3575" t="s">
        <v>229</v>
      </c>
      <c r="N3575" t="s">
        <v>5426</v>
      </c>
      <c r="O3575" t="s">
        <v>940</v>
      </c>
      <c r="P3575" t="s">
        <v>240</v>
      </c>
      <c r="Q3575" s="1" t="s">
        <v>12253</v>
      </c>
      <c r="T3575" t="s">
        <v>10740</v>
      </c>
      <c r="U3575" t="s">
        <v>5430</v>
      </c>
      <c r="V3575" t="s">
        <v>11674</v>
      </c>
      <c r="W3575" t="s">
        <v>12746</v>
      </c>
      <c r="X3575" t="s">
        <v>5432</v>
      </c>
    </row>
    <row r="3576" spans="1:24">
      <c r="A3576" t="s">
        <v>12747</v>
      </c>
      <c r="B3576" t="s">
        <v>11652</v>
      </c>
      <c r="C3576" t="s">
        <v>11674</v>
      </c>
      <c r="D3576" t="s">
        <v>46</v>
      </c>
      <c r="E3576" t="s">
        <v>47</v>
      </c>
      <c r="F3576">
        <v>250000</v>
      </c>
      <c r="G3576" t="s">
        <v>30</v>
      </c>
      <c r="H3576">
        <v>1</v>
      </c>
      <c r="I3576">
        <v>0</v>
      </c>
      <c r="J3576">
        <f>F3576*H3576</f>
        <v>250000.0000</v>
      </c>
      <c r="K3576">
        <f>(F3576*H3576) / ( 1 + I3576 / 100)</f>
        <v>250000.000</v>
      </c>
      <c r="L3576">
        <f>J3576-K3576</f>
        <v>0</v>
      </c>
      <c r="M3576" t="s">
        <v>31</v>
      </c>
      <c r="N3576" t="s">
        <v>5426</v>
      </c>
      <c r="O3576" t="s">
        <v>49</v>
      </c>
      <c r="P3576" t="s">
        <v>240</v>
      </c>
      <c r="Q3576" s="1" t="s">
        <v>12748</v>
      </c>
      <c r="T3576" t="s">
        <v>12749</v>
      </c>
      <c r="U3576" t="s">
        <v>5430</v>
      </c>
      <c r="V3576" t="s">
        <v>11674</v>
      </c>
      <c r="W3576" t="s">
        <v>12750</v>
      </c>
      <c r="X3576" t="s">
        <v>5432</v>
      </c>
    </row>
    <row r="3577" spans="1:24">
      <c r="A3577" t="s">
        <v>12751</v>
      </c>
      <c r="B3577" t="s">
        <v>11652</v>
      </c>
      <c r="C3577" t="s">
        <v>11674</v>
      </c>
      <c r="D3577" t="s">
        <v>79</v>
      </c>
      <c r="E3577" t="s">
        <v>9707</v>
      </c>
      <c r="F3577">
        <v>100000</v>
      </c>
      <c r="G3577" t="s">
        <v>30</v>
      </c>
      <c r="H3577">
        <v>1</v>
      </c>
      <c r="I3577">
        <v>0</v>
      </c>
      <c r="J3577">
        <f>F3577*H3577</f>
        <v>100000.0000</v>
      </c>
      <c r="K3577">
        <f>(F3577*H3577) / ( 1 + I3577 / 100)</f>
        <v>100000.000</v>
      </c>
      <c r="L3577">
        <f>J3577-K3577</f>
        <v>0</v>
      </c>
      <c r="M3577" t="s">
        <v>229</v>
      </c>
      <c r="N3577" t="s">
        <v>5426</v>
      </c>
      <c r="O3577" t="s">
        <v>940</v>
      </c>
      <c r="P3577" t="s">
        <v>240</v>
      </c>
      <c r="Q3577" s="1" t="s">
        <v>12253</v>
      </c>
      <c r="T3577" t="s">
        <v>10740</v>
      </c>
      <c r="U3577" t="s">
        <v>5430</v>
      </c>
      <c r="V3577" t="s">
        <v>11674</v>
      </c>
      <c r="W3577" t="s">
        <v>12746</v>
      </c>
      <c r="X3577" t="s">
        <v>5432</v>
      </c>
    </row>
    <row r="3578" spans="1:24">
      <c r="A3578" t="s">
        <v>12752</v>
      </c>
      <c r="B3578" t="s">
        <v>11652</v>
      </c>
      <c r="C3578" t="s">
        <v>11674</v>
      </c>
      <c r="D3578" t="s">
        <v>46</v>
      </c>
      <c r="E3578" t="s">
        <v>11928</v>
      </c>
      <c r="F3578">
        <v>150000</v>
      </c>
      <c r="G3578" t="s">
        <v>30</v>
      </c>
      <c r="H3578">
        <v>1</v>
      </c>
      <c r="I3578">
        <v>0</v>
      </c>
      <c r="J3578">
        <f>F3578*H3578</f>
        <v>150000.0000</v>
      </c>
      <c r="K3578">
        <f>(F3578*H3578) / ( 1 + I3578 / 100)</f>
        <v>150000.000</v>
      </c>
      <c r="L3578">
        <f>J3578-K3578</f>
        <v>0</v>
      </c>
      <c r="M3578" t="s">
        <v>229</v>
      </c>
      <c r="N3578" t="s">
        <v>5426</v>
      </c>
      <c r="O3578" t="s">
        <v>940</v>
      </c>
      <c r="P3578" t="s">
        <v>240</v>
      </c>
      <c r="Q3578" s="1" t="s">
        <v>12753</v>
      </c>
      <c r="T3578" t="s">
        <v>12754</v>
      </c>
      <c r="U3578" t="s">
        <v>5430</v>
      </c>
      <c r="V3578" t="s">
        <v>11674</v>
      </c>
      <c r="W3578" t="s">
        <v>12755</v>
      </c>
      <c r="X3578" t="s">
        <v>5432</v>
      </c>
    </row>
    <row r="3579" spans="1:24">
      <c r="A3579" t="s">
        <v>12756</v>
      </c>
      <c r="B3579" t="s">
        <v>11652</v>
      </c>
      <c r="C3579" t="s">
        <v>11674</v>
      </c>
      <c r="E3579" t="s">
        <v>9207</v>
      </c>
      <c r="F3579">
        <v>3518</v>
      </c>
      <c r="G3579" t="s">
        <v>30</v>
      </c>
      <c r="H3579">
        <v>1</v>
      </c>
      <c r="I3579">
        <v>5</v>
      </c>
      <c r="J3579">
        <f>F3579*H3579</f>
        <v>3518.0000</v>
      </c>
      <c r="K3579">
        <f>(F3579*H3579) / ( 1 + I3579 / 100)</f>
        <v>3350.476190476190476190476190</v>
      </c>
      <c r="L3579">
        <f>J3579-K3579</f>
        <v>167</v>
      </c>
      <c r="M3579" t="s">
        <v>267</v>
      </c>
      <c r="N3579" t="s">
        <v>5426</v>
      </c>
      <c r="O3579" t="s">
        <v>984</v>
      </c>
      <c r="P3579" t="s">
        <v>240</v>
      </c>
      <c r="Q3579" s="1" t="s">
        <v>12757</v>
      </c>
      <c r="R3579" t="s">
        <v>12758</v>
      </c>
      <c r="T3579" t="s">
        <v>12759</v>
      </c>
      <c r="U3579" t="s">
        <v>5430</v>
      </c>
      <c r="V3579" t="s">
        <v>11674</v>
      </c>
      <c r="W3579" t="s">
        <v>12760</v>
      </c>
      <c r="X3579" t="s">
        <v>5432</v>
      </c>
    </row>
    <row r="3580" spans="1:24">
      <c r="A3580" t="s">
        <v>12761</v>
      </c>
      <c r="B3580" t="s">
        <v>11652</v>
      </c>
      <c r="C3580" t="s">
        <v>11674</v>
      </c>
      <c r="D3580" t="s">
        <v>407</v>
      </c>
      <c r="E3580" t="s">
        <v>408</v>
      </c>
      <c r="F3580">
        <v>20193</v>
      </c>
      <c r="G3580" t="s">
        <v>30</v>
      </c>
      <c r="H3580">
        <v>1</v>
      </c>
      <c r="I3580">
        <v>27</v>
      </c>
      <c r="J3580">
        <f>F3580*H3580</f>
        <v>20193.0000</v>
      </c>
      <c r="K3580">
        <f>(F3580*H3580) / ( 1 + I3580 / 100)</f>
        <v>15900.00</v>
      </c>
      <c r="L3580">
        <f>J3580-K3580</f>
        <v>4293</v>
      </c>
      <c r="M3580" t="s">
        <v>31</v>
      </c>
      <c r="N3580" t="s">
        <v>5426</v>
      </c>
      <c r="O3580" t="s">
        <v>247</v>
      </c>
      <c r="P3580" t="s">
        <v>240</v>
      </c>
      <c r="Q3580" s="1" t="s">
        <v>12762</v>
      </c>
      <c r="T3580" t="s">
        <v>6390</v>
      </c>
      <c r="U3580" t="s">
        <v>5442</v>
      </c>
      <c r="V3580" t="s">
        <v>11674</v>
      </c>
      <c r="W3580" t="s">
        <v>12763</v>
      </c>
      <c r="X3580" t="s">
        <v>6392</v>
      </c>
    </row>
    <row r="3581" spans="1:24">
      <c r="A3581" t="s">
        <v>12764</v>
      </c>
      <c r="B3581" t="s">
        <v>11652</v>
      </c>
      <c r="C3581" t="s">
        <v>12580</v>
      </c>
      <c r="D3581" t="s">
        <v>46</v>
      </c>
      <c r="E3581" t="s">
        <v>11928</v>
      </c>
      <c r="F3581">
        <v>8832</v>
      </c>
      <c r="G3581" t="s">
        <v>30</v>
      </c>
      <c r="H3581">
        <v>1</v>
      </c>
      <c r="I3581">
        <v>0</v>
      </c>
      <c r="J3581">
        <f>F3581*H3581</f>
        <v>8832.0000</v>
      </c>
      <c r="K3581">
        <f>(F3581*H3581) / ( 1 + I3581 / 100)</f>
        <v>8832.000</v>
      </c>
      <c r="L3581">
        <f>J3581-K3581</f>
        <v>0</v>
      </c>
      <c r="M3581" t="s">
        <v>229</v>
      </c>
      <c r="N3581" t="s">
        <v>5426</v>
      </c>
      <c r="O3581" t="s">
        <v>940</v>
      </c>
      <c r="P3581" t="s">
        <v>240</v>
      </c>
      <c r="Q3581" s="1" t="s">
        <v>12765</v>
      </c>
      <c r="T3581" t="s">
        <v>12766</v>
      </c>
      <c r="U3581" t="s">
        <v>5430</v>
      </c>
      <c r="V3581" t="s">
        <v>12580</v>
      </c>
      <c r="W3581" t="s">
        <v>12767</v>
      </c>
      <c r="X3581" t="s">
        <v>5432</v>
      </c>
    </row>
    <row r="3582" spans="1:24">
      <c r="A3582" t="s">
        <v>12768</v>
      </c>
      <c r="B3582" t="s">
        <v>11652</v>
      </c>
      <c r="C3582" t="s">
        <v>12601</v>
      </c>
      <c r="D3582" t="s">
        <v>79</v>
      </c>
      <c r="E3582" t="s">
        <v>9707</v>
      </c>
      <c r="F3582">
        <v>100000</v>
      </c>
      <c r="G3582" t="s">
        <v>30</v>
      </c>
      <c r="H3582">
        <v>1</v>
      </c>
      <c r="I3582">
        <v>0</v>
      </c>
      <c r="J3582">
        <f>F3582*H3582</f>
        <v>100000.0000</v>
      </c>
      <c r="K3582">
        <f>(F3582*H3582) / ( 1 + I3582 / 100)</f>
        <v>100000.000</v>
      </c>
      <c r="L3582">
        <f>J3582-K3582</f>
        <v>0</v>
      </c>
      <c r="M3582" t="s">
        <v>229</v>
      </c>
      <c r="N3582" t="s">
        <v>5426</v>
      </c>
      <c r="O3582" t="s">
        <v>940</v>
      </c>
      <c r="P3582" t="s">
        <v>240</v>
      </c>
      <c r="Q3582" s="1" t="s">
        <v>12222</v>
      </c>
      <c r="T3582" t="s">
        <v>10740</v>
      </c>
      <c r="U3582" t="s">
        <v>5430</v>
      </c>
      <c r="V3582" t="s">
        <v>12601</v>
      </c>
      <c r="W3582" t="s">
        <v>12769</v>
      </c>
      <c r="X3582" t="s">
        <v>5432</v>
      </c>
    </row>
    <row r="3583" spans="1:24">
      <c r="A3583" t="s">
        <v>12770</v>
      </c>
      <c r="B3583" t="s">
        <v>11652</v>
      </c>
      <c r="C3583" t="s">
        <v>12601</v>
      </c>
      <c r="D3583" t="s">
        <v>79</v>
      </c>
      <c r="E3583" t="s">
        <v>93</v>
      </c>
      <c r="F3583">
        <v>100000</v>
      </c>
      <c r="G3583" t="s">
        <v>30</v>
      </c>
      <c r="H3583">
        <v>1</v>
      </c>
      <c r="I3583">
        <v>0</v>
      </c>
      <c r="J3583">
        <f>F3583*H3583</f>
        <v>100000.0000</v>
      </c>
      <c r="K3583">
        <f>(F3583*H3583) / ( 1 + I3583 / 100)</f>
        <v>100000.000</v>
      </c>
      <c r="L3583">
        <f>J3583-K3583</f>
        <v>0</v>
      </c>
      <c r="M3583" t="s">
        <v>31</v>
      </c>
      <c r="N3583" t="s">
        <v>5426</v>
      </c>
      <c r="O3583" t="s">
        <v>49</v>
      </c>
      <c r="P3583" t="s">
        <v>50</v>
      </c>
      <c r="T3583" t="s">
        <v>6980</v>
      </c>
      <c r="U3583" t="s">
        <v>5430</v>
      </c>
      <c r="V3583" t="s">
        <v>12601</v>
      </c>
      <c r="W3583" t="s">
        <v>12771</v>
      </c>
      <c r="X3583" t="s">
        <v>5432</v>
      </c>
    </row>
    <row r="3584" spans="1:24">
      <c r="A3584" t="s">
        <v>12772</v>
      </c>
      <c r="B3584" t="s">
        <v>11652</v>
      </c>
      <c r="C3584" t="s">
        <v>12601</v>
      </c>
      <c r="D3584" t="s">
        <v>665</v>
      </c>
      <c r="E3584" t="s">
        <v>666</v>
      </c>
      <c r="F3584">
        <v>3334</v>
      </c>
      <c r="G3584" t="s">
        <v>30</v>
      </c>
      <c r="H3584">
        <v>1</v>
      </c>
      <c r="I3584">
        <v>27</v>
      </c>
      <c r="J3584">
        <f>F3584*H3584</f>
        <v>3334.0000</v>
      </c>
      <c r="K3584">
        <f>(F3584*H3584) / ( 1 + I3584 / 100)</f>
        <v>2625.196850393700787401574803</v>
      </c>
      <c r="L3584">
        <f>J3584-K3584</f>
        <v>708</v>
      </c>
      <c r="M3584" t="s">
        <v>31</v>
      </c>
      <c r="N3584" t="s">
        <v>5426</v>
      </c>
      <c r="O3584" t="s">
        <v>71</v>
      </c>
      <c r="P3584" t="s">
        <v>240</v>
      </c>
      <c r="Q3584" s="1" t="s">
        <v>12773</v>
      </c>
      <c r="T3584" t="s">
        <v>5441</v>
      </c>
      <c r="U3584" t="s">
        <v>5442</v>
      </c>
      <c r="V3584" t="s">
        <v>12601</v>
      </c>
      <c r="W3584" t="s">
        <v>12774</v>
      </c>
      <c r="X3584" t="s">
        <v>5432</v>
      </c>
    </row>
    <row r="3585" spans="1:24">
      <c r="A3585" t="s">
        <v>12775</v>
      </c>
      <c r="B3585" t="s">
        <v>11652</v>
      </c>
      <c r="C3585" t="s">
        <v>12194</v>
      </c>
      <c r="D3585" t="s">
        <v>372</v>
      </c>
      <c r="E3585" t="s">
        <v>373</v>
      </c>
      <c r="F3585">
        <v>2.88</v>
      </c>
      <c r="G3585" t="s">
        <v>374</v>
      </c>
      <c r="H3585">
        <v>360.04</v>
      </c>
      <c r="I3585">
        <v>0</v>
      </c>
      <c r="J3585">
        <f>F3585*H3585</f>
        <v>1036.91520000</v>
      </c>
      <c r="K3585">
        <f>(F3585*H3585) / ( 1 + I3585 / 100)</f>
        <v>1036.9152000</v>
      </c>
      <c r="L3585">
        <f>J3585-K3585</f>
        <v>0</v>
      </c>
      <c r="M3585" t="s">
        <v>31</v>
      </c>
      <c r="N3585" t="s">
        <v>375</v>
      </c>
      <c r="O3585" t="s">
        <v>33</v>
      </c>
      <c r="P3585" t="s">
        <v>34</v>
      </c>
      <c r="R3585" t="s">
        <v>12775</v>
      </c>
      <c r="V3585" t="s">
        <v>12194</v>
      </c>
    </row>
    <row r="3586" spans="1:24">
      <c r="A3586" t="s">
        <v>12776</v>
      </c>
      <c r="B3586" t="s">
        <v>11652</v>
      </c>
      <c r="C3586" t="s">
        <v>12194</v>
      </c>
      <c r="D3586" t="s">
        <v>377</v>
      </c>
      <c r="E3586" t="s">
        <v>378</v>
      </c>
      <c r="F3586">
        <v>13966.34</v>
      </c>
      <c r="G3586" t="s">
        <v>374</v>
      </c>
      <c r="H3586">
        <v>354.16</v>
      </c>
      <c r="I3586">
        <v>0</v>
      </c>
      <c r="J3586">
        <f>F3586*H3586</f>
        <v>4946318.97440000</v>
      </c>
      <c r="K3586">
        <f>(F3586*H3586) / ( 1 + I3586 / 100)</f>
        <v>4946318.9744000</v>
      </c>
      <c r="L3586">
        <f>J3586-K3586</f>
        <v>0</v>
      </c>
      <c r="M3586" t="s">
        <v>130</v>
      </c>
      <c r="N3586" t="s">
        <v>375</v>
      </c>
      <c r="O3586" t="s">
        <v>379</v>
      </c>
      <c r="P3586" t="s">
        <v>240</v>
      </c>
      <c r="Q3586" s="1" t="s">
        <v>12777</v>
      </c>
      <c r="R3586" t="s">
        <v>12776</v>
      </c>
      <c r="V3586" t="s">
        <v>12194</v>
      </c>
    </row>
    <row r="3587" spans="1:24">
      <c r="A3587" t="s">
        <v>12778</v>
      </c>
      <c r="B3587" t="s">
        <v>11655</v>
      </c>
      <c r="C3587" t="s">
        <v>12779</v>
      </c>
      <c r="D3587" t="s">
        <v>12780</v>
      </c>
      <c r="E3587" t="s">
        <v>12781</v>
      </c>
      <c r="F3587">
        <v>18290</v>
      </c>
      <c r="G3587" t="s">
        <v>30</v>
      </c>
      <c r="H3587">
        <v>1</v>
      </c>
      <c r="I3587">
        <v>27</v>
      </c>
      <c r="J3587">
        <f>F3587*H3587</f>
        <v>18290.0000</v>
      </c>
      <c r="K3587">
        <f>(F3587*H3587) / ( 1 + I3587 / 100)</f>
        <v>14401.57480314960629921259843</v>
      </c>
      <c r="L3587">
        <f>J3587-K3587</f>
        <v>3888</v>
      </c>
      <c r="M3587" t="s">
        <v>229</v>
      </c>
      <c r="N3587" t="s">
        <v>601</v>
      </c>
      <c r="O3587" t="s">
        <v>230</v>
      </c>
      <c r="P3587" t="s">
        <v>240</v>
      </c>
      <c r="Q3587" s="1" t="s">
        <v>12782</v>
      </c>
      <c r="V3587" t="s">
        <v>12779</v>
      </c>
    </row>
    <row r="3588" spans="1:24">
      <c r="A3588" t="s">
        <v>12783</v>
      </c>
      <c r="B3588" t="s">
        <v>11652</v>
      </c>
      <c r="C3588" t="s">
        <v>12505</v>
      </c>
      <c r="D3588" t="s">
        <v>149</v>
      </c>
      <c r="E3588" t="s">
        <v>150</v>
      </c>
      <c r="F3588">
        <v>6780</v>
      </c>
      <c r="G3588" t="s">
        <v>30</v>
      </c>
      <c r="H3588">
        <v>1</v>
      </c>
      <c r="I3588">
        <v>27</v>
      </c>
      <c r="J3588">
        <f>F3588*H3588</f>
        <v>6780.0000</v>
      </c>
      <c r="K3588">
        <f>(F3588*H3588) / ( 1 + I3588 / 100)</f>
        <v>5338.582677165354330708661417</v>
      </c>
      <c r="L3588">
        <f>J3588-K3588</f>
        <v>1441</v>
      </c>
      <c r="M3588" t="s">
        <v>151</v>
      </c>
      <c r="N3588" t="s">
        <v>601</v>
      </c>
      <c r="O3588" t="s">
        <v>152</v>
      </c>
      <c r="P3588" t="s">
        <v>240</v>
      </c>
      <c r="Q3588" s="1" t="s">
        <v>12784</v>
      </c>
      <c r="V3588" t="s">
        <v>12505</v>
      </c>
    </row>
    <row r="3589" spans="1:24">
      <c r="A3589" t="s">
        <v>12785</v>
      </c>
      <c r="B3589" t="s">
        <v>11655</v>
      </c>
      <c r="C3589" t="s">
        <v>11670</v>
      </c>
      <c r="D3589" t="s">
        <v>12786</v>
      </c>
      <c r="E3589" t="s">
        <v>12787</v>
      </c>
      <c r="F3589">
        <v>16000</v>
      </c>
      <c r="G3589" t="s">
        <v>30</v>
      </c>
      <c r="H3589">
        <v>1</v>
      </c>
      <c r="I3589">
        <v>27</v>
      </c>
      <c r="J3589">
        <f>F3589*H3589</f>
        <v>16000.0000</v>
      </c>
      <c r="K3589">
        <f>(F3589*H3589) / ( 1 + I3589 / 100)</f>
        <v>12598.42519685039370078740157</v>
      </c>
      <c r="L3589">
        <f>J3589-K3589</f>
        <v>3401</v>
      </c>
      <c r="M3589" t="s">
        <v>31</v>
      </c>
      <c r="N3589" t="s">
        <v>5426</v>
      </c>
      <c r="O3589" t="s">
        <v>247</v>
      </c>
      <c r="P3589" t="s">
        <v>240</v>
      </c>
      <c r="Q3589" s="1" t="s">
        <v>12788</v>
      </c>
      <c r="R3589" t="s">
        <v>12785</v>
      </c>
      <c r="V3589" t="s">
        <v>11670</v>
      </c>
    </row>
    <row r="3590" spans="1:24">
      <c r="A3590" t="s">
        <v>12789</v>
      </c>
      <c r="B3590" t="s">
        <v>11655</v>
      </c>
      <c r="C3590" t="s">
        <v>11670</v>
      </c>
      <c r="D3590" t="s">
        <v>12786</v>
      </c>
      <c r="E3590" t="s">
        <v>12787</v>
      </c>
      <c r="F3590">
        <v>280000</v>
      </c>
      <c r="G3590" t="s">
        <v>30</v>
      </c>
      <c r="H3590">
        <v>1</v>
      </c>
      <c r="I3590">
        <v>27</v>
      </c>
      <c r="J3590">
        <f>F3590*H3590</f>
        <v>280000.0000</v>
      </c>
      <c r="K3590">
        <f>(F3590*H3590) / ( 1 + I3590 / 100)</f>
        <v>220472.4409448818897637795276</v>
      </c>
      <c r="L3590">
        <f>J3590-K3590</f>
        <v>59527</v>
      </c>
      <c r="M3590" t="s">
        <v>31</v>
      </c>
      <c r="N3590" t="s">
        <v>5426</v>
      </c>
      <c r="O3590" t="s">
        <v>247</v>
      </c>
      <c r="P3590" t="s">
        <v>240</v>
      </c>
      <c r="Q3590" s="1" t="s">
        <v>12790</v>
      </c>
      <c r="R3590" t="s">
        <v>12789</v>
      </c>
      <c r="V3590" t="s">
        <v>11670</v>
      </c>
    </row>
    <row r="3591" spans="1:24">
      <c r="A3591" t="s">
        <v>12791</v>
      </c>
      <c r="B3591" t="s">
        <v>11655</v>
      </c>
      <c r="C3591" t="s">
        <v>12792</v>
      </c>
      <c r="D3591" t="s">
        <v>3040</v>
      </c>
      <c r="E3591" t="s">
        <v>3041</v>
      </c>
      <c r="F3591">
        <v>1790</v>
      </c>
      <c r="G3591" t="s">
        <v>30</v>
      </c>
      <c r="H3591">
        <v>1</v>
      </c>
      <c r="I3591">
        <v>0</v>
      </c>
      <c r="J3591">
        <f>F3591*H3591</f>
        <v>1790.0000</v>
      </c>
      <c r="K3591">
        <f>(F3591*H3591) / ( 1 + I3591 / 100)</f>
        <v>1790.000</v>
      </c>
      <c r="L3591">
        <f>J3591-K3591</f>
        <v>0</v>
      </c>
      <c r="M3591" t="s">
        <v>31</v>
      </c>
      <c r="N3591" t="s">
        <v>601</v>
      </c>
      <c r="O3591" t="s">
        <v>164</v>
      </c>
      <c r="P3591" t="s">
        <v>240</v>
      </c>
      <c r="Q3591" s="1" t="s">
        <v>12793</v>
      </c>
      <c r="V3591" t="s">
        <v>12792</v>
      </c>
    </row>
    <row r="3592" spans="1:24">
      <c r="A3592" t="s">
        <v>12794</v>
      </c>
      <c r="B3592" t="s">
        <v>11655</v>
      </c>
      <c r="C3592" t="s">
        <v>12795</v>
      </c>
      <c r="D3592" t="s">
        <v>3954</v>
      </c>
      <c r="E3592" t="s">
        <v>7838</v>
      </c>
      <c r="F3592">
        <v>4525</v>
      </c>
      <c r="G3592" t="s">
        <v>30</v>
      </c>
      <c r="H3592">
        <v>1</v>
      </c>
      <c r="I3592">
        <v>0</v>
      </c>
      <c r="J3592">
        <f>F3592*H3592</f>
        <v>4525.0000</v>
      </c>
      <c r="K3592">
        <f>(F3592*H3592) / ( 1 + I3592 / 100)</f>
        <v>4525.000</v>
      </c>
      <c r="L3592">
        <f>J3592-K3592</f>
        <v>0</v>
      </c>
      <c r="M3592" t="s">
        <v>31</v>
      </c>
      <c r="N3592" t="s">
        <v>5426</v>
      </c>
      <c r="O3592" t="s">
        <v>33</v>
      </c>
      <c r="P3592" t="s">
        <v>34</v>
      </c>
      <c r="U3592" t="s">
        <v>8282</v>
      </c>
      <c r="V3592" t="s">
        <v>12795</v>
      </c>
      <c r="W3592" t="s">
        <v>12796</v>
      </c>
      <c r="X3592" t="s">
        <v>12797</v>
      </c>
    </row>
    <row r="3593" spans="1:24">
      <c r="A3593" t="s">
        <v>12798</v>
      </c>
      <c r="B3593" t="s">
        <v>11655</v>
      </c>
      <c r="C3593" t="s">
        <v>12799</v>
      </c>
      <c r="D3593" t="s">
        <v>3954</v>
      </c>
      <c r="E3593" t="s">
        <v>6463</v>
      </c>
      <c r="F3593">
        <v>940</v>
      </c>
      <c r="G3593" t="s">
        <v>30</v>
      </c>
      <c r="H3593">
        <v>1</v>
      </c>
      <c r="I3593">
        <v>27</v>
      </c>
      <c r="J3593">
        <f>F3593*H3593</f>
        <v>940.0000</v>
      </c>
      <c r="K3593">
        <f>(F3593*H3593) / ( 1 + I3593 / 100)</f>
        <v>740.1574803149606299212598425</v>
      </c>
      <c r="L3593">
        <f>J3593-K3593</f>
        <v>199</v>
      </c>
      <c r="M3593" t="s">
        <v>31</v>
      </c>
      <c r="N3593" t="s">
        <v>5426</v>
      </c>
      <c r="O3593" t="s">
        <v>33</v>
      </c>
      <c r="P3593" t="s">
        <v>34</v>
      </c>
      <c r="T3593" t="s">
        <v>12800</v>
      </c>
      <c r="U3593" t="s">
        <v>7946</v>
      </c>
      <c r="V3593" t="s">
        <v>12799</v>
      </c>
      <c r="W3593" t="s">
        <v>12801</v>
      </c>
      <c r="X3593" t="s">
        <v>6392</v>
      </c>
    </row>
    <row r="3594" spans="1:24">
      <c r="A3594" t="s">
        <v>12802</v>
      </c>
      <c r="B3594" t="s">
        <v>11655</v>
      </c>
      <c r="C3594" t="s">
        <v>12795</v>
      </c>
      <c r="D3594" t="s">
        <v>79</v>
      </c>
      <c r="E3594" t="s">
        <v>93</v>
      </c>
      <c r="F3594">
        <v>100000</v>
      </c>
      <c r="G3594" t="s">
        <v>30</v>
      </c>
      <c r="H3594">
        <v>1</v>
      </c>
      <c r="I3594">
        <v>0</v>
      </c>
      <c r="J3594">
        <f>F3594*H3594</f>
        <v>100000.0000</v>
      </c>
      <c r="K3594">
        <f>(F3594*H3594) / ( 1 + I3594 / 100)</f>
        <v>100000.000</v>
      </c>
      <c r="L3594">
        <f>J3594-K3594</f>
        <v>0</v>
      </c>
      <c r="M3594" t="s">
        <v>31</v>
      </c>
      <c r="N3594" t="s">
        <v>5426</v>
      </c>
      <c r="O3594" t="s">
        <v>49</v>
      </c>
      <c r="P3594" t="s">
        <v>240</v>
      </c>
      <c r="Q3594" s="1" t="s">
        <v>12803</v>
      </c>
      <c r="T3594" t="s">
        <v>6980</v>
      </c>
      <c r="U3594" t="s">
        <v>5430</v>
      </c>
      <c r="V3594" t="s">
        <v>12795</v>
      </c>
      <c r="W3594" t="s">
        <v>12804</v>
      </c>
      <c r="X3594" t="s">
        <v>5432</v>
      </c>
    </row>
    <row r="3595" spans="1:24">
      <c r="A3595" t="s">
        <v>12805</v>
      </c>
      <c r="B3595" t="s">
        <v>11655</v>
      </c>
      <c r="C3595" t="s">
        <v>12795</v>
      </c>
      <c r="D3595" t="s">
        <v>3954</v>
      </c>
      <c r="E3595" t="s">
        <v>7838</v>
      </c>
      <c r="F3595">
        <v>252</v>
      </c>
      <c r="G3595" t="s">
        <v>30</v>
      </c>
      <c r="H3595">
        <v>1</v>
      </c>
      <c r="I3595">
        <v>0</v>
      </c>
      <c r="J3595">
        <f>F3595*H3595</f>
        <v>252.0000</v>
      </c>
      <c r="K3595">
        <f>(F3595*H3595) / ( 1 + I3595 / 100)</f>
        <v>252.000</v>
      </c>
      <c r="L3595">
        <f>J3595-K3595</f>
        <v>0</v>
      </c>
      <c r="M3595" t="s">
        <v>31</v>
      </c>
      <c r="N3595" t="s">
        <v>6953</v>
      </c>
      <c r="O3595" t="s">
        <v>33</v>
      </c>
      <c r="P3595" t="s">
        <v>34</v>
      </c>
      <c r="U3595" t="s">
        <v>8282</v>
      </c>
      <c r="V3595" t="s">
        <v>12795</v>
      </c>
      <c r="W3595" t="s">
        <v>12806</v>
      </c>
      <c r="X3595" t="s">
        <v>12807</v>
      </c>
    </row>
    <row r="3596" spans="1:24">
      <c r="A3596" t="s">
        <v>12808</v>
      </c>
      <c r="B3596" t="s">
        <v>11655</v>
      </c>
      <c r="C3596" t="s">
        <v>12799</v>
      </c>
      <c r="D3596" t="s">
        <v>3954</v>
      </c>
      <c r="E3596" t="s">
        <v>7838</v>
      </c>
      <c r="F3596">
        <v>677</v>
      </c>
      <c r="G3596" t="s">
        <v>30</v>
      </c>
      <c r="H3596">
        <v>1</v>
      </c>
      <c r="I3596">
        <v>0</v>
      </c>
      <c r="J3596">
        <f>F3596*H3596</f>
        <v>677.0000</v>
      </c>
      <c r="K3596">
        <f>(F3596*H3596) / ( 1 + I3596 / 100)</f>
        <v>677.000</v>
      </c>
      <c r="L3596">
        <f>J3596-K3596</f>
        <v>0</v>
      </c>
      <c r="M3596" t="s">
        <v>31</v>
      </c>
      <c r="N3596" t="s">
        <v>6953</v>
      </c>
      <c r="O3596" t="s">
        <v>33</v>
      </c>
      <c r="P3596" t="s">
        <v>34</v>
      </c>
      <c r="U3596" t="s">
        <v>8282</v>
      </c>
      <c r="V3596" t="s">
        <v>12799</v>
      </c>
      <c r="W3596" t="s">
        <v>12809</v>
      </c>
      <c r="X3596" t="s">
        <v>12810</v>
      </c>
    </row>
    <row r="3597" spans="1:24">
      <c r="A3597" t="s">
        <v>12811</v>
      </c>
      <c r="B3597" t="s">
        <v>11655</v>
      </c>
      <c r="C3597" t="s">
        <v>12799</v>
      </c>
      <c r="D3597" t="s">
        <v>7992</v>
      </c>
      <c r="E3597" t="s">
        <v>283</v>
      </c>
      <c r="F3597">
        <v>136850</v>
      </c>
      <c r="G3597" t="s">
        <v>30</v>
      </c>
      <c r="H3597">
        <v>1</v>
      </c>
      <c r="I3597">
        <v>0</v>
      </c>
      <c r="J3597">
        <f>F3597*H3597</f>
        <v>136850.0000</v>
      </c>
      <c r="K3597">
        <f>(F3597*H3597) / ( 1 + I3597 / 100)</f>
        <v>136850.000</v>
      </c>
      <c r="L3597">
        <f>J3597-K3597</f>
        <v>0</v>
      </c>
      <c r="M3597" t="s">
        <v>31</v>
      </c>
      <c r="N3597" t="s">
        <v>6953</v>
      </c>
      <c r="O3597" t="s">
        <v>103</v>
      </c>
      <c r="P3597" t="s">
        <v>34</v>
      </c>
      <c r="R3597" t="s">
        <v>115</v>
      </c>
      <c r="S3597" t="s">
        <v>8534</v>
      </c>
      <c r="T3597" t="s">
        <v>7992</v>
      </c>
      <c r="U3597" t="s">
        <v>7882</v>
      </c>
      <c r="V3597" t="s">
        <v>12799</v>
      </c>
      <c r="W3597" t="s">
        <v>12812</v>
      </c>
      <c r="X3597" t="s">
        <v>12813</v>
      </c>
    </row>
    <row r="3598" spans="1:24">
      <c r="A3598" t="s">
        <v>12814</v>
      </c>
      <c r="B3598" t="s">
        <v>11655</v>
      </c>
      <c r="C3598" t="s">
        <v>12799</v>
      </c>
      <c r="D3598" t="s">
        <v>282</v>
      </c>
      <c r="E3598" t="s">
        <v>283</v>
      </c>
      <c r="F3598">
        <v>250000</v>
      </c>
      <c r="G3598" t="s">
        <v>30</v>
      </c>
      <c r="H3598">
        <v>1</v>
      </c>
      <c r="I3598">
        <v>0</v>
      </c>
      <c r="J3598">
        <f>F3598*H3598</f>
        <v>250000.0000</v>
      </c>
      <c r="K3598">
        <f>(F3598*H3598) / ( 1 + I3598 / 100)</f>
        <v>250000.000</v>
      </c>
      <c r="L3598">
        <f>J3598-K3598</f>
        <v>0</v>
      </c>
      <c r="M3598" t="s">
        <v>31</v>
      </c>
      <c r="N3598" t="s">
        <v>6953</v>
      </c>
      <c r="O3598" t="s">
        <v>103</v>
      </c>
      <c r="P3598" t="s">
        <v>240</v>
      </c>
      <c r="Q3598" s="1" t="s">
        <v>12815</v>
      </c>
      <c r="R3598" t="s">
        <v>12816</v>
      </c>
      <c r="S3598" t="s">
        <v>8325</v>
      </c>
      <c r="T3598" t="s">
        <v>282</v>
      </c>
      <c r="U3598" t="s">
        <v>7882</v>
      </c>
      <c r="V3598" t="s">
        <v>12799</v>
      </c>
      <c r="W3598" t="s">
        <v>12817</v>
      </c>
      <c r="X3598" t="s">
        <v>12818</v>
      </c>
    </row>
    <row r="3599" spans="1:24">
      <c r="A3599" t="s">
        <v>12819</v>
      </c>
      <c r="B3599" t="s">
        <v>11655</v>
      </c>
      <c r="C3599" t="s">
        <v>11670</v>
      </c>
      <c r="D3599" t="s">
        <v>3954</v>
      </c>
      <c r="E3599" t="s">
        <v>7838</v>
      </c>
      <c r="F3599">
        <v>504</v>
      </c>
      <c r="G3599" t="s">
        <v>30</v>
      </c>
      <c r="H3599">
        <v>1</v>
      </c>
      <c r="I3599">
        <v>0</v>
      </c>
      <c r="J3599">
        <f>F3599*H3599</f>
        <v>504.0000</v>
      </c>
      <c r="K3599">
        <f>(F3599*H3599) / ( 1 + I3599 / 100)</f>
        <v>504.000</v>
      </c>
      <c r="L3599">
        <f>J3599-K3599</f>
        <v>0</v>
      </c>
      <c r="M3599" t="s">
        <v>31</v>
      </c>
      <c r="N3599" t="s">
        <v>6953</v>
      </c>
      <c r="O3599" t="s">
        <v>33</v>
      </c>
      <c r="P3599" t="s">
        <v>34</v>
      </c>
      <c r="U3599" t="s">
        <v>8282</v>
      </c>
      <c r="V3599" t="s">
        <v>11670</v>
      </c>
      <c r="W3599" t="s">
        <v>12820</v>
      </c>
      <c r="X3599" t="s">
        <v>12821</v>
      </c>
    </row>
    <row r="3600" spans="1:24">
      <c r="A3600" t="s">
        <v>12822</v>
      </c>
      <c r="B3600" t="s">
        <v>11655</v>
      </c>
      <c r="C3600" t="s">
        <v>11670</v>
      </c>
      <c r="D3600" t="s">
        <v>3954</v>
      </c>
      <c r="E3600" t="s">
        <v>6453</v>
      </c>
      <c r="F3600">
        <v>5756</v>
      </c>
      <c r="G3600" t="s">
        <v>30</v>
      </c>
      <c r="H3600">
        <v>1</v>
      </c>
      <c r="I3600">
        <v>0</v>
      </c>
      <c r="J3600">
        <f>F3600*H3600</f>
        <v>5756.0000</v>
      </c>
      <c r="K3600">
        <f>(F3600*H3600) / ( 1 + I3600 / 100)</f>
        <v>5756.000</v>
      </c>
      <c r="L3600">
        <f>J3600-K3600</f>
        <v>0</v>
      </c>
      <c r="M3600" t="s">
        <v>31</v>
      </c>
      <c r="N3600" t="s">
        <v>6953</v>
      </c>
      <c r="O3600" t="s">
        <v>33</v>
      </c>
      <c r="P3600" t="s">
        <v>34</v>
      </c>
      <c r="R3600" t="s">
        <v>10438</v>
      </c>
      <c r="U3600" t="s">
        <v>6453</v>
      </c>
      <c r="V3600" t="s">
        <v>11670</v>
      </c>
      <c r="W3600" t="s">
        <v>12823</v>
      </c>
      <c r="X3600" t="s">
        <v>12824</v>
      </c>
    </row>
    <row r="3601" spans="1:24">
      <c r="A3601" t="s">
        <v>12825</v>
      </c>
      <c r="B3601" t="s">
        <v>11655</v>
      </c>
      <c r="C3601" t="s">
        <v>11670</v>
      </c>
      <c r="D3601" t="s">
        <v>435</v>
      </c>
      <c r="E3601" t="s">
        <v>436</v>
      </c>
      <c r="F3601">
        <v>436496</v>
      </c>
      <c r="G3601" t="s">
        <v>30</v>
      </c>
      <c r="H3601">
        <v>1</v>
      </c>
      <c r="I3601">
        <v>27</v>
      </c>
      <c r="J3601">
        <f>F3601*H3601</f>
        <v>436496.0000</v>
      </c>
      <c r="K3601">
        <f>(F3601*H3601) / ( 1 + I3601 / 100)</f>
        <v>343697.6377952755905511811024</v>
      </c>
      <c r="L3601">
        <f>J3601-K3601</f>
        <v>92798</v>
      </c>
      <c r="M3601" t="s">
        <v>130</v>
      </c>
      <c r="N3601" t="s">
        <v>6953</v>
      </c>
      <c r="O3601" t="s">
        <v>131</v>
      </c>
      <c r="P3601" t="s">
        <v>240</v>
      </c>
      <c r="Q3601" s="1" t="s">
        <v>12826</v>
      </c>
      <c r="R3601" t="s">
        <v>12827</v>
      </c>
      <c r="S3601" t="s">
        <v>7895</v>
      </c>
      <c r="T3601" t="s">
        <v>7896</v>
      </c>
      <c r="U3601" t="s">
        <v>7897</v>
      </c>
      <c r="V3601" t="s">
        <v>11670</v>
      </c>
      <c r="W3601" t="s">
        <v>12828</v>
      </c>
      <c r="X3601" t="s">
        <v>12829</v>
      </c>
    </row>
    <row r="3602" spans="1:24">
      <c r="A3602" t="s">
        <v>12830</v>
      </c>
      <c r="B3602" t="s">
        <v>11655</v>
      </c>
      <c r="C3602" t="s">
        <v>11670</v>
      </c>
      <c r="D3602" t="s">
        <v>1905</v>
      </c>
      <c r="E3602" t="s">
        <v>1906</v>
      </c>
      <c r="F3602">
        <v>31750</v>
      </c>
      <c r="G3602" t="s">
        <v>30</v>
      </c>
      <c r="H3602">
        <v>1</v>
      </c>
      <c r="I3602">
        <v>27</v>
      </c>
      <c r="J3602">
        <f>F3602*H3602</f>
        <v>31750.0000</v>
      </c>
      <c r="K3602">
        <f>(F3602*H3602) / ( 1 + I3602 / 100)</f>
        <v>25000.00</v>
      </c>
      <c r="L3602">
        <f>J3602-K3602</f>
        <v>6750</v>
      </c>
      <c r="M3602" t="s">
        <v>31</v>
      </c>
      <c r="N3602" t="s">
        <v>6953</v>
      </c>
      <c r="O3602" t="s">
        <v>268</v>
      </c>
      <c r="P3602" t="s">
        <v>240</v>
      </c>
      <c r="Q3602" s="1" t="s">
        <v>12831</v>
      </c>
      <c r="R3602" t="s">
        <v>12832</v>
      </c>
      <c r="S3602" t="s">
        <v>9484</v>
      </c>
      <c r="T3602" t="s">
        <v>1905</v>
      </c>
      <c r="U3602" t="s">
        <v>8326</v>
      </c>
      <c r="V3602" t="s">
        <v>11670</v>
      </c>
      <c r="W3602" t="s">
        <v>12833</v>
      </c>
      <c r="X3602" t="s">
        <v>12834</v>
      </c>
    </row>
    <row r="3603" spans="1:24">
      <c r="A3603" t="s">
        <v>12835</v>
      </c>
      <c r="B3603" t="s">
        <v>11655</v>
      </c>
      <c r="C3603" t="s">
        <v>11670</v>
      </c>
      <c r="D3603" t="s">
        <v>12101</v>
      </c>
      <c r="E3603" t="s">
        <v>12102</v>
      </c>
      <c r="F3603">
        <v>19036</v>
      </c>
      <c r="G3603" t="s">
        <v>30</v>
      </c>
      <c r="H3603">
        <v>1</v>
      </c>
      <c r="I3603">
        <v>27</v>
      </c>
      <c r="J3603">
        <f>F3603*H3603</f>
        <v>19036.0000</v>
      </c>
      <c r="K3603">
        <f>(F3603*H3603) / ( 1 + I3603 / 100)</f>
        <v>14988.97637795275590551181102</v>
      </c>
      <c r="L3603">
        <f>J3603-K3603</f>
        <v>4047</v>
      </c>
      <c r="M3603" t="s">
        <v>31</v>
      </c>
      <c r="N3603" t="s">
        <v>6953</v>
      </c>
      <c r="O3603" t="s">
        <v>12103</v>
      </c>
      <c r="P3603" t="s">
        <v>240</v>
      </c>
      <c r="Q3603" s="1" t="s">
        <v>12836</v>
      </c>
      <c r="R3603" t="s">
        <v>12837</v>
      </c>
      <c r="S3603" t="s">
        <v>12106</v>
      </c>
      <c r="T3603" t="s">
        <v>12838</v>
      </c>
      <c r="U3603" t="s">
        <v>8326</v>
      </c>
      <c r="V3603" t="s">
        <v>11670</v>
      </c>
      <c r="W3603" t="s">
        <v>12839</v>
      </c>
      <c r="X3603" t="s">
        <v>12840</v>
      </c>
    </row>
    <row r="3604" spans="1:24">
      <c r="A3604" t="s">
        <v>12841</v>
      </c>
      <c r="B3604" t="s">
        <v>11655</v>
      </c>
      <c r="C3604" t="s">
        <v>11670</v>
      </c>
      <c r="D3604" t="s">
        <v>3954</v>
      </c>
      <c r="E3604" t="s">
        <v>7838</v>
      </c>
      <c r="F3604">
        <v>622</v>
      </c>
      <c r="G3604" t="s">
        <v>30</v>
      </c>
      <c r="H3604">
        <v>1</v>
      </c>
      <c r="I3604">
        <v>0</v>
      </c>
      <c r="J3604">
        <f>F3604*H3604</f>
        <v>622.0000</v>
      </c>
      <c r="K3604">
        <f>(F3604*H3604) / ( 1 + I3604 / 100)</f>
        <v>622.000</v>
      </c>
      <c r="L3604">
        <f>J3604-K3604</f>
        <v>0</v>
      </c>
      <c r="M3604" t="s">
        <v>31</v>
      </c>
      <c r="N3604" t="s">
        <v>5426</v>
      </c>
      <c r="O3604" t="s">
        <v>33</v>
      </c>
      <c r="P3604" t="s">
        <v>34</v>
      </c>
      <c r="U3604" t="s">
        <v>8282</v>
      </c>
      <c r="V3604" t="s">
        <v>11670</v>
      </c>
      <c r="W3604" t="s">
        <v>12842</v>
      </c>
      <c r="X3604" t="s">
        <v>12843</v>
      </c>
    </row>
    <row r="3605" spans="1:24">
      <c r="A3605" t="s">
        <v>12844</v>
      </c>
      <c r="B3605" t="s">
        <v>11655</v>
      </c>
      <c r="C3605" t="s">
        <v>11670</v>
      </c>
      <c r="D3605" t="s">
        <v>3954</v>
      </c>
      <c r="E3605" t="s">
        <v>6453</v>
      </c>
      <c r="F3605">
        <v>34867</v>
      </c>
      <c r="G3605" t="s">
        <v>30</v>
      </c>
      <c r="H3605">
        <v>1</v>
      </c>
      <c r="I3605">
        <v>0</v>
      </c>
      <c r="J3605">
        <f>F3605*H3605</f>
        <v>34867.0000</v>
      </c>
      <c r="K3605">
        <f>(F3605*H3605) / ( 1 + I3605 / 100)</f>
        <v>34867.000</v>
      </c>
      <c r="L3605">
        <f>J3605-K3605</f>
        <v>0</v>
      </c>
      <c r="M3605" t="s">
        <v>31</v>
      </c>
      <c r="N3605" t="s">
        <v>5426</v>
      </c>
      <c r="O3605" t="s">
        <v>33</v>
      </c>
      <c r="P3605" t="s">
        <v>34</v>
      </c>
      <c r="R3605" t="s">
        <v>12845</v>
      </c>
      <c r="U3605" t="s">
        <v>6453</v>
      </c>
      <c r="V3605" t="s">
        <v>11670</v>
      </c>
      <c r="W3605" t="s">
        <v>12846</v>
      </c>
      <c r="X3605" t="s">
        <v>12847</v>
      </c>
    </row>
    <row r="3606" spans="1:24">
      <c r="A3606" t="s">
        <v>12848</v>
      </c>
      <c r="B3606" t="s">
        <v>11655</v>
      </c>
      <c r="C3606" t="s">
        <v>11670</v>
      </c>
      <c r="D3606" t="s">
        <v>3954</v>
      </c>
      <c r="E3606" t="s">
        <v>6463</v>
      </c>
      <c r="F3606">
        <v>114</v>
      </c>
      <c r="G3606" t="s">
        <v>30</v>
      </c>
      <c r="H3606">
        <v>1</v>
      </c>
      <c r="I3606">
        <v>27</v>
      </c>
      <c r="J3606">
        <f>F3606*H3606</f>
        <v>114.0000</v>
      </c>
      <c r="K3606">
        <f>(F3606*H3606) / ( 1 + I3606 / 100)</f>
        <v>89.76377952755905511811023622</v>
      </c>
      <c r="L3606">
        <f>J3606-K3606</f>
        <v>24</v>
      </c>
      <c r="M3606" t="s">
        <v>31</v>
      </c>
      <c r="N3606" t="s">
        <v>5426</v>
      </c>
      <c r="O3606" t="s">
        <v>33</v>
      </c>
      <c r="P3606" t="s">
        <v>34</v>
      </c>
      <c r="R3606" t="s">
        <v>6454</v>
      </c>
      <c r="U3606" t="s">
        <v>6464</v>
      </c>
      <c r="V3606" t="s">
        <v>11670</v>
      </c>
      <c r="W3606" t="s">
        <v>12849</v>
      </c>
      <c r="X3606" t="s">
        <v>6466</v>
      </c>
    </row>
    <row r="3607" spans="1:24">
      <c r="A3607" t="s">
        <v>12850</v>
      </c>
      <c r="B3607" t="s">
        <v>11655</v>
      </c>
      <c r="C3607" t="s">
        <v>11670</v>
      </c>
      <c r="D3607" t="s">
        <v>3954</v>
      </c>
      <c r="E3607" t="s">
        <v>5523</v>
      </c>
      <c r="F3607">
        <v>4083</v>
      </c>
      <c r="G3607" t="s">
        <v>30</v>
      </c>
      <c r="H3607">
        <v>1</v>
      </c>
      <c r="I3607">
        <v>0</v>
      </c>
      <c r="J3607">
        <f>F3607*H3607</f>
        <v>4083.0000</v>
      </c>
      <c r="K3607">
        <f>(F3607*H3607) / ( 1 + I3607 / 100)</f>
        <v>4083.000</v>
      </c>
      <c r="L3607">
        <f>J3607-K3607</f>
        <v>0</v>
      </c>
      <c r="M3607" t="s">
        <v>31</v>
      </c>
      <c r="N3607" t="s">
        <v>5426</v>
      </c>
      <c r="O3607" t="s">
        <v>33</v>
      </c>
      <c r="P3607" t="s">
        <v>34</v>
      </c>
      <c r="R3607" t="s">
        <v>5524</v>
      </c>
      <c r="U3607" t="s">
        <v>5523</v>
      </c>
      <c r="V3607" t="s">
        <v>11670</v>
      </c>
      <c r="W3607" t="s">
        <v>12851</v>
      </c>
      <c r="X3607" t="s">
        <v>5526</v>
      </c>
    </row>
    <row r="3608" spans="1:24">
      <c r="A3608" t="s">
        <v>12852</v>
      </c>
      <c r="B3608" t="s">
        <v>11655</v>
      </c>
      <c r="C3608" t="s">
        <v>11670</v>
      </c>
      <c r="D3608" t="s">
        <v>79</v>
      </c>
      <c r="E3608" t="s">
        <v>93</v>
      </c>
      <c r="F3608">
        <v>100000</v>
      </c>
      <c r="G3608" t="s">
        <v>30</v>
      </c>
      <c r="H3608">
        <v>1</v>
      </c>
      <c r="I3608">
        <v>0</v>
      </c>
      <c r="J3608">
        <f>F3608*H3608</f>
        <v>100000.0000</v>
      </c>
      <c r="K3608">
        <f>(F3608*H3608) / ( 1 + I3608 / 100)</f>
        <v>100000.000</v>
      </c>
      <c r="L3608">
        <f>J3608-K3608</f>
        <v>0</v>
      </c>
      <c r="M3608" t="s">
        <v>31</v>
      </c>
      <c r="N3608" t="s">
        <v>5426</v>
      </c>
      <c r="O3608" t="s">
        <v>49</v>
      </c>
      <c r="P3608" t="s">
        <v>240</v>
      </c>
      <c r="Q3608" s="1" t="s">
        <v>12803</v>
      </c>
      <c r="T3608" t="s">
        <v>9404</v>
      </c>
      <c r="U3608" t="s">
        <v>5430</v>
      </c>
      <c r="V3608" t="s">
        <v>11670</v>
      </c>
      <c r="W3608" t="s">
        <v>12853</v>
      </c>
      <c r="X3608" t="s">
        <v>5432</v>
      </c>
    </row>
    <row r="3609" spans="1:24">
      <c r="A3609" t="s">
        <v>12854</v>
      </c>
      <c r="B3609" t="s">
        <v>11655</v>
      </c>
      <c r="C3609" t="s">
        <v>11670</v>
      </c>
      <c r="D3609" t="s">
        <v>46</v>
      </c>
      <c r="E3609" t="s">
        <v>47</v>
      </c>
      <c r="F3609">
        <v>150000</v>
      </c>
      <c r="G3609" t="s">
        <v>30</v>
      </c>
      <c r="H3609">
        <v>1</v>
      </c>
      <c r="I3609">
        <v>0</v>
      </c>
      <c r="J3609">
        <f>F3609*H3609</f>
        <v>150000.0000</v>
      </c>
      <c r="K3609">
        <f>(F3609*H3609) / ( 1 + I3609 / 100)</f>
        <v>150000.000</v>
      </c>
      <c r="L3609">
        <f>J3609-K3609</f>
        <v>0</v>
      </c>
      <c r="M3609" t="s">
        <v>31</v>
      </c>
      <c r="N3609" t="s">
        <v>5426</v>
      </c>
      <c r="O3609" t="s">
        <v>49</v>
      </c>
      <c r="P3609" t="s">
        <v>50</v>
      </c>
      <c r="T3609" t="s">
        <v>12855</v>
      </c>
      <c r="U3609" t="s">
        <v>5430</v>
      </c>
      <c r="V3609" t="s">
        <v>11670</v>
      </c>
      <c r="W3609" t="s">
        <v>12856</v>
      </c>
      <c r="X3609" t="s">
        <v>5432</v>
      </c>
    </row>
    <row r="3610" spans="1:24">
      <c r="A3610" t="s">
        <v>12857</v>
      </c>
      <c r="B3610" t="s">
        <v>11655</v>
      </c>
      <c r="C3610" t="s">
        <v>11670</v>
      </c>
      <c r="D3610" t="s">
        <v>79</v>
      </c>
      <c r="E3610" t="s">
        <v>9707</v>
      </c>
      <c r="F3610">
        <v>100000</v>
      </c>
      <c r="G3610" t="s">
        <v>30</v>
      </c>
      <c r="H3610">
        <v>1</v>
      </c>
      <c r="I3610">
        <v>0</v>
      </c>
      <c r="J3610">
        <f>F3610*H3610</f>
        <v>100000.0000</v>
      </c>
      <c r="K3610">
        <f>(F3610*H3610) / ( 1 + I3610 / 100)</f>
        <v>100000.000</v>
      </c>
      <c r="L3610">
        <f>J3610-K3610</f>
        <v>0</v>
      </c>
      <c r="M3610" t="s">
        <v>229</v>
      </c>
      <c r="N3610" t="s">
        <v>5426</v>
      </c>
      <c r="O3610" t="s">
        <v>940</v>
      </c>
      <c r="P3610" t="s">
        <v>240</v>
      </c>
      <c r="Q3610" s="1" t="s">
        <v>12858</v>
      </c>
      <c r="T3610" t="s">
        <v>10740</v>
      </c>
      <c r="U3610" t="s">
        <v>5430</v>
      </c>
      <c r="V3610" t="s">
        <v>11670</v>
      </c>
      <c r="W3610" t="s">
        <v>12859</v>
      </c>
      <c r="X3610" t="s">
        <v>5432</v>
      </c>
    </row>
    <row r="3611" spans="1:24">
      <c r="A3611" t="s">
        <v>12860</v>
      </c>
      <c r="B3611" t="s">
        <v>11655</v>
      </c>
      <c r="C3611" t="s">
        <v>11670</v>
      </c>
      <c r="D3611" t="s">
        <v>1349</v>
      </c>
      <c r="E3611" t="s">
        <v>1350</v>
      </c>
      <c r="F3611">
        <v>9725</v>
      </c>
      <c r="G3611" t="s">
        <v>30</v>
      </c>
      <c r="H3611">
        <v>1</v>
      </c>
      <c r="I3611">
        <v>27</v>
      </c>
      <c r="J3611">
        <f>F3611*H3611</f>
        <v>9725.0000</v>
      </c>
      <c r="K3611">
        <f>(F3611*H3611) / ( 1 + I3611 / 100)</f>
        <v>7657.480314960629921259842520</v>
      </c>
      <c r="L3611">
        <f>J3611-K3611</f>
        <v>2067</v>
      </c>
      <c r="M3611" t="s">
        <v>151</v>
      </c>
      <c r="N3611" t="s">
        <v>5426</v>
      </c>
      <c r="O3611" t="s">
        <v>152</v>
      </c>
      <c r="P3611" t="s">
        <v>240</v>
      </c>
      <c r="Q3611" s="1" t="s">
        <v>12861</v>
      </c>
      <c r="T3611" t="s">
        <v>11901</v>
      </c>
      <c r="U3611" t="s">
        <v>5442</v>
      </c>
      <c r="V3611" t="s">
        <v>11670</v>
      </c>
      <c r="W3611" t="s">
        <v>12862</v>
      </c>
      <c r="X3611" t="s">
        <v>6392</v>
      </c>
    </row>
    <row r="3612" spans="1:24">
      <c r="A3612" t="s">
        <v>12863</v>
      </c>
      <c r="B3612" t="s">
        <v>11655</v>
      </c>
      <c r="C3612" t="s">
        <v>11670</v>
      </c>
      <c r="D3612" t="s">
        <v>3954</v>
      </c>
      <c r="E3612" t="s">
        <v>8075</v>
      </c>
      <c r="F3612">
        <v>260</v>
      </c>
      <c r="G3612" t="s">
        <v>30</v>
      </c>
      <c r="H3612">
        <v>1</v>
      </c>
      <c r="I3612">
        <v>0</v>
      </c>
      <c r="J3612">
        <f>F3612*H3612</f>
        <v>260.0000</v>
      </c>
      <c r="K3612">
        <f>(F3612*H3612) / ( 1 + I3612 / 100)</f>
        <v>260.000</v>
      </c>
      <c r="L3612">
        <f>J3612-K3612</f>
        <v>0</v>
      </c>
      <c r="M3612" t="s">
        <v>31</v>
      </c>
      <c r="N3612" t="s">
        <v>5426</v>
      </c>
      <c r="O3612" t="s">
        <v>33</v>
      </c>
      <c r="P3612" t="s">
        <v>34</v>
      </c>
      <c r="R3612" t="s">
        <v>5529</v>
      </c>
      <c r="U3612" t="s">
        <v>5530</v>
      </c>
      <c r="V3612" t="s">
        <v>11670</v>
      </c>
      <c r="W3612" t="s">
        <v>12864</v>
      </c>
      <c r="X3612" t="s">
        <v>12865</v>
      </c>
    </row>
    <row r="3613" spans="1:24">
      <c r="A3613" t="s">
        <v>12866</v>
      </c>
      <c r="B3613" t="s">
        <v>11655</v>
      </c>
      <c r="C3613" t="s">
        <v>11670</v>
      </c>
      <c r="D3613" t="s">
        <v>3954</v>
      </c>
      <c r="E3613" t="s">
        <v>5534</v>
      </c>
      <c r="F3613">
        <v>55</v>
      </c>
      <c r="G3613" t="s">
        <v>30</v>
      </c>
      <c r="H3613">
        <v>1</v>
      </c>
      <c r="I3613">
        <v>0</v>
      </c>
      <c r="J3613">
        <f>F3613*H3613</f>
        <v>55.0000</v>
      </c>
      <c r="K3613">
        <f>(F3613*H3613) / ( 1 + I3613 / 100)</f>
        <v>55.000</v>
      </c>
      <c r="L3613">
        <f>J3613-K3613</f>
        <v>0</v>
      </c>
      <c r="M3613" t="s">
        <v>31</v>
      </c>
      <c r="N3613" t="s">
        <v>5426</v>
      </c>
      <c r="O3613" t="s">
        <v>33</v>
      </c>
      <c r="P3613" t="s">
        <v>34</v>
      </c>
      <c r="R3613" t="s">
        <v>12867</v>
      </c>
      <c r="U3613" t="s">
        <v>5534</v>
      </c>
      <c r="V3613" t="s">
        <v>11670</v>
      </c>
      <c r="W3613" t="s">
        <v>12868</v>
      </c>
      <c r="X3613" t="s">
        <v>5537</v>
      </c>
    </row>
    <row r="3614" spans="1:24">
      <c r="A3614" t="s">
        <v>12869</v>
      </c>
      <c r="B3614" t="s">
        <v>11655</v>
      </c>
      <c r="C3614" t="s">
        <v>11670</v>
      </c>
      <c r="D3614" t="s">
        <v>3954</v>
      </c>
      <c r="E3614" t="s">
        <v>5534</v>
      </c>
      <c r="F3614">
        <v>6931</v>
      </c>
      <c r="G3614" t="s">
        <v>30</v>
      </c>
      <c r="H3614">
        <v>1</v>
      </c>
      <c r="I3614">
        <v>0</v>
      </c>
      <c r="J3614">
        <f>F3614*H3614</f>
        <v>6931.0000</v>
      </c>
      <c r="K3614">
        <f>(F3614*H3614) / ( 1 + I3614 / 100)</f>
        <v>6931.000</v>
      </c>
      <c r="L3614">
        <f>J3614-K3614</f>
        <v>0</v>
      </c>
      <c r="M3614" t="s">
        <v>31</v>
      </c>
      <c r="N3614" t="s">
        <v>5426</v>
      </c>
      <c r="O3614" t="s">
        <v>33</v>
      </c>
      <c r="P3614" t="s">
        <v>34</v>
      </c>
      <c r="R3614" t="s">
        <v>12870</v>
      </c>
      <c r="U3614" t="s">
        <v>5539</v>
      </c>
      <c r="V3614" t="s">
        <v>11670</v>
      </c>
      <c r="W3614" t="s">
        <v>12871</v>
      </c>
      <c r="X3614" t="s">
        <v>12872</v>
      </c>
    </row>
    <row r="3615" spans="1:24">
      <c r="A3615" t="s">
        <v>12873</v>
      </c>
      <c r="B3615" t="s">
        <v>11655</v>
      </c>
      <c r="C3615" t="s">
        <v>11670</v>
      </c>
      <c r="D3615" t="s">
        <v>3954</v>
      </c>
      <c r="E3615" t="s">
        <v>5534</v>
      </c>
      <c r="F3615">
        <v>5423</v>
      </c>
      <c r="G3615" t="s">
        <v>30</v>
      </c>
      <c r="H3615">
        <v>1</v>
      </c>
      <c r="I3615">
        <v>0</v>
      </c>
      <c r="J3615">
        <f>F3615*H3615</f>
        <v>5423.0000</v>
      </c>
      <c r="K3615">
        <f>(F3615*H3615) / ( 1 + I3615 / 100)</f>
        <v>5423.000</v>
      </c>
      <c r="L3615">
        <f>J3615-K3615</f>
        <v>0</v>
      </c>
      <c r="M3615" t="s">
        <v>31</v>
      </c>
      <c r="N3615" t="s">
        <v>5426</v>
      </c>
      <c r="O3615" t="s">
        <v>33</v>
      </c>
      <c r="P3615" t="s">
        <v>34</v>
      </c>
      <c r="R3615" t="s">
        <v>12874</v>
      </c>
      <c r="U3615" t="s">
        <v>5539</v>
      </c>
      <c r="V3615" t="s">
        <v>11670</v>
      </c>
      <c r="W3615" t="s">
        <v>12875</v>
      </c>
      <c r="X3615" t="s">
        <v>12876</v>
      </c>
    </row>
    <row r="3616" spans="1:24">
      <c r="A3616" t="s">
        <v>12877</v>
      </c>
      <c r="B3616" t="s">
        <v>11652</v>
      </c>
      <c r="C3616" t="s">
        <v>12634</v>
      </c>
      <c r="D3616" t="s">
        <v>3954</v>
      </c>
      <c r="E3616" t="s">
        <v>5549</v>
      </c>
      <c r="F3616">
        <v>8611</v>
      </c>
      <c r="G3616" t="s">
        <v>30</v>
      </c>
      <c r="H3616">
        <v>1</v>
      </c>
      <c r="I3616">
        <v>0</v>
      </c>
      <c r="J3616">
        <f>F3616*H3616</f>
        <v>8611.0000</v>
      </c>
      <c r="K3616">
        <f>(F3616*H3616) / ( 1 + I3616 / 100)</f>
        <v>8611.000</v>
      </c>
      <c r="L3616">
        <f>J3616-K3616</f>
        <v>0</v>
      </c>
      <c r="M3616" t="s">
        <v>31</v>
      </c>
      <c r="N3616" t="s">
        <v>5426</v>
      </c>
      <c r="O3616" t="s">
        <v>33</v>
      </c>
      <c r="P3616" t="s">
        <v>34</v>
      </c>
      <c r="R3616" t="s">
        <v>5550</v>
      </c>
      <c r="U3616" t="s">
        <v>5549</v>
      </c>
      <c r="V3616" t="s">
        <v>12634</v>
      </c>
      <c r="W3616" t="s">
        <v>12878</v>
      </c>
      <c r="X3616" t="s">
        <v>5552</v>
      </c>
    </row>
    <row r="3617" spans="1:24">
      <c r="A3617" t="s">
        <v>12879</v>
      </c>
      <c r="B3617" t="s">
        <v>11652</v>
      </c>
      <c r="C3617" t="s">
        <v>12634</v>
      </c>
      <c r="D3617" t="s">
        <v>751</v>
      </c>
      <c r="E3617" t="s">
        <v>752</v>
      </c>
      <c r="F3617">
        <v>12976</v>
      </c>
      <c r="G3617" t="s">
        <v>30</v>
      </c>
      <c r="H3617">
        <v>1</v>
      </c>
      <c r="I3617">
        <v>0</v>
      </c>
      <c r="J3617">
        <f>F3617*H3617</f>
        <v>12976.0000</v>
      </c>
      <c r="K3617">
        <f>(F3617*H3617) / ( 1 + I3617 / 100)</f>
        <v>12976.000</v>
      </c>
      <c r="L3617">
        <f>J3617-K3617</f>
        <v>0</v>
      </c>
      <c r="M3617" t="s">
        <v>31</v>
      </c>
      <c r="N3617" t="s">
        <v>5426</v>
      </c>
      <c r="O3617" t="s">
        <v>164</v>
      </c>
      <c r="P3617" t="s">
        <v>50</v>
      </c>
      <c r="R3617" t="s">
        <v>7121</v>
      </c>
      <c r="S3617" t="s">
        <v>7122</v>
      </c>
      <c r="T3617" t="s">
        <v>7123</v>
      </c>
      <c r="U3617" t="s">
        <v>7124</v>
      </c>
      <c r="V3617" t="s">
        <v>12634</v>
      </c>
      <c r="W3617" t="s">
        <v>12880</v>
      </c>
      <c r="X3617" t="s">
        <v>12881</v>
      </c>
    </row>
    <row r="3618" spans="1:24">
      <c r="A3618" t="s">
        <v>12882</v>
      </c>
      <c r="B3618" t="s">
        <v>11652</v>
      </c>
      <c r="C3618" t="s">
        <v>12634</v>
      </c>
      <c r="D3618" t="s">
        <v>3954</v>
      </c>
      <c r="E3618" t="s">
        <v>7127</v>
      </c>
      <c r="F3618">
        <v>223</v>
      </c>
      <c r="G3618" t="s">
        <v>30</v>
      </c>
      <c r="H3618">
        <v>1</v>
      </c>
      <c r="I3618">
        <v>0</v>
      </c>
      <c r="J3618">
        <f>F3618*H3618</f>
        <v>223.0000</v>
      </c>
      <c r="K3618">
        <f>(F3618*H3618) / ( 1 + I3618 / 100)</f>
        <v>223.000</v>
      </c>
      <c r="L3618">
        <f>J3618-K3618</f>
        <v>0</v>
      </c>
      <c r="M3618" t="s">
        <v>31</v>
      </c>
      <c r="N3618" t="s">
        <v>5426</v>
      </c>
      <c r="O3618" t="s">
        <v>33</v>
      </c>
      <c r="P3618" t="s">
        <v>34</v>
      </c>
      <c r="U3618" t="s">
        <v>7128</v>
      </c>
      <c r="V3618" t="s">
        <v>12634</v>
      </c>
      <c r="W3618" t="s">
        <v>12883</v>
      </c>
      <c r="X3618" t="s">
        <v>12881</v>
      </c>
    </row>
    <row r="3619" spans="1:24">
      <c r="A3619" t="s">
        <v>12884</v>
      </c>
      <c r="B3619" t="s">
        <v>11652</v>
      </c>
      <c r="C3619" t="s">
        <v>12634</v>
      </c>
      <c r="D3619" t="s">
        <v>100</v>
      </c>
      <c r="E3619" t="s">
        <v>101</v>
      </c>
      <c r="F3619">
        <v>840000</v>
      </c>
      <c r="G3619" t="s">
        <v>30</v>
      </c>
      <c r="H3619">
        <v>1</v>
      </c>
      <c r="I3619">
        <v>0</v>
      </c>
      <c r="J3619">
        <f>F3619*H3619</f>
        <v>840000.0000</v>
      </c>
      <c r="K3619">
        <f>(F3619*H3619) / ( 1 + I3619 / 100)</f>
        <v>840000.000</v>
      </c>
      <c r="L3619">
        <f>J3619-K3619</f>
        <v>0</v>
      </c>
      <c r="M3619" t="s">
        <v>31</v>
      </c>
      <c r="N3619" t="s">
        <v>5426</v>
      </c>
      <c r="O3619" t="s">
        <v>103</v>
      </c>
      <c r="P3619" t="s">
        <v>240</v>
      </c>
      <c r="Q3619" s="1" t="s">
        <v>12885</v>
      </c>
      <c r="R3619" t="s">
        <v>12886</v>
      </c>
      <c r="S3619" t="s">
        <v>10994</v>
      </c>
      <c r="T3619" t="s">
        <v>10995</v>
      </c>
      <c r="U3619" t="s">
        <v>5451</v>
      </c>
      <c r="V3619" t="s">
        <v>11670</v>
      </c>
      <c r="W3619" t="s">
        <v>12887</v>
      </c>
      <c r="X3619" t="s">
        <v>12888</v>
      </c>
    </row>
    <row r="3620" spans="1:24">
      <c r="A3620" t="s">
        <v>12889</v>
      </c>
      <c r="B3620" t="s">
        <v>11655</v>
      </c>
      <c r="C3620" t="s">
        <v>11670</v>
      </c>
      <c r="D3620" t="s">
        <v>962</v>
      </c>
      <c r="E3620" t="s">
        <v>963</v>
      </c>
      <c r="F3620">
        <v>30608</v>
      </c>
      <c r="G3620" t="s">
        <v>30</v>
      </c>
      <c r="H3620">
        <v>1</v>
      </c>
      <c r="I3620">
        <v>27</v>
      </c>
      <c r="J3620">
        <f>F3620*H3620</f>
        <v>30608.0000</v>
      </c>
      <c r="K3620">
        <f>(F3620*H3620) / ( 1 + I3620 / 100)</f>
        <v>24100.78740157480314960629921</v>
      </c>
      <c r="L3620">
        <f>J3620-K3620</f>
        <v>6507</v>
      </c>
      <c r="M3620" t="s">
        <v>151</v>
      </c>
      <c r="N3620" t="s">
        <v>5426</v>
      </c>
      <c r="O3620" t="s">
        <v>164</v>
      </c>
      <c r="P3620" t="s">
        <v>240</v>
      </c>
      <c r="Q3620" s="1" t="s">
        <v>12890</v>
      </c>
      <c r="R3620" t="s">
        <v>12889</v>
      </c>
      <c r="V3620" t="s">
        <v>11670</v>
      </c>
    </row>
    <row r="3621" spans="1:24">
      <c r="A3621" t="s">
        <v>12891</v>
      </c>
      <c r="B3621" t="s">
        <v>11655</v>
      </c>
      <c r="C3621" t="s">
        <v>11670</v>
      </c>
      <c r="D3621" t="s">
        <v>352</v>
      </c>
      <c r="E3621" t="s">
        <v>8686</v>
      </c>
      <c r="F3621">
        <v>68771</v>
      </c>
      <c r="G3621" t="s">
        <v>30</v>
      </c>
      <c r="H3621">
        <v>1</v>
      </c>
      <c r="I3621">
        <v>27</v>
      </c>
      <c r="J3621">
        <f>F3621*H3621</f>
        <v>68771.0000</v>
      </c>
      <c r="K3621">
        <f>(F3621*H3621) / ( 1 + I3621 / 100)</f>
        <v>54150.39370078740157480314961</v>
      </c>
      <c r="L3621">
        <f>J3621-K3621</f>
        <v>14620</v>
      </c>
      <c r="M3621" t="s">
        <v>151</v>
      </c>
      <c r="N3621" t="s">
        <v>5426</v>
      </c>
      <c r="O3621" t="s">
        <v>354</v>
      </c>
      <c r="P3621" t="s">
        <v>240</v>
      </c>
      <c r="Q3621" s="1" t="s">
        <v>12890</v>
      </c>
      <c r="R3621" t="s">
        <v>12891</v>
      </c>
      <c r="V3621" t="s">
        <v>11670</v>
      </c>
    </row>
    <row r="3622" spans="1:24">
      <c r="A3622" t="s">
        <v>12892</v>
      </c>
      <c r="B3622" t="s">
        <v>11655</v>
      </c>
      <c r="C3622" t="s">
        <v>11670</v>
      </c>
      <c r="D3622" t="s">
        <v>352</v>
      </c>
      <c r="E3622" t="s">
        <v>353</v>
      </c>
      <c r="F3622">
        <v>750623</v>
      </c>
      <c r="G3622" t="s">
        <v>30</v>
      </c>
      <c r="H3622">
        <v>1</v>
      </c>
      <c r="I3622">
        <v>27</v>
      </c>
      <c r="J3622">
        <f>F3622*H3622</f>
        <v>750623.0000</v>
      </c>
      <c r="K3622">
        <f>(F3622*H3622) / ( 1 + I3622 / 100)</f>
        <v>591041.7322834645669291338583</v>
      </c>
      <c r="L3622">
        <f>J3622-K3622</f>
        <v>159581</v>
      </c>
      <c r="M3622" t="s">
        <v>151</v>
      </c>
      <c r="N3622" t="s">
        <v>5426</v>
      </c>
      <c r="O3622" t="s">
        <v>354</v>
      </c>
      <c r="P3622" t="s">
        <v>240</v>
      </c>
      <c r="Q3622" s="1" t="s">
        <v>12890</v>
      </c>
      <c r="R3622" t="s">
        <v>12892</v>
      </c>
      <c r="V3622" t="s">
        <v>11670</v>
      </c>
    </row>
    <row r="3623" spans="1:24">
      <c r="A3623" t="s">
        <v>12893</v>
      </c>
      <c r="B3623" t="s">
        <v>11655</v>
      </c>
      <c r="C3623" t="s">
        <v>11670</v>
      </c>
      <c r="D3623" t="s">
        <v>352</v>
      </c>
      <c r="E3623" t="s">
        <v>968</v>
      </c>
      <c r="F3623">
        <v>1304657</v>
      </c>
      <c r="G3623" t="s">
        <v>30</v>
      </c>
      <c r="H3623">
        <v>1</v>
      </c>
      <c r="I3623">
        <v>27</v>
      </c>
      <c r="J3623">
        <f>F3623*H3623</f>
        <v>1304657.0000</v>
      </c>
      <c r="K3623">
        <f>(F3623*H3623) / ( 1 + I3623 / 100)</f>
        <v>1027288.976377952755905511811</v>
      </c>
      <c r="L3623">
        <f>J3623-K3623</f>
        <v>277368</v>
      </c>
      <c r="M3623" t="s">
        <v>151</v>
      </c>
      <c r="N3623" t="s">
        <v>5426</v>
      </c>
      <c r="O3623" t="s">
        <v>354</v>
      </c>
      <c r="P3623" t="s">
        <v>240</v>
      </c>
      <c r="Q3623" s="1" t="s">
        <v>12890</v>
      </c>
      <c r="R3623" t="s">
        <v>12893</v>
      </c>
      <c r="V3623" t="s">
        <v>11670</v>
      </c>
    </row>
    <row r="3624" spans="1:24">
      <c r="A3624" t="s">
        <v>12894</v>
      </c>
      <c r="B3624" t="s">
        <v>11655</v>
      </c>
      <c r="C3624" t="s">
        <v>12795</v>
      </c>
      <c r="D3624" t="s">
        <v>352</v>
      </c>
      <c r="E3624" t="s">
        <v>1296</v>
      </c>
      <c r="F3624">
        <v>52858</v>
      </c>
      <c r="G3624" t="s">
        <v>30</v>
      </c>
      <c r="H3624">
        <v>1</v>
      </c>
      <c r="I3624">
        <v>27</v>
      </c>
      <c r="J3624">
        <f>F3624*H3624</f>
        <v>52858.0000</v>
      </c>
      <c r="K3624">
        <f>(F3624*H3624) / ( 1 + I3624 / 100)</f>
        <v>41620.47244094488188976377953</v>
      </c>
      <c r="L3624">
        <f>J3624-K3624</f>
        <v>11237</v>
      </c>
      <c r="M3624" t="s">
        <v>151</v>
      </c>
      <c r="N3624" t="s">
        <v>5426</v>
      </c>
      <c r="O3624" t="s">
        <v>131</v>
      </c>
      <c r="P3624" t="s">
        <v>240</v>
      </c>
      <c r="Q3624" s="1" t="s">
        <v>12895</v>
      </c>
      <c r="R3624" t="s">
        <v>12894</v>
      </c>
      <c r="V3624" t="s">
        <v>12896</v>
      </c>
    </row>
    <row r="3625" spans="1:24">
      <c r="A3625" t="s">
        <v>12897</v>
      </c>
      <c r="B3625" t="s">
        <v>11655</v>
      </c>
      <c r="C3625" t="s">
        <v>12795</v>
      </c>
      <c r="D3625" t="s">
        <v>352</v>
      </c>
      <c r="E3625" t="s">
        <v>1300</v>
      </c>
      <c r="F3625">
        <v>186690</v>
      </c>
      <c r="G3625" t="s">
        <v>30</v>
      </c>
      <c r="H3625">
        <v>1</v>
      </c>
      <c r="I3625">
        <v>27</v>
      </c>
      <c r="J3625">
        <f>F3625*H3625</f>
        <v>186690.0000</v>
      </c>
      <c r="K3625">
        <f>(F3625*H3625) / ( 1 + I3625 / 100)</f>
        <v>147000.00</v>
      </c>
      <c r="L3625">
        <f>J3625-K3625</f>
        <v>39690</v>
      </c>
      <c r="M3625" t="s">
        <v>151</v>
      </c>
      <c r="N3625" t="s">
        <v>5426</v>
      </c>
      <c r="O3625" t="s">
        <v>354</v>
      </c>
      <c r="P3625" t="s">
        <v>240</v>
      </c>
      <c r="Q3625" s="1" t="s">
        <v>12895</v>
      </c>
      <c r="R3625" t="s">
        <v>12897</v>
      </c>
      <c r="V3625" t="s">
        <v>12896</v>
      </c>
    </row>
    <row r="3626" spans="1:24">
      <c r="A3626" t="s">
        <v>12898</v>
      </c>
      <c r="B3626" t="s">
        <v>11655</v>
      </c>
      <c r="C3626" t="s">
        <v>12795</v>
      </c>
      <c r="D3626" t="s">
        <v>962</v>
      </c>
      <c r="E3626" t="s">
        <v>963</v>
      </c>
      <c r="F3626">
        <v>22762</v>
      </c>
      <c r="G3626" t="s">
        <v>30</v>
      </c>
      <c r="H3626">
        <v>1</v>
      </c>
      <c r="I3626">
        <v>27</v>
      </c>
      <c r="J3626">
        <f>F3626*H3626</f>
        <v>22762.0000</v>
      </c>
      <c r="K3626">
        <f>(F3626*H3626) / ( 1 + I3626 / 100)</f>
        <v>17922.83464566929133858267717</v>
      </c>
      <c r="L3626">
        <f>J3626-K3626</f>
        <v>4839</v>
      </c>
      <c r="M3626" t="s">
        <v>151</v>
      </c>
      <c r="N3626" t="s">
        <v>5426</v>
      </c>
      <c r="O3626" t="s">
        <v>164</v>
      </c>
      <c r="P3626" t="s">
        <v>240</v>
      </c>
      <c r="Q3626" s="1" t="s">
        <v>12895</v>
      </c>
      <c r="R3626" t="s">
        <v>12898</v>
      </c>
      <c r="V3626" t="s">
        <v>12896</v>
      </c>
    </row>
    <row r="3627" spans="1:24">
      <c r="A3627" t="s">
        <v>12899</v>
      </c>
      <c r="B3627" t="s">
        <v>11655</v>
      </c>
      <c r="C3627" t="s">
        <v>12795</v>
      </c>
      <c r="D3627" t="s">
        <v>352</v>
      </c>
      <c r="E3627" t="s">
        <v>1303</v>
      </c>
      <c r="F3627">
        <v>200025</v>
      </c>
      <c r="G3627" t="s">
        <v>30</v>
      </c>
      <c r="H3627">
        <v>1</v>
      </c>
      <c r="I3627">
        <v>27</v>
      </c>
      <c r="J3627">
        <f>F3627*H3627</f>
        <v>200025.0000</v>
      </c>
      <c r="K3627">
        <f>(F3627*H3627) / ( 1 + I3627 / 100)</f>
        <v>157500.00</v>
      </c>
      <c r="L3627">
        <f>J3627-K3627</f>
        <v>42525</v>
      </c>
      <c r="M3627" t="s">
        <v>151</v>
      </c>
      <c r="N3627" t="s">
        <v>5426</v>
      </c>
      <c r="O3627" t="s">
        <v>354</v>
      </c>
      <c r="P3627" t="s">
        <v>240</v>
      </c>
      <c r="Q3627" s="1" t="s">
        <v>12895</v>
      </c>
      <c r="R3627" t="s">
        <v>12899</v>
      </c>
      <c r="V3627" t="s">
        <v>12896</v>
      </c>
    </row>
    <row r="3628" spans="1:24">
      <c r="A3628" t="s">
        <v>12900</v>
      </c>
      <c r="B3628" t="s">
        <v>11655</v>
      </c>
      <c r="C3628" t="s">
        <v>12795</v>
      </c>
      <c r="D3628" t="s">
        <v>352</v>
      </c>
      <c r="E3628" t="s">
        <v>8686</v>
      </c>
      <c r="F3628">
        <v>63754</v>
      </c>
      <c r="G3628" t="s">
        <v>30</v>
      </c>
      <c r="H3628">
        <v>1</v>
      </c>
      <c r="I3628">
        <v>27</v>
      </c>
      <c r="J3628">
        <f>F3628*H3628</f>
        <v>63754.0000</v>
      </c>
      <c r="K3628">
        <f>(F3628*H3628) / ( 1 + I3628 / 100)</f>
        <v>50200.00</v>
      </c>
      <c r="L3628">
        <f>J3628-K3628</f>
        <v>13554</v>
      </c>
      <c r="M3628" t="s">
        <v>151</v>
      </c>
      <c r="N3628" t="s">
        <v>5426</v>
      </c>
      <c r="O3628" t="s">
        <v>354</v>
      </c>
      <c r="P3628" t="s">
        <v>240</v>
      </c>
      <c r="Q3628" s="1" t="s">
        <v>12895</v>
      </c>
      <c r="R3628" t="s">
        <v>12900</v>
      </c>
      <c r="V3628" t="s">
        <v>12896</v>
      </c>
    </row>
    <row r="3629" spans="1:24">
      <c r="A3629" t="s">
        <v>12901</v>
      </c>
      <c r="B3629" t="s">
        <v>11655</v>
      </c>
      <c r="C3629" t="s">
        <v>12795</v>
      </c>
      <c r="D3629" t="s">
        <v>352</v>
      </c>
      <c r="E3629" t="s">
        <v>353</v>
      </c>
      <c r="F3629">
        <v>594373</v>
      </c>
      <c r="G3629" t="s">
        <v>30</v>
      </c>
      <c r="H3629">
        <v>1</v>
      </c>
      <c r="I3629">
        <v>27</v>
      </c>
      <c r="J3629">
        <f>F3629*H3629</f>
        <v>594373.0000</v>
      </c>
      <c r="K3629">
        <f>(F3629*H3629) / ( 1 + I3629 / 100)</f>
        <v>468010.2362204724409448818898</v>
      </c>
      <c r="L3629">
        <f>J3629-K3629</f>
        <v>126362</v>
      </c>
      <c r="M3629" t="s">
        <v>151</v>
      </c>
      <c r="N3629" t="s">
        <v>5426</v>
      </c>
      <c r="O3629" t="s">
        <v>354</v>
      </c>
      <c r="P3629" t="s">
        <v>240</v>
      </c>
      <c r="Q3629" s="1" t="s">
        <v>12895</v>
      </c>
      <c r="R3629" t="s">
        <v>12901</v>
      </c>
      <c r="V3629" t="s">
        <v>12896</v>
      </c>
    </row>
    <row r="3630" spans="1:24">
      <c r="A3630" t="s">
        <v>12902</v>
      </c>
      <c r="B3630" t="s">
        <v>11655</v>
      </c>
      <c r="C3630" t="s">
        <v>12795</v>
      </c>
      <c r="D3630" t="s">
        <v>352</v>
      </c>
      <c r="E3630" t="s">
        <v>968</v>
      </c>
      <c r="F3630">
        <v>1183137</v>
      </c>
      <c r="G3630" t="s">
        <v>30</v>
      </c>
      <c r="H3630">
        <v>1</v>
      </c>
      <c r="I3630">
        <v>27</v>
      </c>
      <c r="J3630">
        <f>F3630*H3630</f>
        <v>1183137.0000</v>
      </c>
      <c r="K3630">
        <f>(F3630*H3630) / ( 1 + I3630 / 100)</f>
        <v>931603.9370078740157480314961</v>
      </c>
      <c r="L3630">
        <f>J3630-K3630</f>
        <v>251533</v>
      </c>
      <c r="M3630" t="s">
        <v>151</v>
      </c>
      <c r="N3630" t="s">
        <v>5426</v>
      </c>
      <c r="O3630" t="s">
        <v>354</v>
      </c>
      <c r="P3630" t="s">
        <v>240</v>
      </c>
      <c r="Q3630" s="1" t="s">
        <v>12895</v>
      </c>
      <c r="R3630" t="s">
        <v>12902</v>
      </c>
      <c r="V3630" t="s">
        <v>12896</v>
      </c>
    </row>
    <row r="3631" spans="1:24">
      <c r="A3631" t="s">
        <v>12903</v>
      </c>
      <c r="B3631" t="s">
        <v>11655</v>
      </c>
      <c r="C3631" t="s">
        <v>12904</v>
      </c>
      <c r="D3631" t="s">
        <v>377</v>
      </c>
      <c r="E3631" t="s">
        <v>378</v>
      </c>
      <c r="F3631">
        <v>20248.73</v>
      </c>
      <c r="G3631" t="s">
        <v>374</v>
      </c>
      <c r="H3631">
        <v>348.11</v>
      </c>
      <c r="I3631">
        <v>0</v>
      </c>
      <c r="J3631">
        <f>F3631*H3631</f>
        <v>7048785.40030000</v>
      </c>
      <c r="K3631">
        <f>(F3631*H3631) / ( 1 + I3631 / 100)</f>
        <v>7048785.4003000</v>
      </c>
      <c r="L3631">
        <f>J3631-K3631</f>
        <v>0</v>
      </c>
      <c r="M3631" t="s">
        <v>130</v>
      </c>
      <c r="N3631" t="s">
        <v>375</v>
      </c>
      <c r="O3631" t="s">
        <v>379</v>
      </c>
      <c r="P3631" t="s">
        <v>240</v>
      </c>
      <c r="Q3631" s="1" t="s">
        <v>5032</v>
      </c>
      <c r="R3631" t="s">
        <v>12903</v>
      </c>
      <c r="V3631" t="s">
        <v>12904</v>
      </c>
    </row>
    <row r="3632" spans="1:24">
      <c r="A3632" t="s">
        <v>12905</v>
      </c>
      <c r="B3632" t="s">
        <v>11655</v>
      </c>
      <c r="C3632" t="s">
        <v>12906</v>
      </c>
      <c r="D3632" t="s">
        <v>3954</v>
      </c>
      <c r="E3632" t="s">
        <v>7838</v>
      </c>
      <c r="F3632">
        <v>252</v>
      </c>
      <c r="G3632" t="s">
        <v>30</v>
      </c>
      <c r="H3632">
        <v>1</v>
      </c>
      <c r="I3632">
        <v>0</v>
      </c>
      <c r="J3632">
        <f>F3632*H3632</f>
        <v>252.0000</v>
      </c>
      <c r="K3632">
        <f>(F3632*H3632) / ( 1 + I3632 / 100)</f>
        <v>252.000</v>
      </c>
      <c r="L3632">
        <f>J3632-K3632</f>
        <v>0</v>
      </c>
      <c r="M3632" t="s">
        <v>31</v>
      </c>
      <c r="N3632" t="s">
        <v>6953</v>
      </c>
      <c r="O3632" t="s">
        <v>33</v>
      </c>
      <c r="P3632" t="s">
        <v>34</v>
      </c>
      <c r="U3632" t="s">
        <v>8282</v>
      </c>
      <c r="V3632" t="s">
        <v>12906</v>
      </c>
      <c r="W3632" t="s">
        <v>12907</v>
      </c>
      <c r="X3632" t="s">
        <v>12908</v>
      </c>
    </row>
    <row r="3633" spans="1:24">
      <c r="A3633" t="s">
        <v>12909</v>
      </c>
      <c r="B3633" t="s">
        <v>11655</v>
      </c>
      <c r="C3633" t="s">
        <v>12906</v>
      </c>
      <c r="D3633" t="s">
        <v>10792</v>
      </c>
      <c r="E3633" t="s">
        <v>723</v>
      </c>
      <c r="F3633">
        <v>63500</v>
      </c>
      <c r="G3633" t="s">
        <v>30</v>
      </c>
      <c r="H3633">
        <v>1</v>
      </c>
      <c r="I3633">
        <v>27</v>
      </c>
      <c r="J3633">
        <f>F3633*H3633</f>
        <v>63500.0000</v>
      </c>
      <c r="K3633">
        <f>(F3633*H3633) / ( 1 + I3633 / 100)</f>
        <v>50000.00</v>
      </c>
      <c r="L3633">
        <f>J3633-K3633</f>
        <v>13500</v>
      </c>
      <c r="M3633" t="s">
        <v>31</v>
      </c>
      <c r="N3633" t="s">
        <v>6953</v>
      </c>
      <c r="O3633" t="s">
        <v>10793</v>
      </c>
      <c r="P3633" t="s">
        <v>240</v>
      </c>
      <c r="Q3633" s="1" t="s">
        <v>12910</v>
      </c>
      <c r="R3633" t="s">
        <v>12911</v>
      </c>
      <c r="S3633" t="s">
        <v>10796</v>
      </c>
      <c r="T3633" t="s">
        <v>10792</v>
      </c>
      <c r="U3633" t="s">
        <v>8326</v>
      </c>
      <c r="V3633" t="s">
        <v>12906</v>
      </c>
      <c r="W3633" t="s">
        <v>12912</v>
      </c>
      <c r="X3633" t="s">
        <v>12908</v>
      </c>
    </row>
    <row r="3634" spans="1:24">
      <c r="A3634" t="s">
        <v>12913</v>
      </c>
      <c r="B3634" t="s">
        <v>11655</v>
      </c>
      <c r="C3634" t="s">
        <v>12914</v>
      </c>
      <c r="D3634" t="s">
        <v>3954</v>
      </c>
      <c r="E3634" t="s">
        <v>7838</v>
      </c>
      <c r="F3634">
        <v>504</v>
      </c>
      <c r="G3634" t="s">
        <v>30</v>
      </c>
      <c r="H3634">
        <v>1</v>
      </c>
      <c r="I3634">
        <v>0</v>
      </c>
      <c r="J3634">
        <f>F3634*H3634</f>
        <v>504.0000</v>
      </c>
      <c r="K3634">
        <f>(F3634*H3634) / ( 1 + I3634 / 100)</f>
        <v>504.000</v>
      </c>
      <c r="L3634">
        <f>J3634-K3634</f>
        <v>0</v>
      </c>
      <c r="M3634" t="s">
        <v>31</v>
      </c>
      <c r="N3634" t="s">
        <v>6953</v>
      </c>
      <c r="O3634" t="s">
        <v>33</v>
      </c>
      <c r="P3634" t="s">
        <v>34</v>
      </c>
      <c r="U3634" t="s">
        <v>8282</v>
      </c>
      <c r="V3634" t="s">
        <v>12914</v>
      </c>
      <c r="W3634" t="s">
        <v>12915</v>
      </c>
      <c r="X3634" t="s">
        <v>12916</v>
      </c>
    </row>
    <row r="3635" spans="1:24">
      <c r="A3635" t="s">
        <v>12917</v>
      </c>
      <c r="B3635" t="s">
        <v>11655</v>
      </c>
      <c r="C3635" t="s">
        <v>12914</v>
      </c>
      <c r="D3635" t="s">
        <v>3954</v>
      </c>
      <c r="E3635" t="s">
        <v>963</v>
      </c>
      <c r="F3635">
        <v>1500</v>
      </c>
      <c r="G3635" t="s">
        <v>30</v>
      </c>
      <c r="H3635">
        <v>1</v>
      </c>
      <c r="I3635">
        <v>27</v>
      </c>
      <c r="J3635">
        <f>F3635*H3635</f>
        <v>1500.0000</v>
      </c>
      <c r="K3635">
        <f>(F3635*H3635) / ( 1 + I3635 / 100)</f>
        <v>1181.102362204724409448818898</v>
      </c>
      <c r="L3635">
        <f>J3635-K3635</f>
        <v>318</v>
      </c>
      <c r="M3635" t="s">
        <v>31</v>
      </c>
      <c r="N3635" t="s">
        <v>6953</v>
      </c>
      <c r="O3635" t="s">
        <v>33</v>
      </c>
      <c r="P3635" t="s">
        <v>34</v>
      </c>
      <c r="R3635" t="s">
        <v>12918</v>
      </c>
      <c r="U3635" t="s">
        <v>6955</v>
      </c>
      <c r="V3635" t="s">
        <v>12914</v>
      </c>
      <c r="W3635" t="s">
        <v>12919</v>
      </c>
      <c r="X3635" t="s">
        <v>12920</v>
      </c>
    </row>
    <row r="3636" spans="1:24">
      <c r="A3636" t="s">
        <v>12921</v>
      </c>
      <c r="B3636" t="s">
        <v>11655</v>
      </c>
      <c r="C3636" t="s">
        <v>12914</v>
      </c>
      <c r="D3636" t="s">
        <v>298</v>
      </c>
      <c r="E3636" t="s">
        <v>299</v>
      </c>
      <c r="F3636">
        <v>6040</v>
      </c>
      <c r="G3636" t="s">
        <v>30</v>
      </c>
      <c r="H3636">
        <v>1</v>
      </c>
      <c r="I3636">
        <v>27</v>
      </c>
      <c r="J3636">
        <f>F3636*H3636</f>
        <v>6040.0000</v>
      </c>
      <c r="K3636">
        <f>(F3636*H3636) / ( 1 + I3636 / 100)</f>
        <v>4755.905511811023622047244094</v>
      </c>
      <c r="L3636">
        <f>J3636-K3636</f>
        <v>1284</v>
      </c>
      <c r="M3636" t="s">
        <v>229</v>
      </c>
      <c r="N3636" t="s">
        <v>6953</v>
      </c>
      <c r="O3636" t="s">
        <v>300</v>
      </c>
      <c r="P3636" t="s">
        <v>34</v>
      </c>
      <c r="R3636" t="s">
        <v>7817</v>
      </c>
      <c r="S3636" t="s">
        <v>12922</v>
      </c>
      <c r="T3636" t="s">
        <v>12923</v>
      </c>
      <c r="U3636" t="s">
        <v>8326</v>
      </c>
      <c r="V3636" t="s">
        <v>12914</v>
      </c>
      <c r="W3636" t="s">
        <v>12924</v>
      </c>
      <c r="X3636" t="s">
        <v>12925</v>
      </c>
    </row>
    <row r="3637" spans="1:24">
      <c r="A3637" t="s">
        <v>12926</v>
      </c>
      <c r="B3637" t="s">
        <v>11655</v>
      </c>
      <c r="C3637" t="s">
        <v>12914</v>
      </c>
      <c r="D3637" t="s">
        <v>298</v>
      </c>
      <c r="E3637" t="s">
        <v>299</v>
      </c>
      <c r="F3637">
        <v>8900</v>
      </c>
      <c r="G3637" t="s">
        <v>30</v>
      </c>
      <c r="H3637">
        <v>1</v>
      </c>
      <c r="I3637">
        <v>27</v>
      </c>
      <c r="J3637">
        <f>F3637*H3637</f>
        <v>8900.0000</v>
      </c>
      <c r="K3637">
        <f>(F3637*H3637) / ( 1 + I3637 / 100)</f>
        <v>7007.874015748031496062992126</v>
      </c>
      <c r="L3637">
        <f>J3637-K3637</f>
        <v>1892</v>
      </c>
      <c r="M3637" t="s">
        <v>229</v>
      </c>
      <c r="N3637" t="s">
        <v>6953</v>
      </c>
      <c r="O3637" t="s">
        <v>300</v>
      </c>
      <c r="P3637" t="s">
        <v>34</v>
      </c>
      <c r="R3637" t="s">
        <v>7817</v>
      </c>
      <c r="S3637" t="s">
        <v>12927</v>
      </c>
      <c r="T3637" t="s">
        <v>12928</v>
      </c>
      <c r="U3637" t="s">
        <v>8326</v>
      </c>
      <c r="V3637" t="s">
        <v>12914</v>
      </c>
      <c r="W3637" t="s">
        <v>12929</v>
      </c>
      <c r="X3637" t="s">
        <v>12930</v>
      </c>
    </row>
    <row r="3638" spans="1:24">
      <c r="A3638" t="s">
        <v>12931</v>
      </c>
      <c r="B3638" t="s">
        <v>11655</v>
      </c>
      <c r="C3638" t="s">
        <v>12932</v>
      </c>
      <c r="D3638" t="s">
        <v>3954</v>
      </c>
      <c r="E3638" t="s">
        <v>7838</v>
      </c>
      <c r="F3638">
        <v>1362</v>
      </c>
      <c r="G3638" t="s">
        <v>30</v>
      </c>
      <c r="H3638">
        <v>1</v>
      </c>
      <c r="I3638">
        <v>0</v>
      </c>
      <c r="J3638">
        <f>F3638*H3638</f>
        <v>1362.0000</v>
      </c>
      <c r="K3638">
        <f>(F3638*H3638) / ( 1 + I3638 / 100)</f>
        <v>1362.000</v>
      </c>
      <c r="L3638">
        <f>J3638-K3638</f>
        <v>0</v>
      </c>
      <c r="M3638" t="s">
        <v>31</v>
      </c>
      <c r="N3638" t="s">
        <v>6953</v>
      </c>
      <c r="O3638" t="s">
        <v>33</v>
      </c>
      <c r="P3638" t="s">
        <v>34</v>
      </c>
      <c r="U3638" t="s">
        <v>8282</v>
      </c>
      <c r="V3638" t="s">
        <v>12932</v>
      </c>
      <c r="W3638" t="s">
        <v>12933</v>
      </c>
      <c r="X3638" t="s">
        <v>12934</v>
      </c>
    </row>
    <row r="3639" spans="1:24">
      <c r="A3639" t="s">
        <v>12935</v>
      </c>
      <c r="B3639" t="s">
        <v>11655</v>
      </c>
      <c r="C3639" t="s">
        <v>12932</v>
      </c>
      <c r="D3639" t="s">
        <v>2910</v>
      </c>
      <c r="E3639" t="s">
        <v>163</v>
      </c>
      <c r="F3639">
        <v>43189</v>
      </c>
      <c r="G3639" t="s">
        <v>30</v>
      </c>
      <c r="H3639">
        <v>1</v>
      </c>
      <c r="I3639">
        <v>27</v>
      </c>
      <c r="J3639">
        <f>F3639*H3639</f>
        <v>43189.0000</v>
      </c>
      <c r="K3639">
        <f>(F3639*H3639) / ( 1 + I3639 / 100)</f>
        <v>34007.08661417322834645669291</v>
      </c>
      <c r="L3639">
        <f>J3639-K3639</f>
        <v>9181</v>
      </c>
      <c r="M3639" t="s">
        <v>31</v>
      </c>
      <c r="N3639" t="s">
        <v>6953</v>
      </c>
      <c r="O3639" t="s">
        <v>164</v>
      </c>
      <c r="P3639" t="s">
        <v>240</v>
      </c>
      <c r="Q3639" s="1" t="s">
        <v>12936</v>
      </c>
      <c r="R3639" t="s">
        <v>12937</v>
      </c>
      <c r="S3639" t="s">
        <v>10802</v>
      </c>
      <c r="T3639" t="s">
        <v>10803</v>
      </c>
      <c r="U3639" t="s">
        <v>7882</v>
      </c>
      <c r="V3639" t="s">
        <v>12932</v>
      </c>
      <c r="W3639" t="s">
        <v>12938</v>
      </c>
      <c r="X3639" t="s">
        <v>12939</v>
      </c>
    </row>
    <row r="3640" spans="1:24">
      <c r="A3640" t="s">
        <v>12940</v>
      </c>
      <c r="B3640" t="s">
        <v>11655</v>
      </c>
      <c r="C3640" t="s">
        <v>12932</v>
      </c>
      <c r="D3640" t="s">
        <v>362</v>
      </c>
      <c r="E3640" t="s">
        <v>363</v>
      </c>
      <c r="F3640">
        <v>652780</v>
      </c>
      <c r="G3640" t="s">
        <v>30</v>
      </c>
      <c r="H3640">
        <v>1</v>
      </c>
      <c r="I3640">
        <v>27</v>
      </c>
      <c r="J3640">
        <f>F3640*H3640</f>
        <v>652780.0000</v>
      </c>
      <c r="K3640">
        <f>(F3640*H3640) / ( 1 + I3640 / 100)</f>
        <v>514000.00</v>
      </c>
      <c r="L3640">
        <f>J3640-K3640</f>
        <v>138780</v>
      </c>
      <c r="M3640" t="s">
        <v>151</v>
      </c>
      <c r="N3640" t="s">
        <v>6953</v>
      </c>
      <c r="O3640" t="s">
        <v>131</v>
      </c>
      <c r="P3640" t="s">
        <v>240</v>
      </c>
      <c r="Q3640" s="1" t="s">
        <v>12941</v>
      </c>
      <c r="R3640" t="s">
        <v>12942</v>
      </c>
      <c r="S3640" t="s">
        <v>8332</v>
      </c>
      <c r="T3640" t="s">
        <v>362</v>
      </c>
      <c r="U3640" t="s">
        <v>7882</v>
      </c>
      <c r="V3640" t="s">
        <v>12932</v>
      </c>
      <c r="W3640" t="s">
        <v>12943</v>
      </c>
      <c r="X3640" t="s">
        <v>12944</v>
      </c>
    </row>
    <row r="3641" spans="1:24">
      <c r="A3641" t="s">
        <v>12945</v>
      </c>
      <c r="B3641" t="s">
        <v>11655</v>
      </c>
      <c r="C3641" t="s">
        <v>12946</v>
      </c>
      <c r="D3641" t="s">
        <v>3954</v>
      </c>
      <c r="E3641" t="s">
        <v>7838</v>
      </c>
      <c r="F3641">
        <v>504</v>
      </c>
      <c r="G3641" t="s">
        <v>30</v>
      </c>
      <c r="H3641">
        <v>1</v>
      </c>
      <c r="I3641">
        <v>0</v>
      </c>
      <c r="J3641">
        <f>F3641*H3641</f>
        <v>504.0000</v>
      </c>
      <c r="K3641">
        <f>(F3641*H3641) / ( 1 + I3641 / 100)</f>
        <v>504.000</v>
      </c>
      <c r="L3641">
        <f>J3641-K3641</f>
        <v>0</v>
      </c>
      <c r="M3641" t="s">
        <v>31</v>
      </c>
      <c r="N3641" t="s">
        <v>6953</v>
      </c>
      <c r="O3641" t="s">
        <v>33</v>
      </c>
      <c r="P3641" t="s">
        <v>34</v>
      </c>
      <c r="U3641" t="s">
        <v>8282</v>
      </c>
      <c r="V3641" t="s">
        <v>12946</v>
      </c>
      <c r="W3641" t="s">
        <v>12947</v>
      </c>
      <c r="X3641" t="s">
        <v>12948</v>
      </c>
    </row>
    <row r="3642" spans="1:24">
      <c r="A3642" t="s">
        <v>12949</v>
      </c>
      <c r="B3642" t="s">
        <v>11655</v>
      </c>
      <c r="C3642" t="s">
        <v>12946</v>
      </c>
      <c r="D3642" t="s">
        <v>12950</v>
      </c>
      <c r="E3642" t="s">
        <v>12951</v>
      </c>
      <c r="F3642">
        <v>7809</v>
      </c>
      <c r="G3642" t="s">
        <v>30</v>
      </c>
      <c r="H3642">
        <v>1</v>
      </c>
      <c r="I3642">
        <v>27</v>
      </c>
      <c r="J3642">
        <f>F3642*H3642</f>
        <v>7809.0000</v>
      </c>
      <c r="K3642">
        <f>(F3642*H3642) / ( 1 + I3642 / 100)</f>
        <v>6148.818897637795275590551181</v>
      </c>
      <c r="L3642">
        <f>J3642-K3642</f>
        <v>1660</v>
      </c>
      <c r="M3642" t="s">
        <v>31</v>
      </c>
      <c r="N3642" t="s">
        <v>6953</v>
      </c>
      <c r="O3642" t="s">
        <v>12103</v>
      </c>
      <c r="P3642" t="s">
        <v>240</v>
      </c>
      <c r="Q3642" s="1" t="s">
        <v>12952</v>
      </c>
      <c r="R3642" t="s">
        <v>12953</v>
      </c>
      <c r="S3642" t="s">
        <v>12954</v>
      </c>
      <c r="T3642" t="s">
        <v>12955</v>
      </c>
      <c r="U3642" t="s">
        <v>7882</v>
      </c>
      <c r="V3642" t="s">
        <v>12946</v>
      </c>
      <c r="W3642" t="s">
        <v>12956</v>
      </c>
      <c r="X3642" t="s">
        <v>12957</v>
      </c>
    </row>
    <row r="3643" spans="1:24">
      <c r="A3643" t="s">
        <v>12958</v>
      </c>
      <c r="B3643" t="s">
        <v>11655</v>
      </c>
      <c r="C3643" t="s">
        <v>12946</v>
      </c>
      <c r="D3643" t="s">
        <v>11850</v>
      </c>
      <c r="E3643" t="s">
        <v>11851</v>
      </c>
      <c r="F3643">
        <v>49350</v>
      </c>
      <c r="G3643" t="s">
        <v>30</v>
      </c>
      <c r="H3643">
        <v>1</v>
      </c>
      <c r="I3643">
        <v>27</v>
      </c>
      <c r="J3643">
        <f>F3643*H3643</f>
        <v>49350.0000</v>
      </c>
      <c r="K3643">
        <f>(F3643*H3643) / ( 1 + I3643 / 100)</f>
        <v>38858.26771653543307086614173</v>
      </c>
      <c r="L3643">
        <f>J3643-K3643</f>
        <v>10491</v>
      </c>
      <c r="M3643" t="s">
        <v>31</v>
      </c>
      <c r="N3643" t="s">
        <v>6953</v>
      </c>
      <c r="O3643" t="s">
        <v>268</v>
      </c>
      <c r="P3643" t="s">
        <v>240</v>
      </c>
      <c r="Q3643" s="1" t="s">
        <v>12959</v>
      </c>
      <c r="R3643" t="s">
        <v>12960</v>
      </c>
      <c r="S3643" t="s">
        <v>11854</v>
      </c>
      <c r="T3643" t="s">
        <v>12961</v>
      </c>
      <c r="U3643" t="s">
        <v>8326</v>
      </c>
      <c r="V3643" t="s">
        <v>12946</v>
      </c>
      <c r="W3643" t="s">
        <v>12962</v>
      </c>
      <c r="X3643" t="s">
        <v>12963</v>
      </c>
    </row>
    <row r="3644" spans="1:24">
      <c r="A3644" t="s">
        <v>12964</v>
      </c>
      <c r="B3644" t="s">
        <v>11655</v>
      </c>
      <c r="C3644" t="s">
        <v>12965</v>
      </c>
      <c r="D3644" t="s">
        <v>3954</v>
      </c>
      <c r="E3644" t="s">
        <v>7838</v>
      </c>
      <c r="F3644">
        <v>756</v>
      </c>
      <c r="G3644" t="s">
        <v>30</v>
      </c>
      <c r="H3644">
        <v>1</v>
      </c>
      <c r="I3644">
        <v>0</v>
      </c>
      <c r="J3644">
        <f>F3644*H3644</f>
        <v>756.0000</v>
      </c>
      <c r="K3644">
        <f>(F3644*H3644) / ( 1 + I3644 / 100)</f>
        <v>756.000</v>
      </c>
      <c r="L3644">
        <f>J3644-K3644</f>
        <v>0</v>
      </c>
      <c r="M3644" t="s">
        <v>31</v>
      </c>
      <c r="N3644" t="s">
        <v>6953</v>
      </c>
      <c r="O3644" t="s">
        <v>33</v>
      </c>
      <c r="P3644" t="s">
        <v>34</v>
      </c>
      <c r="U3644" t="s">
        <v>8282</v>
      </c>
      <c r="V3644" t="s">
        <v>12965</v>
      </c>
      <c r="W3644" t="s">
        <v>12966</v>
      </c>
      <c r="X3644" t="s">
        <v>12967</v>
      </c>
    </row>
    <row r="3645" spans="1:24">
      <c r="A3645" t="s">
        <v>12968</v>
      </c>
      <c r="B3645" t="s">
        <v>11655</v>
      </c>
      <c r="C3645" t="s">
        <v>12965</v>
      </c>
      <c r="D3645" t="s">
        <v>298</v>
      </c>
      <c r="E3645" t="s">
        <v>299</v>
      </c>
      <c r="F3645">
        <v>4788</v>
      </c>
      <c r="G3645" t="s">
        <v>30</v>
      </c>
      <c r="H3645">
        <v>1</v>
      </c>
      <c r="I3645">
        <v>27</v>
      </c>
      <c r="J3645">
        <f>F3645*H3645</f>
        <v>4788.0000</v>
      </c>
      <c r="K3645">
        <f>(F3645*H3645) / ( 1 + I3645 / 100)</f>
        <v>3770.078740157480314960629921</v>
      </c>
      <c r="L3645">
        <f>J3645-K3645</f>
        <v>1017</v>
      </c>
      <c r="M3645" t="s">
        <v>229</v>
      </c>
      <c r="N3645" t="s">
        <v>6953</v>
      </c>
      <c r="O3645" t="s">
        <v>300</v>
      </c>
      <c r="P3645" t="s">
        <v>34</v>
      </c>
      <c r="R3645" t="s">
        <v>7817</v>
      </c>
      <c r="S3645" t="s">
        <v>12969</v>
      </c>
      <c r="T3645" t="s">
        <v>12970</v>
      </c>
      <c r="U3645" t="s">
        <v>7882</v>
      </c>
      <c r="V3645" t="s">
        <v>12965</v>
      </c>
      <c r="W3645" t="s">
        <v>12971</v>
      </c>
      <c r="X3645" t="s">
        <v>12972</v>
      </c>
    </row>
    <row r="3646" spans="1:24">
      <c r="A3646" t="s">
        <v>12973</v>
      </c>
      <c r="B3646" t="s">
        <v>11655</v>
      </c>
      <c r="C3646" t="s">
        <v>12965</v>
      </c>
      <c r="D3646" t="s">
        <v>298</v>
      </c>
      <c r="E3646" t="s">
        <v>299</v>
      </c>
      <c r="F3646">
        <v>44450</v>
      </c>
      <c r="G3646" t="s">
        <v>30</v>
      </c>
      <c r="H3646">
        <v>1</v>
      </c>
      <c r="I3646">
        <v>27</v>
      </c>
      <c r="J3646">
        <f>F3646*H3646</f>
        <v>44450.0000</v>
      </c>
      <c r="K3646">
        <f>(F3646*H3646) / ( 1 + I3646 / 100)</f>
        <v>35000.00</v>
      </c>
      <c r="L3646">
        <f>J3646-K3646</f>
        <v>9450</v>
      </c>
      <c r="M3646" t="s">
        <v>229</v>
      </c>
      <c r="N3646" t="s">
        <v>6953</v>
      </c>
      <c r="O3646" t="s">
        <v>300</v>
      </c>
      <c r="P3646" t="s">
        <v>34</v>
      </c>
      <c r="R3646" t="s">
        <v>7817</v>
      </c>
      <c r="S3646" t="s">
        <v>12974</v>
      </c>
      <c r="T3646" t="s">
        <v>12975</v>
      </c>
      <c r="U3646" t="s">
        <v>7882</v>
      </c>
      <c r="V3646" t="s">
        <v>12965</v>
      </c>
      <c r="W3646" t="s">
        <v>12976</v>
      </c>
      <c r="X3646" t="s">
        <v>12977</v>
      </c>
    </row>
    <row r="3647" spans="1:24">
      <c r="A3647" t="s">
        <v>12978</v>
      </c>
      <c r="B3647" t="s">
        <v>11655</v>
      </c>
      <c r="C3647" t="s">
        <v>12965</v>
      </c>
      <c r="D3647" t="s">
        <v>298</v>
      </c>
      <c r="E3647" t="s">
        <v>299</v>
      </c>
      <c r="F3647">
        <v>4448</v>
      </c>
      <c r="G3647" t="s">
        <v>30</v>
      </c>
      <c r="H3647">
        <v>1</v>
      </c>
      <c r="I3647">
        <v>27</v>
      </c>
      <c r="J3647">
        <f>F3647*H3647</f>
        <v>4448.0000</v>
      </c>
      <c r="K3647">
        <f>(F3647*H3647) / ( 1 + I3647 / 100)</f>
        <v>3502.362204724409448818897638</v>
      </c>
      <c r="L3647">
        <f>J3647-K3647</f>
        <v>945</v>
      </c>
      <c r="M3647" t="s">
        <v>229</v>
      </c>
      <c r="N3647" t="s">
        <v>6953</v>
      </c>
      <c r="O3647" t="s">
        <v>300</v>
      </c>
      <c r="P3647" t="s">
        <v>34</v>
      </c>
      <c r="R3647" t="s">
        <v>7817</v>
      </c>
      <c r="S3647" t="s">
        <v>12979</v>
      </c>
      <c r="T3647" t="s">
        <v>12980</v>
      </c>
      <c r="U3647" t="s">
        <v>8326</v>
      </c>
      <c r="V3647" t="s">
        <v>12965</v>
      </c>
      <c r="W3647" t="s">
        <v>12981</v>
      </c>
      <c r="X3647" t="s">
        <v>12982</v>
      </c>
    </row>
    <row r="3648" spans="1:24">
      <c r="A3648" t="s">
        <v>12983</v>
      </c>
      <c r="B3648" t="s">
        <v>11655</v>
      </c>
      <c r="C3648" t="s">
        <v>12792</v>
      </c>
      <c r="D3648" t="s">
        <v>3954</v>
      </c>
      <c r="E3648" t="s">
        <v>7838</v>
      </c>
      <c r="F3648">
        <v>1008</v>
      </c>
      <c r="G3648" t="s">
        <v>30</v>
      </c>
      <c r="H3648">
        <v>1</v>
      </c>
      <c r="I3648">
        <v>0</v>
      </c>
      <c r="J3648">
        <f>F3648*H3648</f>
        <v>1008.0000</v>
      </c>
      <c r="K3648">
        <f>(F3648*H3648) / ( 1 + I3648 / 100)</f>
        <v>1008.000</v>
      </c>
      <c r="L3648">
        <f>J3648-K3648</f>
        <v>0</v>
      </c>
      <c r="M3648" t="s">
        <v>31</v>
      </c>
      <c r="N3648" t="s">
        <v>6953</v>
      </c>
      <c r="O3648" t="s">
        <v>33</v>
      </c>
      <c r="P3648" t="s">
        <v>34</v>
      </c>
      <c r="U3648" t="s">
        <v>8282</v>
      </c>
      <c r="V3648" t="s">
        <v>12792</v>
      </c>
      <c r="W3648" t="s">
        <v>12984</v>
      </c>
      <c r="X3648" t="s">
        <v>12985</v>
      </c>
    </row>
    <row r="3649" spans="1:24">
      <c r="A3649" t="s">
        <v>12986</v>
      </c>
      <c r="B3649" t="s">
        <v>11655</v>
      </c>
      <c r="C3649" t="s">
        <v>12792</v>
      </c>
      <c r="D3649" t="s">
        <v>490</v>
      </c>
      <c r="E3649" t="s">
        <v>491</v>
      </c>
      <c r="F3649">
        <v>26000</v>
      </c>
      <c r="G3649" t="s">
        <v>30</v>
      </c>
      <c r="H3649">
        <v>1</v>
      </c>
      <c r="I3649">
        <v>0</v>
      </c>
      <c r="J3649">
        <f>F3649*H3649</f>
        <v>26000.0000</v>
      </c>
      <c r="K3649">
        <f>(F3649*H3649) / ( 1 + I3649 / 100)</f>
        <v>26000.000</v>
      </c>
      <c r="L3649">
        <f>J3649-K3649</f>
        <v>0</v>
      </c>
      <c r="M3649" t="s">
        <v>31</v>
      </c>
      <c r="N3649" t="s">
        <v>6953</v>
      </c>
      <c r="O3649" t="s">
        <v>164</v>
      </c>
      <c r="P3649" t="s">
        <v>240</v>
      </c>
      <c r="Q3649" s="1" t="s">
        <v>9350</v>
      </c>
      <c r="R3649" t="s">
        <v>12987</v>
      </c>
      <c r="S3649" t="s">
        <v>8593</v>
      </c>
      <c r="T3649" t="s">
        <v>490</v>
      </c>
      <c r="U3649" t="s">
        <v>7882</v>
      </c>
      <c r="V3649" t="s">
        <v>12792</v>
      </c>
      <c r="W3649" t="s">
        <v>12988</v>
      </c>
      <c r="X3649" t="s">
        <v>12989</v>
      </c>
    </row>
    <row r="3650" spans="1:24">
      <c r="A3650" t="s">
        <v>12990</v>
      </c>
      <c r="B3650" t="s">
        <v>11655</v>
      </c>
      <c r="C3650" t="s">
        <v>12792</v>
      </c>
      <c r="D3650" t="s">
        <v>174</v>
      </c>
      <c r="E3650" t="s">
        <v>175</v>
      </c>
      <c r="F3650">
        <v>4000</v>
      </c>
      <c r="G3650" t="s">
        <v>30</v>
      </c>
      <c r="H3650">
        <v>1</v>
      </c>
      <c r="I3650">
        <v>0</v>
      </c>
      <c r="J3650">
        <f>F3650*H3650</f>
        <v>4000.0000</v>
      </c>
      <c r="K3650">
        <f>(F3650*H3650) / ( 1 + I3650 / 100)</f>
        <v>4000.000</v>
      </c>
      <c r="L3650">
        <f>J3650-K3650</f>
        <v>0</v>
      </c>
      <c r="M3650" t="s">
        <v>31</v>
      </c>
      <c r="N3650" t="s">
        <v>6953</v>
      </c>
      <c r="O3650" t="s">
        <v>176</v>
      </c>
      <c r="P3650" t="s">
        <v>34</v>
      </c>
      <c r="R3650" t="s">
        <v>7635</v>
      </c>
      <c r="S3650" t="s">
        <v>8607</v>
      </c>
      <c r="T3650" t="s">
        <v>8608</v>
      </c>
      <c r="U3650" t="s">
        <v>7882</v>
      </c>
      <c r="V3650" t="s">
        <v>12792</v>
      </c>
      <c r="W3650" t="s">
        <v>12991</v>
      </c>
      <c r="X3650" t="s">
        <v>12992</v>
      </c>
    </row>
    <row r="3651" spans="1:24">
      <c r="A3651" t="s">
        <v>12993</v>
      </c>
      <c r="B3651" t="s">
        <v>11655</v>
      </c>
      <c r="C3651" t="s">
        <v>12792</v>
      </c>
      <c r="D3651" t="s">
        <v>174</v>
      </c>
      <c r="E3651" t="s">
        <v>515</v>
      </c>
      <c r="F3651">
        <v>25000</v>
      </c>
      <c r="G3651" t="s">
        <v>30</v>
      </c>
      <c r="H3651">
        <v>1</v>
      </c>
      <c r="I3651">
        <v>0</v>
      </c>
      <c r="J3651">
        <f>F3651*H3651</f>
        <v>25000.0000</v>
      </c>
      <c r="K3651">
        <f>(F3651*H3651) / ( 1 + I3651 / 100)</f>
        <v>25000.000</v>
      </c>
      <c r="L3651">
        <f>J3651-K3651</f>
        <v>0</v>
      </c>
      <c r="M3651" t="s">
        <v>31</v>
      </c>
      <c r="N3651" t="s">
        <v>6953</v>
      </c>
      <c r="O3651" t="s">
        <v>176</v>
      </c>
      <c r="P3651" t="s">
        <v>34</v>
      </c>
      <c r="R3651" t="s">
        <v>7635</v>
      </c>
      <c r="S3651" t="s">
        <v>8602</v>
      </c>
      <c r="T3651" t="s">
        <v>8603</v>
      </c>
      <c r="U3651" t="s">
        <v>7882</v>
      </c>
      <c r="V3651" t="s">
        <v>12792</v>
      </c>
      <c r="W3651" t="s">
        <v>12994</v>
      </c>
      <c r="X3651" t="s">
        <v>12995</v>
      </c>
    </row>
    <row r="3652" spans="1:24">
      <c r="A3652" t="s">
        <v>12996</v>
      </c>
      <c r="B3652" t="s">
        <v>11655</v>
      </c>
      <c r="C3652" t="s">
        <v>12792</v>
      </c>
      <c r="D3652" t="s">
        <v>174</v>
      </c>
      <c r="E3652" t="s">
        <v>525</v>
      </c>
      <c r="F3652">
        <v>16000</v>
      </c>
      <c r="G3652" t="s">
        <v>30</v>
      </c>
      <c r="H3652">
        <v>1</v>
      </c>
      <c r="I3652">
        <v>0</v>
      </c>
      <c r="J3652">
        <f>F3652*H3652</f>
        <v>16000.0000</v>
      </c>
      <c r="K3652">
        <f>(F3652*H3652) / ( 1 + I3652 / 100)</f>
        <v>16000.000</v>
      </c>
      <c r="L3652">
        <f>J3652-K3652</f>
        <v>0</v>
      </c>
      <c r="M3652" t="s">
        <v>31</v>
      </c>
      <c r="N3652" t="s">
        <v>6953</v>
      </c>
      <c r="O3652" t="s">
        <v>176</v>
      </c>
      <c r="P3652" t="s">
        <v>34</v>
      </c>
      <c r="R3652" t="s">
        <v>7635</v>
      </c>
      <c r="S3652" t="s">
        <v>8372</v>
      </c>
      <c r="T3652" t="s">
        <v>8373</v>
      </c>
      <c r="U3652" t="s">
        <v>7882</v>
      </c>
      <c r="V3652" t="s">
        <v>12792</v>
      </c>
      <c r="W3652" t="s">
        <v>12997</v>
      </c>
      <c r="X3652" t="s">
        <v>12998</v>
      </c>
    </row>
    <row r="3653" spans="1:24">
      <c r="A3653" t="s">
        <v>12999</v>
      </c>
      <c r="B3653" t="s">
        <v>11655</v>
      </c>
      <c r="C3653" t="s">
        <v>13000</v>
      </c>
      <c r="D3653" t="s">
        <v>3954</v>
      </c>
      <c r="E3653" t="s">
        <v>7838</v>
      </c>
      <c r="F3653">
        <v>475</v>
      </c>
      <c r="G3653" t="s">
        <v>30</v>
      </c>
      <c r="H3653">
        <v>1</v>
      </c>
      <c r="I3653">
        <v>0</v>
      </c>
      <c r="J3653">
        <f>F3653*H3653</f>
        <v>475.0000</v>
      </c>
      <c r="K3653">
        <f>(F3653*H3653) / ( 1 + I3653 / 100)</f>
        <v>475.000</v>
      </c>
      <c r="L3653">
        <f>J3653-K3653</f>
        <v>0</v>
      </c>
      <c r="M3653" t="s">
        <v>31</v>
      </c>
      <c r="N3653" t="s">
        <v>6953</v>
      </c>
      <c r="O3653" t="s">
        <v>33</v>
      </c>
      <c r="P3653" t="s">
        <v>34</v>
      </c>
      <c r="U3653" t="s">
        <v>8282</v>
      </c>
      <c r="V3653" t="s">
        <v>13000</v>
      </c>
      <c r="W3653" t="s">
        <v>13001</v>
      </c>
      <c r="X3653" t="s">
        <v>13002</v>
      </c>
    </row>
    <row r="3654" spans="1:24">
      <c r="A3654" t="s">
        <v>13003</v>
      </c>
      <c r="B3654" t="s">
        <v>11655</v>
      </c>
      <c r="C3654" t="s">
        <v>13000</v>
      </c>
      <c r="D3654" t="s">
        <v>6736</v>
      </c>
      <c r="E3654" t="s">
        <v>6737</v>
      </c>
      <c r="F3654">
        <v>279400</v>
      </c>
      <c r="G3654" t="s">
        <v>30</v>
      </c>
      <c r="H3654">
        <v>1</v>
      </c>
      <c r="I3654">
        <v>27</v>
      </c>
      <c r="J3654">
        <f>F3654*H3654</f>
        <v>279400.0000</v>
      </c>
      <c r="K3654">
        <f>(F3654*H3654) / ( 1 + I3654 / 100)</f>
        <v>220000.00</v>
      </c>
      <c r="L3654">
        <f>J3654-K3654</f>
        <v>59400</v>
      </c>
      <c r="M3654" t="s">
        <v>267</v>
      </c>
      <c r="N3654" t="s">
        <v>6953</v>
      </c>
      <c r="O3654" t="s">
        <v>164</v>
      </c>
      <c r="P3654" t="s">
        <v>240</v>
      </c>
      <c r="Q3654" s="1" t="s">
        <v>13004</v>
      </c>
      <c r="R3654" t="s">
        <v>13005</v>
      </c>
      <c r="S3654" t="s">
        <v>8260</v>
      </c>
      <c r="T3654" t="s">
        <v>6736</v>
      </c>
      <c r="U3654" t="s">
        <v>7882</v>
      </c>
      <c r="V3654" t="s">
        <v>13000</v>
      </c>
      <c r="W3654" t="s">
        <v>13006</v>
      </c>
      <c r="X3654" t="s">
        <v>13002</v>
      </c>
    </row>
    <row r="3655" spans="1:24">
      <c r="A3655" t="s">
        <v>13007</v>
      </c>
      <c r="B3655" t="s">
        <v>11655</v>
      </c>
      <c r="C3655" t="s">
        <v>13008</v>
      </c>
      <c r="D3655" t="s">
        <v>3954</v>
      </c>
      <c r="E3655" t="s">
        <v>7838</v>
      </c>
      <c r="F3655">
        <v>252</v>
      </c>
      <c r="G3655" t="s">
        <v>30</v>
      </c>
      <c r="H3655">
        <v>1</v>
      </c>
      <c r="I3655">
        <v>0</v>
      </c>
      <c r="J3655">
        <f>F3655*H3655</f>
        <v>252.0000</v>
      </c>
      <c r="K3655">
        <f>(F3655*H3655) / ( 1 + I3655 / 100)</f>
        <v>252.000</v>
      </c>
      <c r="L3655">
        <f>J3655-K3655</f>
        <v>0</v>
      </c>
      <c r="M3655" t="s">
        <v>31</v>
      </c>
      <c r="N3655" t="s">
        <v>6953</v>
      </c>
      <c r="O3655" t="s">
        <v>33</v>
      </c>
      <c r="P3655" t="s">
        <v>34</v>
      </c>
      <c r="U3655" t="s">
        <v>8282</v>
      </c>
      <c r="V3655" t="s">
        <v>13008</v>
      </c>
      <c r="W3655" t="s">
        <v>13009</v>
      </c>
      <c r="X3655" t="s">
        <v>13010</v>
      </c>
    </row>
    <row r="3656" spans="1:24">
      <c r="A3656" t="s">
        <v>13011</v>
      </c>
      <c r="B3656" t="s">
        <v>11655</v>
      </c>
      <c r="C3656" t="s">
        <v>13012</v>
      </c>
      <c r="D3656" t="s">
        <v>3954</v>
      </c>
      <c r="E3656" t="s">
        <v>7838</v>
      </c>
      <c r="F3656">
        <v>252</v>
      </c>
      <c r="G3656" t="s">
        <v>30</v>
      </c>
      <c r="H3656">
        <v>1</v>
      </c>
      <c r="I3656">
        <v>0</v>
      </c>
      <c r="J3656">
        <f>F3656*H3656</f>
        <v>252.0000</v>
      </c>
      <c r="K3656">
        <f>(F3656*H3656) / ( 1 + I3656 / 100)</f>
        <v>252.000</v>
      </c>
      <c r="L3656">
        <f>J3656-K3656</f>
        <v>0</v>
      </c>
      <c r="M3656" t="s">
        <v>31</v>
      </c>
      <c r="N3656" t="s">
        <v>6953</v>
      </c>
      <c r="O3656" t="s">
        <v>33</v>
      </c>
      <c r="P3656" t="s">
        <v>34</v>
      </c>
      <c r="U3656" t="s">
        <v>8282</v>
      </c>
      <c r="V3656" t="s">
        <v>13012</v>
      </c>
      <c r="W3656" t="s">
        <v>13013</v>
      </c>
      <c r="X3656" t="s">
        <v>13014</v>
      </c>
    </row>
    <row r="3657" spans="1:24">
      <c r="A3657" t="s">
        <v>13015</v>
      </c>
      <c r="B3657" t="s">
        <v>11655</v>
      </c>
      <c r="C3657" t="s">
        <v>13012</v>
      </c>
      <c r="D3657" t="s">
        <v>128</v>
      </c>
      <c r="E3657" t="s">
        <v>129</v>
      </c>
      <c r="F3657">
        <v>102600</v>
      </c>
      <c r="G3657" t="s">
        <v>30</v>
      </c>
      <c r="H3657">
        <v>1</v>
      </c>
      <c r="I3657">
        <v>0</v>
      </c>
      <c r="J3657">
        <f>F3657*H3657</f>
        <v>102600.0000</v>
      </c>
      <c r="K3657">
        <f>(F3657*H3657) / ( 1 + I3657 / 100)</f>
        <v>102600.000</v>
      </c>
      <c r="L3657">
        <f>J3657-K3657</f>
        <v>0</v>
      </c>
      <c r="M3657" t="s">
        <v>130</v>
      </c>
      <c r="N3657" t="s">
        <v>6953</v>
      </c>
      <c r="O3657" t="s">
        <v>131</v>
      </c>
      <c r="P3657" t="s">
        <v>240</v>
      </c>
      <c r="Q3657" s="1" t="s">
        <v>13016</v>
      </c>
      <c r="R3657" t="s">
        <v>13017</v>
      </c>
      <c r="S3657" t="s">
        <v>13018</v>
      </c>
      <c r="T3657" t="s">
        <v>128</v>
      </c>
      <c r="U3657" t="s">
        <v>7882</v>
      </c>
      <c r="V3657" t="s">
        <v>13012</v>
      </c>
      <c r="W3657" t="s">
        <v>13019</v>
      </c>
      <c r="X3657" t="s">
        <v>13014</v>
      </c>
    </row>
    <row r="3658" spans="1:24">
      <c r="A3658" t="s">
        <v>13020</v>
      </c>
      <c r="B3658" t="s">
        <v>11655</v>
      </c>
      <c r="C3658" t="s">
        <v>13021</v>
      </c>
      <c r="D3658" t="s">
        <v>3954</v>
      </c>
      <c r="E3658" t="s">
        <v>7838</v>
      </c>
      <c r="F3658">
        <v>756</v>
      </c>
      <c r="G3658" t="s">
        <v>30</v>
      </c>
      <c r="H3658">
        <v>1</v>
      </c>
      <c r="I3658">
        <v>0</v>
      </c>
      <c r="J3658">
        <f>F3658*H3658</f>
        <v>756.0000</v>
      </c>
      <c r="K3658">
        <f>(F3658*H3658) / ( 1 + I3658 / 100)</f>
        <v>756.000</v>
      </c>
      <c r="L3658">
        <f>J3658-K3658</f>
        <v>0</v>
      </c>
      <c r="M3658" t="s">
        <v>31</v>
      </c>
      <c r="N3658" t="s">
        <v>6953</v>
      </c>
      <c r="O3658" t="s">
        <v>33</v>
      </c>
      <c r="P3658" t="s">
        <v>34</v>
      </c>
      <c r="U3658" t="s">
        <v>8282</v>
      </c>
      <c r="V3658" t="s">
        <v>13021</v>
      </c>
      <c r="W3658" t="s">
        <v>13022</v>
      </c>
      <c r="X3658" t="s">
        <v>13023</v>
      </c>
    </row>
    <row r="3659" spans="1:24">
      <c r="A3659" t="s">
        <v>13024</v>
      </c>
      <c r="B3659" t="s">
        <v>11655</v>
      </c>
      <c r="C3659" t="s">
        <v>13021</v>
      </c>
      <c r="D3659" t="s">
        <v>298</v>
      </c>
      <c r="E3659" t="s">
        <v>299</v>
      </c>
      <c r="F3659">
        <v>5890</v>
      </c>
      <c r="G3659" t="s">
        <v>30</v>
      </c>
      <c r="H3659">
        <v>1</v>
      </c>
      <c r="I3659">
        <v>27</v>
      </c>
      <c r="J3659">
        <f>F3659*H3659</f>
        <v>5890.0000</v>
      </c>
      <c r="K3659">
        <f>(F3659*H3659) / ( 1 + I3659 / 100)</f>
        <v>4637.795275590551181102362205</v>
      </c>
      <c r="L3659">
        <f>J3659-K3659</f>
        <v>1252</v>
      </c>
      <c r="M3659" t="s">
        <v>229</v>
      </c>
      <c r="N3659" t="s">
        <v>6953</v>
      </c>
      <c r="O3659" t="s">
        <v>300</v>
      </c>
      <c r="P3659" t="s">
        <v>34</v>
      </c>
      <c r="R3659" t="s">
        <v>7817</v>
      </c>
      <c r="S3659" t="s">
        <v>13025</v>
      </c>
      <c r="T3659" t="s">
        <v>13026</v>
      </c>
      <c r="U3659" t="s">
        <v>7882</v>
      </c>
      <c r="V3659" t="s">
        <v>13021</v>
      </c>
      <c r="W3659" t="s">
        <v>13027</v>
      </c>
      <c r="X3659" t="s">
        <v>13028</v>
      </c>
    </row>
    <row r="3660" spans="1:24">
      <c r="A3660" t="s">
        <v>13029</v>
      </c>
      <c r="B3660" t="s">
        <v>11655</v>
      </c>
      <c r="C3660" t="s">
        <v>13021</v>
      </c>
      <c r="D3660" t="s">
        <v>298</v>
      </c>
      <c r="E3660" t="s">
        <v>299</v>
      </c>
      <c r="F3660">
        <v>15234</v>
      </c>
      <c r="G3660" t="s">
        <v>30</v>
      </c>
      <c r="H3660">
        <v>1</v>
      </c>
      <c r="I3660">
        <v>27</v>
      </c>
      <c r="J3660">
        <f>F3660*H3660</f>
        <v>15234.0000</v>
      </c>
      <c r="K3660">
        <f>(F3660*H3660) / ( 1 + I3660 / 100)</f>
        <v>11995.27559055118110236220472</v>
      </c>
      <c r="L3660">
        <f>J3660-K3660</f>
        <v>3238</v>
      </c>
      <c r="M3660" t="s">
        <v>229</v>
      </c>
      <c r="N3660" t="s">
        <v>6953</v>
      </c>
      <c r="O3660" t="s">
        <v>300</v>
      </c>
      <c r="P3660" t="s">
        <v>34</v>
      </c>
      <c r="R3660" t="s">
        <v>7817</v>
      </c>
      <c r="S3660" t="s">
        <v>13030</v>
      </c>
      <c r="T3660" t="s">
        <v>13031</v>
      </c>
      <c r="U3660" t="s">
        <v>7882</v>
      </c>
      <c r="V3660" t="s">
        <v>13021</v>
      </c>
      <c r="W3660" t="s">
        <v>13032</v>
      </c>
      <c r="X3660" t="s">
        <v>13033</v>
      </c>
    </row>
    <row r="3661" spans="1:24">
      <c r="A3661" t="s">
        <v>13034</v>
      </c>
      <c r="B3661" t="s">
        <v>11655</v>
      </c>
      <c r="C3661" t="s">
        <v>13021</v>
      </c>
      <c r="D3661" t="s">
        <v>282</v>
      </c>
      <c r="E3661" t="s">
        <v>2051</v>
      </c>
      <c r="F3661">
        <v>19000</v>
      </c>
      <c r="G3661" t="s">
        <v>30</v>
      </c>
      <c r="H3661">
        <v>1</v>
      </c>
      <c r="I3661">
        <v>0</v>
      </c>
      <c r="J3661">
        <f>F3661*H3661</f>
        <v>19000.0000</v>
      </c>
      <c r="K3661">
        <f>(F3661*H3661) / ( 1 + I3661 / 100)</f>
        <v>19000.000</v>
      </c>
      <c r="L3661">
        <f>J3661-K3661</f>
        <v>0</v>
      </c>
      <c r="M3661" t="s">
        <v>31</v>
      </c>
      <c r="N3661" t="s">
        <v>6953</v>
      </c>
      <c r="O3661" t="s">
        <v>164</v>
      </c>
      <c r="P3661" t="s">
        <v>240</v>
      </c>
      <c r="Q3661" s="1" t="s">
        <v>13035</v>
      </c>
      <c r="R3661" t="s">
        <v>13036</v>
      </c>
      <c r="S3661" t="s">
        <v>8325</v>
      </c>
      <c r="T3661" t="s">
        <v>282</v>
      </c>
      <c r="U3661" t="s">
        <v>7882</v>
      </c>
      <c r="V3661" t="s">
        <v>13021</v>
      </c>
      <c r="W3661" t="s">
        <v>13037</v>
      </c>
      <c r="X3661" t="s">
        <v>13038</v>
      </c>
    </row>
    <row r="3662" spans="1:24">
      <c r="A3662" t="s">
        <v>13039</v>
      </c>
      <c r="B3662" t="s">
        <v>11655</v>
      </c>
      <c r="C3662" t="s">
        <v>13040</v>
      </c>
      <c r="D3662" t="s">
        <v>3954</v>
      </c>
      <c r="E3662" t="s">
        <v>7838</v>
      </c>
      <c r="F3662">
        <v>252</v>
      </c>
      <c r="G3662" t="s">
        <v>30</v>
      </c>
      <c r="H3662">
        <v>1</v>
      </c>
      <c r="I3662">
        <v>0</v>
      </c>
      <c r="J3662">
        <f>F3662*H3662</f>
        <v>252.0000</v>
      </c>
      <c r="K3662">
        <f>(F3662*H3662) / ( 1 + I3662 / 100)</f>
        <v>252.000</v>
      </c>
      <c r="L3662">
        <f>J3662-K3662</f>
        <v>0</v>
      </c>
      <c r="M3662" t="s">
        <v>31</v>
      </c>
      <c r="N3662" t="s">
        <v>6953</v>
      </c>
      <c r="O3662" t="s">
        <v>33</v>
      </c>
      <c r="P3662" t="s">
        <v>34</v>
      </c>
      <c r="U3662" t="s">
        <v>8282</v>
      </c>
      <c r="V3662" t="s">
        <v>13040</v>
      </c>
      <c r="W3662" t="s">
        <v>13041</v>
      </c>
      <c r="X3662" t="s">
        <v>13042</v>
      </c>
    </row>
    <row r="3663" spans="1:24">
      <c r="A3663" t="s">
        <v>13043</v>
      </c>
      <c r="B3663" t="s">
        <v>11655</v>
      </c>
      <c r="C3663" t="s">
        <v>13040</v>
      </c>
      <c r="D3663" t="s">
        <v>352</v>
      </c>
      <c r="E3663" t="s">
        <v>353</v>
      </c>
      <c r="F3663">
        <v>55903</v>
      </c>
      <c r="G3663" t="s">
        <v>30</v>
      </c>
      <c r="H3663">
        <v>1</v>
      </c>
      <c r="I3663">
        <v>27</v>
      </c>
      <c r="J3663">
        <f>F3663*H3663</f>
        <v>55903.0000</v>
      </c>
      <c r="K3663">
        <f>(F3663*H3663) / ( 1 + I3663 / 100)</f>
        <v>44018.11023622047244094488189</v>
      </c>
      <c r="L3663">
        <f>J3663-K3663</f>
        <v>11884</v>
      </c>
      <c r="M3663" t="s">
        <v>151</v>
      </c>
      <c r="N3663" t="s">
        <v>6953</v>
      </c>
      <c r="O3663" t="s">
        <v>354</v>
      </c>
      <c r="P3663" t="s">
        <v>240</v>
      </c>
      <c r="Q3663" s="1" t="s">
        <v>13044</v>
      </c>
      <c r="R3663" t="s">
        <v>13045</v>
      </c>
      <c r="S3663" t="s">
        <v>13046</v>
      </c>
      <c r="T3663" t="s">
        <v>352</v>
      </c>
      <c r="U3663" t="s">
        <v>7882</v>
      </c>
      <c r="V3663" t="s">
        <v>13040</v>
      </c>
      <c r="W3663" t="s">
        <v>13047</v>
      </c>
      <c r="X3663" t="s">
        <v>13042</v>
      </c>
    </row>
    <row r="3664" spans="1:24">
      <c r="A3664" t="s">
        <v>13048</v>
      </c>
      <c r="B3664" t="s">
        <v>11655</v>
      </c>
      <c r="C3664" t="s">
        <v>13049</v>
      </c>
      <c r="D3664" t="s">
        <v>3954</v>
      </c>
      <c r="E3664" t="s">
        <v>7838</v>
      </c>
      <c r="F3664">
        <v>252</v>
      </c>
      <c r="G3664" t="s">
        <v>30</v>
      </c>
      <c r="H3664">
        <v>1</v>
      </c>
      <c r="I3664">
        <v>0</v>
      </c>
      <c r="J3664">
        <f>F3664*H3664</f>
        <v>252.0000</v>
      </c>
      <c r="K3664">
        <f>(F3664*H3664) / ( 1 + I3664 / 100)</f>
        <v>252.000</v>
      </c>
      <c r="L3664">
        <f>J3664-K3664</f>
        <v>0</v>
      </c>
      <c r="M3664" t="s">
        <v>31</v>
      </c>
      <c r="N3664" t="s">
        <v>6953</v>
      </c>
      <c r="O3664" t="s">
        <v>33</v>
      </c>
      <c r="P3664" t="s">
        <v>34</v>
      </c>
      <c r="U3664" t="s">
        <v>8282</v>
      </c>
      <c r="V3664" t="s">
        <v>13049</v>
      </c>
      <c r="W3664" t="s">
        <v>13050</v>
      </c>
      <c r="X3664" t="s">
        <v>13051</v>
      </c>
    </row>
    <row r="3665" spans="1:24">
      <c r="A3665" t="s">
        <v>13052</v>
      </c>
      <c r="B3665" t="s">
        <v>11655</v>
      </c>
      <c r="C3665" t="s">
        <v>13049</v>
      </c>
      <c r="D3665" t="s">
        <v>298</v>
      </c>
      <c r="E3665" t="s">
        <v>299</v>
      </c>
      <c r="F3665">
        <v>13024</v>
      </c>
      <c r="G3665" t="s">
        <v>30</v>
      </c>
      <c r="H3665">
        <v>1</v>
      </c>
      <c r="I3665">
        <v>27</v>
      </c>
      <c r="J3665">
        <f>F3665*H3665</f>
        <v>13024.0000</v>
      </c>
      <c r="K3665">
        <f>(F3665*H3665) / ( 1 + I3665 / 100)</f>
        <v>10255.11811023622047244094488</v>
      </c>
      <c r="L3665">
        <f>J3665-K3665</f>
        <v>2768</v>
      </c>
      <c r="M3665" t="s">
        <v>229</v>
      </c>
      <c r="N3665" t="s">
        <v>6953</v>
      </c>
      <c r="O3665" t="s">
        <v>300</v>
      </c>
      <c r="P3665" t="s">
        <v>34</v>
      </c>
      <c r="R3665" t="s">
        <v>7817</v>
      </c>
      <c r="S3665" t="s">
        <v>13053</v>
      </c>
      <c r="T3665" t="s">
        <v>13054</v>
      </c>
      <c r="U3665" t="s">
        <v>8326</v>
      </c>
      <c r="V3665" t="s">
        <v>13049</v>
      </c>
      <c r="W3665" t="s">
        <v>13055</v>
      </c>
      <c r="X3665" t="s">
        <v>13051</v>
      </c>
    </row>
    <row r="3666" spans="1:24">
      <c r="A3666" t="s">
        <v>13056</v>
      </c>
      <c r="B3666" t="s">
        <v>11655</v>
      </c>
      <c r="C3666" t="s">
        <v>13049</v>
      </c>
      <c r="D3666" t="s">
        <v>3954</v>
      </c>
      <c r="E3666" t="s">
        <v>6964</v>
      </c>
      <c r="F3666">
        <v>2440</v>
      </c>
      <c r="G3666" t="s">
        <v>30</v>
      </c>
      <c r="H3666">
        <v>1</v>
      </c>
      <c r="I3666">
        <v>27</v>
      </c>
      <c r="J3666">
        <f>F3666*H3666</f>
        <v>2440.0000</v>
      </c>
      <c r="K3666">
        <f>(F3666*H3666) / ( 1 + I3666 / 100)</f>
        <v>1921.259842519685039370078740</v>
      </c>
      <c r="L3666">
        <f>J3666-K3666</f>
        <v>518</v>
      </c>
      <c r="M3666" t="s">
        <v>31</v>
      </c>
      <c r="N3666" t="s">
        <v>6953</v>
      </c>
      <c r="O3666" t="s">
        <v>33</v>
      </c>
      <c r="P3666" t="s">
        <v>34</v>
      </c>
      <c r="T3666" t="s">
        <v>10976</v>
      </c>
      <c r="U3666" t="s">
        <v>6965</v>
      </c>
      <c r="V3666" t="s">
        <v>13049</v>
      </c>
      <c r="W3666" t="s">
        <v>13057</v>
      </c>
      <c r="X3666" t="s">
        <v>10457</v>
      </c>
    </row>
    <row r="3667" spans="1:24">
      <c r="A3667" t="s">
        <v>13058</v>
      </c>
      <c r="B3667" t="s">
        <v>11655</v>
      </c>
      <c r="C3667" t="s">
        <v>12795</v>
      </c>
      <c r="D3667" t="s">
        <v>298</v>
      </c>
      <c r="E3667" t="s">
        <v>299</v>
      </c>
      <c r="F3667">
        <v>24732</v>
      </c>
      <c r="G3667" t="s">
        <v>30</v>
      </c>
      <c r="H3667">
        <v>1</v>
      </c>
      <c r="I3667">
        <v>27</v>
      </c>
      <c r="J3667">
        <f>F3667*H3667</f>
        <v>24732.0000</v>
      </c>
      <c r="K3667">
        <f>(F3667*H3667) / ( 1 + I3667 / 100)</f>
        <v>19474.01574803149606299212598</v>
      </c>
      <c r="L3667">
        <f>J3667-K3667</f>
        <v>5257</v>
      </c>
      <c r="M3667" t="s">
        <v>229</v>
      </c>
      <c r="N3667" t="s">
        <v>6953</v>
      </c>
      <c r="O3667" t="s">
        <v>300</v>
      </c>
      <c r="P3667" t="s">
        <v>34</v>
      </c>
      <c r="R3667" t="s">
        <v>7817</v>
      </c>
      <c r="S3667" t="s">
        <v>13059</v>
      </c>
      <c r="T3667" t="s">
        <v>13060</v>
      </c>
      <c r="U3667" t="s">
        <v>8326</v>
      </c>
      <c r="V3667" t="s">
        <v>12795</v>
      </c>
      <c r="W3667" t="s">
        <v>13061</v>
      </c>
      <c r="X3667" t="s">
        <v>12807</v>
      </c>
    </row>
    <row r="3668" spans="1:24">
      <c r="A3668" t="s">
        <v>13062</v>
      </c>
      <c r="B3668" t="s">
        <v>11655</v>
      </c>
      <c r="C3668" t="s">
        <v>12906</v>
      </c>
      <c r="D3668" t="s">
        <v>3954</v>
      </c>
      <c r="E3668" t="s">
        <v>5549</v>
      </c>
      <c r="F3668">
        <v>8611</v>
      </c>
      <c r="G3668" t="s">
        <v>30</v>
      </c>
      <c r="H3668">
        <v>1</v>
      </c>
      <c r="I3668">
        <v>0</v>
      </c>
      <c r="J3668">
        <f>F3668*H3668</f>
        <v>8611.0000</v>
      </c>
      <c r="K3668">
        <f>(F3668*H3668) / ( 1 + I3668 / 100)</f>
        <v>8611.000</v>
      </c>
      <c r="L3668">
        <f>J3668-K3668</f>
        <v>0</v>
      </c>
      <c r="M3668" t="s">
        <v>31</v>
      </c>
      <c r="N3668" t="s">
        <v>5426</v>
      </c>
      <c r="O3668" t="s">
        <v>33</v>
      </c>
      <c r="P3668" t="s">
        <v>34</v>
      </c>
      <c r="R3668" t="s">
        <v>5550</v>
      </c>
      <c r="U3668" t="s">
        <v>5549</v>
      </c>
      <c r="V3668" t="s">
        <v>12906</v>
      </c>
      <c r="W3668" t="s">
        <v>13063</v>
      </c>
      <c r="X3668" t="s">
        <v>5552</v>
      </c>
    </row>
    <row r="3669" spans="1:24">
      <c r="A3669" t="s">
        <v>13064</v>
      </c>
      <c r="B3669" t="s">
        <v>11655</v>
      </c>
      <c r="C3669" t="s">
        <v>12906</v>
      </c>
      <c r="D3669" t="s">
        <v>665</v>
      </c>
      <c r="E3669" t="s">
        <v>666</v>
      </c>
      <c r="F3669">
        <v>3086</v>
      </c>
      <c r="G3669" t="s">
        <v>30</v>
      </c>
      <c r="H3669">
        <v>1</v>
      </c>
      <c r="I3669">
        <v>27</v>
      </c>
      <c r="J3669">
        <f>F3669*H3669</f>
        <v>3086.0000</v>
      </c>
      <c r="K3669">
        <f>(F3669*H3669) / ( 1 + I3669 / 100)</f>
        <v>2429.921259842519685039370079</v>
      </c>
      <c r="L3669">
        <f>J3669-K3669</f>
        <v>656</v>
      </c>
      <c r="M3669" t="s">
        <v>31</v>
      </c>
      <c r="N3669" t="s">
        <v>5426</v>
      </c>
      <c r="O3669" t="s">
        <v>71</v>
      </c>
      <c r="P3669" t="s">
        <v>240</v>
      </c>
      <c r="Q3669" s="1" t="s">
        <v>13065</v>
      </c>
      <c r="T3669" t="s">
        <v>5441</v>
      </c>
      <c r="U3669" t="s">
        <v>5442</v>
      </c>
      <c r="V3669" t="s">
        <v>12906</v>
      </c>
      <c r="W3669" t="s">
        <v>13066</v>
      </c>
      <c r="X3669" t="s">
        <v>5432</v>
      </c>
    </row>
    <row r="3670" spans="1:24">
      <c r="A3670" t="s">
        <v>13067</v>
      </c>
      <c r="B3670" t="s">
        <v>11655</v>
      </c>
      <c r="C3670" t="s">
        <v>12906</v>
      </c>
      <c r="D3670" t="s">
        <v>100</v>
      </c>
      <c r="E3670" t="s">
        <v>101</v>
      </c>
      <c r="F3670">
        <v>840000</v>
      </c>
      <c r="G3670" t="s">
        <v>30</v>
      </c>
      <c r="H3670">
        <v>1</v>
      </c>
      <c r="I3670">
        <v>0</v>
      </c>
      <c r="J3670">
        <f>F3670*H3670</f>
        <v>840000.0000</v>
      </c>
      <c r="K3670">
        <f>(F3670*H3670) / ( 1 + I3670 / 100)</f>
        <v>840000.000</v>
      </c>
      <c r="L3670">
        <f>J3670-K3670</f>
        <v>0</v>
      </c>
      <c r="M3670" t="s">
        <v>31</v>
      </c>
      <c r="N3670" t="s">
        <v>5426</v>
      </c>
      <c r="O3670" t="s">
        <v>103</v>
      </c>
      <c r="P3670" t="s">
        <v>240</v>
      </c>
      <c r="Q3670" s="1" t="s">
        <v>13068</v>
      </c>
      <c r="R3670" t="s">
        <v>13069</v>
      </c>
      <c r="S3670" t="s">
        <v>10994</v>
      </c>
      <c r="T3670" t="s">
        <v>10995</v>
      </c>
      <c r="U3670" t="s">
        <v>5451</v>
      </c>
      <c r="V3670" t="s">
        <v>12896</v>
      </c>
      <c r="W3670" t="s">
        <v>13070</v>
      </c>
      <c r="X3670" t="s">
        <v>13071</v>
      </c>
    </row>
    <row r="3671" spans="1:24">
      <c r="A3671" t="s">
        <v>13072</v>
      </c>
      <c r="B3671" t="s">
        <v>11655</v>
      </c>
      <c r="C3671" t="s">
        <v>13073</v>
      </c>
      <c r="D3671" t="s">
        <v>174</v>
      </c>
      <c r="E3671" t="s">
        <v>429</v>
      </c>
      <c r="F3671">
        <v>14000</v>
      </c>
      <c r="G3671" t="s">
        <v>30</v>
      </c>
      <c r="H3671">
        <v>1</v>
      </c>
      <c r="I3671">
        <v>0</v>
      </c>
      <c r="J3671">
        <f>F3671*H3671</f>
        <v>14000.0000</v>
      </c>
      <c r="K3671">
        <f>(F3671*H3671) / ( 1 + I3671 / 100)</f>
        <v>14000.000</v>
      </c>
      <c r="L3671">
        <f>J3671-K3671</f>
        <v>0</v>
      </c>
      <c r="M3671" t="s">
        <v>429</v>
      </c>
      <c r="N3671" t="s">
        <v>5426</v>
      </c>
      <c r="O3671" t="s">
        <v>430</v>
      </c>
      <c r="P3671" t="s">
        <v>34</v>
      </c>
      <c r="R3671" t="s">
        <v>13074</v>
      </c>
      <c r="S3671" t="s">
        <v>8300</v>
      </c>
      <c r="T3671" t="s">
        <v>8301</v>
      </c>
      <c r="U3671" t="s">
        <v>8326</v>
      </c>
      <c r="V3671" t="s">
        <v>13073</v>
      </c>
      <c r="W3671" t="s">
        <v>13075</v>
      </c>
      <c r="X3671" t="s">
        <v>13076</v>
      </c>
    </row>
    <row r="3672" spans="1:24">
      <c r="A3672" t="s">
        <v>13077</v>
      </c>
      <c r="B3672" t="s">
        <v>11655</v>
      </c>
      <c r="C3672" t="s">
        <v>13073</v>
      </c>
      <c r="D3672" t="s">
        <v>79</v>
      </c>
      <c r="E3672" t="s">
        <v>93</v>
      </c>
      <c r="F3672">
        <v>100000</v>
      </c>
      <c r="G3672" t="s">
        <v>30</v>
      </c>
      <c r="H3672">
        <v>1</v>
      </c>
      <c r="I3672">
        <v>0</v>
      </c>
      <c r="J3672">
        <f>F3672*H3672</f>
        <v>100000.0000</v>
      </c>
      <c r="K3672">
        <f>(F3672*H3672) / ( 1 + I3672 / 100)</f>
        <v>100000.000</v>
      </c>
      <c r="L3672">
        <f>J3672-K3672</f>
        <v>0</v>
      </c>
      <c r="M3672" t="s">
        <v>31</v>
      </c>
      <c r="N3672" t="s">
        <v>5426</v>
      </c>
      <c r="O3672" t="s">
        <v>49</v>
      </c>
      <c r="P3672" t="s">
        <v>240</v>
      </c>
      <c r="Q3672" s="1" t="s">
        <v>12803</v>
      </c>
      <c r="T3672" t="s">
        <v>9404</v>
      </c>
      <c r="U3672" t="s">
        <v>5430</v>
      </c>
      <c r="V3672" t="s">
        <v>13073</v>
      </c>
      <c r="W3672" t="s">
        <v>13078</v>
      </c>
      <c r="X3672" t="s">
        <v>5432</v>
      </c>
    </row>
    <row r="3673" spans="1:24">
      <c r="A3673" t="s">
        <v>13079</v>
      </c>
      <c r="B3673" t="s">
        <v>11655</v>
      </c>
      <c r="C3673" t="s">
        <v>13073</v>
      </c>
      <c r="D3673" t="s">
        <v>665</v>
      </c>
      <c r="E3673" t="s">
        <v>666</v>
      </c>
      <c r="F3673">
        <v>7137</v>
      </c>
      <c r="G3673" t="s">
        <v>30</v>
      </c>
      <c r="H3673">
        <v>1</v>
      </c>
      <c r="I3673">
        <v>27</v>
      </c>
      <c r="J3673">
        <f>F3673*H3673</f>
        <v>7137.0000</v>
      </c>
      <c r="K3673">
        <f>(F3673*H3673) / ( 1 + I3673 / 100)</f>
        <v>5619.685039370078740157480315</v>
      </c>
      <c r="L3673">
        <f>J3673-K3673</f>
        <v>1517</v>
      </c>
      <c r="M3673" t="s">
        <v>31</v>
      </c>
      <c r="N3673" t="s">
        <v>5426</v>
      </c>
      <c r="O3673" t="s">
        <v>71</v>
      </c>
      <c r="P3673" t="s">
        <v>240</v>
      </c>
      <c r="Q3673" s="1" t="s">
        <v>13080</v>
      </c>
      <c r="T3673" t="s">
        <v>5441</v>
      </c>
      <c r="U3673" t="s">
        <v>5442</v>
      </c>
      <c r="V3673" t="s">
        <v>13073</v>
      </c>
      <c r="W3673" t="s">
        <v>13081</v>
      </c>
      <c r="X3673" t="s">
        <v>5432</v>
      </c>
    </row>
    <row r="3674" spans="1:24">
      <c r="A3674" t="s">
        <v>13082</v>
      </c>
      <c r="B3674" t="s">
        <v>11655</v>
      </c>
      <c r="C3674" t="s">
        <v>13073</v>
      </c>
      <c r="E3674" t="s">
        <v>11755</v>
      </c>
      <c r="F3674">
        <v>18000</v>
      </c>
      <c r="G3674" t="s">
        <v>30</v>
      </c>
      <c r="H3674">
        <v>1</v>
      </c>
      <c r="I3674">
        <v>27</v>
      </c>
      <c r="J3674">
        <f>F3674*H3674</f>
        <v>18000.0000</v>
      </c>
      <c r="K3674">
        <f>(F3674*H3674) / ( 1 + I3674 / 100)</f>
        <v>14173.22834645669291338582677</v>
      </c>
      <c r="L3674">
        <f>J3674-K3674</f>
        <v>3826</v>
      </c>
      <c r="M3674" t="s">
        <v>229</v>
      </c>
      <c r="N3674" t="s">
        <v>5426</v>
      </c>
      <c r="O3674" t="s">
        <v>230</v>
      </c>
      <c r="P3674" t="s">
        <v>34</v>
      </c>
      <c r="T3674" t="s">
        <v>13083</v>
      </c>
      <c r="U3674" t="s">
        <v>5442</v>
      </c>
      <c r="V3674" t="s">
        <v>13073</v>
      </c>
      <c r="W3674" t="s">
        <v>13084</v>
      </c>
      <c r="X3674" t="s">
        <v>6392</v>
      </c>
    </row>
    <row r="3675" spans="1:24">
      <c r="A3675" t="s">
        <v>13085</v>
      </c>
      <c r="B3675" t="s">
        <v>11655</v>
      </c>
      <c r="C3675" t="s">
        <v>11656</v>
      </c>
      <c r="D3675" t="s">
        <v>46</v>
      </c>
      <c r="E3675" t="s">
        <v>47</v>
      </c>
      <c r="F3675">
        <v>140410</v>
      </c>
      <c r="G3675" t="s">
        <v>30</v>
      </c>
      <c r="H3675">
        <v>1</v>
      </c>
      <c r="I3675">
        <v>0</v>
      </c>
      <c r="J3675">
        <f>F3675*H3675</f>
        <v>140410.0000</v>
      </c>
      <c r="K3675">
        <f>(F3675*H3675) / ( 1 + I3675 / 100)</f>
        <v>140410.000</v>
      </c>
      <c r="L3675">
        <f>J3675-K3675</f>
        <v>0</v>
      </c>
      <c r="M3675" t="s">
        <v>31</v>
      </c>
      <c r="N3675" t="s">
        <v>5426</v>
      </c>
      <c r="O3675" t="s">
        <v>49</v>
      </c>
      <c r="P3675" t="s">
        <v>240</v>
      </c>
      <c r="Q3675" s="1" t="s">
        <v>13086</v>
      </c>
      <c r="T3675" t="s">
        <v>13087</v>
      </c>
      <c r="U3675" t="s">
        <v>5430</v>
      </c>
      <c r="V3675" t="s">
        <v>11656</v>
      </c>
      <c r="W3675" t="s">
        <v>13088</v>
      </c>
      <c r="X3675" t="s">
        <v>5432</v>
      </c>
    </row>
    <row r="3676" spans="1:24">
      <c r="A3676" t="s">
        <v>13089</v>
      </c>
      <c r="B3676" t="s">
        <v>11655</v>
      </c>
      <c r="C3676" t="s">
        <v>11656</v>
      </c>
      <c r="D3676" t="s">
        <v>79</v>
      </c>
      <c r="E3676" t="s">
        <v>80</v>
      </c>
      <c r="F3676">
        <v>9198</v>
      </c>
      <c r="G3676" t="s">
        <v>30</v>
      </c>
      <c r="H3676">
        <v>1</v>
      </c>
      <c r="I3676">
        <v>27</v>
      </c>
      <c r="J3676">
        <f>F3676*H3676</f>
        <v>9198.0000</v>
      </c>
      <c r="K3676">
        <f>(F3676*H3676) / ( 1 + I3676 / 100)</f>
        <v>7242.519685039370078740157480</v>
      </c>
      <c r="L3676">
        <f>J3676-K3676</f>
        <v>1955</v>
      </c>
      <c r="M3676" t="s">
        <v>31</v>
      </c>
      <c r="N3676" t="s">
        <v>5426</v>
      </c>
      <c r="O3676" t="s">
        <v>71</v>
      </c>
      <c r="P3676" t="s">
        <v>240</v>
      </c>
      <c r="Q3676" s="1" t="s">
        <v>13090</v>
      </c>
      <c r="R3676" t="s">
        <v>13091</v>
      </c>
      <c r="T3676" t="s">
        <v>8405</v>
      </c>
      <c r="U3676" t="s">
        <v>5430</v>
      </c>
      <c r="V3676" t="s">
        <v>11656</v>
      </c>
      <c r="W3676" t="s">
        <v>13092</v>
      </c>
      <c r="X3676" t="s">
        <v>5432</v>
      </c>
    </row>
    <row r="3677" spans="1:24">
      <c r="A3677" t="s">
        <v>13093</v>
      </c>
      <c r="B3677" t="s">
        <v>11655</v>
      </c>
      <c r="C3677" t="s">
        <v>11656</v>
      </c>
      <c r="D3677" t="s">
        <v>79</v>
      </c>
      <c r="E3677" t="s">
        <v>93</v>
      </c>
      <c r="F3677">
        <v>100000</v>
      </c>
      <c r="G3677" t="s">
        <v>30</v>
      </c>
      <c r="H3677">
        <v>1</v>
      </c>
      <c r="I3677">
        <v>0</v>
      </c>
      <c r="J3677">
        <f>F3677*H3677</f>
        <v>100000.0000</v>
      </c>
      <c r="K3677">
        <f>(F3677*H3677) / ( 1 + I3677 / 100)</f>
        <v>100000.000</v>
      </c>
      <c r="L3677">
        <f>J3677-K3677</f>
        <v>0</v>
      </c>
      <c r="M3677" t="s">
        <v>31</v>
      </c>
      <c r="N3677" t="s">
        <v>5426</v>
      </c>
      <c r="O3677" t="s">
        <v>49</v>
      </c>
      <c r="P3677" t="s">
        <v>240</v>
      </c>
      <c r="Q3677" s="1" t="s">
        <v>12803</v>
      </c>
      <c r="T3677" t="s">
        <v>6980</v>
      </c>
      <c r="U3677" t="s">
        <v>5430</v>
      </c>
      <c r="V3677" t="s">
        <v>11656</v>
      </c>
      <c r="W3677" t="s">
        <v>13094</v>
      </c>
      <c r="X3677" t="s">
        <v>5432</v>
      </c>
    </row>
    <row r="3678" spans="1:24">
      <c r="A3678" t="s">
        <v>13095</v>
      </c>
      <c r="B3678" t="s">
        <v>11655</v>
      </c>
      <c r="C3678" t="s">
        <v>11656</v>
      </c>
      <c r="D3678" t="s">
        <v>69</v>
      </c>
      <c r="E3678" t="s">
        <v>70</v>
      </c>
      <c r="F3678">
        <v>65673</v>
      </c>
      <c r="G3678" t="s">
        <v>30</v>
      </c>
      <c r="H3678">
        <v>1</v>
      </c>
      <c r="I3678">
        <v>0</v>
      </c>
      <c r="J3678">
        <f>F3678*H3678</f>
        <v>65673.0000</v>
      </c>
      <c r="K3678">
        <f>(F3678*H3678) / ( 1 + I3678 / 100)</f>
        <v>65673.000</v>
      </c>
      <c r="L3678">
        <f>J3678-K3678</f>
        <v>0</v>
      </c>
      <c r="M3678" t="s">
        <v>31</v>
      </c>
      <c r="N3678" t="s">
        <v>5426</v>
      </c>
      <c r="O3678" t="s">
        <v>71</v>
      </c>
      <c r="P3678" t="s">
        <v>240</v>
      </c>
      <c r="Q3678" s="1" t="s">
        <v>13096</v>
      </c>
      <c r="R3678" t="s">
        <v>13097</v>
      </c>
      <c r="T3678" t="s">
        <v>5461</v>
      </c>
      <c r="U3678" t="s">
        <v>5430</v>
      </c>
      <c r="V3678" t="s">
        <v>11656</v>
      </c>
      <c r="W3678" t="s">
        <v>13098</v>
      </c>
      <c r="X3678" t="s">
        <v>5432</v>
      </c>
    </row>
    <row r="3679" spans="1:24">
      <c r="A3679" t="s">
        <v>13099</v>
      </c>
      <c r="B3679" t="s">
        <v>11655</v>
      </c>
      <c r="C3679" t="s">
        <v>11656</v>
      </c>
      <c r="D3679" t="s">
        <v>69</v>
      </c>
      <c r="E3679" t="s">
        <v>9388</v>
      </c>
      <c r="F3679">
        <v>143222</v>
      </c>
      <c r="G3679" t="s">
        <v>30</v>
      </c>
      <c r="H3679">
        <v>1</v>
      </c>
      <c r="I3679">
        <v>0</v>
      </c>
      <c r="J3679">
        <f>F3679*H3679</f>
        <v>143222.0000</v>
      </c>
      <c r="K3679">
        <f>(F3679*H3679) / ( 1 + I3679 / 100)</f>
        <v>143222.000</v>
      </c>
      <c r="L3679">
        <f>J3679-K3679</f>
        <v>0</v>
      </c>
      <c r="M3679" t="s">
        <v>229</v>
      </c>
      <c r="N3679" t="s">
        <v>5426</v>
      </c>
      <c r="O3679" t="s">
        <v>940</v>
      </c>
      <c r="P3679" t="s">
        <v>240</v>
      </c>
      <c r="Q3679" s="1" t="s">
        <v>13100</v>
      </c>
      <c r="R3679" t="s">
        <v>13101</v>
      </c>
      <c r="T3679" t="s">
        <v>5461</v>
      </c>
      <c r="U3679" t="s">
        <v>5430</v>
      </c>
      <c r="V3679" t="s">
        <v>11656</v>
      </c>
      <c r="W3679" t="s">
        <v>13102</v>
      </c>
      <c r="X3679" t="s">
        <v>5432</v>
      </c>
    </row>
    <row r="3680" spans="1:24">
      <c r="A3680" t="s">
        <v>13103</v>
      </c>
      <c r="B3680" t="s">
        <v>11655</v>
      </c>
      <c r="C3680" t="s">
        <v>12914</v>
      </c>
      <c r="D3680" t="s">
        <v>3954</v>
      </c>
      <c r="E3680" t="s">
        <v>963</v>
      </c>
      <c r="F3680">
        <v>1500</v>
      </c>
      <c r="G3680" t="s">
        <v>30</v>
      </c>
      <c r="H3680">
        <v>1</v>
      </c>
      <c r="I3680">
        <v>27</v>
      </c>
      <c r="J3680">
        <f>F3680*H3680</f>
        <v>1500.0000</v>
      </c>
      <c r="K3680">
        <f>(F3680*H3680) / ( 1 + I3680 / 100)</f>
        <v>1181.102362204724409448818898</v>
      </c>
      <c r="L3680">
        <f>J3680-K3680</f>
        <v>318</v>
      </c>
      <c r="M3680" t="s">
        <v>31</v>
      </c>
      <c r="N3680" t="s">
        <v>5426</v>
      </c>
      <c r="O3680" t="s">
        <v>33</v>
      </c>
      <c r="P3680" t="s">
        <v>34</v>
      </c>
      <c r="R3680" t="s">
        <v>13104</v>
      </c>
      <c r="U3680" t="s">
        <v>6955</v>
      </c>
      <c r="V3680" t="s">
        <v>12914</v>
      </c>
      <c r="W3680" t="s">
        <v>13105</v>
      </c>
      <c r="X3680" t="s">
        <v>13106</v>
      </c>
    </row>
    <row r="3681" spans="1:24">
      <c r="A3681" t="s">
        <v>13107</v>
      </c>
      <c r="B3681" t="s">
        <v>11655</v>
      </c>
      <c r="C3681" t="s">
        <v>12914</v>
      </c>
      <c r="D3681" t="s">
        <v>4556</v>
      </c>
      <c r="E3681" t="s">
        <v>4557</v>
      </c>
      <c r="F3681">
        <v>8320</v>
      </c>
      <c r="G3681" t="s">
        <v>30</v>
      </c>
      <c r="H3681">
        <v>1</v>
      </c>
      <c r="I3681">
        <v>0</v>
      </c>
      <c r="J3681">
        <f>F3681*H3681</f>
        <v>8320.0000</v>
      </c>
      <c r="K3681">
        <f>(F3681*H3681) / ( 1 + I3681 / 100)</f>
        <v>8320.000</v>
      </c>
      <c r="L3681">
        <f>J3681-K3681</f>
        <v>0</v>
      </c>
      <c r="M3681" t="s">
        <v>31</v>
      </c>
      <c r="N3681" t="s">
        <v>5426</v>
      </c>
      <c r="O3681" t="s">
        <v>71</v>
      </c>
      <c r="P3681" t="s">
        <v>240</v>
      </c>
      <c r="Q3681" s="1" t="s">
        <v>13108</v>
      </c>
      <c r="R3681" t="s">
        <v>13109</v>
      </c>
      <c r="T3681" t="s">
        <v>5477</v>
      </c>
      <c r="U3681" t="s">
        <v>5430</v>
      </c>
      <c r="V3681" t="s">
        <v>12914</v>
      </c>
      <c r="W3681" t="s">
        <v>13110</v>
      </c>
      <c r="X3681" t="s">
        <v>5432</v>
      </c>
    </row>
    <row r="3682" spans="1:24">
      <c r="A3682" t="s">
        <v>13111</v>
      </c>
      <c r="B3682" t="s">
        <v>11655</v>
      </c>
      <c r="C3682" t="s">
        <v>12914</v>
      </c>
      <c r="D3682" t="s">
        <v>5469</v>
      </c>
      <c r="E3682" t="s">
        <v>5470</v>
      </c>
      <c r="F3682">
        <v>2960</v>
      </c>
      <c r="G3682" t="s">
        <v>30</v>
      </c>
      <c r="H3682">
        <v>1</v>
      </c>
      <c r="I3682">
        <v>0</v>
      </c>
      <c r="J3682">
        <f>F3682*H3682</f>
        <v>2960.0000</v>
      </c>
      <c r="K3682">
        <f>(F3682*H3682) / ( 1 + I3682 / 100)</f>
        <v>2960.000</v>
      </c>
      <c r="L3682">
        <f>J3682-K3682</f>
        <v>0</v>
      </c>
      <c r="M3682" t="s">
        <v>31</v>
      </c>
      <c r="N3682" t="s">
        <v>5426</v>
      </c>
      <c r="O3682" t="s">
        <v>71</v>
      </c>
      <c r="P3682" t="s">
        <v>240</v>
      </c>
      <c r="Q3682" s="1" t="s">
        <v>13112</v>
      </c>
      <c r="R3682" t="s">
        <v>13113</v>
      </c>
      <c r="T3682" t="s">
        <v>5473</v>
      </c>
      <c r="U3682" t="s">
        <v>5430</v>
      </c>
      <c r="V3682" t="s">
        <v>12914</v>
      </c>
      <c r="W3682" t="s">
        <v>13114</v>
      </c>
      <c r="X3682" t="s">
        <v>5432</v>
      </c>
    </row>
    <row r="3683" spans="1:24">
      <c r="A3683" t="s">
        <v>13115</v>
      </c>
      <c r="B3683" t="s">
        <v>11655</v>
      </c>
      <c r="C3683" t="s">
        <v>12914</v>
      </c>
      <c r="D3683" t="s">
        <v>84</v>
      </c>
      <c r="E3683" t="s">
        <v>85</v>
      </c>
      <c r="F3683">
        <v>50000</v>
      </c>
      <c r="G3683" t="s">
        <v>30</v>
      </c>
      <c r="H3683">
        <v>1</v>
      </c>
      <c r="I3683">
        <v>27</v>
      </c>
      <c r="J3683">
        <f>F3683*H3683</f>
        <v>50000.0000</v>
      </c>
      <c r="K3683">
        <f>(F3683*H3683) / ( 1 + I3683 / 100)</f>
        <v>39370.07874015748031496062992</v>
      </c>
      <c r="L3683">
        <f>J3683-K3683</f>
        <v>10629</v>
      </c>
      <c r="M3683" t="s">
        <v>31</v>
      </c>
      <c r="N3683" t="s">
        <v>5426</v>
      </c>
      <c r="O3683" t="s">
        <v>71</v>
      </c>
      <c r="P3683" t="s">
        <v>240</v>
      </c>
      <c r="Q3683" s="1" t="s">
        <v>13116</v>
      </c>
      <c r="T3683" t="s">
        <v>7002</v>
      </c>
      <c r="U3683" t="s">
        <v>5442</v>
      </c>
      <c r="V3683" t="s">
        <v>12914</v>
      </c>
      <c r="W3683" t="s">
        <v>13117</v>
      </c>
      <c r="X3683" t="s">
        <v>5432</v>
      </c>
    </row>
    <row r="3684" spans="1:24">
      <c r="A3684" t="s">
        <v>13118</v>
      </c>
      <c r="B3684" t="s">
        <v>11655</v>
      </c>
      <c r="C3684" t="s">
        <v>12932</v>
      </c>
      <c r="D3684" t="s">
        <v>690</v>
      </c>
      <c r="E3684" t="s">
        <v>691</v>
      </c>
      <c r="F3684">
        <v>2539</v>
      </c>
      <c r="G3684" t="s">
        <v>30</v>
      </c>
      <c r="H3684">
        <v>1</v>
      </c>
      <c r="I3684">
        <v>27</v>
      </c>
      <c r="J3684">
        <f>F3684*H3684</f>
        <v>2539.0000</v>
      </c>
      <c r="K3684">
        <f>(F3684*H3684) / ( 1 + I3684 / 100)</f>
        <v>1999.212598425196850393700787</v>
      </c>
      <c r="L3684">
        <f>J3684-K3684</f>
        <v>539</v>
      </c>
      <c r="M3684" t="s">
        <v>267</v>
      </c>
      <c r="N3684" t="s">
        <v>5426</v>
      </c>
      <c r="O3684" t="s">
        <v>401</v>
      </c>
      <c r="P3684" t="s">
        <v>240</v>
      </c>
      <c r="Q3684" s="1" t="s">
        <v>13119</v>
      </c>
      <c r="R3684" t="s">
        <v>13120</v>
      </c>
      <c r="S3684" t="s">
        <v>13121</v>
      </c>
      <c r="T3684" t="s">
        <v>690</v>
      </c>
      <c r="U3684" t="s">
        <v>7882</v>
      </c>
      <c r="V3684" t="s">
        <v>12932</v>
      </c>
      <c r="W3684" t="s">
        <v>13122</v>
      </c>
      <c r="X3684" t="s">
        <v>13123</v>
      </c>
    </row>
    <row r="3685" spans="1:24">
      <c r="A3685" t="s">
        <v>13124</v>
      </c>
      <c r="B3685" t="s">
        <v>11655</v>
      </c>
      <c r="C3685" t="s">
        <v>12932</v>
      </c>
      <c r="D3685" t="s">
        <v>690</v>
      </c>
      <c r="E3685" t="s">
        <v>691</v>
      </c>
      <c r="F3685">
        <v>2539</v>
      </c>
      <c r="G3685" t="s">
        <v>30</v>
      </c>
      <c r="H3685">
        <v>1</v>
      </c>
      <c r="I3685">
        <v>27</v>
      </c>
      <c r="J3685">
        <f>F3685*H3685</f>
        <v>2539.0000</v>
      </c>
      <c r="K3685">
        <f>(F3685*H3685) / ( 1 + I3685 / 100)</f>
        <v>1999.212598425196850393700787</v>
      </c>
      <c r="L3685">
        <f>J3685-K3685</f>
        <v>539</v>
      </c>
      <c r="M3685" t="s">
        <v>267</v>
      </c>
      <c r="N3685" t="s">
        <v>5426</v>
      </c>
      <c r="O3685" t="s">
        <v>401</v>
      </c>
      <c r="P3685" t="s">
        <v>50</v>
      </c>
      <c r="R3685" t="s">
        <v>13120</v>
      </c>
      <c r="S3685" t="s">
        <v>13121</v>
      </c>
      <c r="T3685" t="s">
        <v>690</v>
      </c>
      <c r="U3685" t="s">
        <v>7882</v>
      </c>
      <c r="V3685" t="s">
        <v>12932</v>
      </c>
      <c r="W3685" t="s">
        <v>13125</v>
      </c>
      <c r="X3685" t="s">
        <v>13126</v>
      </c>
    </row>
    <row r="3686" spans="1:24">
      <c r="A3686" t="s">
        <v>13127</v>
      </c>
      <c r="B3686" t="s">
        <v>11655</v>
      </c>
      <c r="C3686" t="s">
        <v>12932</v>
      </c>
      <c r="D3686" t="s">
        <v>690</v>
      </c>
      <c r="E3686" t="s">
        <v>691</v>
      </c>
      <c r="F3686">
        <v>3048</v>
      </c>
      <c r="G3686" t="s">
        <v>30</v>
      </c>
      <c r="H3686">
        <v>1</v>
      </c>
      <c r="I3686">
        <v>27</v>
      </c>
      <c r="J3686">
        <f>F3686*H3686</f>
        <v>3048.0000</v>
      </c>
      <c r="K3686">
        <f>(F3686*H3686) / ( 1 + I3686 / 100)</f>
        <v>2400.00</v>
      </c>
      <c r="L3686">
        <f>J3686-K3686</f>
        <v>648</v>
      </c>
      <c r="M3686" t="s">
        <v>267</v>
      </c>
      <c r="N3686" t="s">
        <v>5426</v>
      </c>
      <c r="O3686" t="s">
        <v>401</v>
      </c>
      <c r="P3686" t="s">
        <v>240</v>
      </c>
      <c r="Q3686" s="1" t="s">
        <v>13128</v>
      </c>
      <c r="T3686" t="s">
        <v>7446</v>
      </c>
      <c r="U3686" t="s">
        <v>5430</v>
      </c>
      <c r="V3686" t="s">
        <v>12932</v>
      </c>
      <c r="W3686" t="s">
        <v>13129</v>
      </c>
      <c r="X3686" t="s">
        <v>5432</v>
      </c>
    </row>
    <row r="3687" spans="1:24">
      <c r="A3687" t="s">
        <v>13130</v>
      </c>
      <c r="B3687" t="s">
        <v>11655</v>
      </c>
      <c r="C3687" t="s">
        <v>12946</v>
      </c>
      <c r="D3687" t="s">
        <v>174</v>
      </c>
      <c r="E3687" t="s">
        <v>429</v>
      </c>
      <c r="F3687">
        <v>125000</v>
      </c>
      <c r="G3687" t="s">
        <v>30</v>
      </c>
      <c r="H3687">
        <v>1</v>
      </c>
      <c r="I3687">
        <v>0</v>
      </c>
      <c r="J3687">
        <f>F3687*H3687</f>
        <v>125000.0000</v>
      </c>
      <c r="K3687">
        <f>(F3687*H3687) / ( 1 + I3687 / 100)</f>
        <v>125000.000</v>
      </c>
      <c r="L3687">
        <f>J3687-K3687</f>
        <v>0</v>
      </c>
      <c r="M3687" t="s">
        <v>429</v>
      </c>
      <c r="N3687" t="s">
        <v>5426</v>
      </c>
      <c r="O3687" t="s">
        <v>430</v>
      </c>
      <c r="P3687" t="s">
        <v>34</v>
      </c>
      <c r="R3687" t="s">
        <v>7635</v>
      </c>
      <c r="S3687" t="s">
        <v>8300</v>
      </c>
      <c r="T3687" t="s">
        <v>7830</v>
      </c>
      <c r="U3687" t="s">
        <v>8782</v>
      </c>
      <c r="V3687" t="s">
        <v>12946</v>
      </c>
      <c r="W3687" t="s">
        <v>13131</v>
      </c>
      <c r="X3687" t="s">
        <v>13132</v>
      </c>
    </row>
    <row r="3688" spans="1:24">
      <c r="A3688" t="s">
        <v>13133</v>
      </c>
      <c r="B3688" t="s">
        <v>11655</v>
      </c>
      <c r="C3688" t="s">
        <v>12946</v>
      </c>
      <c r="D3688" t="s">
        <v>3954</v>
      </c>
      <c r="E3688" t="s">
        <v>7838</v>
      </c>
      <c r="F3688">
        <v>496</v>
      </c>
      <c r="G3688" t="s">
        <v>30</v>
      </c>
      <c r="H3688">
        <v>1</v>
      </c>
      <c r="I3688">
        <v>0</v>
      </c>
      <c r="J3688">
        <f>F3688*H3688</f>
        <v>496.0000</v>
      </c>
      <c r="K3688">
        <f>(F3688*H3688) / ( 1 + I3688 / 100)</f>
        <v>496.000</v>
      </c>
      <c r="L3688">
        <f>J3688-K3688</f>
        <v>0</v>
      </c>
      <c r="M3688" t="s">
        <v>31</v>
      </c>
      <c r="N3688" t="s">
        <v>5426</v>
      </c>
      <c r="O3688" t="s">
        <v>33</v>
      </c>
      <c r="P3688" t="s">
        <v>34</v>
      </c>
      <c r="U3688" t="s">
        <v>8786</v>
      </c>
      <c r="V3688" t="s">
        <v>12946</v>
      </c>
      <c r="W3688" t="s">
        <v>13134</v>
      </c>
      <c r="X3688" t="s">
        <v>13132</v>
      </c>
    </row>
    <row r="3689" spans="1:24">
      <c r="A3689" t="s">
        <v>13135</v>
      </c>
      <c r="B3689" t="s">
        <v>11655</v>
      </c>
      <c r="C3689" t="s">
        <v>12946</v>
      </c>
      <c r="D3689" t="s">
        <v>79</v>
      </c>
      <c r="E3689" t="s">
        <v>93</v>
      </c>
      <c r="F3689">
        <v>100000</v>
      </c>
      <c r="G3689" t="s">
        <v>30</v>
      </c>
      <c r="H3689">
        <v>1</v>
      </c>
      <c r="I3689">
        <v>0</v>
      </c>
      <c r="J3689">
        <f>F3689*H3689</f>
        <v>100000.0000</v>
      </c>
      <c r="K3689">
        <f>(F3689*H3689) / ( 1 + I3689 / 100)</f>
        <v>100000.000</v>
      </c>
      <c r="L3689">
        <f>J3689-K3689</f>
        <v>0</v>
      </c>
      <c r="M3689" t="s">
        <v>31</v>
      </c>
      <c r="N3689" t="s">
        <v>5426</v>
      </c>
      <c r="O3689" t="s">
        <v>49</v>
      </c>
      <c r="P3689" t="s">
        <v>240</v>
      </c>
      <c r="Q3689" s="1" t="s">
        <v>12803</v>
      </c>
      <c r="T3689" t="s">
        <v>9404</v>
      </c>
      <c r="U3689" t="s">
        <v>5430</v>
      </c>
      <c r="V3689" t="s">
        <v>12946</v>
      </c>
      <c r="W3689" t="s">
        <v>13136</v>
      </c>
      <c r="X3689" t="s">
        <v>5432</v>
      </c>
    </row>
    <row r="3690" spans="1:24">
      <c r="A3690" t="s">
        <v>13137</v>
      </c>
      <c r="B3690" t="s">
        <v>11655</v>
      </c>
      <c r="C3690" t="s">
        <v>12965</v>
      </c>
      <c r="D3690" t="s">
        <v>12725</v>
      </c>
      <c r="E3690" t="s">
        <v>12726</v>
      </c>
      <c r="F3690">
        <v>70593</v>
      </c>
      <c r="G3690" t="s">
        <v>30</v>
      </c>
      <c r="H3690">
        <v>1</v>
      </c>
      <c r="I3690">
        <v>27</v>
      </c>
      <c r="J3690">
        <f>F3690*H3690</f>
        <v>70593.0000</v>
      </c>
      <c r="K3690">
        <f>(F3690*H3690) / ( 1 + I3690 / 100)</f>
        <v>55585.03937007874015748031496</v>
      </c>
      <c r="L3690">
        <f>J3690-K3690</f>
        <v>15007</v>
      </c>
      <c r="M3690" t="s">
        <v>31</v>
      </c>
      <c r="N3690" t="s">
        <v>5426</v>
      </c>
      <c r="O3690" t="s">
        <v>12727</v>
      </c>
      <c r="P3690" t="s">
        <v>240</v>
      </c>
      <c r="Q3690" s="1" t="s">
        <v>13138</v>
      </c>
      <c r="R3690" t="s">
        <v>13139</v>
      </c>
      <c r="S3690" t="s">
        <v>12730</v>
      </c>
      <c r="T3690" t="s">
        <v>12731</v>
      </c>
      <c r="U3690" t="s">
        <v>7882</v>
      </c>
      <c r="V3690" t="s">
        <v>12965</v>
      </c>
      <c r="W3690" t="s">
        <v>13140</v>
      </c>
      <c r="X3690" t="s">
        <v>13141</v>
      </c>
    </row>
    <row r="3691" spans="1:24">
      <c r="A3691" t="s">
        <v>13142</v>
      </c>
      <c r="B3691" t="s">
        <v>11655</v>
      </c>
      <c r="C3691" t="s">
        <v>12965</v>
      </c>
      <c r="D3691" t="s">
        <v>558</v>
      </c>
      <c r="E3691" t="s">
        <v>559</v>
      </c>
      <c r="F3691">
        <v>132842</v>
      </c>
      <c r="G3691" t="s">
        <v>30</v>
      </c>
      <c r="H3691">
        <v>1</v>
      </c>
      <c r="I3691">
        <v>27</v>
      </c>
      <c r="J3691">
        <f>F3691*H3691</f>
        <v>132842.0000</v>
      </c>
      <c r="K3691">
        <f>(F3691*H3691) / ( 1 + I3691 / 100)</f>
        <v>104600.00</v>
      </c>
      <c r="L3691">
        <f>J3691-K3691</f>
        <v>28242</v>
      </c>
      <c r="M3691" t="s">
        <v>31</v>
      </c>
      <c r="N3691" t="s">
        <v>5426</v>
      </c>
      <c r="O3691" t="s">
        <v>164</v>
      </c>
      <c r="P3691" t="s">
        <v>240</v>
      </c>
      <c r="Q3691" s="1" t="s">
        <v>13143</v>
      </c>
      <c r="R3691" t="s">
        <v>13144</v>
      </c>
      <c r="S3691" t="s">
        <v>10831</v>
      </c>
      <c r="T3691" t="s">
        <v>558</v>
      </c>
      <c r="U3691" t="s">
        <v>7882</v>
      </c>
      <c r="V3691" t="s">
        <v>12965</v>
      </c>
      <c r="W3691" t="s">
        <v>13145</v>
      </c>
      <c r="X3691" t="s">
        <v>13146</v>
      </c>
    </row>
    <row r="3692" spans="1:24">
      <c r="A3692" t="s">
        <v>13147</v>
      </c>
      <c r="B3692" t="s">
        <v>11655</v>
      </c>
      <c r="C3692" t="s">
        <v>12779</v>
      </c>
      <c r="D3692" t="s">
        <v>46</v>
      </c>
      <c r="E3692" t="s">
        <v>47</v>
      </c>
      <c r="F3692">
        <v>117046</v>
      </c>
      <c r="G3692" t="s">
        <v>30</v>
      </c>
      <c r="H3692">
        <v>1</v>
      </c>
      <c r="I3692">
        <v>0</v>
      </c>
      <c r="J3692">
        <f>F3692*H3692</f>
        <v>117046.0000</v>
      </c>
      <c r="K3692">
        <f>(F3692*H3692) / ( 1 + I3692 / 100)</f>
        <v>117046.000</v>
      </c>
      <c r="L3692">
        <f>J3692-K3692</f>
        <v>0</v>
      </c>
      <c r="M3692" t="s">
        <v>31</v>
      </c>
      <c r="N3692" t="s">
        <v>5426</v>
      </c>
      <c r="O3692" t="s">
        <v>49</v>
      </c>
      <c r="P3692" t="s">
        <v>50</v>
      </c>
      <c r="T3692" t="s">
        <v>13148</v>
      </c>
      <c r="U3692" t="s">
        <v>5430</v>
      </c>
      <c r="V3692" t="s">
        <v>12779</v>
      </c>
      <c r="W3692" t="s">
        <v>13149</v>
      </c>
      <c r="X3692" t="s">
        <v>5432</v>
      </c>
    </row>
    <row r="3693" spans="1:24">
      <c r="A3693" t="s">
        <v>13150</v>
      </c>
      <c r="B3693" t="s">
        <v>11655</v>
      </c>
      <c r="C3693" t="s">
        <v>12779</v>
      </c>
      <c r="D3693" t="s">
        <v>79</v>
      </c>
      <c r="E3693" t="s">
        <v>93</v>
      </c>
      <c r="F3693">
        <v>100000</v>
      </c>
      <c r="G3693" t="s">
        <v>30</v>
      </c>
      <c r="H3693">
        <v>1</v>
      </c>
      <c r="I3693">
        <v>0</v>
      </c>
      <c r="J3693">
        <f>F3693*H3693</f>
        <v>100000.0000</v>
      </c>
      <c r="K3693">
        <f>(F3693*H3693) / ( 1 + I3693 / 100)</f>
        <v>100000.000</v>
      </c>
      <c r="L3693">
        <f>J3693-K3693</f>
        <v>0</v>
      </c>
      <c r="M3693" t="s">
        <v>31</v>
      </c>
      <c r="N3693" t="s">
        <v>5426</v>
      </c>
      <c r="O3693" t="s">
        <v>49</v>
      </c>
      <c r="P3693" t="s">
        <v>240</v>
      </c>
      <c r="Q3693" s="1" t="s">
        <v>12803</v>
      </c>
      <c r="T3693" t="s">
        <v>6980</v>
      </c>
      <c r="U3693" t="s">
        <v>5430</v>
      </c>
      <c r="V3693" t="s">
        <v>12779</v>
      </c>
      <c r="W3693" t="s">
        <v>13151</v>
      </c>
      <c r="X3693" t="s">
        <v>5432</v>
      </c>
    </row>
    <row r="3694" spans="1:24">
      <c r="A3694" t="s">
        <v>13152</v>
      </c>
      <c r="B3694" t="s">
        <v>11655</v>
      </c>
      <c r="C3694" t="s">
        <v>12779</v>
      </c>
      <c r="D3694" t="s">
        <v>84</v>
      </c>
      <c r="E3694" t="s">
        <v>85</v>
      </c>
      <c r="F3694">
        <v>7667</v>
      </c>
      <c r="G3694" t="s">
        <v>30</v>
      </c>
      <c r="H3694">
        <v>1</v>
      </c>
      <c r="I3694">
        <v>27</v>
      </c>
      <c r="J3694">
        <f>F3694*H3694</f>
        <v>7667.0000</v>
      </c>
      <c r="K3694">
        <f>(F3694*H3694) / ( 1 + I3694 / 100)</f>
        <v>6037.007874015748031496062992</v>
      </c>
      <c r="L3694">
        <f>J3694-K3694</f>
        <v>1629</v>
      </c>
      <c r="M3694" t="s">
        <v>31</v>
      </c>
      <c r="N3694" t="s">
        <v>5426</v>
      </c>
      <c r="O3694" t="s">
        <v>71</v>
      </c>
      <c r="P3694" t="s">
        <v>240</v>
      </c>
      <c r="Q3694" s="1" t="s">
        <v>13153</v>
      </c>
      <c r="T3694" t="s">
        <v>7002</v>
      </c>
      <c r="U3694" t="s">
        <v>5442</v>
      </c>
      <c r="V3694" t="s">
        <v>12779</v>
      </c>
      <c r="W3694" t="s">
        <v>13154</v>
      </c>
      <c r="X3694" t="s">
        <v>5432</v>
      </c>
    </row>
    <row r="3695" spans="1:24">
      <c r="A3695" t="s">
        <v>13155</v>
      </c>
      <c r="B3695" t="s">
        <v>11655</v>
      </c>
      <c r="C3695" t="s">
        <v>12779</v>
      </c>
      <c r="D3695" t="s">
        <v>665</v>
      </c>
      <c r="E3695" t="s">
        <v>666</v>
      </c>
      <c r="F3695">
        <v>3651</v>
      </c>
      <c r="G3695" t="s">
        <v>30</v>
      </c>
      <c r="H3695">
        <v>1</v>
      </c>
      <c r="I3695">
        <v>27</v>
      </c>
      <c r="J3695">
        <f>F3695*H3695</f>
        <v>3651.0000</v>
      </c>
      <c r="K3695">
        <f>(F3695*H3695) / ( 1 + I3695 / 100)</f>
        <v>2874.803149606299212598425197</v>
      </c>
      <c r="L3695">
        <f>J3695-K3695</f>
        <v>776</v>
      </c>
      <c r="M3695" t="s">
        <v>31</v>
      </c>
      <c r="N3695" t="s">
        <v>5426</v>
      </c>
      <c r="O3695" t="s">
        <v>71</v>
      </c>
      <c r="P3695" t="s">
        <v>240</v>
      </c>
      <c r="Q3695" s="1" t="s">
        <v>13156</v>
      </c>
      <c r="T3695" t="s">
        <v>5441</v>
      </c>
      <c r="U3695" t="s">
        <v>5442</v>
      </c>
      <c r="V3695" t="s">
        <v>12779</v>
      </c>
      <c r="W3695" t="s">
        <v>13157</v>
      </c>
      <c r="X3695" t="s">
        <v>5432</v>
      </c>
    </row>
    <row r="3696" spans="1:24">
      <c r="A3696" t="s">
        <v>13158</v>
      </c>
      <c r="B3696" t="s">
        <v>11655</v>
      </c>
      <c r="C3696" t="s">
        <v>12779</v>
      </c>
      <c r="D3696" t="s">
        <v>149</v>
      </c>
      <c r="E3696" t="s">
        <v>150</v>
      </c>
      <c r="F3696">
        <v>17760</v>
      </c>
      <c r="G3696" t="s">
        <v>30</v>
      </c>
      <c r="H3696">
        <v>1</v>
      </c>
      <c r="I3696">
        <v>27</v>
      </c>
      <c r="J3696">
        <f>F3696*H3696</f>
        <v>17760.0000</v>
      </c>
      <c r="K3696">
        <f>(F3696*H3696) / ( 1 + I3696 / 100)</f>
        <v>13984.25196850393700787401575</v>
      </c>
      <c r="L3696">
        <f>J3696-K3696</f>
        <v>3775</v>
      </c>
      <c r="M3696" t="s">
        <v>151</v>
      </c>
      <c r="N3696" t="s">
        <v>5426</v>
      </c>
      <c r="O3696" t="s">
        <v>152</v>
      </c>
      <c r="P3696" t="s">
        <v>240</v>
      </c>
      <c r="Q3696" s="1" t="s">
        <v>13159</v>
      </c>
      <c r="T3696" t="s">
        <v>7072</v>
      </c>
      <c r="U3696" t="s">
        <v>5442</v>
      </c>
      <c r="V3696" t="s">
        <v>12779</v>
      </c>
      <c r="W3696" t="s">
        <v>13160</v>
      </c>
      <c r="X3696" t="s">
        <v>6392</v>
      </c>
    </row>
    <row r="3697" spans="1:24">
      <c r="A3697" t="s">
        <v>13161</v>
      </c>
      <c r="B3697" t="s">
        <v>11655</v>
      </c>
      <c r="C3697" t="s">
        <v>12779</v>
      </c>
      <c r="E3697" t="s">
        <v>11755</v>
      </c>
      <c r="F3697">
        <v>6000</v>
      </c>
      <c r="G3697" t="s">
        <v>30</v>
      </c>
      <c r="H3697">
        <v>1</v>
      </c>
      <c r="I3697">
        <v>27</v>
      </c>
      <c r="J3697">
        <f>F3697*H3697</f>
        <v>6000.0000</v>
      </c>
      <c r="K3697">
        <f>(F3697*H3697) / ( 1 + I3697 / 100)</f>
        <v>4724.409448818897637795275591</v>
      </c>
      <c r="L3697">
        <f>J3697-K3697</f>
        <v>1275</v>
      </c>
      <c r="M3697" t="s">
        <v>229</v>
      </c>
      <c r="N3697" t="s">
        <v>5426</v>
      </c>
      <c r="O3697" t="s">
        <v>230</v>
      </c>
      <c r="P3697" t="s">
        <v>34</v>
      </c>
      <c r="T3697" t="s">
        <v>13162</v>
      </c>
      <c r="U3697" t="s">
        <v>5442</v>
      </c>
      <c r="V3697" t="s">
        <v>12779</v>
      </c>
      <c r="W3697" t="s">
        <v>13163</v>
      </c>
      <c r="X3697" t="s">
        <v>6392</v>
      </c>
    </row>
    <row r="3698" spans="1:24">
      <c r="A3698" t="s">
        <v>13164</v>
      </c>
      <c r="B3698" t="s">
        <v>11655</v>
      </c>
      <c r="C3698" t="s">
        <v>12779</v>
      </c>
      <c r="D3698" t="s">
        <v>407</v>
      </c>
      <c r="E3698" t="s">
        <v>408</v>
      </c>
      <c r="F3698">
        <v>13892</v>
      </c>
      <c r="G3698" t="s">
        <v>30</v>
      </c>
      <c r="H3698">
        <v>1</v>
      </c>
      <c r="I3698">
        <v>27</v>
      </c>
      <c r="J3698">
        <f>F3698*H3698</f>
        <v>13892.0000</v>
      </c>
      <c r="K3698">
        <f>(F3698*H3698) / ( 1 + I3698 / 100)</f>
        <v>10938.58267716535433070866142</v>
      </c>
      <c r="L3698">
        <f>J3698-K3698</f>
        <v>2953</v>
      </c>
      <c r="M3698" t="s">
        <v>31</v>
      </c>
      <c r="N3698" t="s">
        <v>5426</v>
      </c>
      <c r="O3698" t="s">
        <v>247</v>
      </c>
      <c r="P3698" t="s">
        <v>240</v>
      </c>
      <c r="Q3698" s="1" t="s">
        <v>13165</v>
      </c>
      <c r="T3698" t="s">
        <v>6390</v>
      </c>
      <c r="U3698" t="s">
        <v>5442</v>
      </c>
      <c r="V3698" t="s">
        <v>12779</v>
      </c>
      <c r="W3698" t="s">
        <v>13166</v>
      </c>
      <c r="X3698" t="s">
        <v>6392</v>
      </c>
    </row>
    <row r="3699" spans="1:24">
      <c r="A3699" t="s">
        <v>13167</v>
      </c>
      <c r="B3699" t="s">
        <v>11655</v>
      </c>
      <c r="C3699" t="s">
        <v>12779</v>
      </c>
      <c r="D3699" t="s">
        <v>407</v>
      </c>
      <c r="E3699" t="s">
        <v>408</v>
      </c>
      <c r="F3699">
        <v>4668</v>
      </c>
      <c r="G3699" t="s">
        <v>30</v>
      </c>
      <c r="H3699">
        <v>1</v>
      </c>
      <c r="I3699">
        <v>27</v>
      </c>
      <c r="J3699">
        <f>F3699*H3699</f>
        <v>4668.0000</v>
      </c>
      <c r="K3699">
        <f>(F3699*H3699) / ( 1 + I3699 / 100)</f>
        <v>3675.590551181102362204724409</v>
      </c>
      <c r="L3699">
        <f>J3699-K3699</f>
        <v>992</v>
      </c>
      <c r="M3699" t="s">
        <v>31</v>
      </c>
      <c r="N3699" t="s">
        <v>5426</v>
      </c>
      <c r="O3699" t="s">
        <v>247</v>
      </c>
      <c r="P3699" t="s">
        <v>50</v>
      </c>
      <c r="T3699" t="s">
        <v>6390</v>
      </c>
      <c r="U3699" t="s">
        <v>5442</v>
      </c>
      <c r="V3699" t="s">
        <v>12779</v>
      </c>
      <c r="W3699" t="s">
        <v>13168</v>
      </c>
      <c r="X3699" t="s">
        <v>6392</v>
      </c>
    </row>
    <row r="3700" spans="1:24">
      <c r="A3700" t="s">
        <v>13169</v>
      </c>
      <c r="B3700" t="s">
        <v>11655</v>
      </c>
      <c r="C3700" t="s">
        <v>12792</v>
      </c>
      <c r="D3700" t="s">
        <v>8836</v>
      </c>
      <c r="E3700" t="s">
        <v>8837</v>
      </c>
      <c r="F3700">
        <v>311150</v>
      </c>
      <c r="G3700" t="s">
        <v>30</v>
      </c>
      <c r="H3700">
        <v>1</v>
      </c>
      <c r="I3700">
        <v>27</v>
      </c>
      <c r="J3700">
        <f>F3700*H3700</f>
        <v>311150.0000</v>
      </c>
      <c r="K3700">
        <f>(F3700*H3700) / ( 1 + I3700 / 100)</f>
        <v>245000.00</v>
      </c>
      <c r="L3700">
        <f>J3700-K3700</f>
        <v>66150</v>
      </c>
      <c r="M3700" t="s">
        <v>31</v>
      </c>
      <c r="N3700" t="s">
        <v>5426</v>
      </c>
      <c r="O3700" t="s">
        <v>164</v>
      </c>
      <c r="P3700" t="s">
        <v>240</v>
      </c>
      <c r="Q3700" s="1" t="s">
        <v>13170</v>
      </c>
      <c r="R3700" t="s">
        <v>13171</v>
      </c>
      <c r="S3700" t="s">
        <v>8840</v>
      </c>
      <c r="T3700" t="s">
        <v>8836</v>
      </c>
      <c r="U3700" t="s">
        <v>7897</v>
      </c>
      <c r="V3700" t="s">
        <v>12792</v>
      </c>
      <c r="W3700" t="s">
        <v>13172</v>
      </c>
      <c r="X3700" t="s">
        <v>13173</v>
      </c>
    </row>
    <row r="3701" spans="1:24">
      <c r="A3701" t="s">
        <v>13174</v>
      </c>
      <c r="B3701" t="s">
        <v>11655</v>
      </c>
      <c r="C3701" t="s">
        <v>12792</v>
      </c>
      <c r="D3701" t="s">
        <v>79</v>
      </c>
      <c r="E3701" t="s">
        <v>93</v>
      </c>
      <c r="F3701">
        <v>92379</v>
      </c>
      <c r="G3701" t="s">
        <v>30</v>
      </c>
      <c r="H3701">
        <v>1</v>
      </c>
      <c r="I3701">
        <v>0</v>
      </c>
      <c r="J3701">
        <f>F3701*H3701</f>
        <v>92379.0000</v>
      </c>
      <c r="K3701">
        <f>(F3701*H3701) / ( 1 + I3701 / 100)</f>
        <v>92379.000</v>
      </c>
      <c r="L3701">
        <f>J3701-K3701</f>
        <v>0</v>
      </c>
      <c r="M3701" t="s">
        <v>31</v>
      </c>
      <c r="N3701" t="s">
        <v>5426</v>
      </c>
      <c r="O3701" t="s">
        <v>49</v>
      </c>
      <c r="P3701" t="s">
        <v>240</v>
      </c>
      <c r="Q3701" s="1" t="s">
        <v>12803</v>
      </c>
      <c r="T3701" t="s">
        <v>6980</v>
      </c>
      <c r="U3701" t="s">
        <v>5430</v>
      </c>
      <c r="V3701" t="s">
        <v>12792</v>
      </c>
      <c r="W3701" t="s">
        <v>13175</v>
      </c>
      <c r="X3701" t="s">
        <v>5432</v>
      </c>
    </row>
    <row r="3702" spans="1:24">
      <c r="A3702" t="s">
        <v>13176</v>
      </c>
      <c r="B3702" t="s">
        <v>11655</v>
      </c>
      <c r="C3702" t="s">
        <v>13000</v>
      </c>
      <c r="D3702" t="s">
        <v>79</v>
      </c>
      <c r="E3702" t="s">
        <v>93</v>
      </c>
      <c r="F3702">
        <v>100000</v>
      </c>
      <c r="G3702" t="s">
        <v>30</v>
      </c>
      <c r="H3702">
        <v>1</v>
      </c>
      <c r="I3702">
        <v>0</v>
      </c>
      <c r="J3702">
        <f>F3702*H3702</f>
        <v>100000.0000</v>
      </c>
      <c r="K3702">
        <f>(F3702*H3702) / ( 1 + I3702 / 100)</f>
        <v>100000.000</v>
      </c>
      <c r="L3702">
        <f>J3702-K3702</f>
        <v>0</v>
      </c>
      <c r="M3702" t="s">
        <v>31</v>
      </c>
      <c r="N3702" t="s">
        <v>5426</v>
      </c>
      <c r="O3702" t="s">
        <v>49</v>
      </c>
      <c r="P3702" t="s">
        <v>240</v>
      </c>
      <c r="Q3702" s="1" t="s">
        <v>12858</v>
      </c>
      <c r="T3702" t="s">
        <v>9404</v>
      </c>
      <c r="U3702" t="s">
        <v>5430</v>
      </c>
      <c r="V3702" t="s">
        <v>13000</v>
      </c>
      <c r="W3702" t="s">
        <v>13177</v>
      </c>
      <c r="X3702" t="s">
        <v>5432</v>
      </c>
    </row>
    <row r="3703" spans="1:24">
      <c r="A3703" t="s">
        <v>13178</v>
      </c>
      <c r="B3703" t="s">
        <v>11655</v>
      </c>
      <c r="C3703" t="s">
        <v>13000</v>
      </c>
      <c r="D3703" t="s">
        <v>227</v>
      </c>
      <c r="E3703" t="s">
        <v>228</v>
      </c>
      <c r="F3703">
        <v>4990</v>
      </c>
      <c r="G3703" t="s">
        <v>30</v>
      </c>
      <c r="H3703">
        <v>1</v>
      </c>
      <c r="I3703">
        <v>27</v>
      </c>
      <c r="J3703">
        <f>F3703*H3703</f>
        <v>4990.0000</v>
      </c>
      <c r="K3703">
        <f>(F3703*H3703) / ( 1 + I3703 / 100)</f>
        <v>3929.133858267716535433070866</v>
      </c>
      <c r="L3703">
        <f>J3703-K3703</f>
        <v>1060</v>
      </c>
      <c r="M3703" t="s">
        <v>229</v>
      </c>
      <c r="N3703" t="s">
        <v>5426</v>
      </c>
      <c r="O3703" t="s">
        <v>230</v>
      </c>
      <c r="P3703" t="s">
        <v>240</v>
      </c>
      <c r="Q3703" s="1" t="s">
        <v>13179</v>
      </c>
      <c r="T3703" t="s">
        <v>5486</v>
      </c>
      <c r="U3703" t="s">
        <v>5442</v>
      </c>
      <c r="V3703" t="s">
        <v>13000</v>
      </c>
      <c r="W3703" t="s">
        <v>13180</v>
      </c>
      <c r="X3703" t="s">
        <v>5432</v>
      </c>
    </row>
    <row r="3704" spans="1:24">
      <c r="A3704" t="s">
        <v>13181</v>
      </c>
      <c r="B3704" t="s">
        <v>11655</v>
      </c>
      <c r="C3704" t="s">
        <v>13000</v>
      </c>
      <c r="D3704" t="s">
        <v>13182</v>
      </c>
      <c r="E3704" t="s">
        <v>13183</v>
      </c>
      <c r="F3704">
        <v>24528</v>
      </c>
      <c r="G3704" t="s">
        <v>30</v>
      </c>
      <c r="H3704">
        <v>1</v>
      </c>
      <c r="I3704">
        <v>27</v>
      </c>
      <c r="J3704">
        <f>F3704*H3704</f>
        <v>24528.0000</v>
      </c>
      <c r="K3704">
        <f>(F3704*H3704) / ( 1 + I3704 / 100)</f>
        <v>19313.38582677165354330708661</v>
      </c>
      <c r="L3704">
        <f>J3704-K3704</f>
        <v>5214</v>
      </c>
      <c r="M3704" t="s">
        <v>31</v>
      </c>
      <c r="N3704" t="s">
        <v>5426</v>
      </c>
      <c r="O3704" t="s">
        <v>164</v>
      </c>
      <c r="P3704" t="s">
        <v>240</v>
      </c>
      <c r="Q3704" s="1" t="s">
        <v>13184</v>
      </c>
      <c r="T3704" t="s">
        <v>13185</v>
      </c>
      <c r="U3704" t="s">
        <v>5442</v>
      </c>
      <c r="V3704" t="s">
        <v>13000</v>
      </c>
      <c r="W3704" t="s">
        <v>13186</v>
      </c>
      <c r="X3704" t="s">
        <v>6392</v>
      </c>
    </row>
    <row r="3705" spans="1:24">
      <c r="A3705" t="s">
        <v>13187</v>
      </c>
      <c r="B3705" t="s">
        <v>11655</v>
      </c>
      <c r="C3705" t="s">
        <v>13000</v>
      </c>
      <c r="D3705" t="s">
        <v>8340</v>
      </c>
      <c r="E3705" t="s">
        <v>1350</v>
      </c>
      <c r="F3705">
        <v>4327</v>
      </c>
      <c r="G3705" t="s">
        <v>30</v>
      </c>
      <c r="H3705">
        <v>1</v>
      </c>
      <c r="I3705">
        <v>27</v>
      </c>
      <c r="J3705">
        <f>F3705*H3705</f>
        <v>4327.0000</v>
      </c>
      <c r="K3705">
        <f>(F3705*H3705) / ( 1 + I3705 / 100)</f>
        <v>3407.086614173228346456692913</v>
      </c>
      <c r="L3705">
        <f>J3705-K3705</f>
        <v>919</v>
      </c>
      <c r="M3705" t="s">
        <v>151</v>
      </c>
      <c r="N3705" t="s">
        <v>5426</v>
      </c>
      <c r="O3705" t="s">
        <v>152</v>
      </c>
      <c r="P3705" t="s">
        <v>240</v>
      </c>
      <c r="Q3705" s="1" t="s">
        <v>13188</v>
      </c>
      <c r="T3705" t="s">
        <v>8342</v>
      </c>
      <c r="U3705" t="s">
        <v>5442</v>
      </c>
      <c r="V3705" t="s">
        <v>13000</v>
      </c>
      <c r="W3705" t="s">
        <v>13189</v>
      </c>
      <c r="X3705" t="s">
        <v>6392</v>
      </c>
    </row>
    <row r="3706" spans="1:24">
      <c r="A3706" t="s">
        <v>13190</v>
      </c>
      <c r="B3706" t="s">
        <v>11655</v>
      </c>
      <c r="C3706" t="s">
        <v>13008</v>
      </c>
      <c r="D3706" t="s">
        <v>5490</v>
      </c>
      <c r="E3706" t="s">
        <v>5491</v>
      </c>
      <c r="F3706">
        <v>7576</v>
      </c>
      <c r="G3706" t="s">
        <v>30</v>
      </c>
      <c r="H3706">
        <v>1</v>
      </c>
      <c r="I3706">
        <v>0</v>
      </c>
      <c r="J3706">
        <f>F3706*H3706</f>
        <v>7576.0000</v>
      </c>
      <c r="K3706">
        <f>(F3706*H3706) / ( 1 + I3706 / 100)</f>
        <v>7576.000</v>
      </c>
      <c r="L3706">
        <f>J3706-K3706</f>
        <v>0</v>
      </c>
      <c r="M3706" t="s">
        <v>31</v>
      </c>
      <c r="N3706" t="s">
        <v>5426</v>
      </c>
      <c r="O3706" t="s">
        <v>71</v>
      </c>
      <c r="P3706" t="s">
        <v>50</v>
      </c>
      <c r="R3706" t="s">
        <v>13191</v>
      </c>
      <c r="T3706" t="s">
        <v>5493</v>
      </c>
      <c r="U3706" t="s">
        <v>5430</v>
      </c>
      <c r="V3706" t="s">
        <v>13008</v>
      </c>
      <c r="W3706" t="s">
        <v>13192</v>
      </c>
      <c r="X3706" t="s">
        <v>5432</v>
      </c>
    </row>
    <row r="3707" spans="1:24">
      <c r="A3707" t="s">
        <v>13193</v>
      </c>
      <c r="B3707" t="s">
        <v>11655</v>
      </c>
      <c r="C3707" t="s">
        <v>13012</v>
      </c>
      <c r="D3707" t="s">
        <v>4925</v>
      </c>
      <c r="E3707" t="s">
        <v>3806</v>
      </c>
      <c r="F3707">
        <v>2590</v>
      </c>
      <c r="G3707" t="s">
        <v>30</v>
      </c>
      <c r="H3707">
        <v>1</v>
      </c>
      <c r="I3707">
        <v>27</v>
      </c>
      <c r="J3707">
        <f>F3707*H3707</f>
        <v>2590.0000</v>
      </c>
      <c r="K3707">
        <f>(F3707*H3707) / ( 1 + I3707 / 100)</f>
        <v>2039.370078740157480314960630</v>
      </c>
      <c r="L3707">
        <f>J3707-K3707</f>
        <v>550</v>
      </c>
      <c r="M3707" t="s">
        <v>267</v>
      </c>
      <c r="N3707" t="s">
        <v>5426</v>
      </c>
      <c r="O3707" t="s">
        <v>984</v>
      </c>
      <c r="P3707" t="s">
        <v>240</v>
      </c>
      <c r="Q3707" s="1" t="s">
        <v>13194</v>
      </c>
      <c r="T3707" t="s">
        <v>11321</v>
      </c>
      <c r="U3707" t="s">
        <v>5442</v>
      </c>
      <c r="V3707" t="s">
        <v>13012</v>
      </c>
      <c r="W3707" t="s">
        <v>13195</v>
      </c>
      <c r="X3707" t="s">
        <v>5432</v>
      </c>
    </row>
    <row r="3708" spans="1:24">
      <c r="A3708" t="s">
        <v>13196</v>
      </c>
      <c r="B3708" t="s">
        <v>11655</v>
      </c>
      <c r="C3708" t="s">
        <v>12904</v>
      </c>
      <c r="D3708" t="s">
        <v>79</v>
      </c>
      <c r="E3708" t="s">
        <v>93</v>
      </c>
      <c r="F3708">
        <v>100000</v>
      </c>
      <c r="G3708" t="s">
        <v>30</v>
      </c>
      <c r="H3708">
        <v>1</v>
      </c>
      <c r="I3708">
        <v>0</v>
      </c>
      <c r="J3708">
        <f>F3708*H3708</f>
        <v>100000.0000</v>
      </c>
      <c r="K3708">
        <f>(F3708*H3708) / ( 1 + I3708 / 100)</f>
        <v>100000.000</v>
      </c>
      <c r="L3708">
        <f>J3708-K3708</f>
        <v>0</v>
      </c>
      <c r="M3708" t="s">
        <v>31</v>
      </c>
      <c r="N3708" t="s">
        <v>5426</v>
      </c>
      <c r="O3708" t="s">
        <v>49</v>
      </c>
      <c r="P3708" t="s">
        <v>240</v>
      </c>
      <c r="Q3708" s="1" t="s">
        <v>12803</v>
      </c>
      <c r="T3708" t="s">
        <v>6980</v>
      </c>
      <c r="U3708" t="s">
        <v>5430</v>
      </c>
      <c r="V3708" t="s">
        <v>12904</v>
      </c>
      <c r="W3708" t="s">
        <v>13197</v>
      </c>
      <c r="X3708" t="s">
        <v>5432</v>
      </c>
    </row>
    <row r="3709" spans="1:24">
      <c r="A3709" t="s">
        <v>13198</v>
      </c>
      <c r="B3709" t="s">
        <v>11655</v>
      </c>
      <c r="C3709" t="s">
        <v>12904</v>
      </c>
      <c r="D3709" t="s">
        <v>11111</v>
      </c>
      <c r="E3709" t="s">
        <v>11112</v>
      </c>
      <c r="F3709">
        <v>29533</v>
      </c>
      <c r="G3709" t="s">
        <v>30</v>
      </c>
      <c r="H3709">
        <v>1</v>
      </c>
      <c r="I3709">
        <v>0</v>
      </c>
      <c r="J3709">
        <f>F3709*H3709</f>
        <v>29533.0000</v>
      </c>
      <c r="K3709">
        <f>(F3709*H3709) / ( 1 + I3709 / 100)</f>
        <v>29533.000</v>
      </c>
      <c r="L3709">
        <f>J3709-K3709</f>
        <v>0</v>
      </c>
      <c r="M3709" t="s">
        <v>229</v>
      </c>
      <c r="N3709" t="s">
        <v>5426</v>
      </c>
      <c r="O3709" t="s">
        <v>940</v>
      </c>
      <c r="P3709" t="s">
        <v>50</v>
      </c>
      <c r="R3709" t="s">
        <v>13199</v>
      </c>
      <c r="T3709" t="s">
        <v>11114</v>
      </c>
      <c r="U3709" t="s">
        <v>5430</v>
      </c>
      <c r="V3709" t="s">
        <v>12904</v>
      </c>
      <c r="W3709" t="s">
        <v>13200</v>
      </c>
      <c r="X3709" t="s">
        <v>5432</v>
      </c>
    </row>
    <row r="3710" spans="1:24">
      <c r="A3710" t="s">
        <v>13201</v>
      </c>
      <c r="B3710" t="s">
        <v>11655</v>
      </c>
      <c r="C3710" t="s">
        <v>12904</v>
      </c>
      <c r="D3710" t="s">
        <v>4881</v>
      </c>
      <c r="E3710" t="s">
        <v>4882</v>
      </c>
      <c r="F3710">
        <v>5966</v>
      </c>
      <c r="G3710" t="s">
        <v>30</v>
      </c>
      <c r="H3710">
        <v>1</v>
      </c>
      <c r="I3710">
        <v>0</v>
      </c>
      <c r="J3710">
        <f>F3710*H3710</f>
        <v>5966.0000</v>
      </c>
      <c r="K3710">
        <f>(F3710*H3710) / ( 1 + I3710 / 100)</f>
        <v>5966.000</v>
      </c>
      <c r="L3710">
        <f>J3710-K3710</f>
        <v>0</v>
      </c>
      <c r="M3710" t="s">
        <v>31</v>
      </c>
      <c r="N3710" t="s">
        <v>5426</v>
      </c>
      <c r="O3710" t="s">
        <v>71</v>
      </c>
      <c r="P3710" t="s">
        <v>240</v>
      </c>
      <c r="Q3710" s="1" t="s">
        <v>13202</v>
      </c>
      <c r="R3710" t="s">
        <v>13203</v>
      </c>
      <c r="T3710" t="s">
        <v>5499</v>
      </c>
      <c r="U3710" t="s">
        <v>5430</v>
      </c>
      <c r="V3710" t="s">
        <v>12904</v>
      </c>
      <c r="W3710" t="s">
        <v>13204</v>
      </c>
      <c r="X3710" t="s">
        <v>5432</v>
      </c>
    </row>
    <row r="3711" spans="1:24">
      <c r="A3711" t="s">
        <v>13205</v>
      </c>
      <c r="B3711" t="s">
        <v>11655</v>
      </c>
      <c r="C3711" t="s">
        <v>12904</v>
      </c>
      <c r="D3711" t="s">
        <v>2775</v>
      </c>
      <c r="E3711" t="s">
        <v>2776</v>
      </c>
      <c r="F3711">
        <v>4472</v>
      </c>
      <c r="G3711" t="s">
        <v>30</v>
      </c>
      <c r="H3711">
        <v>1</v>
      </c>
      <c r="I3711">
        <v>0</v>
      </c>
      <c r="J3711">
        <f>F3711*H3711</f>
        <v>4472.0000</v>
      </c>
      <c r="K3711">
        <f>(F3711*H3711) / ( 1 + I3711 / 100)</f>
        <v>4472.000</v>
      </c>
      <c r="L3711">
        <f>J3711-K3711</f>
        <v>0</v>
      </c>
      <c r="M3711" t="s">
        <v>31</v>
      </c>
      <c r="N3711" t="s">
        <v>5426</v>
      </c>
      <c r="O3711" t="s">
        <v>71</v>
      </c>
      <c r="P3711" t="s">
        <v>240</v>
      </c>
      <c r="Q3711" s="1" t="s">
        <v>13206</v>
      </c>
      <c r="R3711" t="s">
        <v>13207</v>
      </c>
      <c r="T3711" t="s">
        <v>5429</v>
      </c>
      <c r="U3711" t="s">
        <v>5430</v>
      </c>
      <c r="V3711" t="s">
        <v>12904</v>
      </c>
      <c r="W3711" t="s">
        <v>13208</v>
      </c>
      <c r="X3711" t="s">
        <v>5432</v>
      </c>
    </row>
    <row r="3712" spans="1:24">
      <c r="A3712" t="s">
        <v>13209</v>
      </c>
      <c r="B3712" t="s">
        <v>11655</v>
      </c>
      <c r="C3712" t="s">
        <v>13021</v>
      </c>
      <c r="D3712" t="s">
        <v>174</v>
      </c>
      <c r="E3712" t="s">
        <v>429</v>
      </c>
      <c r="F3712">
        <v>4830000</v>
      </c>
      <c r="G3712" t="s">
        <v>30</v>
      </c>
      <c r="H3712">
        <v>1</v>
      </c>
      <c r="I3712">
        <v>0</v>
      </c>
      <c r="J3712">
        <f>F3712*H3712</f>
        <v>4830000.0000</v>
      </c>
      <c r="K3712">
        <f>(F3712*H3712) / ( 1 + I3712 / 100)</f>
        <v>4830000.000</v>
      </c>
      <c r="L3712">
        <f>J3712-K3712</f>
        <v>0</v>
      </c>
      <c r="M3712" t="s">
        <v>429</v>
      </c>
      <c r="N3712" t="s">
        <v>5426</v>
      </c>
      <c r="O3712" t="s">
        <v>430</v>
      </c>
      <c r="P3712" t="s">
        <v>34</v>
      </c>
      <c r="R3712" t="s">
        <v>7635</v>
      </c>
      <c r="S3712" t="s">
        <v>8300</v>
      </c>
      <c r="T3712" t="s">
        <v>8863</v>
      </c>
      <c r="U3712" t="s">
        <v>7882</v>
      </c>
      <c r="V3712" t="s">
        <v>13021</v>
      </c>
      <c r="W3712" t="s">
        <v>13210</v>
      </c>
      <c r="X3712" t="s">
        <v>13211</v>
      </c>
    </row>
    <row r="3713" spans="1:24">
      <c r="A3713" t="s">
        <v>13212</v>
      </c>
      <c r="B3713" t="s">
        <v>11655</v>
      </c>
      <c r="C3713" t="s">
        <v>13021</v>
      </c>
      <c r="D3713" t="s">
        <v>6905</v>
      </c>
      <c r="E3713" t="s">
        <v>6906</v>
      </c>
      <c r="F3713">
        <v>289736</v>
      </c>
      <c r="G3713" t="s">
        <v>30</v>
      </c>
      <c r="H3713">
        <v>1</v>
      </c>
      <c r="I3713">
        <v>0</v>
      </c>
      <c r="J3713">
        <f>F3713*H3713</f>
        <v>289736.0000</v>
      </c>
      <c r="K3713">
        <f>(F3713*H3713) / ( 1 + I3713 / 100)</f>
        <v>289736.000</v>
      </c>
      <c r="L3713">
        <f>J3713-K3713</f>
        <v>0</v>
      </c>
      <c r="M3713" t="s">
        <v>31</v>
      </c>
      <c r="N3713" t="s">
        <v>5426</v>
      </c>
      <c r="O3713" t="s">
        <v>71</v>
      </c>
      <c r="P3713" t="s">
        <v>240</v>
      </c>
      <c r="Q3713" s="1" t="s">
        <v>13213</v>
      </c>
      <c r="R3713" t="s">
        <v>13214</v>
      </c>
      <c r="T3713" t="s">
        <v>13215</v>
      </c>
      <c r="U3713" t="s">
        <v>5430</v>
      </c>
      <c r="V3713" t="s">
        <v>13021</v>
      </c>
      <c r="W3713" t="s">
        <v>13216</v>
      </c>
      <c r="X3713" t="s">
        <v>5432</v>
      </c>
    </row>
    <row r="3714" spans="1:24">
      <c r="A3714" t="s">
        <v>13217</v>
      </c>
      <c r="B3714" t="s">
        <v>11655</v>
      </c>
      <c r="C3714" t="s">
        <v>13021</v>
      </c>
      <c r="D3714" t="s">
        <v>79</v>
      </c>
      <c r="E3714" t="s">
        <v>93</v>
      </c>
      <c r="F3714">
        <v>100000</v>
      </c>
      <c r="G3714" t="s">
        <v>30</v>
      </c>
      <c r="H3714">
        <v>1</v>
      </c>
      <c r="I3714">
        <v>0</v>
      </c>
      <c r="J3714">
        <f>F3714*H3714</f>
        <v>100000.0000</v>
      </c>
      <c r="K3714">
        <f>(F3714*H3714) / ( 1 + I3714 / 100)</f>
        <v>100000.000</v>
      </c>
      <c r="L3714">
        <f>J3714-K3714</f>
        <v>0</v>
      </c>
      <c r="M3714" t="s">
        <v>31</v>
      </c>
      <c r="N3714" t="s">
        <v>5426</v>
      </c>
      <c r="O3714" t="s">
        <v>49</v>
      </c>
      <c r="P3714" t="s">
        <v>240</v>
      </c>
      <c r="Q3714" s="1" t="s">
        <v>12803</v>
      </c>
      <c r="T3714" t="s">
        <v>6980</v>
      </c>
      <c r="U3714" t="s">
        <v>5430</v>
      </c>
      <c r="V3714" t="s">
        <v>13021</v>
      </c>
      <c r="W3714" t="s">
        <v>13218</v>
      </c>
      <c r="X3714" t="s">
        <v>5432</v>
      </c>
    </row>
    <row r="3715" spans="1:24">
      <c r="A3715" t="s">
        <v>13219</v>
      </c>
      <c r="B3715" t="s">
        <v>11655</v>
      </c>
      <c r="C3715" t="s">
        <v>13021</v>
      </c>
      <c r="D3715" t="s">
        <v>7049</v>
      </c>
      <c r="E3715" t="s">
        <v>7050</v>
      </c>
      <c r="F3715">
        <v>302</v>
      </c>
      <c r="G3715" t="s">
        <v>30</v>
      </c>
      <c r="H3715">
        <v>1</v>
      </c>
      <c r="I3715">
        <v>0</v>
      </c>
      <c r="J3715">
        <f>F3715*H3715</f>
        <v>302.0000</v>
      </c>
      <c r="K3715">
        <f>(F3715*H3715) / ( 1 + I3715 / 100)</f>
        <v>302.000</v>
      </c>
      <c r="L3715">
        <f>J3715-K3715</f>
        <v>0</v>
      </c>
      <c r="M3715" t="s">
        <v>31</v>
      </c>
      <c r="N3715" t="s">
        <v>5426</v>
      </c>
      <c r="O3715" t="s">
        <v>71</v>
      </c>
      <c r="P3715" t="s">
        <v>240</v>
      </c>
      <c r="Q3715" s="1" t="s">
        <v>13220</v>
      </c>
      <c r="R3715" t="s">
        <v>13221</v>
      </c>
      <c r="T3715" t="s">
        <v>7052</v>
      </c>
      <c r="U3715" t="s">
        <v>5430</v>
      </c>
      <c r="V3715" t="s">
        <v>13021</v>
      </c>
      <c r="W3715" t="s">
        <v>13222</v>
      </c>
      <c r="X3715" t="s">
        <v>5432</v>
      </c>
    </row>
    <row r="3716" spans="1:24">
      <c r="A3716" t="s">
        <v>13223</v>
      </c>
      <c r="B3716" t="s">
        <v>11655</v>
      </c>
      <c r="C3716" t="s">
        <v>13021</v>
      </c>
      <c r="D3716" t="s">
        <v>7049</v>
      </c>
      <c r="E3716" t="s">
        <v>7050</v>
      </c>
      <c r="F3716">
        <v>302</v>
      </c>
      <c r="G3716" t="s">
        <v>30</v>
      </c>
      <c r="H3716">
        <v>1</v>
      </c>
      <c r="I3716">
        <v>0</v>
      </c>
      <c r="J3716">
        <f>F3716*H3716</f>
        <v>302.0000</v>
      </c>
      <c r="K3716">
        <f>(F3716*H3716) / ( 1 + I3716 / 100)</f>
        <v>302.000</v>
      </c>
      <c r="L3716">
        <f>J3716-K3716</f>
        <v>0</v>
      </c>
      <c r="M3716" t="s">
        <v>31</v>
      </c>
      <c r="N3716" t="s">
        <v>5426</v>
      </c>
      <c r="O3716" t="s">
        <v>71</v>
      </c>
      <c r="P3716" t="s">
        <v>50</v>
      </c>
      <c r="R3716" t="s">
        <v>13221</v>
      </c>
      <c r="T3716" t="s">
        <v>7052</v>
      </c>
      <c r="U3716" t="s">
        <v>5430</v>
      </c>
      <c r="V3716" t="s">
        <v>13021</v>
      </c>
      <c r="W3716" t="s">
        <v>13222</v>
      </c>
      <c r="X3716" t="s">
        <v>5432</v>
      </c>
    </row>
    <row r="3717" spans="1:24">
      <c r="A3717" t="s">
        <v>13224</v>
      </c>
      <c r="B3717" t="s">
        <v>11655</v>
      </c>
      <c r="C3717" t="s">
        <v>13021</v>
      </c>
      <c r="D3717" t="s">
        <v>3297</v>
      </c>
      <c r="E3717" t="s">
        <v>3298</v>
      </c>
      <c r="F3717">
        <v>29278</v>
      </c>
      <c r="G3717" t="s">
        <v>30</v>
      </c>
      <c r="H3717">
        <v>1</v>
      </c>
      <c r="I3717">
        <v>0</v>
      </c>
      <c r="J3717">
        <f>F3717*H3717</f>
        <v>29278.0000</v>
      </c>
      <c r="K3717">
        <f>(F3717*H3717) / ( 1 + I3717 / 100)</f>
        <v>29278.000</v>
      </c>
      <c r="L3717">
        <f>J3717-K3717</f>
        <v>0</v>
      </c>
      <c r="M3717" t="s">
        <v>31</v>
      </c>
      <c r="N3717" t="s">
        <v>5426</v>
      </c>
      <c r="O3717" t="s">
        <v>71</v>
      </c>
      <c r="P3717" t="s">
        <v>240</v>
      </c>
      <c r="Q3717" s="1" t="s">
        <v>13225</v>
      </c>
      <c r="R3717" t="s">
        <v>13226</v>
      </c>
      <c r="T3717" t="s">
        <v>11312</v>
      </c>
      <c r="U3717" t="s">
        <v>5430</v>
      </c>
      <c r="V3717" t="s">
        <v>13021</v>
      </c>
      <c r="W3717" t="s">
        <v>13227</v>
      </c>
      <c r="X3717" t="s">
        <v>5432</v>
      </c>
    </row>
    <row r="3718" spans="1:24">
      <c r="A3718" t="s">
        <v>13228</v>
      </c>
      <c r="B3718" t="s">
        <v>11655</v>
      </c>
      <c r="C3718" t="s">
        <v>13021</v>
      </c>
      <c r="D3718" t="s">
        <v>79</v>
      </c>
      <c r="E3718" t="s">
        <v>93</v>
      </c>
      <c r="F3718">
        <v>100000</v>
      </c>
      <c r="G3718" t="s">
        <v>30</v>
      </c>
      <c r="H3718">
        <v>1</v>
      </c>
      <c r="I3718">
        <v>0</v>
      </c>
      <c r="J3718">
        <f>F3718*H3718</f>
        <v>100000.0000</v>
      </c>
      <c r="K3718">
        <f>(F3718*H3718) / ( 1 + I3718 / 100)</f>
        <v>100000.000</v>
      </c>
      <c r="L3718">
        <f>J3718-K3718</f>
        <v>0</v>
      </c>
      <c r="M3718" t="s">
        <v>31</v>
      </c>
      <c r="N3718" t="s">
        <v>5426</v>
      </c>
      <c r="O3718" t="s">
        <v>49</v>
      </c>
      <c r="P3718" t="s">
        <v>240</v>
      </c>
      <c r="Q3718" s="1" t="s">
        <v>12858</v>
      </c>
      <c r="T3718" t="s">
        <v>6980</v>
      </c>
      <c r="U3718" t="s">
        <v>5430</v>
      </c>
      <c r="V3718" t="s">
        <v>13021</v>
      </c>
      <c r="W3718" t="s">
        <v>13218</v>
      </c>
      <c r="X3718" t="s">
        <v>5432</v>
      </c>
    </row>
    <row r="3719" spans="1:24">
      <c r="A3719" t="s">
        <v>13229</v>
      </c>
      <c r="B3719" t="s">
        <v>11655</v>
      </c>
      <c r="C3719" t="s">
        <v>13021</v>
      </c>
      <c r="D3719" t="s">
        <v>7049</v>
      </c>
      <c r="E3719" t="s">
        <v>7050</v>
      </c>
      <c r="F3719">
        <v>267750</v>
      </c>
      <c r="G3719" t="s">
        <v>30</v>
      </c>
      <c r="H3719">
        <v>1</v>
      </c>
      <c r="I3719">
        <v>0</v>
      </c>
      <c r="J3719">
        <f>F3719*H3719</f>
        <v>267750.0000</v>
      </c>
      <c r="K3719">
        <f>(F3719*H3719) / ( 1 + I3719 / 100)</f>
        <v>267750.000</v>
      </c>
      <c r="L3719">
        <f>J3719-K3719</f>
        <v>0</v>
      </c>
      <c r="M3719" t="s">
        <v>31</v>
      </c>
      <c r="N3719" t="s">
        <v>5426</v>
      </c>
      <c r="O3719" t="s">
        <v>71</v>
      </c>
      <c r="P3719" t="s">
        <v>240</v>
      </c>
      <c r="Q3719" s="1" t="s">
        <v>13230</v>
      </c>
      <c r="R3719" t="s">
        <v>13231</v>
      </c>
      <c r="T3719" t="s">
        <v>7052</v>
      </c>
      <c r="U3719" t="s">
        <v>5430</v>
      </c>
      <c r="V3719" t="s">
        <v>13021</v>
      </c>
      <c r="W3719" t="s">
        <v>13232</v>
      </c>
      <c r="X3719" t="s">
        <v>5432</v>
      </c>
    </row>
    <row r="3720" spans="1:24">
      <c r="A3720" t="s">
        <v>13233</v>
      </c>
      <c r="B3720" t="s">
        <v>11655</v>
      </c>
      <c r="C3720" t="s">
        <v>13021</v>
      </c>
      <c r="D3720" t="s">
        <v>665</v>
      </c>
      <c r="E3720" t="s">
        <v>666</v>
      </c>
      <c r="F3720">
        <v>4293</v>
      </c>
      <c r="G3720" t="s">
        <v>30</v>
      </c>
      <c r="H3720">
        <v>1</v>
      </c>
      <c r="I3720">
        <v>27</v>
      </c>
      <c r="J3720">
        <f>F3720*H3720</f>
        <v>4293.0000</v>
      </c>
      <c r="K3720">
        <f>(F3720*H3720) / ( 1 + I3720 / 100)</f>
        <v>3380.314960629921259842519685</v>
      </c>
      <c r="L3720">
        <f>J3720-K3720</f>
        <v>912</v>
      </c>
      <c r="M3720" t="s">
        <v>31</v>
      </c>
      <c r="N3720" t="s">
        <v>5426</v>
      </c>
      <c r="O3720" t="s">
        <v>71</v>
      </c>
      <c r="P3720" t="s">
        <v>240</v>
      </c>
      <c r="Q3720" s="1" t="s">
        <v>13234</v>
      </c>
      <c r="T3720" t="s">
        <v>5441</v>
      </c>
      <c r="U3720" t="s">
        <v>5442</v>
      </c>
      <c r="V3720" t="s">
        <v>13021</v>
      </c>
      <c r="W3720" t="s">
        <v>13235</v>
      </c>
      <c r="X3720" t="s">
        <v>5432</v>
      </c>
    </row>
    <row r="3721" spans="1:24">
      <c r="A3721" t="s">
        <v>13236</v>
      </c>
      <c r="B3721" t="s">
        <v>11655</v>
      </c>
      <c r="C3721" t="s">
        <v>13021</v>
      </c>
      <c r="D3721" t="s">
        <v>407</v>
      </c>
      <c r="E3721" t="s">
        <v>408</v>
      </c>
      <c r="F3721">
        <v>12390</v>
      </c>
      <c r="G3721" t="s">
        <v>30</v>
      </c>
      <c r="H3721">
        <v>1</v>
      </c>
      <c r="I3721">
        <v>27</v>
      </c>
      <c r="J3721">
        <f>F3721*H3721</f>
        <v>12390.0000</v>
      </c>
      <c r="K3721">
        <f>(F3721*H3721) / ( 1 + I3721 / 100)</f>
        <v>9755.905511811023622047244094</v>
      </c>
      <c r="L3721">
        <f>J3721-K3721</f>
        <v>2634</v>
      </c>
      <c r="M3721" t="s">
        <v>31</v>
      </c>
      <c r="N3721" t="s">
        <v>5426</v>
      </c>
      <c r="O3721" t="s">
        <v>247</v>
      </c>
      <c r="P3721" t="s">
        <v>240</v>
      </c>
      <c r="Q3721" s="1" t="s">
        <v>13237</v>
      </c>
      <c r="T3721" t="s">
        <v>13238</v>
      </c>
      <c r="U3721" t="s">
        <v>5442</v>
      </c>
      <c r="V3721" t="s">
        <v>13021</v>
      </c>
      <c r="W3721" t="s">
        <v>13239</v>
      </c>
      <c r="X3721" t="s">
        <v>6392</v>
      </c>
    </row>
    <row r="3722" spans="1:24">
      <c r="A3722" t="s">
        <v>13240</v>
      </c>
      <c r="B3722" t="s">
        <v>11655</v>
      </c>
      <c r="C3722" t="s">
        <v>13040</v>
      </c>
      <c r="D3722" t="s">
        <v>256</v>
      </c>
      <c r="E3722" t="s">
        <v>257</v>
      </c>
      <c r="F3722">
        <v>123469</v>
      </c>
      <c r="G3722" t="s">
        <v>30</v>
      </c>
      <c r="H3722">
        <v>1</v>
      </c>
      <c r="I3722">
        <v>27</v>
      </c>
      <c r="J3722">
        <f>F3722*H3722</f>
        <v>123469.0000</v>
      </c>
      <c r="K3722">
        <f>(F3722*H3722) / ( 1 + I3722 / 100)</f>
        <v>97219.68503937007874015748031</v>
      </c>
      <c r="L3722">
        <f>J3722-K3722</f>
        <v>26249</v>
      </c>
      <c r="M3722" t="s">
        <v>31</v>
      </c>
      <c r="N3722" t="s">
        <v>5426</v>
      </c>
      <c r="O3722" t="s">
        <v>247</v>
      </c>
      <c r="P3722" t="s">
        <v>240</v>
      </c>
      <c r="Q3722" s="1" t="s">
        <v>13241</v>
      </c>
      <c r="R3722" t="s">
        <v>13242</v>
      </c>
      <c r="S3722" t="s">
        <v>9720</v>
      </c>
      <c r="T3722" t="s">
        <v>7921</v>
      </c>
      <c r="U3722" t="s">
        <v>7882</v>
      </c>
      <c r="V3722" t="s">
        <v>13040</v>
      </c>
      <c r="W3722" t="s">
        <v>13243</v>
      </c>
      <c r="X3722" t="s">
        <v>13244</v>
      </c>
    </row>
    <row r="3723" spans="1:24">
      <c r="A3723" t="s">
        <v>13245</v>
      </c>
      <c r="B3723" t="s">
        <v>11655</v>
      </c>
      <c r="C3723" t="s">
        <v>13040</v>
      </c>
      <c r="D3723" t="s">
        <v>79</v>
      </c>
      <c r="E3723" t="s">
        <v>93</v>
      </c>
      <c r="F3723">
        <v>100000</v>
      </c>
      <c r="G3723" t="s">
        <v>30</v>
      </c>
      <c r="H3723">
        <v>1</v>
      </c>
      <c r="I3723">
        <v>0</v>
      </c>
      <c r="J3723">
        <f>F3723*H3723</f>
        <v>100000.0000</v>
      </c>
      <c r="K3723">
        <f>(F3723*H3723) / ( 1 + I3723 / 100)</f>
        <v>100000.000</v>
      </c>
      <c r="L3723">
        <f>J3723-K3723</f>
        <v>0</v>
      </c>
      <c r="M3723" t="s">
        <v>31</v>
      </c>
      <c r="N3723" t="s">
        <v>5426</v>
      </c>
      <c r="O3723" t="s">
        <v>49</v>
      </c>
      <c r="P3723" t="s">
        <v>240</v>
      </c>
      <c r="Q3723" s="1" t="s">
        <v>12803</v>
      </c>
      <c r="T3723" t="s">
        <v>9404</v>
      </c>
      <c r="U3723" t="s">
        <v>5430</v>
      </c>
      <c r="V3723" t="s">
        <v>13040</v>
      </c>
      <c r="W3723" t="s">
        <v>13246</v>
      </c>
      <c r="X3723" t="s">
        <v>5432</v>
      </c>
    </row>
    <row r="3724" spans="1:24">
      <c r="A3724" t="s">
        <v>13247</v>
      </c>
      <c r="B3724" t="s">
        <v>11655</v>
      </c>
      <c r="C3724" t="s">
        <v>13248</v>
      </c>
      <c r="D3724" t="s">
        <v>79</v>
      </c>
      <c r="E3724" t="s">
        <v>9707</v>
      </c>
      <c r="F3724">
        <v>100000</v>
      </c>
      <c r="G3724" t="s">
        <v>30</v>
      </c>
      <c r="H3724">
        <v>1</v>
      </c>
      <c r="I3724">
        <v>0</v>
      </c>
      <c r="J3724">
        <f>F3724*H3724</f>
        <v>100000.0000</v>
      </c>
      <c r="K3724">
        <f>(F3724*H3724) / ( 1 + I3724 / 100)</f>
        <v>100000.000</v>
      </c>
      <c r="L3724">
        <f>J3724-K3724</f>
        <v>0</v>
      </c>
      <c r="M3724" t="s">
        <v>229</v>
      </c>
      <c r="N3724" t="s">
        <v>5426</v>
      </c>
      <c r="O3724" t="s">
        <v>940</v>
      </c>
      <c r="P3724" t="s">
        <v>240</v>
      </c>
      <c r="Q3724" s="1" t="s">
        <v>12858</v>
      </c>
      <c r="T3724" t="s">
        <v>10740</v>
      </c>
      <c r="U3724" t="s">
        <v>5430</v>
      </c>
      <c r="V3724" t="s">
        <v>13248</v>
      </c>
      <c r="W3724" t="s">
        <v>13249</v>
      </c>
      <c r="X3724" t="s">
        <v>5432</v>
      </c>
    </row>
    <row r="3725" spans="1:24">
      <c r="A3725" t="s">
        <v>13250</v>
      </c>
      <c r="B3725" t="s">
        <v>11655</v>
      </c>
      <c r="C3725" t="s">
        <v>13248</v>
      </c>
      <c r="D3725" t="s">
        <v>46</v>
      </c>
      <c r="E3725" t="s">
        <v>47</v>
      </c>
      <c r="F3725">
        <v>250000</v>
      </c>
      <c r="G3725" t="s">
        <v>30</v>
      </c>
      <c r="H3725">
        <v>1</v>
      </c>
      <c r="I3725">
        <v>0</v>
      </c>
      <c r="J3725">
        <f>F3725*H3725</f>
        <v>250000.0000</v>
      </c>
      <c r="K3725">
        <f>(F3725*H3725) / ( 1 + I3725 / 100)</f>
        <v>250000.000</v>
      </c>
      <c r="L3725">
        <f>J3725-K3725</f>
        <v>0</v>
      </c>
      <c r="M3725" t="s">
        <v>31</v>
      </c>
      <c r="N3725" t="s">
        <v>5426</v>
      </c>
      <c r="O3725" t="s">
        <v>49</v>
      </c>
      <c r="P3725" t="s">
        <v>240</v>
      </c>
      <c r="Q3725" s="1" t="s">
        <v>13251</v>
      </c>
      <c r="T3725" t="s">
        <v>13252</v>
      </c>
      <c r="U3725" t="s">
        <v>5430</v>
      </c>
      <c r="V3725" t="s">
        <v>13248</v>
      </c>
      <c r="W3725" t="s">
        <v>13253</v>
      </c>
      <c r="X3725" t="s">
        <v>5432</v>
      </c>
    </row>
    <row r="3726" spans="1:24">
      <c r="A3726" t="s">
        <v>13254</v>
      </c>
      <c r="B3726" t="s">
        <v>11655</v>
      </c>
      <c r="C3726" t="s">
        <v>13248</v>
      </c>
      <c r="D3726" t="s">
        <v>79</v>
      </c>
      <c r="E3726" t="s">
        <v>9707</v>
      </c>
      <c r="F3726">
        <v>100000</v>
      </c>
      <c r="G3726" t="s">
        <v>30</v>
      </c>
      <c r="H3726">
        <v>1</v>
      </c>
      <c r="I3726">
        <v>0</v>
      </c>
      <c r="J3726">
        <f>F3726*H3726</f>
        <v>100000.0000</v>
      </c>
      <c r="K3726">
        <f>(F3726*H3726) / ( 1 + I3726 / 100)</f>
        <v>100000.000</v>
      </c>
      <c r="L3726">
        <f>J3726-K3726</f>
        <v>0</v>
      </c>
      <c r="M3726" t="s">
        <v>229</v>
      </c>
      <c r="N3726" t="s">
        <v>5426</v>
      </c>
      <c r="O3726" t="s">
        <v>940</v>
      </c>
      <c r="P3726" t="s">
        <v>240</v>
      </c>
      <c r="Q3726" s="1" t="s">
        <v>12858</v>
      </c>
      <c r="T3726" t="s">
        <v>10740</v>
      </c>
      <c r="U3726" t="s">
        <v>5430</v>
      </c>
      <c r="V3726" t="s">
        <v>13248</v>
      </c>
      <c r="W3726" t="s">
        <v>13249</v>
      </c>
      <c r="X3726" t="s">
        <v>5432</v>
      </c>
    </row>
    <row r="3727" spans="1:24">
      <c r="A3727" t="s">
        <v>13255</v>
      </c>
      <c r="B3727" t="s">
        <v>11457</v>
      </c>
      <c r="C3727" t="s">
        <v>13256</v>
      </c>
      <c r="D3727" t="s">
        <v>3954</v>
      </c>
      <c r="E3727" t="s">
        <v>6453</v>
      </c>
      <c r="F3727">
        <v>34.19</v>
      </c>
      <c r="G3727" t="s">
        <v>374</v>
      </c>
      <c r="H3727">
        <v>344.75</v>
      </c>
      <c r="I3727">
        <v>0</v>
      </c>
      <c r="J3727">
        <f>F3727*H3727</f>
        <v>11787.00250000</v>
      </c>
      <c r="K3727">
        <f>(F3727*H3727) / ( 1 + I3727 / 100)</f>
        <v>11787.0025000</v>
      </c>
      <c r="L3727">
        <f>J3727-K3727</f>
        <v>0</v>
      </c>
      <c r="M3727" t="s">
        <v>31</v>
      </c>
      <c r="N3727" t="s">
        <v>11665</v>
      </c>
      <c r="O3727" t="s">
        <v>33</v>
      </c>
      <c r="P3727" t="s">
        <v>34</v>
      </c>
      <c r="V3727" t="s">
        <v>13256</v>
      </c>
    </row>
    <row r="3728" spans="1:24">
      <c r="A3728" t="s">
        <v>13257</v>
      </c>
      <c r="B3728" t="s">
        <v>13258</v>
      </c>
      <c r="C3728" t="s">
        <v>13259</v>
      </c>
      <c r="D3728" t="s">
        <v>3954</v>
      </c>
      <c r="E3728" t="s">
        <v>7838</v>
      </c>
      <c r="F3728">
        <v>2.8</v>
      </c>
      <c r="G3728" t="s">
        <v>374</v>
      </c>
      <c r="H3728">
        <v>352.06</v>
      </c>
      <c r="I3728">
        <v>0</v>
      </c>
      <c r="J3728">
        <f>F3728*H3728</f>
        <v>985.76800000</v>
      </c>
      <c r="K3728">
        <f>(F3728*H3728) / ( 1 + I3728 / 100)</f>
        <v>985.7680000</v>
      </c>
      <c r="L3728">
        <f>J3728-K3728</f>
        <v>0</v>
      </c>
      <c r="M3728" t="s">
        <v>31</v>
      </c>
      <c r="N3728" t="s">
        <v>11665</v>
      </c>
      <c r="O3728" t="s">
        <v>33</v>
      </c>
      <c r="P3728" t="s">
        <v>34</v>
      </c>
      <c r="V3728" t="s">
        <v>13259</v>
      </c>
    </row>
    <row r="3729" spans="1:25">
      <c r="A3729" t="s">
        <v>13260</v>
      </c>
      <c r="B3729" t="s">
        <v>13258</v>
      </c>
      <c r="C3729" t="s">
        <v>13261</v>
      </c>
      <c r="D3729" t="s">
        <v>3954</v>
      </c>
      <c r="E3729" t="s">
        <v>7838</v>
      </c>
      <c r="F3729">
        <v>6.95</v>
      </c>
      <c r="G3729" t="s">
        <v>374</v>
      </c>
      <c r="H3729">
        <v>353.99</v>
      </c>
      <c r="I3729">
        <v>0</v>
      </c>
      <c r="J3729">
        <f>F3729*H3729</f>
        <v>2460.23050000</v>
      </c>
      <c r="K3729">
        <f>(F3729*H3729) / ( 1 + I3729 / 100)</f>
        <v>2460.2305000</v>
      </c>
      <c r="L3729">
        <f>J3729-K3729</f>
        <v>0</v>
      </c>
      <c r="M3729" t="s">
        <v>31</v>
      </c>
      <c r="N3729" t="s">
        <v>11665</v>
      </c>
      <c r="O3729" t="s">
        <v>33</v>
      </c>
      <c r="P3729" t="s">
        <v>34</v>
      </c>
      <c r="V3729" t="s">
        <v>13261</v>
      </c>
    </row>
    <row r="3730" spans="1:25">
      <c r="A3730" t="s">
        <v>13262</v>
      </c>
      <c r="B3730" t="s">
        <v>11658</v>
      </c>
      <c r="C3730" t="s">
        <v>12896</v>
      </c>
      <c r="D3730" t="s">
        <v>3954</v>
      </c>
      <c r="E3730" t="s">
        <v>8075</v>
      </c>
      <c r="F3730">
        <v>4.4</v>
      </c>
      <c r="G3730" t="s">
        <v>374</v>
      </c>
      <c r="H3730">
        <v>344.74</v>
      </c>
      <c r="I3730">
        <v>0</v>
      </c>
      <c r="J3730">
        <f>F3730*H3730</f>
        <v>1516.85600000</v>
      </c>
      <c r="K3730">
        <f>(F3730*H3730) / ( 1 + I3730 / 100)</f>
        <v>1516.8560000</v>
      </c>
      <c r="L3730">
        <f>J3730-K3730</f>
        <v>0</v>
      </c>
      <c r="M3730" t="s">
        <v>31</v>
      </c>
      <c r="N3730" t="s">
        <v>11665</v>
      </c>
      <c r="O3730" t="s">
        <v>33</v>
      </c>
      <c r="P3730" t="s">
        <v>34</v>
      </c>
      <c r="V3730" t="s">
        <v>12896</v>
      </c>
    </row>
    <row r="3731" spans="1:25">
      <c r="A3731" t="s">
        <v>13263</v>
      </c>
      <c r="B3731" t="s">
        <v>11457</v>
      </c>
      <c r="C3731" t="s">
        <v>13264</v>
      </c>
      <c r="D3731" t="s">
        <v>3954</v>
      </c>
      <c r="E3731" t="s">
        <v>8075</v>
      </c>
      <c r="F3731">
        <v>4.4</v>
      </c>
      <c r="G3731" t="s">
        <v>374</v>
      </c>
      <c r="H3731">
        <v>356.57</v>
      </c>
      <c r="I3731">
        <v>0</v>
      </c>
      <c r="J3731">
        <f>F3731*H3731</f>
        <v>1568.90800000</v>
      </c>
      <c r="K3731">
        <f>(F3731*H3731) / ( 1 + I3731 / 100)</f>
        <v>1568.9080000</v>
      </c>
      <c r="L3731">
        <f>J3731-K3731</f>
        <v>0</v>
      </c>
      <c r="M3731" t="s">
        <v>31</v>
      </c>
      <c r="N3731" t="s">
        <v>11665</v>
      </c>
      <c r="O3731" t="s">
        <v>33</v>
      </c>
      <c r="P3731" t="s">
        <v>34</v>
      </c>
      <c r="V3731" t="s">
        <v>13264</v>
      </c>
    </row>
    <row r="3732" spans="1:25">
      <c r="A3732" t="s">
        <v>13265</v>
      </c>
      <c r="B3732" t="s">
        <v>13258</v>
      </c>
      <c r="C3732" t="s">
        <v>13266</v>
      </c>
      <c r="D3732" t="s">
        <v>3954</v>
      </c>
      <c r="E3732" t="s">
        <v>8075</v>
      </c>
      <c r="F3732">
        <v>4.4</v>
      </c>
      <c r="G3732" t="s">
        <v>374</v>
      </c>
      <c r="H3732">
        <v>348.35</v>
      </c>
      <c r="I3732">
        <v>0</v>
      </c>
      <c r="J3732">
        <f>F3732*H3732</f>
        <v>1532.74000000</v>
      </c>
      <c r="K3732">
        <f>(F3732*H3732) / ( 1 + I3732 / 100)</f>
        <v>1532.7400000</v>
      </c>
      <c r="L3732">
        <f>J3732-K3732</f>
        <v>0</v>
      </c>
      <c r="M3732" t="s">
        <v>31</v>
      </c>
      <c r="N3732" t="s">
        <v>11665</v>
      </c>
      <c r="O3732" t="s">
        <v>33</v>
      </c>
      <c r="P3732" t="s">
        <v>34</v>
      </c>
      <c r="V3732" t="s">
        <v>13266</v>
      </c>
    </row>
    <row r="3733" spans="1:25">
      <c r="A3733" t="s">
        <v>13267</v>
      </c>
      <c r="B3733" t="s">
        <v>13268</v>
      </c>
      <c r="C3733" t="s">
        <v>13269</v>
      </c>
      <c r="D3733" t="s">
        <v>3954</v>
      </c>
      <c r="E3733" t="s">
        <v>8075</v>
      </c>
      <c r="F3733">
        <v>4.4</v>
      </c>
      <c r="G3733" t="s">
        <v>374</v>
      </c>
      <c r="H3733">
        <v>353.01</v>
      </c>
      <c r="I3733">
        <v>0</v>
      </c>
      <c r="J3733">
        <f>F3733*H3733</f>
        <v>1553.24400000</v>
      </c>
      <c r="K3733">
        <f>(F3733*H3733) / ( 1 + I3733 / 100)</f>
        <v>1553.2440000</v>
      </c>
      <c r="L3733">
        <f>J3733-K3733</f>
        <v>0</v>
      </c>
      <c r="M3733" t="s">
        <v>31</v>
      </c>
      <c r="N3733" t="s">
        <v>11665</v>
      </c>
      <c r="O3733" t="s">
        <v>33</v>
      </c>
      <c r="P3733" t="s">
        <v>34</v>
      </c>
      <c r="V3733" t="s">
        <v>13269</v>
      </c>
    </row>
    <row r="3734" spans="1:25">
      <c r="A3734" t="s">
        <v>13270</v>
      </c>
      <c r="B3734" t="s">
        <v>13268</v>
      </c>
      <c r="C3734" t="s">
        <v>13271</v>
      </c>
      <c r="D3734" t="s">
        <v>3954</v>
      </c>
      <c r="E3734" t="s">
        <v>8075</v>
      </c>
      <c r="F3734">
        <v>4.2</v>
      </c>
      <c r="G3734" t="s">
        <v>374</v>
      </c>
      <c r="H3734">
        <v>364.57</v>
      </c>
      <c r="I3734">
        <v>0</v>
      </c>
      <c r="J3734">
        <f>F3734*H3734</f>
        <v>1531.19400000</v>
      </c>
      <c r="K3734">
        <f>(F3734*H3734) / ( 1 + I3734 / 100)</f>
        <v>1531.1940000</v>
      </c>
      <c r="L3734">
        <f>J3734-K3734</f>
        <v>0</v>
      </c>
      <c r="M3734" t="s">
        <v>31</v>
      </c>
      <c r="N3734" t="s">
        <v>11665</v>
      </c>
      <c r="O3734" t="s">
        <v>33</v>
      </c>
      <c r="P3734" t="s">
        <v>34</v>
      </c>
      <c r="V3734" t="s">
        <v>13271</v>
      </c>
    </row>
    <row r="3735" spans="1:25">
      <c r="A3735" t="s">
        <v>13272</v>
      </c>
      <c r="B3735" t="s">
        <v>13273</v>
      </c>
      <c r="C3735" t="s">
        <v>13274</v>
      </c>
      <c r="D3735" t="s">
        <v>3954</v>
      </c>
      <c r="E3735" t="s">
        <v>8075</v>
      </c>
      <c r="F3735">
        <v>4.2</v>
      </c>
      <c r="G3735" t="s">
        <v>374</v>
      </c>
      <c r="H3735">
        <v>337.03</v>
      </c>
      <c r="I3735">
        <v>0</v>
      </c>
      <c r="J3735">
        <f>F3735*H3735</f>
        <v>1415.52600000</v>
      </c>
      <c r="K3735">
        <f>(F3735*H3735) / ( 1 + I3735 / 100)</f>
        <v>1415.5260000</v>
      </c>
      <c r="L3735">
        <f>J3735-K3735</f>
        <v>0</v>
      </c>
      <c r="M3735" t="s">
        <v>31</v>
      </c>
      <c r="N3735" t="s">
        <v>11665</v>
      </c>
      <c r="O3735" t="s">
        <v>33</v>
      </c>
      <c r="P3735" t="s">
        <v>34</v>
      </c>
      <c r="V3735" t="s">
        <v>13274</v>
      </c>
    </row>
    <row r="3736" spans="1:25">
      <c r="A3736" t="s">
        <v>13275</v>
      </c>
      <c r="B3736" t="s">
        <v>13276</v>
      </c>
      <c r="C3736" t="s">
        <v>13277</v>
      </c>
      <c r="D3736" t="s">
        <v>3954</v>
      </c>
      <c r="E3736" t="s">
        <v>8075</v>
      </c>
      <c r="F3736">
        <v>4.2</v>
      </c>
      <c r="G3736" t="s">
        <v>374</v>
      </c>
      <c r="H3736">
        <v>338.06</v>
      </c>
      <c r="I3736">
        <v>0</v>
      </c>
      <c r="J3736">
        <f>F3736*H3736</f>
        <v>1419.85200000</v>
      </c>
      <c r="K3736">
        <f>(F3736*H3736) / ( 1 + I3736 / 100)</f>
        <v>1419.8520000</v>
      </c>
      <c r="L3736">
        <f>J3736-K3736</f>
        <v>0</v>
      </c>
      <c r="M3736" t="s">
        <v>31</v>
      </c>
      <c r="N3736" t="s">
        <v>11665</v>
      </c>
      <c r="O3736" t="s">
        <v>33</v>
      </c>
      <c r="P3736" t="s">
        <v>34</v>
      </c>
      <c r="V3736" t="s">
        <v>13277</v>
      </c>
    </row>
    <row r="3737" spans="1:25">
      <c r="A3737" t="s">
        <v>13278</v>
      </c>
      <c r="B3737" t="s">
        <v>599</v>
      </c>
      <c r="C3737" t="s">
        <v>11661</v>
      </c>
      <c r="D3737" t="s">
        <v>3954</v>
      </c>
      <c r="E3737" t="s">
        <v>8075</v>
      </c>
      <c r="F3737">
        <v>4.2</v>
      </c>
      <c r="G3737" t="s">
        <v>374</v>
      </c>
      <c r="H3737">
        <v>329.99</v>
      </c>
      <c r="I3737">
        <v>0</v>
      </c>
      <c r="J3737">
        <f>F3737*H3737</f>
        <v>1385.95800000</v>
      </c>
      <c r="K3737">
        <f>(F3737*H3737) / ( 1 + I3737 / 100)</f>
        <v>1385.9580000</v>
      </c>
      <c r="L3737">
        <f>J3737-K3737</f>
        <v>0</v>
      </c>
      <c r="M3737" t="s">
        <v>31</v>
      </c>
      <c r="N3737" t="s">
        <v>11665</v>
      </c>
      <c r="O3737" t="s">
        <v>33</v>
      </c>
      <c r="P3737" t="s">
        <v>34</v>
      </c>
      <c r="V3737" t="s">
        <v>11661</v>
      </c>
    </row>
    <row r="3738" spans="1:25">
      <c r="A3738" t="s">
        <v>13279</v>
      </c>
      <c r="B3738" t="s">
        <v>13258</v>
      </c>
      <c r="C3738" t="s">
        <v>13261</v>
      </c>
      <c r="D3738" t="s">
        <v>377</v>
      </c>
      <c r="E3738" t="s">
        <v>378</v>
      </c>
      <c r="F3738">
        <v>18203.29</v>
      </c>
      <c r="G3738" t="s">
        <v>374</v>
      </c>
      <c r="H3738">
        <v>347.7</v>
      </c>
      <c r="I3738">
        <v>0</v>
      </c>
      <c r="J3738">
        <f>F3738*H3738</f>
        <v>6329283.93300000</v>
      </c>
      <c r="K3738">
        <f>(F3738*H3738) / ( 1 + I3738 / 100)</f>
        <v>6329283.9330000</v>
      </c>
      <c r="L3738">
        <f>J3738-K3738</f>
        <v>0</v>
      </c>
      <c r="M3738" t="s">
        <v>130</v>
      </c>
      <c r="N3738" t="s">
        <v>11665</v>
      </c>
      <c r="O3738" t="s">
        <v>379</v>
      </c>
      <c r="P3738" t="s">
        <v>240</v>
      </c>
      <c r="Q3738" s="1" t="s">
        <v>13280</v>
      </c>
      <c r="V3738" t="s">
        <v>13261</v>
      </c>
      <c r="Y3738" t="s">
        <v>13281</v>
      </c>
    </row>
    <row r="3739" spans="1:25">
      <c r="A3739" t="s">
        <v>13282</v>
      </c>
      <c r="B3739" t="s">
        <v>13258</v>
      </c>
      <c r="C3739" t="s">
        <v>13259</v>
      </c>
      <c r="D3739" t="s">
        <v>377</v>
      </c>
      <c r="E3739" t="s">
        <v>378</v>
      </c>
      <c r="F3739">
        <v>6054.53</v>
      </c>
      <c r="G3739" t="s">
        <v>374</v>
      </c>
      <c r="H3739">
        <v>320</v>
      </c>
      <c r="I3739">
        <v>0</v>
      </c>
      <c r="J3739">
        <f>F3739*H3739</f>
        <v>1937449.60000000</v>
      </c>
      <c r="K3739">
        <f>(F3739*H3739) / ( 1 + I3739 / 100)</f>
        <v>1937449.6000000</v>
      </c>
      <c r="L3739">
        <f>J3739-K3739</f>
        <v>0</v>
      </c>
      <c r="M3739" t="s">
        <v>130</v>
      </c>
      <c r="N3739" t="s">
        <v>11665</v>
      </c>
      <c r="O3739" t="s">
        <v>379</v>
      </c>
      <c r="P3739" t="s">
        <v>240</v>
      </c>
      <c r="Q3739" s="1" t="s">
        <v>13283</v>
      </c>
      <c r="V3739" t="s">
        <v>13259</v>
      </c>
      <c r="Y3739" t="s">
        <v>13284</v>
      </c>
    </row>
    <row r="3740" spans="1:25">
      <c r="A3740" t="s">
        <v>13285</v>
      </c>
      <c r="B3740" t="s">
        <v>13276</v>
      </c>
      <c r="C3740" t="s">
        <v>13286</v>
      </c>
      <c r="D3740" t="s">
        <v>377</v>
      </c>
      <c r="E3740" t="s">
        <v>378</v>
      </c>
      <c r="F3740">
        <v>3357.25</v>
      </c>
      <c r="G3740" t="s">
        <v>374</v>
      </c>
      <c r="H3740">
        <v>338.09</v>
      </c>
      <c r="I3740">
        <v>0</v>
      </c>
      <c r="J3740">
        <f>F3740*H3740</f>
        <v>1135052.65250000</v>
      </c>
      <c r="K3740">
        <f>(F3740*H3740) / ( 1 + I3740 / 100)</f>
        <v>1135052.6525000</v>
      </c>
      <c r="L3740">
        <f>J3740-K3740</f>
        <v>0</v>
      </c>
      <c r="M3740" t="s">
        <v>130</v>
      </c>
      <c r="N3740" t="s">
        <v>375</v>
      </c>
      <c r="O3740" t="s">
        <v>379</v>
      </c>
      <c r="P3740" t="s">
        <v>240</v>
      </c>
      <c r="Q3740" s="1" t="s">
        <v>6752</v>
      </c>
      <c r="V3740" t="s">
        <v>13286</v>
      </c>
      <c r="Y3740" t="s">
        <v>13287</v>
      </c>
    </row>
    <row r="3741" spans="1:25">
      <c r="A3741" t="s">
        <v>13288</v>
      </c>
      <c r="B3741" t="s">
        <v>13276</v>
      </c>
      <c r="C3741" t="s">
        <v>13286</v>
      </c>
      <c r="D3741" t="s">
        <v>377</v>
      </c>
      <c r="E3741" t="s">
        <v>378</v>
      </c>
      <c r="F3741">
        <v>17532.26</v>
      </c>
      <c r="G3741" t="s">
        <v>374</v>
      </c>
      <c r="H3741">
        <v>338.09</v>
      </c>
      <c r="I3741">
        <v>0</v>
      </c>
      <c r="J3741">
        <f>F3741*H3741</f>
        <v>5927481.78340000</v>
      </c>
      <c r="K3741">
        <f>(F3741*H3741) / ( 1 + I3741 / 100)</f>
        <v>5927481.7834000</v>
      </c>
      <c r="L3741">
        <f>J3741-K3741</f>
        <v>0</v>
      </c>
      <c r="M3741" t="s">
        <v>130</v>
      </c>
      <c r="N3741" t="s">
        <v>375</v>
      </c>
      <c r="O3741" t="s">
        <v>379</v>
      </c>
      <c r="P3741" t="s">
        <v>240</v>
      </c>
      <c r="Q3741" s="1" t="s">
        <v>5871</v>
      </c>
      <c r="V3741" t="s">
        <v>13286</v>
      </c>
      <c r="Y3741" t="s">
        <v>13289</v>
      </c>
    </row>
    <row r="3742" spans="1:25">
      <c r="A3742" t="s">
        <v>13290</v>
      </c>
      <c r="B3742" t="s">
        <v>13276</v>
      </c>
      <c r="C3742" t="s">
        <v>13286</v>
      </c>
      <c r="D3742" t="s">
        <v>377</v>
      </c>
      <c r="E3742" t="s">
        <v>378</v>
      </c>
      <c r="F3742">
        <v>13251.82</v>
      </c>
      <c r="G3742" t="s">
        <v>374</v>
      </c>
      <c r="H3742">
        <v>338.09</v>
      </c>
      <c r="I3742">
        <v>0</v>
      </c>
      <c r="J3742">
        <f>F3742*H3742</f>
        <v>4480307.82380000</v>
      </c>
      <c r="K3742">
        <f>(F3742*H3742) / ( 1 + I3742 / 100)</f>
        <v>4480307.8238000</v>
      </c>
      <c r="L3742">
        <f>J3742-K3742</f>
        <v>0</v>
      </c>
      <c r="M3742" t="s">
        <v>130</v>
      </c>
      <c r="N3742" t="s">
        <v>375</v>
      </c>
      <c r="O3742" t="s">
        <v>379</v>
      </c>
      <c r="P3742" t="s">
        <v>240</v>
      </c>
      <c r="Q3742" s="1" t="s">
        <v>13291</v>
      </c>
      <c r="V3742" t="s">
        <v>13286</v>
      </c>
      <c r="Y3742" t="s">
        <v>13292</v>
      </c>
    </row>
    <row r="3743" spans="1:25">
      <c r="A3743" t="s">
        <v>13293</v>
      </c>
      <c r="B3743" t="s">
        <v>599</v>
      </c>
      <c r="C3743" t="s">
        <v>13294</v>
      </c>
      <c r="D3743" t="s">
        <v>377</v>
      </c>
      <c r="E3743" t="s">
        <v>378</v>
      </c>
      <c r="F3743">
        <v>0</v>
      </c>
      <c r="G3743" t="s">
        <v>374</v>
      </c>
      <c r="H3743">
        <v>329.98</v>
      </c>
      <c r="I3743">
        <v>0</v>
      </c>
      <c r="J3743">
        <f>F3743*H3743</f>
        <v>0E-8</v>
      </c>
      <c r="K3743">
        <f>(F3743*H3743) / ( 1 + I3743 / 100)</f>
        <v>0E-7</v>
      </c>
      <c r="L3743">
        <f>J3743-K3743</f>
        <v>0</v>
      </c>
      <c r="M3743" t="s">
        <v>130</v>
      </c>
      <c r="N3743" t="s">
        <v>375</v>
      </c>
      <c r="O3743" t="s">
        <v>379</v>
      </c>
      <c r="P3743" t="s">
        <v>240</v>
      </c>
      <c r="Q3743" s="1" t="s">
        <v>13295</v>
      </c>
      <c r="V3743" t="s">
        <v>13294</v>
      </c>
      <c r="Y3743" t="s">
        <v>13296</v>
      </c>
    </row>
    <row r="3744" spans="1:25">
      <c r="A3744" t="s">
        <v>13297</v>
      </c>
      <c r="B3744" t="s">
        <v>11658</v>
      </c>
      <c r="C3744" t="s">
        <v>13298</v>
      </c>
      <c r="D3744" t="s">
        <v>377</v>
      </c>
      <c r="E3744" t="s">
        <v>378</v>
      </c>
      <c r="F3744">
        <v>22639.25</v>
      </c>
      <c r="G3744" t="s">
        <v>374</v>
      </c>
      <c r="H3744">
        <v>348.6</v>
      </c>
      <c r="I3744">
        <v>0</v>
      </c>
      <c r="J3744">
        <f>F3744*H3744</f>
        <v>7892042.55000000</v>
      </c>
      <c r="K3744">
        <f>(F3744*H3744) / ( 1 + I3744 / 100)</f>
        <v>7892042.5500000</v>
      </c>
      <c r="L3744">
        <f>J3744-K3744</f>
        <v>0</v>
      </c>
      <c r="M3744" t="s">
        <v>130</v>
      </c>
      <c r="N3744" t="s">
        <v>375</v>
      </c>
      <c r="O3744" t="s">
        <v>379</v>
      </c>
      <c r="P3744" t="s">
        <v>240</v>
      </c>
      <c r="Q3744" s="1" t="s">
        <v>13299</v>
      </c>
      <c r="V3744" t="s">
        <v>13298</v>
      </c>
      <c r="Y3744" t="s">
        <v>13300</v>
      </c>
    </row>
    <row r="3745" spans="1:25">
      <c r="A3745" t="s">
        <v>13301</v>
      </c>
      <c r="B3745" t="s">
        <v>11658</v>
      </c>
      <c r="C3745" t="s">
        <v>13302</v>
      </c>
      <c r="D3745" t="s">
        <v>372</v>
      </c>
      <c r="E3745" t="s">
        <v>373</v>
      </c>
      <c r="F3745">
        <v>2.88</v>
      </c>
      <c r="G3745" t="s">
        <v>374</v>
      </c>
      <c r="H3745">
        <v>345.71</v>
      </c>
      <c r="I3745">
        <v>0</v>
      </c>
      <c r="J3745">
        <f>F3745*H3745</f>
        <v>995.64480000</v>
      </c>
      <c r="K3745">
        <f>(F3745*H3745) / ( 1 + I3745 / 100)</f>
        <v>995.6448000</v>
      </c>
      <c r="L3745">
        <f>J3745-K3745</f>
        <v>0</v>
      </c>
      <c r="M3745" t="s">
        <v>31</v>
      </c>
      <c r="N3745" t="s">
        <v>375</v>
      </c>
      <c r="O3745" t="s">
        <v>33</v>
      </c>
      <c r="P3745" t="s">
        <v>34</v>
      </c>
      <c r="V3745" t="s">
        <v>13302</v>
      </c>
    </row>
    <row r="3746" spans="1:25">
      <c r="A3746" t="s">
        <v>13303</v>
      </c>
      <c r="B3746" t="s">
        <v>11658</v>
      </c>
      <c r="C3746" t="s">
        <v>13298</v>
      </c>
      <c r="D3746" t="s">
        <v>372</v>
      </c>
      <c r="E3746" t="s">
        <v>373</v>
      </c>
      <c r="F3746">
        <v>2.86</v>
      </c>
      <c r="G3746" t="s">
        <v>374</v>
      </c>
      <c r="H3746">
        <v>346.73</v>
      </c>
      <c r="I3746">
        <v>0</v>
      </c>
      <c r="J3746">
        <f>F3746*H3746</f>
        <v>991.64780000</v>
      </c>
      <c r="K3746">
        <f>(F3746*H3746) / ( 1 + I3746 / 100)</f>
        <v>991.6478000</v>
      </c>
      <c r="L3746">
        <f>J3746-K3746</f>
        <v>0</v>
      </c>
      <c r="M3746" t="s">
        <v>31</v>
      </c>
      <c r="N3746" t="s">
        <v>375</v>
      </c>
      <c r="O3746" t="s">
        <v>33</v>
      </c>
      <c r="P3746" t="s">
        <v>34</v>
      </c>
      <c r="V3746" t="s">
        <v>13298</v>
      </c>
      <c r="Y3746" t="s">
        <v>13300</v>
      </c>
    </row>
    <row r="3747" spans="1:25">
      <c r="A3747" t="s">
        <v>13304</v>
      </c>
      <c r="B3747" t="s">
        <v>11658</v>
      </c>
      <c r="C3747" t="s">
        <v>13305</v>
      </c>
      <c r="D3747" t="s">
        <v>372</v>
      </c>
      <c r="E3747" t="s">
        <v>373</v>
      </c>
      <c r="F3747">
        <v>2.84</v>
      </c>
      <c r="G3747" t="s">
        <v>374</v>
      </c>
      <c r="H3747">
        <v>351.17</v>
      </c>
      <c r="I3747">
        <v>0</v>
      </c>
      <c r="J3747">
        <f>F3747*H3747</f>
        <v>997.32280000</v>
      </c>
      <c r="K3747">
        <f>(F3747*H3747) / ( 1 + I3747 / 100)</f>
        <v>997.3228000</v>
      </c>
      <c r="L3747">
        <f>J3747-K3747</f>
        <v>0</v>
      </c>
      <c r="M3747" t="s">
        <v>31</v>
      </c>
      <c r="N3747" t="s">
        <v>375</v>
      </c>
      <c r="O3747" t="s">
        <v>33</v>
      </c>
      <c r="P3747" t="s">
        <v>34</v>
      </c>
      <c r="V3747" t="s">
        <v>13305</v>
      </c>
      <c r="Y3747" t="s">
        <v>13306</v>
      </c>
    </row>
    <row r="3748" spans="1:25">
      <c r="A3748" t="s">
        <v>13307</v>
      </c>
      <c r="B3748" t="s">
        <v>11457</v>
      </c>
      <c r="C3748" t="s">
        <v>13308</v>
      </c>
      <c r="D3748" t="s">
        <v>372</v>
      </c>
      <c r="E3748" t="s">
        <v>373</v>
      </c>
      <c r="F3748">
        <v>2.9</v>
      </c>
      <c r="G3748" t="s">
        <v>374</v>
      </c>
      <c r="H3748">
        <v>343.62</v>
      </c>
      <c r="I3748">
        <v>0</v>
      </c>
      <c r="J3748">
        <f>F3748*H3748</f>
        <v>996.49800000</v>
      </c>
      <c r="K3748">
        <f>(F3748*H3748) / ( 1 + I3748 / 100)</f>
        <v>996.4980000</v>
      </c>
      <c r="L3748">
        <f>J3748-K3748</f>
        <v>0</v>
      </c>
      <c r="M3748" t="s">
        <v>31</v>
      </c>
      <c r="N3748" t="s">
        <v>375</v>
      </c>
      <c r="O3748" t="s">
        <v>33</v>
      </c>
      <c r="P3748" t="s">
        <v>34</v>
      </c>
      <c r="V3748" t="s">
        <v>13308</v>
      </c>
      <c r="Y3748" t="s">
        <v>13309</v>
      </c>
    </row>
    <row r="3749" spans="1:25">
      <c r="A3749" t="s">
        <v>13310</v>
      </c>
      <c r="B3749" t="s">
        <v>11658</v>
      </c>
      <c r="C3749" t="s">
        <v>13302</v>
      </c>
      <c r="D3749" t="s">
        <v>377</v>
      </c>
      <c r="E3749" t="s">
        <v>378</v>
      </c>
      <c r="F3749">
        <v>13665.85</v>
      </c>
      <c r="G3749" t="s">
        <v>374</v>
      </c>
      <c r="H3749">
        <v>348.6</v>
      </c>
      <c r="I3749">
        <v>0</v>
      </c>
      <c r="J3749">
        <f>F3749*H3749</f>
        <v>4763915.31000000</v>
      </c>
      <c r="K3749">
        <f>(F3749*H3749) / ( 1 + I3749 / 100)</f>
        <v>4763915.3100000</v>
      </c>
      <c r="L3749">
        <f>J3749-K3749</f>
        <v>0</v>
      </c>
      <c r="M3749" t="s">
        <v>130</v>
      </c>
      <c r="N3749" t="s">
        <v>375</v>
      </c>
      <c r="O3749" t="s">
        <v>379</v>
      </c>
      <c r="P3749" t="s">
        <v>240</v>
      </c>
      <c r="Q3749" s="1" t="s">
        <v>13311</v>
      </c>
      <c r="V3749" t="s">
        <v>13302</v>
      </c>
    </row>
    <row r="3750" spans="1:25">
      <c r="A3750" t="s">
        <v>13312</v>
      </c>
      <c r="B3750" t="s">
        <v>11658</v>
      </c>
      <c r="C3750" t="s">
        <v>13305</v>
      </c>
      <c r="D3750" t="s">
        <v>377</v>
      </c>
      <c r="E3750" t="s">
        <v>378</v>
      </c>
      <c r="F3750">
        <v>29603.56</v>
      </c>
      <c r="G3750" t="s">
        <v>374</v>
      </c>
      <c r="H3750">
        <v>348.6</v>
      </c>
      <c r="I3750">
        <v>0</v>
      </c>
      <c r="J3750">
        <f>F3750*H3750</f>
        <v>10319801.01600000</v>
      </c>
      <c r="K3750">
        <f>(F3750*H3750) / ( 1 + I3750 / 100)</f>
        <v>10319801.0160000</v>
      </c>
      <c r="L3750">
        <f>J3750-K3750</f>
        <v>0</v>
      </c>
      <c r="M3750" t="s">
        <v>130</v>
      </c>
      <c r="N3750" t="s">
        <v>375</v>
      </c>
      <c r="O3750" t="s">
        <v>379</v>
      </c>
      <c r="P3750" t="s">
        <v>240</v>
      </c>
      <c r="Q3750" s="1" t="s">
        <v>13313</v>
      </c>
      <c r="V3750" t="s">
        <v>13305</v>
      </c>
      <c r="Y3750" t="s">
        <v>13306</v>
      </c>
    </row>
    <row r="3751" spans="1:25">
      <c r="A3751" t="s">
        <v>13314</v>
      </c>
      <c r="B3751" t="s">
        <v>11457</v>
      </c>
      <c r="C3751" t="s">
        <v>13308</v>
      </c>
      <c r="D3751" t="s">
        <v>377</v>
      </c>
      <c r="E3751" t="s">
        <v>378</v>
      </c>
      <c r="F3751">
        <v>13864.52</v>
      </c>
      <c r="G3751" t="s">
        <v>374</v>
      </c>
      <c r="H3751">
        <v>345.42</v>
      </c>
      <c r="I3751">
        <v>0</v>
      </c>
      <c r="J3751">
        <f>F3751*H3751</f>
        <v>4789082.49840000</v>
      </c>
      <c r="K3751">
        <f>(F3751*H3751) / ( 1 + I3751 / 100)</f>
        <v>4789082.4984000</v>
      </c>
      <c r="L3751">
        <f>J3751-K3751</f>
        <v>0</v>
      </c>
      <c r="M3751" t="s">
        <v>130</v>
      </c>
      <c r="N3751" t="s">
        <v>375</v>
      </c>
      <c r="O3751" t="s">
        <v>379</v>
      </c>
      <c r="P3751" t="s">
        <v>240</v>
      </c>
      <c r="Q3751" s="1" t="s">
        <v>13315</v>
      </c>
      <c r="V3751" t="s">
        <v>13308</v>
      </c>
      <c r="Y3751" t="s">
        <v>13309</v>
      </c>
    </row>
    <row r="3752" spans="1:25">
      <c r="A3752" t="s">
        <v>13316</v>
      </c>
      <c r="B3752" t="s">
        <v>11658</v>
      </c>
      <c r="C3752" t="s">
        <v>13302</v>
      </c>
      <c r="D3752" t="s">
        <v>3954</v>
      </c>
      <c r="E3752" t="s">
        <v>7838</v>
      </c>
      <c r="F3752">
        <v>10285</v>
      </c>
      <c r="G3752" t="s">
        <v>30</v>
      </c>
      <c r="H3752">
        <v>1</v>
      </c>
      <c r="I3752">
        <v>0</v>
      </c>
      <c r="J3752">
        <f>F3752*H3752</f>
        <v>10285.0000</v>
      </c>
      <c r="K3752">
        <f>(F3752*H3752) / ( 1 + I3752 / 100)</f>
        <v>10285.000</v>
      </c>
      <c r="L3752">
        <f>J3752-K3752</f>
        <v>0</v>
      </c>
      <c r="M3752" t="s">
        <v>31</v>
      </c>
      <c r="N3752" t="s">
        <v>5426</v>
      </c>
      <c r="O3752" t="s">
        <v>33</v>
      </c>
      <c r="P3752" t="s">
        <v>34</v>
      </c>
      <c r="U3752" t="s">
        <v>8282</v>
      </c>
      <c r="V3752" t="s">
        <v>13302</v>
      </c>
      <c r="W3752" t="s">
        <v>13317</v>
      </c>
      <c r="X3752" t="s">
        <v>13318</v>
      </c>
    </row>
    <row r="3753" spans="1:25">
      <c r="A3753" t="s">
        <v>13319</v>
      </c>
      <c r="B3753" t="s">
        <v>11658</v>
      </c>
      <c r="C3753" t="s">
        <v>13302</v>
      </c>
      <c r="D3753" t="s">
        <v>298</v>
      </c>
      <c r="E3753" t="s">
        <v>299</v>
      </c>
      <c r="F3753">
        <v>3840</v>
      </c>
      <c r="G3753" t="s">
        <v>30</v>
      </c>
      <c r="H3753">
        <v>1</v>
      </c>
      <c r="I3753">
        <v>27</v>
      </c>
      <c r="J3753">
        <f>F3753*H3753</f>
        <v>3840.0000</v>
      </c>
      <c r="K3753">
        <f>(F3753*H3753) / ( 1 + I3753 / 100)</f>
        <v>3023.622047244094488188976378</v>
      </c>
      <c r="L3753">
        <f>J3753-K3753</f>
        <v>816</v>
      </c>
      <c r="M3753" t="s">
        <v>229</v>
      </c>
      <c r="N3753" t="s">
        <v>5426</v>
      </c>
      <c r="O3753" t="s">
        <v>300</v>
      </c>
      <c r="P3753" t="s">
        <v>34</v>
      </c>
      <c r="R3753" t="s">
        <v>13320</v>
      </c>
      <c r="S3753" t="s">
        <v>13321</v>
      </c>
      <c r="T3753" t="s">
        <v>13322</v>
      </c>
      <c r="U3753" t="s">
        <v>8326</v>
      </c>
      <c r="V3753" t="s">
        <v>13302</v>
      </c>
      <c r="W3753" t="s">
        <v>13323</v>
      </c>
      <c r="X3753" t="s">
        <v>13324</v>
      </c>
    </row>
    <row r="3754" spans="1:25">
      <c r="A3754" t="s">
        <v>13325</v>
      </c>
      <c r="B3754" t="s">
        <v>11658</v>
      </c>
      <c r="C3754" t="s">
        <v>12896</v>
      </c>
      <c r="D3754" t="s">
        <v>3954</v>
      </c>
      <c r="E3754" t="s">
        <v>6453</v>
      </c>
      <c r="F3754">
        <v>48267</v>
      </c>
      <c r="G3754" t="s">
        <v>30</v>
      </c>
      <c r="H3754">
        <v>1</v>
      </c>
      <c r="I3754">
        <v>0</v>
      </c>
      <c r="J3754">
        <f>F3754*H3754</f>
        <v>48267.0000</v>
      </c>
      <c r="K3754">
        <f>(F3754*H3754) / ( 1 + I3754 / 100)</f>
        <v>48267.000</v>
      </c>
      <c r="L3754">
        <f>J3754-K3754</f>
        <v>0</v>
      </c>
      <c r="M3754" t="s">
        <v>31</v>
      </c>
      <c r="N3754" t="s">
        <v>5426</v>
      </c>
      <c r="O3754" t="s">
        <v>33</v>
      </c>
      <c r="P3754" t="s">
        <v>34</v>
      </c>
      <c r="R3754" t="s">
        <v>13326</v>
      </c>
      <c r="U3754" t="s">
        <v>6453</v>
      </c>
      <c r="V3754" t="s">
        <v>12896</v>
      </c>
      <c r="W3754" t="s">
        <v>13327</v>
      </c>
      <c r="X3754" t="s">
        <v>13328</v>
      </c>
    </row>
    <row r="3755" spans="1:25">
      <c r="A3755" t="s">
        <v>13329</v>
      </c>
      <c r="B3755" t="s">
        <v>11658</v>
      </c>
      <c r="C3755" t="s">
        <v>12896</v>
      </c>
      <c r="D3755" t="s">
        <v>3954</v>
      </c>
      <c r="E3755" t="s">
        <v>5523</v>
      </c>
      <c r="F3755">
        <v>4083</v>
      </c>
      <c r="G3755" t="s">
        <v>30</v>
      </c>
      <c r="H3755">
        <v>1</v>
      </c>
      <c r="I3755">
        <v>0</v>
      </c>
      <c r="J3755">
        <f>F3755*H3755</f>
        <v>4083.0000</v>
      </c>
      <c r="K3755">
        <f>(F3755*H3755) / ( 1 + I3755 / 100)</f>
        <v>4083.000</v>
      </c>
      <c r="L3755">
        <f>J3755-K3755</f>
        <v>0</v>
      </c>
      <c r="M3755" t="s">
        <v>31</v>
      </c>
      <c r="N3755" t="s">
        <v>5426</v>
      </c>
      <c r="O3755" t="s">
        <v>33</v>
      </c>
      <c r="P3755" t="s">
        <v>34</v>
      </c>
      <c r="R3755" t="s">
        <v>5524</v>
      </c>
      <c r="U3755" t="s">
        <v>5523</v>
      </c>
      <c r="V3755" t="s">
        <v>12896</v>
      </c>
      <c r="W3755" t="s">
        <v>13330</v>
      </c>
      <c r="X3755" t="s">
        <v>5526</v>
      </c>
    </row>
    <row r="3756" spans="1:25">
      <c r="A3756" t="s">
        <v>13331</v>
      </c>
      <c r="B3756" t="s">
        <v>11658</v>
      </c>
      <c r="C3756" t="s">
        <v>12896</v>
      </c>
      <c r="D3756" t="s">
        <v>238</v>
      </c>
      <c r="E3756" t="s">
        <v>239</v>
      </c>
      <c r="F3756">
        <v>9035</v>
      </c>
      <c r="G3756" t="s">
        <v>30</v>
      </c>
      <c r="H3756">
        <v>1</v>
      </c>
      <c r="I3756">
        <v>0</v>
      </c>
      <c r="J3756">
        <f>F3756*H3756</f>
        <v>9035.0000</v>
      </c>
      <c r="K3756">
        <f>(F3756*H3756) / ( 1 + I3756 / 100)</f>
        <v>9035.000</v>
      </c>
      <c r="L3756">
        <f>J3756-K3756</f>
        <v>0</v>
      </c>
      <c r="M3756" t="s">
        <v>31</v>
      </c>
      <c r="N3756" t="s">
        <v>5426</v>
      </c>
      <c r="O3756" t="s">
        <v>71</v>
      </c>
      <c r="P3756" t="s">
        <v>240</v>
      </c>
      <c r="Q3756" s="1" t="s">
        <v>13332</v>
      </c>
      <c r="R3756" t="s">
        <v>13333</v>
      </c>
      <c r="T3756" t="s">
        <v>13334</v>
      </c>
      <c r="U3756" t="s">
        <v>5430</v>
      </c>
      <c r="V3756" t="s">
        <v>12896</v>
      </c>
      <c r="W3756" t="s">
        <v>13335</v>
      </c>
      <c r="X3756" t="s">
        <v>5432</v>
      </c>
    </row>
    <row r="3757" spans="1:25">
      <c r="A3757" t="s">
        <v>13336</v>
      </c>
      <c r="B3757" t="s">
        <v>11658</v>
      </c>
      <c r="C3757" t="s">
        <v>12896</v>
      </c>
      <c r="D3757" t="s">
        <v>407</v>
      </c>
      <c r="E3757" t="s">
        <v>408</v>
      </c>
      <c r="F3757">
        <v>13895</v>
      </c>
      <c r="G3757" t="s">
        <v>30</v>
      </c>
      <c r="H3757">
        <v>1</v>
      </c>
      <c r="I3757">
        <v>27</v>
      </c>
      <c r="J3757">
        <f>F3757*H3757</f>
        <v>13895.0000</v>
      </c>
      <c r="K3757">
        <f>(F3757*H3757) / ( 1 + I3757 / 100)</f>
        <v>10940.94488188976377952755906</v>
      </c>
      <c r="L3757">
        <f>J3757-K3757</f>
        <v>2954</v>
      </c>
      <c r="M3757" t="s">
        <v>31</v>
      </c>
      <c r="N3757" t="s">
        <v>5426</v>
      </c>
      <c r="O3757" t="s">
        <v>247</v>
      </c>
      <c r="P3757" t="s">
        <v>240</v>
      </c>
      <c r="Q3757" s="1" t="s">
        <v>13337</v>
      </c>
      <c r="T3757" t="s">
        <v>10263</v>
      </c>
      <c r="U3757" t="s">
        <v>5442</v>
      </c>
      <c r="V3757" t="s">
        <v>12896</v>
      </c>
      <c r="W3757" t="s">
        <v>13338</v>
      </c>
      <c r="X3757" t="s">
        <v>6392</v>
      </c>
    </row>
    <row r="3758" spans="1:25">
      <c r="A3758" t="s">
        <v>13339</v>
      </c>
      <c r="B3758" t="s">
        <v>11658</v>
      </c>
      <c r="C3758" t="s">
        <v>12896</v>
      </c>
      <c r="D3758" t="s">
        <v>3954</v>
      </c>
      <c r="E3758" t="s">
        <v>8075</v>
      </c>
      <c r="F3758">
        <v>260</v>
      </c>
      <c r="G3758" t="s">
        <v>30</v>
      </c>
      <c r="H3758">
        <v>1</v>
      </c>
      <c r="I3758">
        <v>0</v>
      </c>
      <c r="J3758">
        <f>F3758*H3758</f>
        <v>260.0000</v>
      </c>
      <c r="K3758">
        <f>(F3758*H3758) / ( 1 + I3758 / 100)</f>
        <v>260.000</v>
      </c>
      <c r="L3758">
        <f>J3758-K3758</f>
        <v>0</v>
      </c>
      <c r="M3758" t="s">
        <v>31</v>
      </c>
      <c r="N3758" t="s">
        <v>5426</v>
      </c>
      <c r="O3758" t="s">
        <v>33</v>
      </c>
      <c r="P3758" t="s">
        <v>34</v>
      </c>
      <c r="R3758" t="s">
        <v>5529</v>
      </c>
      <c r="U3758" t="s">
        <v>5530</v>
      </c>
      <c r="V3758" t="s">
        <v>12896</v>
      </c>
      <c r="W3758" t="s">
        <v>13340</v>
      </c>
      <c r="X3758" t="s">
        <v>13341</v>
      </c>
    </row>
    <row r="3759" spans="1:25">
      <c r="A3759" t="s">
        <v>13342</v>
      </c>
      <c r="B3759" t="s">
        <v>11658</v>
      </c>
      <c r="C3759" t="s">
        <v>12896</v>
      </c>
      <c r="D3759" t="s">
        <v>3954</v>
      </c>
      <c r="E3759" t="s">
        <v>5534</v>
      </c>
      <c r="F3759">
        <v>55</v>
      </c>
      <c r="G3759" t="s">
        <v>30</v>
      </c>
      <c r="H3759">
        <v>1</v>
      </c>
      <c r="I3759">
        <v>0</v>
      </c>
      <c r="J3759">
        <f>F3759*H3759</f>
        <v>55.0000</v>
      </c>
      <c r="K3759">
        <f>(F3759*H3759) / ( 1 + I3759 / 100)</f>
        <v>55.000</v>
      </c>
      <c r="L3759">
        <f>J3759-K3759</f>
        <v>0</v>
      </c>
      <c r="M3759" t="s">
        <v>31</v>
      </c>
      <c r="N3759" t="s">
        <v>5426</v>
      </c>
      <c r="O3759" t="s">
        <v>33</v>
      </c>
      <c r="P3759" t="s">
        <v>34</v>
      </c>
      <c r="R3759" t="s">
        <v>13343</v>
      </c>
      <c r="U3759" t="s">
        <v>5534</v>
      </c>
      <c r="V3759" t="s">
        <v>12896</v>
      </c>
      <c r="W3759" t="s">
        <v>13344</v>
      </c>
      <c r="X3759" t="s">
        <v>5537</v>
      </c>
    </row>
    <row r="3760" spans="1:25">
      <c r="A3760" t="s">
        <v>13345</v>
      </c>
      <c r="B3760" t="s">
        <v>11658</v>
      </c>
      <c r="C3760" t="s">
        <v>12896</v>
      </c>
      <c r="D3760" t="s">
        <v>3954</v>
      </c>
      <c r="E3760" t="s">
        <v>5534</v>
      </c>
      <c r="F3760">
        <v>6293</v>
      </c>
      <c r="G3760" t="s">
        <v>30</v>
      </c>
      <c r="H3760">
        <v>1</v>
      </c>
      <c r="I3760">
        <v>0</v>
      </c>
      <c r="J3760">
        <f>F3760*H3760</f>
        <v>6293.0000</v>
      </c>
      <c r="K3760">
        <f>(F3760*H3760) / ( 1 + I3760 / 100)</f>
        <v>6293.000</v>
      </c>
      <c r="L3760">
        <f>J3760-K3760</f>
        <v>0</v>
      </c>
      <c r="M3760" t="s">
        <v>31</v>
      </c>
      <c r="N3760" t="s">
        <v>5426</v>
      </c>
      <c r="O3760" t="s">
        <v>33</v>
      </c>
      <c r="P3760" t="s">
        <v>34</v>
      </c>
      <c r="R3760" t="s">
        <v>13346</v>
      </c>
      <c r="U3760" t="s">
        <v>5539</v>
      </c>
      <c r="V3760" t="s">
        <v>12896</v>
      </c>
      <c r="W3760" t="s">
        <v>13347</v>
      </c>
      <c r="X3760" t="s">
        <v>13348</v>
      </c>
    </row>
    <row r="3761" spans="1:24">
      <c r="A3761" t="s">
        <v>13349</v>
      </c>
      <c r="B3761" t="s">
        <v>11658</v>
      </c>
      <c r="C3761" t="s">
        <v>12896</v>
      </c>
      <c r="D3761" t="s">
        <v>3954</v>
      </c>
      <c r="E3761" t="s">
        <v>5534</v>
      </c>
      <c r="F3761">
        <v>5307</v>
      </c>
      <c r="G3761" t="s">
        <v>30</v>
      </c>
      <c r="H3761">
        <v>1</v>
      </c>
      <c r="I3761">
        <v>0</v>
      </c>
      <c r="J3761">
        <f>F3761*H3761</f>
        <v>5307.0000</v>
      </c>
      <c r="K3761">
        <f>(F3761*H3761) / ( 1 + I3761 / 100)</f>
        <v>5307.000</v>
      </c>
      <c r="L3761">
        <f>J3761-K3761</f>
        <v>0</v>
      </c>
      <c r="M3761" t="s">
        <v>31</v>
      </c>
      <c r="N3761" t="s">
        <v>5426</v>
      </c>
      <c r="O3761" t="s">
        <v>33</v>
      </c>
      <c r="P3761" t="s">
        <v>34</v>
      </c>
      <c r="R3761" t="s">
        <v>13350</v>
      </c>
      <c r="U3761" t="s">
        <v>5539</v>
      </c>
      <c r="V3761" t="s">
        <v>12896</v>
      </c>
      <c r="W3761" t="s">
        <v>13351</v>
      </c>
      <c r="X3761" t="s">
        <v>13352</v>
      </c>
    </row>
    <row r="3762" spans="1:24">
      <c r="A3762" t="s">
        <v>13353</v>
      </c>
      <c r="B3762" t="s">
        <v>11658</v>
      </c>
      <c r="C3762" t="s">
        <v>13354</v>
      </c>
      <c r="D3762" t="s">
        <v>3954</v>
      </c>
      <c r="E3762" t="s">
        <v>7838</v>
      </c>
      <c r="F3762">
        <v>504</v>
      </c>
      <c r="G3762" t="s">
        <v>30</v>
      </c>
      <c r="H3762">
        <v>1</v>
      </c>
      <c r="I3762">
        <v>0</v>
      </c>
      <c r="J3762">
        <f>F3762*H3762</f>
        <v>504.0000</v>
      </c>
      <c r="K3762">
        <f>(F3762*H3762) / ( 1 + I3762 / 100)</f>
        <v>504.000</v>
      </c>
      <c r="L3762">
        <f>J3762-K3762</f>
        <v>0</v>
      </c>
      <c r="M3762" t="s">
        <v>31</v>
      </c>
      <c r="N3762" t="s">
        <v>6953</v>
      </c>
      <c r="O3762" t="s">
        <v>33</v>
      </c>
      <c r="P3762" t="s">
        <v>34</v>
      </c>
      <c r="U3762" t="s">
        <v>8282</v>
      </c>
      <c r="V3762" t="s">
        <v>13354</v>
      </c>
      <c r="W3762" t="s">
        <v>13355</v>
      </c>
      <c r="X3762" t="s">
        <v>13356</v>
      </c>
    </row>
    <row r="3763" spans="1:24">
      <c r="A3763" t="s">
        <v>13357</v>
      </c>
      <c r="B3763" t="s">
        <v>11658</v>
      </c>
      <c r="C3763" t="s">
        <v>12896</v>
      </c>
      <c r="D3763" t="s">
        <v>3954</v>
      </c>
      <c r="E3763" t="s">
        <v>7838</v>
      </c>
      <c r="F3763">
        <v>252</v>
      </c>
      <c r="G3763" t="s">
        <v>30</v>
      </c>
      <c r="H3763">
        <v>1</v>
      </c>
      <c r="I3763">
        <v>0</v>
      </c>
      <c r="J3763">
        <f>F3763*H3763</f>
        <v>252.0000</v>
      </c>
      <c r="K3763">
        <f>(F3763*H3763) / ( 1 + I3763 / 100)</f>
        <v>252.000</v>
      </c>
      <c r="L3763">
        <f>J3763-K3763</f>
        <v>0</v>
      </c>
      <c r="M3763" t="s">
        <v>31</v>
      </c>
      <c r="N3763" t="s">
        <v>6953</v>
      </c>
      <c r="O3763" t="s">
        <v>33</v>
      </c>
      <c r="P3763" t="s">
        <v>34</v>
      </c>
      <c r="U3763" t="s">
        <v>8282</v>
      </c>
      <c r="V3763" t="s">
        <v>12896</v>
      </c>
      <c r="W3763" t="s">
        <v>13358</v>
      </c>
      <c r="X3763" t="s">
        <v>13359</v>
      </c>
    </row>
    <row r="3764" spans="1:24">
      <c r="A3764" t="s">
        <v>13360</v>
      </c>
      <c r="B3764" t="s">
        <v>11658</v>
      </c>
      <c r="C3764" t="s">
        <v>12896</v>
      </c>
      <c r="D3764" t="s">
        <v>3954</v>
      </c>
      <c r="E3764" t="s">
        <v>6453</v>
      </c>
      <c r="F3764">
        <v>4705</v>
      </c>
      <c r="G3764" t="s">
        <v>30</v>
      </c>
      <c r="H3764">
        <v>1</v>
      </c>
      <c r="I3764">
        <v>0</v>
      </c>
      <c r="J3764">
        <f>F3764*H3764</f>
        <v>4705.0000</v>
      </c>
      <c r="K3764">
        <f>(F3764*H3764) / ( 1 + I3764 / 100)</f>
        <v>4705.000</v>
      </c>
      <c r="L3764">
        <f>J3764-K3764</f>
        <v>0</v>
      </c>
      <c r="M3764" t="s">
        <v>31</v>
      </c>
      <c r="N3764" t="s">
        <v>6953</v>
      </c>
      <c r="O3764" t="s">
        <v>33</v>
      </c>
      <c r="P3764" t="s">
        <v>34</v>
      </c>
      <c r="R3764" t="s">
        <v>11273</v>
      </c>
      <c r="U3764" t="s">
        <v>6453</v>
      </c>
      <c r="V3764" t="s">
        <v>12896</v>
      </c>
      <c r="W3764" t="s">
        <v>13361</v>
      </c>
      <c r="X3764" t="s">
        <v>13362</v>
      </c>
    </row>
    <row r="3765" spans="1:24">
      <c r="A3765" t="s">
        <v>13363</v>
      </c>
      <c r="B3765" t="s">
        <v>11658</v>
      </c>
      <c r="C3765" t="s">
        <v>12896</v>
      </c>
      <c r="D3765" t="s">
        <v>298</v>
      </c>
      <c r="E3765" t="s">
        <v>299</v>
      </c>
      <c r="F3765">
        <v>9830</v>
      </c>
      <c r="G3765" t="s">
        <v>30</v>
      </c>
      <c r="H3765">
        <v>1</v>
      </c>
      <c r="I3765">
        <v>27</v>
      </c>
      <c r="J3765">
        <f>F3765*H3765</f>
        <v>9830.0000</v>
      </c>
      <c r="K3765">
        <f>(F3765*H3765) / ( 1 + I3765 / 100)</f>
        <v>7740.157480314960629921259843</v>
      </c>
      <c r="L3765">
        <f>J3765-K3765</f>
        <v>2089</v>
      </c>
      <c r="M3765" t="s">
        <v>229</v>
      </c>
      <c r="N3765" t="s">
        <v>6953</v>
      </c>
      <c r="O3765" t="s">
        <v>300</v>
      </c>
      <c r="P3765" t="s">
        <v>34</v>
      </c>
      <c r="R3765" t="s">
        <v>6553</v>
      </c>
      <c r="S3765" t="s">
        <v>13364</v>
      </c>
      <c r="T3765" t="s">
        <v>13365</v>
      </c>
      <c r="U3765" t="s">
        <v>8326</v>
      </c>
      <c r="V3765" t="s">
        <v>12896</v>
      </c>
      <c r="W3765" t="s">
        <v>13366</v>
      </c>
      <c r="X3765" t="s">
        <v>13359</v>
      </c>
    </row>
    <row r="3766" spans="1:24">
      <c r="A3766" t="s">
        <v>13367</v>
      </c>
      <c r="B3766" t="s">
        <v>11457</v>
      </c>
      <c r="C3766" t="s">
        <v>13368</v>
      </c>
      <c r="D3766" t="s">
        <v>79</v>
      </c>
      <c r="E3766" t="s">
        <v>93</v>
      </c>
      <c r="F3766">
        <v>100000</v>
      </c>
      <c r="G3766" t="s">
        <v>30</v>
      </c>
      <c r="H3766">
        <v>1</v>
      </c>
      <c r="I3766">
        <v>0</v>
      </c>
      <c r="J3766">
        <f>F3766*H3766</f>
        <v>100000.0000</v>
      </c>
      <c r="K3766">
        <f>(F3766*H3766) / ( 1 + I3766 / 100)</f>
        <v>100000.000</v>
      </c>
      <c r="L3766">
        <f>J3766-K3766</f>
        <v>0</v>
      </c>
      <c r="M3766" t="s">
        <v>31</v>
      </c>
      <c r="N3766" t="s">
        <v>5426</v>
      </c>
      <c r="O3766" t="s">
        <v>49</v>
      </c>
      <c r="P3766" t="s">
        <v>50</v>
      </c>
      <c r="T3766" t="s">
        <v>9404</v>
      </c>
      <c r="U3766" t="s">
        <v>5430</v>
      </c>
      <c r="V3766" t="s">
        <v>13368</v>
      </c>
      <c r="W3766" t="s">
        <v>13369</v>
      </c>
      <c r="X3766" t="s">
        <v>5432</v>
      </c>
    </row>
    <row r="3767" spans="1:24">
      <c r="A3767" t="s">
        <v>13370</v>
      </c>
      <c r="B3767" t="s">
        <v>11457</v>
      </c>
      <c r="C3767" t="s">
        <v>13371</v>
      </c>
      <c r="D3767" t="s">
        <v>79</v>
      </c>
      <c r="E3767" t="s">
        <v>93</v>
      </c>
      <c r="F3767">
        <v>100000</v>
      </c>
      <c r="G3767" t="s">
        <v>30</v>
      </c>
      <c r="H3767">
        <v>1</v>
      </c>
      <c r="I3767">
        <v>0</v>
      </c>
      <c r="J3767">
        <f>F3767*H3767</f>
        <v>100000.0000</v>
      </c>
      <c r="K3767">
        <f>(F3767*H3767) / ( 1 + I3767 / 100)</f>
        <v>100000.000</v>
      </c>
      <c r="L3767">
        <f>J3767-K3767</f>
        <v>0</v>
      </c>
      <c r="M3767" t="s">
        <v>31</v>
      </c>
      <c r="N3767" t="s">
        <v>5426</v>
      </c>
      <c r="O3767" t="s">
        <v>49</v>
      </c>
      <c r="P3767" t="s">
        <v>50</v>
      </c>
      <c r="T3767" t="s">
        <v>6980</v>
      </c>
      <c r="U3767" t="s">
        <v>5430</v>
      </c>
      <c r="V3767" t="s">
        <v>13371</v>
      </c>
      <c r="W3767" t="s">
        <v>13372</v>
      </c>
      <c r="X3767" t="s">
        <v>5432</v>
      </c>
    </row>
    <row r="3768" spans="1:24">
      <c r="A3768" t="s">
        <v>13373</v>
      </c>
      <c r="B3768" t="s">
        <v>11658</v>
      </c>
      <c r="C3768" t="s">
        <v>13374</v>
      </c>
      <c r="D3768" t="s">
        <v>12101</v>
      </c>
      <c r="E3768" t="s">
        <v>12102</v>
      </c>
      <c r="F3768">
        <v>19036</v>
      </c>
      <c r="G3768" t="s">
        <v>30</v>
      </c>
      <c r="H3768">
        <v>1</v>
      </c>
      <c r="I3768">
        <v>27</v>
      </c>
      <c r="J3768">
        <f>F3768*H3768</f>
        <v>19036.0000</v>
      </c>
      <c r="K3768">
        <f>(F3768*H3768) / ( 1 + I3768 / 100)</f>
        <v>14988.97637795275590551181102</v>
      </c>
      <c r="L3768">
        <f>J3768-K3768</f>
        <v>4047</v>
      </c>
      <c r="M3768" t="s">
        <v>31</v>
      </c>
      <c r="N3768" t="s">
        <v>5426</v>
      </c>
      <c r="O3768" t="s">
        <v>12103</v>
      </c>
      <c r="P3768" t="s">
        <v>240</v>
      </c>
      <c r="Q3768" s="1" t="s">
        <v>13375</v>
      </c>
      <c r="R3768" t="s">
        <v>13376</v>
      </c>
      <c r="S3768" t="s">
        <v>13377</v>
      </c>
      <c r="T3768" t="s">
        <v>12101</v>
      </c>
      <c r="U3768" t="s">
        <v>7124</v>
      </c>
      <c r="V3768" t="s">
        <v>13374</v>
      </c>
      <c r="W3768" t="s">
        <v>13378</v>
      </c>
      <c r="X3768" t="s">
        <v>13379</v>
      </c>
    </row>
    <row r="3769" spans="1:24">
      <c r="A3769" t="s">
        <v>13380</v>
      </c>
      <c r="B3769" t="s">
        <v>11658</v>
      </c>
      <c r="C3769" t="s">
        <v>13374</v>
      </c>
      <c r="D3769" t="s">
        <v>3954</v>
      </c>
      <c r="E3769" t="s">
        <v>7127</v>
      </c>
      <c r="F3769">
        <v>223</v>
      </c>
      <c r="G3769" t="s">
        <v>30</v>
      </c>
      <c r="H3769">
        <v>1</v>
      </c>
      <c r="I3769">
        <v>0</v>
      </c>
      <c r="J3769">
        <f>F3769*H3769</f>
        <v>223.0000</v>
      </c>
      <c r="K3769">
        <f>(F3769*H3769) / ( 1 + I3769 / 100)</f>
        <v>223.000</v>
      </c>
      <c r="L3769">
        <f>J3769-K3769</f>
        <v>0</v>
      </c>
      <c r="M3769" t="s">
        <v>31</v>
      </c>
      <c r="N3769" t="s">
        <v>5426</v>
      </c>
      <c r="O3769" t="s">
        <v>33</v>
      </c>
      <c r="P3769" t="s">
        <v>34</v>
      </c>
      <c r="U3769" t="s">
        <v>7128</v>
      </c>
      <c r="V3769" t="s">
        <v>13374</v>
      </c>
      <c r="W3769" t="s">
        <v>13381</v>
      </c>
      <c r="X3769" t="s">
        <v>13379</v>
      </c>
    </row>
    <row r="3770" spans="1:24">
      <c r="A3770" t="s">
        <v>13382</v>
      </c>
      <c r="B3770" t="s">
        <v>11658</v>
      </c>
      <c r="C3770" t="s">
        <v>13374</v>
      </c>
      <c r="D3770" t="s">
        <v>3954</v>
      </c>
      <c r="E3770" t="s">
        <v>963</v>
      </c>
      <c r="F3770">
        <v>6875</v>
      </c>
      <c r="G3770" t="s">
        <v>30</v>
      </c>
      <c r="H3770">
        <v>1</v>
      </c>
      <c r="I3770">
        <v>27</v>
      </c>
      <c r="J3770">
        <f>F3770*H3770</f>
        <v>6875.0000</v>
      </c>
      <c r="K3770">
        <f>(F3770*H3770) / ( 1 + I3770 / 100)</f>
        <v>5413.385826771653543307086614</v>
      </c>
      <c r="L3770">
        <f>J3770-K3770</f>
        <v>1461</v>
      </c>
      <c r="M3770" t="s">
        <v>31</v>
      </c>
      <c r="N3770" t="s">
        <v>5426</v>
      </c>
      <c r="O3770" t="s">
        <v>33</v>
      </c>
      <c r="P3770" t="s">
        <v>34</v>
      </c>
      <c r="R3770" t="s">
        <v>13383</v>
      </c>
      <c r="U3770" t="s">
        <v>11038</v>
      </c>
      <c r="V3770" t="s">
        <v>13374</v>
      </c>
      <c r="W3770" t="s">
        <v>13384</v>
      </c>
      <c r="X3770" t="s">
        <v>13385</v>
      </c>
    </row>
    <row r="3771" spans="1:24">
      <c r="A3771" t="s">
        <v>13386</v>
      </c>
      <c r="B3771" t="s">
        <v>11658</v>
      </c>
      <c r="C3771" t="s">
        <v>13374</v>
      </c>
      <c r="D3771" t="s">
        <v>4556</v>
      </c>
      <c r="E3771" t="s">
        <v>4557</v>
      </c>
      <c r="F3771">
        <v>8558</v>
      </c>
      <c r="G3771" t="s">
        <v>30</v>
      </c>
      <c r="H3771">
        <v>1</v>
      </c>
      <c r="I3771">
        <v>0</v>
      </c>
      <c r="J3771">
        <f>F3771*H3771</f>
        <v>8558.0000</v>
      </c>
      <c r="K3771">
        <f>(F3771*H3771) / ( 1 + I3771 / 100)</f>
        <v>8558.000</v>
      </c>
      <c r="L3771">
        <f>J3771-K3771</f>
        <v>0</v>
      </c>
      <c r="M3771" t="s">
        <v>31</v>
      </c>
      <c r="N3771" t="s">
        <v>5426</v>
      </c>
      <c r="O3771" t="s">
        <v>71</v>
      </c>
      <c r="P3771" t="s">
        <v>240</v>
      </c>
      <c r="Q3771" s="1" t="s">
        <v>13387</v>
      </c>
      <c r="R3771" t="s">
        <v>13388</v>
      </c>
      <c r="T3771" t="s">
        <v>5477</v>
      </c>
      <c r="U3771" t="s">
        <v>5430</v>
      </c>
      <c r="V3771" t="s">
        <v>13374</v>
      </c>
      <c r="W3771" t="s">
        <v>13389</v>
      </c>
      <c r="X3771" t="s">
        <v>5432</v>
      </c>
    </row>
    <row r="3772" spans="1:24">
      <c r="A3772" t="s">
        <v>13390</v>
      </c>
      <c r="B3772" t="s">
        <v>11658</v>
      </c>
      <c r="C3772" t="s">
        <v>13374</v>
      </c>
      <c r="D3772" t="s">
        <v>5469</v>
      </c>
      <c r="E3772" t="s">
        <v>5470</v>
      </c>
      <c r="F3772">
        <v>3207</v>
      </c>
      <c r="G3772" t="s">
        <v>30</v>
      </c>
      <c r="H3772">
        <v>1</v>
      </c>
      <c r="I3772">
        <v>0</v>
      </c>
      <c r="J3772">
        <f>F3772*H3772</f>
        <v>3207.0000</v>
      </c>
      <c r="K3772">
        <f>(F3772*H3772) / ( 1 + I3772 / 100)</f>
        <v>3207.000</v>
      </c>
      <c r="L3772">
        <f>J3772-K3772</f>
        <v>0</v>
      </c>
      <c r="M3772" t="s">
        <v>31</v>
      </c>
      <c r="N3772" t="s">
        <v>5426</v>
      </c>
      <c r="O3772" t="s">
        <v>71</v>
      </c>
      <c r="P3772" t="s">
        <v>240</v>
      </c>
      <c r="Q3772" s="1" t="s">
        <v>13391</v>
      </c>
      <c r="R3772" t="s">
        <v>13392</v>
      </c>
      <c r="T3772" t="s">
        <v>5473</v>
      </c>
      <c r="U3772" t="s">
        <v>5430</v>
      </c>
      <c r="V3772" t="s">
        <v>13374</v>
      </c>
      <c r="W3772" t="s">
        <v>13393</v>
      </c>
      <c r="X3772" t="s">
        <v>5432</v>
      </c>
    </row>
    <row r="3773" spans="1:24">
      <c r="A3773" t="s">
        <v>13394</v>
      </c>
      <c r="B3773" t="s">
        <v>11658</v>
      </c>
      <c r="C3773" t="s">
        <v>13374</v>
      </c>
      <c r="D3773" t="s">
        <v>79</v>
      </c>
      <c r="E3773" t="s">
        <v>93</v>
      </c>
      <c r="F3773">
        <v>100000</v>
      </c>
      <c r="G3773" t="s">
        <v>30</v>
      </c>
      <c r="H3773">
        <v>1</v>
      </c>
      <c r="I3773">
        <v>0</v>
      </c>
      <c r="J3773">
        <f>F3773*H3773</f>
        <v>100000.0000</v>
      </c>
      <c r="K3773">
        <f>(F3773*H3773) / ( 1 + I3773 / 100)</f>
        <v>100000.000</v>
      </c>
      <c r="L3773">
        <f>J3773-K3773</f>
        <v>0</v>
      </c>
      <c r="M3773" t="s">
        <v>31</v>
      </c>
      <c r="N3773" t="s">
        <v>5426</v>
      </c>
      <c r="O3773" t="s">
        <v>49</v>
      </c>
      <c r="P3773" t="s">
        <v>240</v>
      </c>
      <c r="Q3773" s="1" t="s">
        <v>13395</v>
      </c>
      <c r="T3773" t="s">
        <v>6980</v>
      </c>
      <c r="U3773" t="s">
        <v>5430</v>
      </c>
      <c r="V3773" t="s">
        <v>13374</v>
      </c>
      <c r="W3773" t="s">
        <v>13396</v>
      </c>
      <c r="X3773" t="s">
        <v>5432</v>
      </c>
    </row>
    <row r="3774" spans="1:24">
      <c r="A3774" t="s">
        <v>13397</v>
      </c>
      <c r="B3774" t="s">
        <v>11658</v>
      </c>
      <c r="C3774" t="s">
        <v>13398</v>
      </c>
      <c r="D3774" t="s">
        <v>298</v>
      </c>
      <c r="E3774" t="s">
        <v>299</v>
      </c>
      <c r="F3774">
        <v>40320</v>
      </c>
      <c r="G3774" t="s">
        <v>30</v>
      </c>
      <c r="H3774">
        <v>1</v>
      </c>
      <c r="I3774">
        <v>27</v>
      </c>
      <c r="J3774">
        <f>F3774*H3774</f>
        <v>40320.0000</v>
      </c>
      <c r="K3774">
        <f>(F3774*H3774) / ( 1 + I3774 / 100)</f>
        <v>31748.03149606299212598425197</v>
      </c>
      <c r="L3774">
        <f>J3774-K3774</f>
        <v>8571</v>
      </c>
      <c r="M3774" t="s">
        <v>229</v>
      </c>
      <c r="N3774" t="s">
        <v>5426</v>
      </c>
      <c r="O3774" t="s">
        <v>300</v>
      </c>
      <c r="P3774" t="s">
        <v>34</v>
      </c>
      <c r="R3774" t="s">
        <v>7817</v>
      </c>
      <c r="S3774" t="s">
        <v>13399</v>
      </c>
      <c r="T3774" t="s">
        <v>13400</v>
      </c>
      <c r="U3774" t="s">
        <v>8326</v>
      </c>
      <c r="V3774" t="s">
        <v>13398</v>
      </c>
      <c r="W3774" t="s">
        <v>13401</v>
      </c>
      <c r="X3774" t="s">
        <v>13402</v>
      </c>
    </row>
    <row r="3775" spans="1:24">
      <c r="A3775" t="s">
        <v>13403</v>
      </c>
      <c r="B3775" t="s">
        <v>11658</v>
      </c>
      <c r="C3775" t="s">
        <v>13404</v>
      </c>
      <c r="D3775" t="s">
        <v>8836</v>
      </c>
      <c r="E3775" t="s">
        <v>8837</v>
      </c>
      <c r="F3775">
        <v>311150</v>
      </c>
      <c r="G3775" t="s">
        <v>30</v>
      </c>
      <c r="H3775">
        <v>1</v>
      </c>
      <c r="I3775">
        <v>27</v>
      </c>
      <c r="J3775">
        <f>F3775*H3775</f>
        <v>311150.0000</v>
      </c>
      <c r="K3775">
        <f>(F3775*H3775) / ( 1 + I3775 / 100)</f>
        <v>245000.00</v>
      </c>
      <c r="L3775">
        <f>J3775-K3775</f>
        <v>66150</v>
      </c>
      <c r="M3775" t="s">
        <v>31</v>
      </c>
      <c r="N3775" t="s">
        <v>5426</v>
      </c>
      <c r="O3775" t="s">
        <v>164</v>
      </c>
      <c r="P3775" t="s">
        <v>240</v>
      </c>
      <c r="Q3775" s="1" t="s">
        <v>13405</v>
      </c>
      <c r="R3775" t="s">
        <v>13406</v>
      </c>
      <c r="S3775" t="s">
        <v>8840</v>
      </c>
      <c r="T3775" t="s">
        <v>8836</v>
      </c>
      <c r="U3775" t="s">
        <v>7897</v>
      </c>
      <c r="V3775" t="s">
        <v>13404</v>
      </c>
      <c r="W3775" t="s">
        <v>13407</v>
      </c>
      <c r="X3775" t="s">
        <v>13408</v>
      </c>
    </row>
    <row r="3776" spans="1:24">
      <c r="A3776" t="s">
        <v>13409</v>
      </c>
      <c r="B3776" t="s">
        <v>11658</v>
      </c>
      <c r="C3776" t="s">
        <v>13404</v>
      </c>
      <c r="D3776" t="s">
        <v>174</v>
      </c>
      <c r="E3776" t="s">
        <v>429</v>
      </c>
      <c r="F3776">
        <v>125000</v>
      </c>
      <c r="G3776" t="s">
        <v>30</v>
      </c>
      <c r="H3776">
        <v>1</v>
      </c>
      <c r="I3776">
        <v>0</v>
      </c>
      <c r="J3776">
        <f>F3776*H3776</f>
        <v>125000.0000</v>
      </c>
      <c r="K3776">
        <f>(F3776*H3776) / ( 1 + I3776 / 100)</f>
        <v>125000.000</v>
      </c>
      <c r="L3776">
        <f>J3776-K3776</f>
        <v>0</v>
      </c>
      <c r="M3776" t="s">
        <v>429</v>
      </c>
      <c r="N3776" t="s">
        <v>5426</v>
      </c>
      <c r="O3776" t="s">
        <v>430</v>
      </c>
      <c r="P3776" t="s">
        <v>34</v>
      </c>
      <c r="R3776" t="s">
        <v>7635</v>
      </c>
      <c r="S3776" t="s">
        <v>8300</v>
      </c>
      <c r="T3776" t="s">
        <v>7830</v>
      </c>
      <c r="U3776" t="s">
        <v>8782</v>
      </c>
      <c r="V3776" t="s">
        <v>13404</v>
      </c>
      <c r="W3776" t="s">
        <v>13410</v>
      </c>
      <c r="X3776" t="s">
        <v>13411</v>
      </c>
    </row>
    <row r="3777" spans="1:24">
      <c r="A3777" t="s">
        <v>13412</v>
      </c>
      <c r="B3777" t="s">
        <v>11658</v>
      </c>
      <c r="C3777" t="s">
        <v>13404</v>
      </c>
      <c r="D3777" t="s">
        <v>3954</v>
      </c>
      <c r="E3777" t="s">
        <v>7838</v>
      </c>
      <c r="F3777">
        <v>496</v>
      </c>
      <c r="G3777" t="s">
        <v>30</v>
      </c>
      <c r="H3777">
        <v>1</v>
      </c>
      <c r="I3777">
        <v>0</v>
      </c>
      <c r="J3777">
        <f>F3777*H3777</f>
        <v>496.0000</v>
      </c>
      <c r="K3777">
        <f>(F3777*H3777) / ( 1 + I3777 / 100)</f>
        <v>496.000</v>
      </c>
      <c r="L3777">
        <f>J3777-K3777</f>
        <v>0</v>
      </c>
      <c r="M3777" t="s">
        <v>31</v>
      </c>
      <c r="N3777" t="s">
        <v>5426</v>
      </c>
      <c r="O3777" t="s">
        <v>33</v>
      </c>
      <c r="P3777" t="s">
        <v>34</v>
      </c>
      <c r="U3777" t="s">
        <v>8786</v>
      </c>
      <c r="V3777" t="s">
        <v>13404</v>
      </c>
      <c r="W3777" t="s">
        <v>13413</v>
      </c>
      <c r="X3777" t="s">
        <v>13411</v>
      </c>
    </row>
    <row r="3778" spans="1:24">
      <c r="A3778" t="s">
        <v>13414</v>
      </c>
      <c r="B3778" t="s">
        <v>11658</v>
      </c>
      <c r="C3778" t="s">
        <v>13404</v>
      </c>
      <c r="D3778" t="s">
        <v>46</v>
      </c>
      <c r="E3778" t="s">
        <v>11928</v>
      </c>
      <c r="F3778">
        <v>120062</v>
      </c>
      <c r="G3778" t="s">
        <v>30</v>
      </c>
      <c r="H3778">
        <v>1</v>
      </c>
      <c r="I3778">
        <v>0</v>
      </c>
      <c r="J3778">
        <f>F3778*H3778</f>
        <v>120062.0000</v>
      </c>
      <c r="K3778">
        <f>(F3778*H3778) / ( 1 + I3778 / 100)</f>
        <v>120062.000</v>
      </c>
      <c r="L3778">
        <f>J3778-K3778</f>
        <v>0</v>
      </c>
      <c r="M3778" t="s">
        <v>229</v>
      </c>
      <c r="N3778" t="s">
        <v>5426</v>
      </c>
      <c r="O3778" t="s">
        <v>940</v>
      </c>
      <c r="P3778" t="s">
        <v>240</v>
      </c>
      <c r="Q3778" s="1" t="s">
        <v>13415</v>
      </c>
      <c r="T3778" t="s">
        <v>13416</v>
      </c>
      <c r="U3778" t="s">
        <v>5430</v>
      </c>
      <c r="V3778" t="s">
        <v>13404</v>
      </c>
      <c r="W3778" t="s">
        <v>13417</v>
      </c>
      <c r="X3778" t="s">
        <v>5432</v>
      </c>
    </row>
    <row r="3779" spans="1:24">
      <c r="A3779" t="s">
        <v>13418</v>
      </c>
      <c r="B3779" t="s">
        <v>11658</v>
      </c>
      <c r="C3779" t="s">
        <v>13404</v>
      </c>
      <c r="D3779" t="s">
        <v>665</v>
      </c>
      <c r="E3779" t="s">
        <v>666</v>
      </c>
      <c r="F3779">
        <v>11004</v>
      </c>
      <c r="G3779" t="s">
        <v>30</v>
      </c>
      <c r="H3779">
        <v>1</v>
      </c>
      <c r="I3779">
        <v>27</v>
      </c>
      <c r="J3779">
        <f>F3779*H3779</f>
        <v>11004.0000</v>
      </c>
      <c r="K3779">
        <f>(F3779*H3779) / ( 1 + I3779 / 100)</f>
        <v>8664.566929133858267716535433</v>
      </c>
      <c r="L3779">
        <f>J3779-K3779</f>
        <v>2339</v>
      </c>
      <c r="M3779" t="s">
        <v>31</v>
      </c>
      <c r="N3779" t="s">
        <v>5426</v>
      </c>
      <c r="O3779" t="s">
        <v>71</v>
      </c>
      <c r="P3779" t="s">
        <v>240</v>
      </c>
      <c r="Q3779" s="1" t="s">
        <v>13419</v>
      </c>
      <c r="T3779" t="s">
        <v>5441</v>
      </c>
      <c r="U3779" t="s">
        <v>5442</v>
      </c>
      <c r="V3779" t="s">
        <v>13404</v>
      </c>
      <c r="W3779" t="s">
        <v>13420</v>
      </c>
      <c r="X3779" t="s">
        <v>5432</v>
      </c>
    </row>
    <row r="3780" spans="1:24">
      <c r="A3780" t="s">
        <v>13421</v>
      </c>
      <c r="B3780" t="s">
        <v>11658</v>
      </c>
      <c r="C3780" t="s">
        <v>13422</v>
      </c>
      <c r="D3780" t="s">
        <v>13423</v>
      </c>
      <c r="E3780" t="s">
        <v>13424</v>
      </c>
      <c r="F3780">
        <v>18238</v>
      </c>
      <c r="G3780" t="s">
        <v>30</v>
      </c>
      <c r="H3780">
        <v>1</v>
      </c>
      <c r="I3780">
        <v>27</v>
      </c>
      <c r="J3780">
        <f>F3780*H3780</f>
        <v>18238.0000</v>
      </c>
      <c r="K3780">
        <f>(F3780*H3780) / ( 1 + I3780 / 100)</f>
        <v>14360.62992125984251968503937</v>
      </c>
      <c r="L3780">
        <f>J3780-K3780</f>
        <v>3877</v>
      </c>
      <c r="M3780" t="s">
        <v>267</v>
      </c>
      <c r="N3780" t="s">
        <v>5426</v>
      </c>
      <c r="O3780" t="s">
        <v>9556</v>
      </c>
      <c r="P3780" t="s">
        <v>240</v>
      </c>
      <c r="Q3780" s="1" t="s">
        <v>13425</v>
      </c>
      <c r="R3780" t="s">
        <v>13426</v>
      </c>
      <c r="S3780" t="s">
        <v>13427</v>
      </c>
      <c r="T3780" t="s">
        <v>13423</v>
      </c>
      <c r="U3780" t="s">
        <v>7882</v>
      </c>
      <c r="V3780" t="s">
        <v>13422</v>
      </c>
      <c r="W3780" t="s">
        <v>13428</v>
      </c>
      <c r="X3780" t="s">
        <v>13429</v>
      </c>
    </row>
    <row r="3781" spans="1:24">
      <c r="A3781" t="s">
        <v>13430</v>
      </c>
      <c r="B3781" t="s">
        <v>11658</v>
      </c>
      <c r="C3781" t="s">
        <v>13422</v>
      </c>
      <c r="D3781" t="s">
        <v>79</v>
      </c>
      <c r="E3781" t="s">
        <v>93</v>
      </c>
      <c r="F3781">
        <v>100000</v>
      </c>
      <c r="G3781" t="s">
        <v>30</v>
      </c>
      <c r="H3781">
        <v>1</v>
      </c>
      <c r="I3781">
        <v>0</v>
      </c>
      <c r="J3781">
        <f>F3781*H3781</f>
        <v>100000.0000</v>
      </c>
      <c r="K3781">
        <f>(F3781*H3781) / ( 1 + I3781 / 100)</f>
        <v>100000.000</v>
      </c>
      <c r="L3781">
        <f>J3781-K3781</f>
        <v>0</v>
      </c>
      <c r="M3781" t="s">
        <v>31</v>
      </c>
      <c r="N3781" t="s">
        <v>5426</v>
      </c>
      <c r="O3781" t="s">
        <v>49</v>
      </c>
      <c r="P3781" t="s">
        <v>240</v>
      </c>
      <c r="Q3781" s="1" t="s">
        <v>13395</v>
      </c>
      <c r="T3781" t="s">
        <v>6980</v>
      </c>
      <c r="U3781" t="s">
        <v>5430</v>
      </c>
      <c r="V3781" t="s">
        <v>13422</v>
      </c>
      <c r="W3781" t="s">
        <v>13431</v>
      </c>
      <c r="X3781" t="s">
        <v>5432</v>
      </c>
    </row>
    <row r="3782" spans="1:24">
      <c r="A3782" t="s">
        <v>13432</v>
      </c>
      <c r="B3782" t="s">
        <v>11658</v>
      </c>
      <c r="C3782" t="s">
        <v>13433</v>
      </c>
      <c r="D3782" t="s">
        <v>227</v>
      </c>
      <c r="E3782" t="s">
        <v>228</v>
      </c>
      <c r="F3782">
        <v>4990</v>
      </c>
      <c r="G3782" t="s">
        <v>30</v>
      </c>
      <c r="H3782">
        <v>1</v>
      </c>
      <c r="I3782">
        <v>27</v>
      </c>
      <c r="J3782">
        <f>F3782*H3782</f>
        <v>4990.0000</v>
      </c>
      <c r="K3782">
        <f>(F3782*H3782) / ( 1 + I3782 / 100)</f>
        <v>3929.133858267716535433070866</v>
      </c>
      <c r="L3782">
        <f>J3782-K3782</f>
        <v>1060</v>
      </c>
      <c r="M3782" t="s">
        <v>229</v>
      </c>
      <c r="N3782" t="s">
        <v>5426</v>
      </c>
      <c r="O3782" t="s">
        <v>230</v>
      </c>
      <c r="P3782" t="s">
        <v>240</v>
      </c>
      <c r="Q3782" s="1" t="s">
        <v>13434</v>
      </c>
      <c r="T3782" t="s">
        <v>5486</v>
      </c>
      <c r="U3782" t="s">
        <v>5442</v>
      </c>
      <c r="V3782" t="s">
        <v>13433</v>
      </c>
      <c r="W3782" t="s">
        <v>13435</v>
      </c>
      <c r="X3782" t="s">
        <v>5432</v>
      </c>
    </row>
    <row r="3783" spans="1:24">
      <c r="A3783" t="s">
        <v>13436</v>
      </c>
      <c r="B3783" t="s">
        <v>11658</v>
      </c>
      <c r="C3783" t="s">
        <v>13437</v>
      </c>
      <c r="D3783" t="s">
        <v>79</v>
      </c>
      <c r="E3783" t="s">
        <v>93</v>
      </c>
      <c r="F3783">
        <v>100000</v>
      </c>
      <c r="G3783" t="s">
        <v>30</v>
      </c>
      <c r="H3783">
        <v>1</v>
      </c>
      <c r="I3783">
        <v>0</v>
      </c>
      <c r="J3783">
        <f>F3783*H3783</f>
        <v>100000.0000</v>
      </c>
      <c r="K3783">
        <f>(F3783*H3783) / ( 1 + I3783 / 100)</f>
        <v>100000.000</v>
      </c>
      <c r="L3783">
        <f>J3783-K3783</f>
        <v>0</v>
      </c>
      <c r="M3783" t="s">
        <v>31</v>
      </c>
      <c r="N3783" t="s">
        <v>5426</v>
      </c>
      <c r="O3783" t="s">
        <v>49</v>
      </c>
      <c r="P3783" t="s">
        <v>240</v>
      </c>
      <c r="Q3783" s="1" t="s">
        <v>13395</v>
      </c>
      <c r="T3783" t="s">
        <v>6980</v>
      </c>
      <c r="U3783" t="s">
        <v>5430</v>
      </c>
      <c r="V3783" t="s">
        <v>13437</v>
      </c>
      <c r="W3783" t="s">
        <v>13438</v>
      </c>
      <c r="X3783" t="s">
        <v>5432</v>
      </c>
    </row>
    <row r="3784" spans="1:24">
      <c r="A3784" t="s">
        <v>13439</v>
      </c>
      <c r="B3784" t="s">
        <v>11658</v>
      </c>
      <c r="C3784" t="s">
        <v>13437</v>
      </c>
      <c r="D3784" t="s">
        <v>79</v>
      </c>
      <c r="E3784" t="s">
        <v>93</v>
      </c>
      <c r="F3784">
        <v>100000</v>
      </c>
      <c r="G3784" t="s">
        <v>30</v>
      </c>
      <c r="H3784">
        <v>1</v>
      </c>
      <c r="I3784">
        <v>0</v>
      </c>
      <c r="J3784">
        <f>F3784*H3784</f>
        <v>100000.0000</v>
      </c>
      <c r="K3784">
        <f>(F3784*H3784) / ( 1 + I3784 / 100)</f>
        <v>100000.000</v>
      </c>
      <c r="L3784">
        <f>J3784-K3784</f>
        <v>0</v>
      </c>
      <c r="M3784" t="s">
        <v>31</v>
      </c>
      <c r="N3784" t="s">
        <v>5426</v>
      </c>
      <c r="O3784" t="s">
        <v>49</v>
      </c>
      <c r="P3784" t="s">
        <v>240</v>
      </c>
      <c r="Q3784" s="1" t="s">
        <v>13395</v>
      </c>
      <c r="T3784" t="s">
        <v>6980</v>
      </c>
      <c r="U3784" t="s">
        <v>5430</v>
      </c>
      <c r="V3784" t="s">
        <v>13437</v>
      </c>
      <c r="W3784" t="s">
        <v>13438</v>
      </c>
      <c r="X3784" t="s">
        <v>5432</v>
      </c>
    </row>
    <row r="3785" spans="1:24">
      <c r="A3785" t="s">
        <v>13440</v>
      </c>
      <c r="B3785" t="s">
        <v>11658</v>
      </c>
      <c r="C3785" t="s">
        <v>13437</v>
      </c>
      <c r="D3785" t="s">
        <v>5490</v>
      </c>
      <c r="E3785" t="s">
        <v>5491</v>
      </c>
      <c r="F3785">
        <v>8069</v>
      </c>
      <c r="G3785" t="s">
        <v>30</v>
      </c>
      <c r="H3785">
        <v>1</v>
      </c>
      <c r="I3785">
        <v>0</v>
      </c>
      <c r="J3785">
        <f>F3785*H3785</f>
        <v>8069.0000</v>
      </c>
      <c r="K3785">
        <f>(F3785*H3785) / ( 1 + I3785 / 100)</f>
        <v>8069.000</v>
      </c>
      <c r="L3785">
        <f>J3785-K3785</f>
        <v>0</v>
      </c>
      <c r="M3785" t="s">
        <v>31</v>
      </c>
      <c r="N3785" t="s">
        <v>5426</v>
      </c>
      <c r="O3785" t="s">
        <v>71</v>
      </c>
      <c r="P3785" t="s">
        <v>50</v>
      </c>
      <c r="R3785" t="s">
        <v>13441</v>
      </c>
      <c r="T3785" t="s">
        <v>5493</v>
      </c>
      <c r="U3785" t="s">
        <v>5430</v>
      </c>
      <c r="V3785" t="s">
        <v>13437</v>
      </c>
      <c r="W3785" t="s">
        <v>13442</v>
      </c>
      <c r="X3785" t="s">
        <v>5432</v>
      </c>
    </row>
    <row r="3786" spans="1:24">
      <c r="A3786" t="s">
        <v>13443</v>
      </c>
      <c r="B3786" t="s">
        <v>11658</v>
      </c>
      <c r="C3786" t="s">
        <v>13444</v>
      </c>
      <c r="D3786" t="s">
        <v>407</v>
      </c>
      <c r="E3786" t="s">
        <v>408</v>
      </c>
      <c r="F3786">
        <v>12634</v>
      </c>
      <c r="G3786" t="s">
        <v>30</v>
      </c>
      <c r="H3786">
        <v>1</v>
      </c>
      <c r="I3786">
        <v>27</v>
      </c>
      <c r="J3786">
        <f>F3786*H3786</f>
        <v>12634.0000</v>
      </c>
      <c r="K3786">
        <f>(F3786*H3786) / ( 1 + I3786 / 100)</f>
        <v>9948.031496062992125984251969</v>
      </c>
      <c r="L3786">
        <f>J3786-K3786</f>
        <v>2685</v>
      </c>
      <c r="M3786" t="s">
        <v>31</v>
      </c>
      <c r="N3786" t="s">
        <v>5426</v>
      </c>
      <c r="O3786" t="s">
        <v>247</v>
      </c>
      <c r="P3786" t="s">
        <v>240</v>
      </c>
      <c r="Q3786" s="1" t="s">
        <v>13445</v>
      </c>
      <c r="T3786" t="s">
        <v>7009</v>
      </c>
      <c r="U3786" t="s">
        <v>5442</v>
      </c>
      <c r="V3786" t="s">
        <v>13444</v>
      </c>
      <c r="W3786" t="s">
        <v>13446</v>
      </c>
      <c r="X3786" t="s">
        <v>13447</v>
      </c>
    </row>
    <row r="3787" spans="1:24">
      <c r="A3787" t="s">
        <v>13448</v>
      </c>
      <c r="B3787" t="s">
        <v>11658</v>
      </c>
      <c r="C3787" t="s">
        <v>13449</v>
      </c>
      <c r="D3787" t="s">
        <v>174</v>
      </c>
      <c r="E3787" t="s">
        <v>429</v>
      </c>
      <c r="F3787">
        <v>5669000</v>
      </c>
      <c r="G3787" t="s">
        <v>30</v>
      </c>
      <c r="H3787">
        <v>1</v>
      </c>
      <c r="I3787">
        <v>0</v>
      </c>
      <c r="J3787">
        <f>F3787*H3787</f>
        <v>5669000.0000</v>
      </c>
      <c r="K3787">
        <f>(F3787*H3787) / ( 1 + I3787 / 100)</f>
        <v>5669000.000</v>
      </c>
      <c r="L3787">
        <f>J3787-K3787</f>
        <v>0</v>
      </c>
      <c r="M3787" t="s">
        <v>429</v>
      </c>
      <c r="N3787" t="s">
        <v>5426</v>
      </c>
      <c r="O3787" t="s">
        <v>430</v>
      </c>
      <c r="P3787" t="s">
        <v>34</v>
      </c>
      <c r="R3787" t="s">
        <v>7635</v>
      </c>
      <c r="S3787" t="s">
        <v>8300</v>
      </c>
      <c r="T3787" t="s">
        <v>8863</v>
      </c>
      <c r="U3787" t="s">
        <v>7882</v>
      </c>
      <c r="V3787" t="s">
        <v>13449</v>
      </c>
      <c r="W3787" t="s">
        <v>13450</v>
      </c>
      <c r="X3787" t="s">
        <v>13451</v>
      </c>
    </row>
    <row r="3788" spans="1:24">
      <c r="A3788" t="s">
        <v>13452</v>
      </c>
      <c r="B3788" t="s">
        <v>11658</v>
      </c>
      <c r="C3788" t="s">
        <v>13449</v>
      </c>
      <c r="D3788" t="s">
        <v>79</v>
      </c>
      <c r="E3788" t="s">
        <v>93</v>
      </c>
      <c r="F3788">
        <v>100000</v>
      </c>
      <c r="G3788" t="s">
        <v>30</v>
      </c>
      <c r="H3788">
        <v>1</v>
      </c>
      <c r="I3788">
        <v>0</v>
      </c>
      <c r="J3788">
        <f>F3788*H3788</f>
        <v>100000.0000</v>
      </c>
      <c r="K3788">
        <f>(F3788*H3788) / ( 1 + I3788 / 100)</f>
        <v>100000.000</v>
      </c>
      <c r="L3788">
        <f>J3788-K3788</f>
        <v>0</v>
      </c>
      <c r="M3788" t="s">
        <v>31</v>
      </c>
      <c r="N3788" t="s">
        <v>5426</v>
      </c>
      <c r="O3788" t="s">
        <v>49</v>
      </c>
      <c r="P3788" t="s">
        <v>240</v>
      </c>
      <c r="Q3788" s="1" t="s">
        <v>13395</v>
      </c>
      <c r="T3788" t="s">
        <v>6980</v>
      </c>
      <c r="U3788" t="s">
        <v>5430</v>
      </c>
      <c r="V3788" t="s">
        <v>13449</v>
      </c>
      <c r="W3788" t="s">
        <v>13453</v>
      </c>
      <c r="X3788" t="s">
        <v>5432</v>
      </c>
    </row>
    <row r="3789" spans="1:24">
      <c r="A3789" t="s">
        <v>13454</v>
      </c>
      <c r="B3789" t="s">
        <v>11658</v>
      </c>
      <c r="C3789" t="s">
        <v>13449</v>
      </c>
      <c r="D3789" t="s">
        <v>11111</v>
      </c>
      <c r="E3789" t="s">
        <v>11112</v>
      </c>
      <c r="F3789">
        <v>15609</v>
      </c>
      <c r="G3789" t="s">
        <v>30</v>
      </c>
      <c r="H3789">
        <v>1</v>
      </c>
      <c r="I3789">
        <v>0</v>
      </c>
      <c r="J3789">
        <f>F3789*H3789</f>
        <v>15609.0000</v>
      </c>
      <c r="K3789">
        <f>(F3789*H3789) / ( 1 + I3789 / 100)</f>
        <v>15609.000</v>
      </c>
      <c r="L3789">
        <f>J3789-K3789</f>
        <v>0</v>
      </c>
      <c r="M3789" t="s">
        <v>229</v>
      </c>
      <c r="N3789" t="s">
        <v>5426</v>
      </c>
      <c r="O3789" t="s">
        <v>940</v>
      </c>
      <c r="P3789" t="s">
        <v>50</v>
      </c>
      <c r="R3789" t="s">
        <v>13455</v>
      </c>
      <c r="T3789" t="s">
        <v>11114</v>
      </c>
      <c r="U3789" t="s">
        <v>5430</v>
      </c>
      <c r="V3789" t="s">
        <v>13449</v>
      </c>
      <c r="W3789" t="s">
        <v>13456</v>
      </c>
      <c r="X3789" t="s">
        <v>5432</v>
      </c>
    </row>
    <row r="3790" spans="1:24">
      <c r="A3790" t="s">
        <v>13457</v>
      </c>
      <c r="B3790" t="s">
        <v>11658</v>
      </c>
      <c r="C3790" t="s">
        <v>13458</v>
      </c>
      <c r="D3790" t="s">
        <v>3954</v>
      </c>
      <c r="E3790" t="s">
        <v>7838</v>
      </c>
      <c r="F3790">
        <v>376</v>
      </c>
      <c r="G3790" t="s">
        <v>30</v>
      </c>
      <c r="H3790">
        <v>1</v>
      </c>
      <c r="I3790">
        <v>0</v>
      </c>
      <c r="J3790">
        <f>F3790*H3790</f>
        <v>376.0000</v>
      </c>
      <c r="K3790">
        <f>(F3790*H3790) / ( 1 + I3790 / 100)</f>
        <v>376.000</v>
      </c>
      <c r="L3790">
        <f>J3790-K3790</f>
        <v>0</v>
      </c>
      <c r="M3790" t="s">
        <v>31</v>
      </c>
      <c r="N3790" t="s">
        <v>5426</v>
      </c>
      <c r="O3790" t="s">
        <v>33</v>
      </c>
      <c r="P3790" t="s">
        <v>34</v>
      </c>
      <c r="U3790" t="s">
        <v>8282</v>
      </c>
      <c r="V3790" t="s">
        <v>13458</v>
      </c>
      <c r="W3790" t="s">
        <v>13459</v>
      </c>
      <c r="X3790" t="s">
        <v>13460</v>
      </c>
    </row>
    <row r="3791" spans="1:24">
      <c r="A3791" t="s">
        <v>13461</v>
      </c>
      <c r="B3791" t="s">
        <v>11658</v>
      </c>
      <c r="C3791" t="s">
        <v>13458</v>
      </c>
      <c r="E3791" t="s">
        <v>13462</v>
      </c>
      <c r="F3791">
        <v>178816</v>
      </c>
      <c r="G3791" t="s">
        <v>30</v>
      </c>
      <c r="H3791">
        <v>1</v>
      </c>
      <c r="I3791">
        <v>27</v>
      </c>
      <c r="J3791">
        <f>F3791*H3791</f>
        <v>178816.0000</v>
      </c>
      <c r="K3791">
        <f>(F3791*H3791) / ( 1 + I3791 / 100)</f>
        <v>140800.00</v>
      </c>
      <c r="L3791">
        <f>J3791-K3791</f>
        <v>38016</v>
      </c>
      <c r="M3791" t="s">
        <v>229</v>
      </c>
      <c r="N3791" t="s">
        <v>5426</v>
      </c>
      <c r="O3791" t="s">
        <v>940</v>
      </c>
      <c r="P3791" t="s">
        <v>240</v>
      </c>
      <c r="Q3791" s="1" t="s">
        <v>9698</v>
      </c>
      <c r="R3791" t="s">
        <v>13463</v>
      </c>
      <c r="S3791" t="s">
        <v>13464</v>
      </c>
      <c r="T3791" t="s">
        <v>13465</v>
      </c>
      <c r="U3791" t="s">
        <v>8326</v>
      </c>
      <c r="V3791" t="s">
        <v>13458</v>
      </c>
      <c r="W3791" t="s">
        <v>13466</v>
      </c>
      <c r="X3791" t="s">
        <v>13460</v>
      </c>
    </row>
    <row r="3792" spans="1:24">
      <c r="A3792" t="s">
        <v>13467</v>
      </c>
      <c r="B3792" t="s">
        <v>11658</v>
      </c>
      <c r="C3792" t="s">
        <v>13458</v>
      </c>
      <c r="D3792" t="s">
        <v>4881</v>
      </c>
      <c r="E3792" t="s">
        <v>4882</v>
      </c>
      <c r="F3792">
        <v>6283</v>
      </c>
      <c r="G3792" t="s">
        <v>30</v>
      </c>
      <c r="H3792">
        <v>1</v>
      </c>
      <c r="I3792">
        <v>0</v>
      </c>
      <c r="J3792">
        <f>F3792*H3792</f>
        <v>6283.0000</v>
      </c>
      <c r="K3792">
        <f>(F3792*H3792) / ( 1 + I3792 / 100)</f>
        <v>6283.000</v>
      </c>
      <c r="L3792">
        <f>J3792-K3792</f>
        <v>0</v>
      </c>
      <c r="M3792" t="s">
        <v>31</v>
      </c>
      <c r="N3792" t="s">
        <v>5426</v>
      </c>
      <c r="O3792" t="s">
        <v>71</v>
      </c>
      <c r="P3792" t="s">
        <v>240</v>
      </c>
      <c r="Q3792" s="1" t="s">
        <v>13468</v>
      </c>
      <c r="R3792" t="s">
        <v>13469</v>
      </c>
      <c r="T3792" t="s">
        <v>5499</v>
      </c>
      <c r="U3792" t="s">
        <v>5430</v>
      </c>
      <c r="V3792" t="s">
        <v>13458</v>
      </c>
      <c r="W3792" t="s">
        <v>13470</v>
      </c>
      <c r="X3792" t="s">
        <v>5432</v>
      </c>
    </row>
    <row r="3793" spans="1:24">
      <c r="A3793" t="s">
        <v>13471</v>
      </c>
      <c r="B3793" t="s">
        <v>11658</v>
      </c>
      <c r="C3793" t="s">
        <v>13458</v>
      </c>
      <c r="D3793" t="s">
        <v>2775</v>
      </c>
      <c r="E3793" t="s">
        <v>2776</v>
      </c>
      <c r="F3793">
        <v>4709</v>
      </c>
      <c r="G3793" t="s">
        <v>30</v>
      </c>
      <c r="H3793">
        <v>1</v>
      </c>
      <c r="I3793">
        <v>0</v>
      </c>
      <c r="J3793">
        <f>F3793*H3793</f>
        <v>4709.0000</v>
      </c>
      <c r="K3793">
        <f>(F3793*H3793) / ( 1 + I3793 / 100)</f>
        <v>4709.000</v>
      </c>
      <c r="L3793">
        <f>J3793-K3793</f>
        <v>0</v>
      </c>
      <c r="M3793" t="s">
        <v>31</v>
      </c>
      <c r="N3793" t="s">
        <v>5426</v>
      </c>
      <c r="O3793" t="s">
        <v>71</v>
      </c>
      <c r="P3793" t="s">
        <v>240</v>
      </c>
      <c r="Q3793" s="1" t="s">
        <v>9701</v>
      </c>
      <c r="R3793" t="s">
        <v>13472</v>
      </c>
      <c r="T3793" t="s">
        <v>5429</v>
      </c>
      <c r="U3793" t="s">
        <v>5430</v>
      </c>
      <c r="V3793" t="s">
        <v>13458</v>
      </c>
      <c r="W3793" t="s">
        <v>13473</v>
      </c>
      <c r="X3793" t="s">
        <v>5432</v>
      </c>
    </row>
    <row r="3794" spans="1:24">
      <c r="A3794" t="s">
        <v>13474</v>
      </c>
      <c r="B3794" t="s">
        <v>11658</v>
      </c>
      <c r="C3794" t="s">
        <v>13475</v>
      </c>
      <c r="D3794" t="s">
        <v>3954</v>
      </c>
      <c r="E3794" t="s">
        <v>5528</v>
      </c>
      <c r="F3794">
        <v>50000</v>
      </c>
      <c r="G3794" t="s">
        <v>30</v>
      </c>
      <c r="H3794">
        <v>1</v>
      </c>
      <c r="I3794">
        <v>0</v>
      </c>
      <c r="J3794">
        <f>F3794*H3794</f>
        <v>50000.0000</v>
      </c>
      <c r="K3794">
        <f>(F3794*H3794) / ( 1 + I3794 / 100)</f>
        <v>50000.000</v>
      </c>
      <c r="L3794">
        <f>J3794-K3794</f>
        <v>0</v>
      </c>
      <c r="M3794" t="s">
        <v>31</v>
      </c>
      <c r="N3794" t="s">
        <v>5426</v>
      </c>
      <c r="O3794" t="s">
        <v>33</v>
      </c>
      <c r="P3794" t="s">
        <v>34</v>
      </c>
      <c r="R3794" t="s">
        <v>13476</v>
      </c>
      <c r="U3794" t="s">
        <v>7502</v>
      </c>
      <c r="V3794" t="s">
        <v>13475</v>
      </c>
      <c r="W3794" t="s">
        <v>13477</v>
      </c>
      <c r="X3794" t="s">
        <v>13478</v>
      </c>
    </row>
    <row r="3795" spans="1:24">
      <c r="A3795" t="s">
        <v>13479</v>
      </c>
      <c r="B3795" t="s">
        <v>11658</v>
      </c>
      <c r="C3795" t="s">
        <v>13475</v>
      </c>
      <c r="D3795" t="s">
        <v>6905</v>
      </c>
      <c r="E3795" t="s">
        <v>6906</v>
      </c>
      <c r="F3795">
        <v>30925</v>
      </c>
      <c r="G3795" t="s">
        <v>30</v>
      </c>
      <c r="H3795">
        <v>1</v>
      </c>
      <c r="I3795">
        <v>0</v>
      </c>
      <c r="J3795">
        <f>F3795*H3795</f>
        <v>30925.0000</v>
      </c>
      <c r="K3795">
        <f>(F3795*H3795) / ( 1 + I3795 / 100)</f>
        <v>30925.000</v>
      </c>
      <c r="L3795">
        <f>J3795-K3795</f>
        <v>0</v>
      </c>
      <c r="M3795" t="s">
        <v>31</v>
      </c>
      <c r="N3795" t="s">
        <v>5426</v>
      </c>
      <c r="O3795" t="s">
        <v>71</v>
      </c>
      <c r="P3795" t="s">
        <v>240</v>
      </c>
      <c r="Q3795" s="1" t="s">
        <v>13480</v>
      </c>
      <c r="R3795" t="s">
        <v>13481</v>
      </c>
      <c r="T3795" t="s">
        <v>13215</v>
      </c>
      <c r="U3795" t="s">
        <v>5430</v>
      </c>
      <c r="V3795" t="s">
        <v>13475</v>
      </c>
      <c r="W3795" t="s">
        <v>13482</v>
      </c>
      <c r="X3795" t="s">
        <v>5432</v>
      </c>
    </row>
    <row r="3796" spans="1:24">
      <c r="A3796" t="s">
        <v>13483</v>
      </c>
      <c r="B3796" t="s">
        <v>11658</v>
      </c>
      <c r="C3796" t="s">
        <v>13475</v>
      </c>
      <c r="D3796" t="s">
        <v>3297</v>
      </c>
      <c r="E3796" t="s">
        <v>3298</v>
      </c>
      <c r="F3796">
        <v>30000</v>
      </c>
      <c r="G3796" t="s">
        <v>30</v>
      </c>
      <c r="H3796">
        <v>1</v>
      </c>
      <c r="I3796">
        <v>0</v>
      </c>
      <c r="J3796">
        <f>F3796*H3796</f>
        <v>30000.0000</v>
      </c>
      <c r="K3796">
        <f>(F3796*H3796) / ( 1 + I3796 / 100)</f>
        <v>30000.000</v>
      </c>
      <c r="L3796">
        <f>J3796-K3796</f>
        <v>0</v>
      </c>
      <c r="M3796" t="s">
        <v>31</v>
      </c>
      <c r="N3796" t="s">
        <v>5426</v>
      </c>
      <c r="O3796" t="s">
        <v>71</v>
      </c>
      <c r="P3796" t="s">
        <v>240</v>
      </c>
      <c r="Q3796" s="1" t="s">
        <v>13484</v>
      </c>
      <c r="R3796" t="s">
        <v>13485</v>
      </c>
      <c r="T3796" t="s">
        <v>11312</v>
      </c>
      <c r="U3796" t="s">
        <v>5430</v>
      </c>
      <c r="V3796" t="s">
        <v>13475</v>
      </c>
      <c r="W3796" t="s">
        <v>13486</v>
      </c>
      <c r="X3796" t="s">
        <v>5432</v>
      </c>
    </row>
    <row r="3797" spans="1:24">
      <c r="A3797" t="s">
        <v>13487</v>
      </c>
      <c r="B3797" t="s">
        <v>11658</v>
      </c>
      <c r="C3797" t="s">
        <v>13475</v>
      </c>
      <c r="D3797" t="s">
        <v>46</v>
      </c>
      <c r="E3797" t="s">
        <v>47</v>
      </c>
      <c r="F3797">
        <v>250000</v>
      </c>
      <c r="G3797" t="s">
        <v>30</v>
      </c>
      <c r="H3797">
        <v>1</v>
      </c>
      <c r="I3797">
        <v>0</v>
      </c>
      <c r="J3797">
        <f>F3797*H3797</f>
        <v>250000.0000</v>
      </c>
      <c r="K3797">
        <f>(F3797*H3797) / ( 1 + I3797 / 100)</f>
        <v>250000.000</v>
      </c>
      <c r="L3797">
        <f>J3797-K3797</f>
        <v>0</v>
      </c>
      <c r="M3797" t="s">
        <v>31</v>
      </c>
      <c r="N3797" t="s">
        <v>5426</v>
      </c>
      <c r="O3797" t="s">
        <v>49</v>
      </c>
      <c r="P3797" t="s">
        <v>240</v>
      </c>
      <c r="Q3797" s="1" t="s">
        <v>13488</v>
      </c>
      <c r="T3797" t="s">
        <v>13489</v>
      </c>
      <c r="U3797" t="s">
        <v>5430</v>
      </c>
      <c r="V3797" t="s">
        <v>13475</v>
      </c>
      <c r="W3797" t="s">
        <v>13490</v>
      </c>
      <c r="X3797" t="s">
        <v>5432</v>
      </c>
    </row>
    <row r="3798" spans="1:24">
      <c r="A3798" t="s">
        <v>13491</v>
      </c>
      <c r="B3798" t="s">
        <v>11658</v>
      </c>
      <c r="C3798" t="s">
        <v>13475</v>
      </c>
      <c r="D3798" t="s">
        <v>79</v>
      </c>
      <c r="E3798" t="s">
        <v>93</v>
      </c>
      <c r="F3798">
        <v>100000</v>
      </c>
      <c r="G3798" t="s">
        <v>30</v>
      </c>
      <c r="H3798">
        <v>1</v>
      </c>
      <c r="I3798">
        <v>0</v>
      </c>
      <c r="J3798">
        <f>F3798*H3798</f>
        <v>100000.0000</v>
      </c>
      <c r="K3798">
        <f>(F3798*H3798) / ( 1 + I3798 / 100)</f>
        <v>100000.000</v>
      </c>
      <c r="L3798">
        <f>J3798-K3798</f>
        <v>0</v>
      </c>
      <c r="M3798" t="s">
        <v>31</v>
      </c>
      <c r="N3798" t="s">
        <v>5426</v>
      </c>
      <c r="O3798" t="s">
        <v>49</v>
      </c>
      <c r="P3798" t="s">
        <v>240</v>
      </c>
      <c r="Q3798" s="1" t="s">
        <v>13395</v>
      </c>
      <c r="T3798" t="s">
        <v>6980</v>
      </c>
      <c r="U3798" t="s">
        <v>5430</v>
      </c>
      <c r="V3798" t="s">
        <v>13475</v>
      </c>
      <c r="W3798" t="s">
        <v>13492</v>
      </c>
      <c r="X3798" t="s">
        <v>5432</v>
      </c>
    </row>
    <row r="3799" spans="1:24">
      <c r="A3799" t="s">
        <v>13493</v>
      </c>
      <c r="B3799" t="s">
        <v>11658</v>
      </c>
      <c r="C3799" t="s">
        <v>13298</v>
      </c>
      <c r="D3799" t="s">
        <v>3954</v>
      </c>
      <c r="E3799" t="s">
        <v>7838</v>
      </c>
      <c r="F3799">
        <v>16776</v>
      </c>
      <c r="G3799" t="s">
        <v>30</v>
      </c>
      <c r="H3799">
        <v>1</v>
      </c>
      <c r="I3799">
        <v>0</v>
      </c>
      <c r="J3799">
        <f>F3799*H3799</f>
        <v>16776.0000</v>
      </c>
      <c r="K3799">
        <f>(F3799*H3799) / ( 1 + I3799 / 100)</f>
        <v>16776.000</v>
      </c>
      <c r="L3799">
        <f>J3799-K3799</f>
        <v>0</v>
      </c>
      <c r="M3799" t="s">
        <v>31</v>
      </c>
      <c r="N3799" t="s">
        <v>5426</v>
      </c>
      <c r="O3799" t="s">
        <v>33</v>
      </c>
      <c r="P3799" t="s">
        <v>34</v>
      </c>
      <c r="U3799" t="s">
        <v>8282</v>
      </c>
      <c r="V3799" t="s">
        <v>13298</v>
      </c>
      <c r="W3799" t="s">
        <v>13494</v>
      </c>
      <c r="X3799" t="s">
        <v>13495</v>
      </c>
    </row>
    <row r="3800" spans="1:24">
      <c r="A3800" t="s">
        <v>13496</v>
      </c>
      <c r="B3800" t="s">
        <v>11658</v>
      </c>
      <c r="C3800" t="s">
        <v>13298</v>
      </c>
      <c r="D3800" t="s">
        <v>12725</v>
      </c>
      <c r="E3800" t="s">
        <v>12726</v>
      </c>
      <c r="F3800">
        <v>730</v>
      </c>
      <c r="G3800" t="s">
        <v>30</v>
      </c>
      <c r="H3800">
        <v>1</v>
      </c>
      <c r="I3800">
        <v>27</v>
      </c>
      <c r="J3800">
        <f>F3800*H3800</f>
        <v>730.0000</v>
      </c>
      <c r="K3800">
        <f>(F3800*H3800) / ( 1 + I3800 / 100)</f>
        <v>574.8031496062992125984251969</v>
      </c>
      <c r="L3800">
        <f>J3800-K3800</f>
        <v>155</v>
      </c>
      <c r="M3800" t="s">
        <v>31</v>
      </c>
      <c r="N3800" t="s">
        <v>5426</v>
      </c>
      <c r="O3800" t="s">
        <v>12727</v>
      </c>
      <c r="P3800" t="s">
        <v>240</v>
      </c>
      <c r="Q3800" s="1" t="s">
        <v>13497</v>
      </c>
      <c r="R3800" t="s">
        <v>13498</v>
      </c>
      <c r="S3800" t="s">
        <v>12730</v>
      </c>
      <c r="T3800" t="s">
        <v>12731</v>
      </c>
      <c r="U3800" t="s">
        <v>7882</v>
      </c>
      <c r="V3800" t="s">
        <v>13298</v>
      </c>
      <c r="W3800" t="s">
        <v>13499</v>
      </c>
      <c r="X3800" t="s">
        <v>13500</v>
      </c>
    </row>
    <row r="3801" spans="1:24">
      <c r="A3801" t="s">
        <v>13501</v>
      </c>
      <c r="B3801" t="s">
        <v>11658</v>
      </c>
      <c r="C3801" t="s">
        <v>13502</v>
      </c>
      <c r="D3801" t="s">
        <v>3954</v>
      </c>
      <c r="E3801" t="s">
        <v>7838</v>
      </c>
      <c r="F3801">
        <v>5719</v>
      </c>
      <c r="G3801" t="s">
        <v>30</v>
      </c>
      <c r="H3801">
        <v>1</v>
      </c>
      <c r="I3801">
        <v>0</v>
      </c>
      <c r="J3801">
        <f>F3801*H3801</f>
        <v>5719.0000</v>
      </c>
      <c r="K3801">
        <f>(F3801*H3801) / ( 1 + I3801 / 100)</f>
        <v>5719.000</v>
      </c>
      <c r="L3801">
        <f>J3801-K3801</f>
        <v>0</v>
      </c>
      <c r="M3801" t="s">
        <v>31</v>
      </c>
      <c r="N3801" t="s">
        <v>5426</v>
      </c>
      <c r="O3801" t="s">
        <v>33</v>
      </c>
      <c r="P3801" t="s">
        <v>34</v>
      </c>
      <c r="U3801" t="s">
        <v>8282</v>
      </c>
      <c r="V3801" t="s">
        <v>13502</v>
      </c>
      <c r="W3801" t="s">
        <v>13503</v>
      </c>
      <c r="X3801" t="s">
        <v>13504</v>
      </c>
    </row>
    <row r="3802" spans="1:24">
      <c r="A3802" t="s">
        <v>13505</v>
      </c>
      <c r="B3802" t="s">
        <v>11658</v>
      </c>
      <c r="C3802" t="s">
        <v>13502</v>
      </c>
      <c r="D3802" t="s">
        <v>256</v>
      </c>
      <c r="E3802" t="s">
        <v>257</v>
      </c>
      <c r="F3802">
        <v>123469</v>
      </c>
      <c r="G3802" t="s">
        <v>30</v>
      </c>
      <c r="H3802">
        <v>1</v>
      </c>
      <c r="I3802">
        <v>27</v>
      </c>
      <c r="J3802">
        <f>F3802*H3802</f>
        <v>123469.0000</v>
      </c>
      <c r="K3802">
        <f>(F3802*H3802) / ( 1 + I3802 / 100)</f>
        <v>97219.68503937007874015748031</v>
      </c>
      <c r="L3802">
        <f>J3802-K3802</f>
        <v>26249</v>
      </c>
      <c r="M3802" t="s">
        <v>31</v>
      </c>
      <c r="N3802" t="s">
        <v>5426</v>
      </c>
      <c r="O3802" t="s">
        <v>247</v>
      </c>
      <c r="P3802" t="s">
        <v>240</v>
      </c>
      <c r="Q3802" s="1" t="s">
        <v>13506</v>
      </c>
      <c r="R3802" t="s">
        <v>13507</v>
      </c>
      <c r="S3802" t="s">
        <v>9720</v>
      </c>
      <c r="T3802" t="s">
        <v>7921</v>
      </c>
      <c r="U3802" t="s">
        <v>7882</v>
      </c>
      <c r="V3802" t="s">
        <v>13502</v>
      </c>
      <c r="W3802" t="s">
        <v>13508</v>
      </c>
      <c r="X3802" t="s">
        <v>13509</v>
      </c>
    </row>
    <row r="3803" spans="1:24">
      <c r="A3803" t="s">
        <v>13510</v>
      </c>
      <c r="B3803" t="s">
        <v>11658</v>
      </c>
      <c r="C3803" t="s">
        <v>13502</v>
      </c>
      <c r="D3803" t="s">
        <v>256</v>
      </c>
      <c r="E3803" t="s">
        <v>257</v>
      </c>
      <c r="F3803">
        <v>123469</v>
      </c>
      <c r="G3803" t="s">
        <v>30</v>
      </c>
      <c r="H3803">
        <v>1</v>
      </c>
      <c r="I3803">
        <v>27</v>
      </c>
      <c r="J3803">
        <f>F3803*H3803</f>
        <v>123469.0000</v>
      </c>
      <c r="K3803">
        <f>(F3803*H3803) / ( 1 + I3803 / 100)</f>
        <v>97219.68503937007874015748031</v>
      </c>
      <c r="L3803">
        <f>J3803-K3803</f>
        <v>26249</v>
      </c>
      <c r="M3803" t="s">
        <v>31</v>
      </c>
      <c r="N3803" t="s">
        <v>5426</v>
      </c>
      <c r="O3803" t="s">
        <v>247</v>
      </c>
      <c r="P3803" t="s">
        <v>240</v>
      </c>
      <c r="Q3803" s="1" t="s">
        <v>13511</v>
      </c>
      <c r="R3803" t="s">
        <v>13512</v>
      </c>
      <c r="S3803" t="s">
        <v>9720</v>
      </c>
      <c r="T3803" t="s">
        <v>7921</v>
      </c>
      <c r="U3803" t="s">
        <v>7882</v>
      </c>
      <c r="V3803" t="s">
        <v>13502</v>
      </c>
      <c r="W3803" t="s">
        <v>13513</v>
      </c>
      <c r="X3803" t="s">
        <v>13514</v>
      </c>
    </row>
    <row r="3804" spans="1:24">
      <c r="A3804" t="s">
        <v>13515</v>
      </c>
      <c r="B3804" t="s">
        <v>11658</v>
      </c>
      <c r="C3804" t="s">
        <v>13502</v>
      </c>
      <c r="D3804" t="s">
        <v>13516</v>
      </c>
      <c r="E3804" t="s">
        <v>13517</v>
      </c>
      <c r="F3804">
        <v>6290</v>
      </c>
      <c r="G3804" t="s">
        <v>30</v>
      </c>
      <c r="H3804">
        <v>1</v>
      </c>
      <c r="I3804">
        <v>27</v>
      </c>
      <c r="J3804">
        <f>F3804*H3804</f>
        <v>6290.0000</v>
      </c>
      <c r="K3804">
        <f>(F3804*H3804) / ( 1 + I3804 / 100)</f>
        <v>4952.755905511811023622047244</v>
      </c>
      <c r="L3804">
        <f>J3804-K3804</f>
        <v>1337</v>
      </c>
      <c r="M3804" t="s">
        <v>267</v>
      </c>
      <c r="N3804" t="s">
        <v>5426</v>
      </c>
      <c r="O3804" t="s">
        <v>984</v>
      </c>
      <c r="P3804" t="s">
        <v>240</v>
      </c>
      <c r="Q3804" s="1" t="s">
        <v>13518</v>
      </c>
      <c r="R3804" t="s">
        <v>13519</v>
      </c>
      <c r="S3804" t="s">
        <v>13520</v>
      </c>
      <c r="T3804" t="s">
        <v>13521</v>
      </c>
      <c r="U3804" t="s">
        <v>7897</v>
      </c>
      <c r="V3804" t="s">
        <v>13502</v>
      </c>
      <c r="W3804" t="s">
        <v>13522</v>
      </c>
      <c r="X3804" t="s">
        <v>13523</v>
      </c>
    </row>
    <row r="3805" spans="1:24">
      <c r="A3805" t="s">
        <v>13524</v>
      </c>
      <c r="B3805" t="s">
        <v>11658</v>
      </c>
      <c r="C3805" t="s">
        <v>13502</v>
      </c>
      <c r="D3805" t="s">
        <v>665</v>
      </c>
      <c r="E3805" t="s">
        <v>666</v>
      </c>
      <c r="F3805">
        <v>7868</v>
      </c>
      <c r="G3805" t="s">
        <v>30</v>
      </c>
      <c r="H3805">
        <v>1</v>
      </c>
      <c r="I3805">
        <v>27</v>
      </c>
      <c r="J3805">
        <f>F3805*H3805</f>
        <v>7868.0000</v>
      </c>
      <c r="K3805">
        <f>(F3805*H3805) / ( 1 + I3805 / 100)</f>
        <v>6195.275590551181102362204724</v>
      </c>
      <c r="L3805">
        <f>J3805-K3805</f>
        <v>1672</v>
      </c>
      <c r="M3805" t="s">
        <v>31</v>
      </c>
      <c r="N3805" t="s">
        <v>5426</v>
      </c>
      <c r="O3805" t="s">
        <v>71</v>
      </c>
      <c r="P3805" t="s">
        <v>240</v>
      </c>
      <c r="Q3805" s="1" t="s">
        <v>13525</v>
      </c>
      <c r="T3805" t="s">
        <v>5441</v>
      </c>
      <c r="U3805" t="s">
        <v>5442</v>
      </c>
      <c r="V3805" t="s">
        <v>13502</v>
      </c>
      <c r="W3805" t="s">
        <v>13526</v>
      </c>
      <c r="X3805" t="s">
        <v>5432</v>
      </c>
    </row>
    <row r="3806" spans="1:24">
      <c r="A3806" t="s">
        <v>13527</v>
      </c>
      <c r="B3806" t="s">
        <v>11658</v>
      </c>
      <c r="C3806" t="s">
        <v>13528</v>
      </c>
      <c r="D3806" t="s">
        <v>3954</v>
      </c>
      <c r="E3806" t="s">
        <v>7838</v>
      </c>
      <c r="F3806">
        <v>4030</v>
      </c>
      <c r="G3806" t="s">
        <v>30</v>
      </c>
      <c r="H3806">
        <v>1</v>
      </c>
      <c r="I3806">
        <v>0</v>
      </c>
      <c r="J3806">
        <f>F3806*H3806</f>
        <v>4030.0000</v>
      </c>
      <c r="K3806">
        <f>(F3806*H3806) / ( 1 + I3806 / 100)</f>
        <v>4030.000</v>
      </c>
      <c r="L3806">
        <f>J3806-K3806</f>
        <v>0</v>
      </c>
      <c r="M3806" t="s">
        <v>31</v>
      </c>
      <c r="N3806" t="s">
        <v>5426</v>
      </c>
      <c r="O3806" t="s">
        <v>33</v>
      </c>
      <c r="P3806" t="s">
        <v>34</v>
      </c>
      <c r="U3806" t="s">
        <v>8282</v>
      </c>
      <c r="V3806" t="s">
        <v>13528</v>
      </c>
      <c r="W3806" t="s">
        <v>13529</v>
      </c>
      <c r="X3806" t="s">
        <v>13530</v>
      </c>
    </row>
    <row r="3807" spans="1:24">
      <c r="A3807" t="s">
        <v>13531</v>
      </c>
      <c r="B3807" t="s">
        <v>11658</v>
      </c>
      <c r="C3807" t="s">
        <v>13528</v>
      </c>
      <c r="D3807" t="s">
        <v>79</v>
      </c>
      <c r="E3807" t="s">
        <v>93</v>
      </c>
      <c r="F3807">
        <v>100000</v>
      </c>
      <c r="G3807" t="s">
        <v>30</v>
      </c>
      <c r="H3807">
        <v>1</v>
      </c>
      <c r="I3807">
        <v>0</v>
      </c>
      <c r="J3807">
        <f>F3807*H3807</f>
        <v>100000.0000</v>
      </c>
      <c r="K3807">
        <f>(F3807*H3807) / ( 1 + I3807 / 100)</f>
        <v>100000.000</v>
      </c>
      <c r="L3807">
        <f>J3807-K3807</f>
        <v>0</v>
      </c>
      <c r="M3807" t="s">
        <v>31</v>
      </c>
      <c r="N3807" t="s">
        <v>5426</v>
      </c>
      <c r="O3807" t="s">
        <v>49</v>
      </c>
      <c r="P3807" t="s">
        <v>240</v>
      </c>
      <c r="Q3807" s="1" t="s">
        <v>13395</v>
      </c>
      <c r="T3807" t="s">
        <v>9404</v>
      </c>
      <c r="U3807" t="s">
        <v>5430</v>
      </c>
      <c r="V3807" t="s">
        <v>13528</v>
      </c>
      <c r="W3807" t="s">
        <v>13532</v>
      </c>
      <c r="X3807" t="s">
        <v>5432</v>
      </c>
    </row>
    <row r="3808" spans="1:24">
      <c r="A3808" t="s">
        <v>13533</v>
      </c>
      <c r="B3808" t="s">
        <v>11658</v>
      </c>
      <c r="C3808" t="s">
        <v>13354</v>
      </c>
      <c r="D3808" t="s">
        <v>79</v>
      </c>
      <c r="E3808" t="s">
        <v>93</v>
      </c>
      <c r="F3808">
        <v>100000</v>
      </c>
      <c r="G3808" t="s">
        <v>30</v>
      </c>
      <c r="H3808">
        <v>1</v>
      </c>
      <c r="I3808">
        <v>0</v>
      </c>
      <c r="J3808">
        <f>F3808*H3808</f>
        <v>100000.0000</v>
      </c>
      <c r="K3808">
        <f>(F3808*H3808) / ( 1 + I3808 / 100)</f>
        <v>100000.000</v>
      </c>
      <c r="L3808">
        <f>J3808-K3808</f>
        <v>0</v>
      </c>
      <c r="M3808" t="s">
        <v>31</v>
      </c>
      <c r="N3808" t="s">
        <v>5426</v>
      </c>
      <c r="O3808" t="s">
        <v>49</v>
      </c>
      <c r="P3808" t="s">
        <v>240</v>
      </c>
      <c r="Q3808" s="1" t="s">
        <v>13395</v>
      </c>
      <c r="T3808" t="s">
        <v>9404</v>
      </c>
      <c r="U3808" t="s">
        <v>5430</v>
      </c>
      <c r="V3808" t="s">
        <v>13354</v>
      </c>
      <c r="W3808" t="s">
        <v>13534</v>
      </c>
      <c r="X3808" t="s">
        <v>5432</v>
      </c>
    </row>
    <row r="3809" spans="1:24">
      <c r="A3809" t="s">
        <v>13535</v>
      </c>
      <c r="B3809" t="s">
        <v>11658</v>
      </c>
      <c r="C3809" t="s">
        <v>13536</v>
      </c>
      <c r="D3809" t="s">
        <v>3954</v>
      </c>
      <c r="E3809" t="s">
        <v>7838</v>
      </c>
      <c r="F3809">
        <v>252</v>
      </c>
      <c r="G3809" t="s">
        <v>30</v>
      </c>
      <c r="H3809">
        <v>1</v>
      </c>
      <c r="I3809">
        <v>0</v>
      </c>
      <c r="J3809">
        <f>F3809*H3809</f>
        <v>252.0000</v>
      </c>
      <c r="K3809">
        <f>(F3809*H3809) / ( 1 + I3809 / 100)</f>
        <v>252.000</v>
      </c>
      <c r="L3809">
        <f>J3809-K3809</f>
        <v>0</v>
      </c>
      <c r="M3809" t="s">
        <v>31</v>
      </c>
      <c r="N3809" t="s">
        <v>6953</v>
      </c>
      <c r="O3809" t="s">
        <v>33</v>
      </c>
      <c r="P3809" t="s">
        <v>34</v>
      </c>
      <c r="U3809" t="s">
        <v>8282</v>
      </c>
      <c r="V3809" t="s">
        <v>13536</v>
      </c>
      <c r="W3809" t="s">
        <v>13537</v>
      </c>
      <c r="X3809" t="s">
        <v>13538</v>
      </c>
    </row>
    <row r="3810" spans="1:24">
      <c r="A3810" t="s">
        <v>13539</v>
      </c>
      <c r="B3810" t="s">
        <v>11658</v>
      </c>
      <c r="C3810" t="s">
        <v>13374</v>
      </c>
      <c r="D3810" t="s">
        <v>3954</v>
      </c>
      <c r="E3810" t="s">
        <v>7838</v>
      </c>
      <c r="F3810">
        <v>756</v>
      </c>
      <c r="G3810" t="s">
        <v>30</v>
      </c>
      <c r="H3810">
        <v>1</v>
      </c>
      <c r="I3810">
        <v>0</v>
      </c>
      <c r="J3810">
        <f>F3810*H3810</f>
        <v>756.0000</v>
      </c>
      <c r="K3810">
        <f>(F3810*H3810) / ( 1 + I3810 / 100)</f>
        <v>756.000</v>
      </c>
      <c r="L3810">
        <f>J3810-K3810</f>
        <v>0</v>
      </c>
      <c r="M3810" t="s">
        <v>31</v>
      </c>
      <c r="N3810" t="s">
        <v>6953</v>
      </c>
      <c r="O3810" t="s">
        <v>33</v>
      </c>
      <c r="P3810" t="s">
        <v>34</v>
      </c>
      <c r="U3810" t="s">
        <v>8282</v>
      </c>
      <c r="V3810" t="s">
        <v>13374</v>
      </c>
      <c r="W3810" t="s">
        <v>13540</v>
      </c>
      <c r="X3810" t="s">
        <v>13541</v>
      </c>
    </row>
    <row r="3811" spans="1:24">
      <c r="A3811" t="s">
        <v>13542</v>
      </c>
      <c r="B3811" t="s">
        <v>11658</v>
      </c>
      <c r="C3811" t="s">
        <v>13374</v>
      </c>
      <c r="D3811" t="s">
        <v>13543</v>
      </c>
      <c r="E3811" t="s">
        <v>13544</v>
      </c>
      <c r="F3811">
        <v>12700</v>
      </c>
      <c r="G3811" t="s">
        <v>30</v>
      </c>
      <c r="H3811">
        <v>1</v>
      </c>
      <c r="I3811">
        <v>27</v>
      </c>
      <c r="J3811">
        <f>F3811*H3811</f>
        <v>12700.0000</v>
      </c>
      <c r="K3811">
        <f>(F3811*H3811) / ( 1 + I3811 / 100)</f>
        <v>10000.00</v>
      </c>
      <c r="L3811">
        <f>J3811-K3811</f>
        <v>2700</v>
      </c>
      <c r="M3811" t="s">
        <v>31</v>
      </c>
      <c r="N3811" t="s">
        <v>6953</v>
      </c>
      <c r="O3811" t="s">
        <v>984</v>
      </c>
      <c r="P3811" t="s">
        <v>240</v>
      </c>
      <c r="Q3811" s="1" t="s">
        <v>13545</v>
      </c>
      <c r="R3811" t="s">
        <v>13546</v>
      </c>
      <c r="S3811" t="s">
        <v>13547</v>
      </c>
      <c r="T3811" t="s">
        <v>13543</v>
      </c>
      <c r="U3811" t="s">
        <v>7882</v>
      </c>
      <c r="V3811" t="s">
        <v>13374</v>
      </c>
      <c r="W3811" t="s">
        <v>13548</v>
      </c>
      <c r="X3811" t="s">
        <v>13549</v>
      </c>
    </row>
    <row r="3812" spans="1:24">
      <c r="A3812" t="s">
        <v>13550</v>
      </c>
      <c r="B3812" t="s">
        <v>11658</v>
      </c>
      <c r="C3812" t="s">
        <v>13374</v>
      </c>
      <c r="D3812" t="s">
        <v>7992</v>
      </c>
      <c r="E3812" t="s">
        <v>283</v>
      </c>
      <c r="F3812">
        <v>136850</v>
      </c>
      <c r="G3812" t="s">
        <v>30</v>
      </c>
      <c r="H3812">
        <v>1</v>
      </c>
      <c r="I3812">
        <v>0</v>
      </c>
      <c r="J3812">
        <f>F3812*H3812</f>
        <v>136850.0000</v>
      </c>
      <c r="K3812">
        <f>(F3812*H3812) / ( 1 + I3812 / 100)</f>
        <v>136850.000</v>
      </c>
      <c r="L3812">
        <f>J3812-K3812</f>
        <v>0</v>
      </c>
      <c r="M3812" t="s">
        <v>31</v>
      </c>
      <c r="N3812" t="s">
        <v>6953</v>
      </c>
      <c r="O3812" t="s">
        <v>103</v>
      </c>
      <c r="P3812" t="s">
        <v>34</v>
      </c>
      <c r="R3812" t="s">
        <v>115</v>
      </c>
      <c r="S3812" t="s">
        <v>8534</v>
      </c>
      <c r="T3812" t="s">
        <v>7992</v>
      </c>
      <c r="U3812" t="s">
        <v>7882</v>
      </c>
      <c r="V3812" t="s">
        <v>13374</v>
      </c>
      <c r="W3812" t="s">
        <v>13551</v>
      </c>
      <c r="X3812" t="s">
        <v>13552</v>
      </c>
    </row>
    <row r="3813" spans="1:24">
      <c r="A3813" t="s">
        <v>13553</v>
      </c>
      <c r="B3813" t="s">
        <v>11658</v>
      </c>
      <c r="C3813" t="s">
        <v>13374</v>
      </c>
      <c r="D3813" t="s">
        <v>13543</v>
      </c>
      <c r="E3813" t="s">
        <v>13544</v>
      </c>
      <c r="F3813">
        <v>12700</v>
      </c>
      <c r="G3813" t="s">
        <v>30</v>
      </c>
      <c r="H3813">
        <v>1</v>
      </c>
      <c r="I3813">
        <v>27</v>
      </c>
      <c r="J3813">
        <f>F3813*H3813</f>
        <v>12700.0000</v>
      </c>
      <c r="K3813">
        <f>(F3813*H3813) / ( 1 + I3813 / 100)</f>
        <v>10000.00</v>
      </c>
      <c r="L3813">
        <f>J3813-K3813</f>
        <v>2700</v>
      </c>
      <c r="M3813" t="s">
        <v>31</v>
      </c>
      <c r="N3813" t="s">
        <v>6953</v>
      </c>
      <c r="O3813" t="s">
        <v>984</v>
      </c>
      <c r="P3813" t="s">
        <v>240</v>
      </c>
      <c r="Q3813" s="1" t="s">
        <v>13554</v>
      </c>
      <c r="R3813" t="s">
        <v>13555</v>
      </c>
      <c r="S3813" t="s">
        <v>13547</v>
      </c>
      <c r="T3813" t="s">
        <v>13543</v>
      </c>
      <c r="U3813" t="s">
        <v>7882</v>
      </c>
      <c r="V3813" t="s">
        <v>13374</v>
      </c>
      <c r="W3813" t="s">
        <v>13556</v>
      </c>
      <c r="X3813" t="s">
        <v>13557</v>
      </c>
    </row>
    <row r="3814" spans="1:24">
      <c r="A3814" t="s">
        <v>13558</v>
      </c>
      <c r="B3814" t="s">
        <v>11658</v>
      </c>
      <c r="C3814" t="s">
        <v>13374</v>
      </c>
      <c r="D3814" t="s">
        <v>298</v>
      </c>
      <c r="E3814" t="s">
        <v>299</v>
      </c>
      <c r="F3814">
        <v>20067</v>
      </c>
      <c r="G3814" t="s">
        <v>30</v>
      </c>
      <c r="H3814">
        <v>1</v>
      </c>
      <c r="I3814">
        <v>27</v>
      </c>
      <c r="J3814">
        <f>F3814*H3814</f>
        <v>20067.0000</v>
      </c>
      <c r="K3814">
        <f>(F3814*H3814) / ( 1 + I3814 / 100)</f>
        <v>15800.78740157480314960629921</v>
      </c>
      <c r="L3814">
        <f>J3814-K3814</f>
        <v>4266</v>
      </c>
      <c r="M3814" t="s">
        <v>229</v>
      </c>
      <c r="N3814" t="s">
        <v>6953</v>
      </c>
      <c r="O3814" t="s">
        <v>300</v>
      </c>
      <c r="P3814" t="s">
        <v>34</v>
      </c>
      <c r="R3814" t="s">
        <v>9855</v>
      </c>
      <c r="S3814" t="s">
        <v>13559</v>
      </c>
      <c r="T3814" t="s">
        <v>13560</v>
      </c>
      <c r="U3814" t="s">
        <v>5451</v>
      </c>
      <c r="V3814" t="s">
        <v>13374</v>
      </c>
      <c r="W3814" t="s">
        <v>13561</v>
      </c>
      <c r="X3814" t="s">
        <v>13562</v>
      </c>
    </row>
    <row r="3815" spans="1:24">
      <c r="A3815" t="s">
        <v>13563</v>
      </c>
      <c r="B3815" t="s">
        <v>11658</v>
      </c>
      <c r="C3815" t="s">
        <v>13398</v>
      </c>
      <c r="D3815" t="s">
        <v>3954</v>
      </c>
      <c r="E3815" t="s">
        <v>7838</v>
      </c>
      <c r="F3815">
        <v>252</v>
      </c>
      <c r="G3815" t="s">
        <v>30</v>
      </c>
      <c r="H3815">
        <v>1</v>
      </c>
      <c r="I3815">
        <v>0</v>
      </c>
      <c r="J3815">
        <f>F3815*H3815</f>
        <v>252.0000</v>
      </c>
      <c r="K3815">
        <f>(F3815*H3815) / ( 1 + I3815 / 100)</f>
        <v>252.000</v>
      </c>
      <c r="L3815">
        <f>J3815-K3815</f>
        <v>0</v>
      </c>
      <c r="M3815" t="s">
        <v>31</v>
      </c>
      <c r="N3815" t="s">
        <v>6953</v>
      </c>
      <c r="O3815" t="s">
        <v>33</v>
      </c>
      <c r="P3815" t="s">
        <v>34</v>
      </c>
      <c r="U3815" t="s">
        <v>8282</v>
      </c>
      <c r="V3815" t="s">
        <v>13398</v>
      </c>
      <c r="W3815" t="s">
        <v>13564</v>
      </c>
      <c r="X3815" t="s">
        <v>13565</v>
      </c>
    </row>
    <row r="3816" spans="1:24">
      <c r="A3816" t="s">
        <v>13566</v>
      </c>
      <c r="B3816" t="s">
        <v>11658</v>
      </c>
      <c r="C3816" t="s">
        <v>13398</v>
      </c>
      <c r="D3816" t="s">
        <v>12725</v>
      </c>
      <c r="E3816" t="s">
        <v>12726</v>
      </c>
      <c r="F3816">
        <v>69863</v>
      </c>
      <c r="G3816" t="s">
        <v>30</v>
      </c>
      <c r="H3816">
        <v>1</v>
      </c>
      <c r="I3816">
        <v>27</v>
      </c>
      <c r="J3816">
        <f>F3816*H3816</f>
        <v>69863.0000</v>
      </c>
      <c r="K3816">
        <f>(F3816*H3816) / ( 1 + I3816 / 100)</f>
        <v>55010.23622047244094488188976</v>
      </c>
      <c r="L3816">
        <f>J3816-K3816</f>
        <v>14852</v>
      </c>
      <c r="M3816" t="s">
        <v>31</v>
      </c>
      <c r="N3816" t="s">
        <v>6953</v>
      </c>
      <c r="O3816" t="s">
        <v>12727</v>
      </c>
      <c r="P3816" t="s">
        <v>240</v>
      </c>
      <c r="Q3816" s="1" t="s">
        <v>5038</v>
      </c>
      <c r="R3816" t="s">
        <v>13567</v>
      </c>
      <c r="S3816" t="s">
        <v>12730</v>
      </c>
      <c r="T3816" t="s">
        <v>12731</v>
      </c>
      <c r="U3816" t="s">
        <v>7882</v>
      </c>
      <c r="V3816" t="s">
        <v>13398</v>
      </c>
      <c r="W3816" t="s">
        <v>13568</v>
      </c>
      <c r="X3816" t="s">
        <v>13565</v>
      </c>
    </row>
    <row r="3817" spans="1:24">
      <c r="A3817" t="s">
        <v>13569</v>
      </c>
      <c r="B3817" t="s">
        <v>11658</v>
      </c>
      <c r="C3817" t="s">
        <v>13422</v>
      </c>
      <c r="D3817" t="s">
        <v>3954</v>
      </c>
      <c r="E3817" t="s">
        <v>7838</v>
      </c>
      <c r="F3817">
        <v>1260</v>
      </c>
      <c r="G3817" t="s">
        <v>30</v>
      </c>
      <c r="H3817">
        <v>1</v>
      </c>
      <c r="I3817">
        <v>0</v>
      </c>
      <c r="J3817">
        <f>F3817*H3817</f>
        <v>1260.0000</v>
      </c>
      <c r="K3817">
        <f>(F3817*H3817) / ( 1 + I3817 / 100)</f>
        <v>1260.000</v>
      </c>
      <c r="L3817">
        <f>J3817-K3817</f>
        <v>0</v>
      </c>
      <c r="M3817" t="s">
        <v>31</v>
      </c>
      <c r="N3817" t="s">
        <v>6953</v>
      </c>
      <c r="O3817" t="s">
        <v>33</v>
      </c>
      <c r="P3817" t="s">
        <v>34</v>
      </c>
      <c r="U3817" t="s">
        <v>8282</v>
      </c>
      <c r="V3817" t="s">
        <v>13422</v>
      </c>
      <c r="W3817" t="s">
        <v>13570</v>
      </c>
      <c r="X3817" t="s">
        <v>13571</v>
      </c>
    </row>
    <row r="3818" spans="1:24">
      <c r="A3818" t="s">
        <v>13572</v>
      </c>
      <c r="B3818" t="s">
        <v>11658</v>
      </c>
      <c r="C3818" t="s">
        <v>13422</v>
      </c>
      <c r="D3818" t="s">
        <v>174</v>
      </c>
      <c r="E3818" t="s">
        <v>525</v>
      </c>
      <c r="F3818">
        <v>7000</v>
      </c>
      <c r="G3818" t="s">
        <v>30</v>
      </c>
      <c r="H3818">
        <v>1</v>
      </c>
      <c r="I3818">
        <v>0</v>
      </c>
      <c r="J3818">
        <f>F3818*H3818</f>
        <v>7000.0000</v>
      </c>
      <c r="K3818">
        <f>(F3818*H3818) / ( 1 + I3818 / 100)</f>
        <v>7000.000</v>
      </c>
      <c r="L3818">
        <f>J3818-K3818</f>
        <v>0</v>
      </c>
      <c r="M3818" t="s">
        <v>31</v>
      </c>
      <c r="N3818" t="s">
        <v>6953</v>
      </c>
      <c r="O3818" t="s">
        <v>176</v>
      </c>
      <c r="P3818" t="s">
        <v>34</v>
      </c>
      <c r="R3818" t="s">
        <v>7635</v>
      </c>
      <c r="S3818" t="s">
        <v>13573</v>
      </c>
      <c r="T3818" t="s">
        <v>13574</v>
      </c>
      <c r="U3818" t="s">
        <v>7882</v>
      </c>
      <c r="V3818" t="s">
        <v>13422</v>
      </c>
      <c r="W3818" t="s">
        <v>13575</v>
      </c>
      <c r="X3818" t="s">
        <v>13576</v>
      </c>
    </row>
    <row r="3819" spans="1:24">
      <c r="A3819" t="s">
        <v>13577</v>
      </c>
      <c r="B3819" t="s">
        <v>11658</v>
      </c>
      <c r="C3819" t="s">
        <v>13422</v>
      </c>
      <c r="D3819" t="s">
        <v>174</v>
      </c>
      <c r="E3819" t="s">
        <v>515</v>
      </c>
      <c r="F3819">
        <v>24000</v>
      </c>
      <c r="G3819" t="s">
        <v>30</v>
      </c>
      <c r="H3819">
        <v>1</v>
      </c>
      <c r="I3819">
        <v>0</v>
      </c>
      <c r="J3819">
        <f>F3819*H3819</f>
        <v>24000.0000</v>
      </c>
      <c r="K3819">
        <f>(F3819*H3819) / ( 1 + I3819 / 100)</f>
        <v>24000.000</v>
      </c>
      <c r="L3819">
        <f>J3819-K3819</f>
        <v>0</v>
      </c>
      <c r="M3819" t="s">
        <v>31</v>
      </c>
      <c r="N3819" t="s">
        <v>6953</v>
      </c>
      <c r="O3819" t="s">
        <v>176</v>
      </c>
      <c r="P3819" t="s">
        <v>34</v>
      </c>
      <c r="R3819" t="s">
        <v>7635</v>
      </c>
      <c r="S3819" t="s">
        <v>8602</v>
      </c>
      <c r="T3819" t="s">
        <v>8603</v>
      </c>
      <c r="U3819" t="s">
        <v>7882</v>
      </c>
      <c r="V3819" t="s">
        <v>13422</v>
      </c>
      <c r="W3819" t="s">
        <v>13578</v>
      </c>
      <c r="X3819" t="s">
        <v>13579</v>
      </c>
    </row>
    <row r="3820" spans="1:24">
      <c r="A3820" t="s">
        <v>13580</v>
      </c>
      <c r="B3820" t="s">
        <v>11658</v>
      </c>
      <c r="C3820" t="s">
        <v>13422</v>
      </c>
      <c r="D3820" t="s">
        <v>174</v>
      </c>
      <c r="E3820" t="s">
        <v>175</v>
      </c>
      <c r="F3820">
        <v>4000</v>
      </c>
      <c r="G3820" t="s">
        <v>30</v>
      </c>
      <c r="H3820">
        <v>1</v>
      </c>
      <c r="I3820">
        <v>0</v>
      </c>
      <c r="J3820">
        <f>F3820*H3820</f>
        <v>4000.0000</v>
      </c>
      <c r="K3820">
        <f>(F3820*H3820) / ( 1 + I3820 / 100)</f>
        <v>4000.000</v>
      </c>
      <c r="L3820">
        <f>J3820-K3820</f>
        <v>0</v>
      </c>
      <c r="M3820" t="s">
        <v>31</v>
      </c>
      <c r="N3820" t="s">
        <v>6953</v>
      </c>
      <c r="O3820" t="s">
        <v>176</v>
      </c>
      <c r="P3820" t="s">
        <v>34</v>
      </c>
      <c r="R3820" t="s">
        <v>7635</v>
      </c>
      <c r="S3820" t="s">
        <v>8607</v>
      </c>
      <c r="T3820" t="s">
        <v>8608</v>
      </c>
      <c r="U3820" t="s">
        <v>7882</v>
      </c>
      <c r="V3820" t="s">
        <v>13422</v>
      </c>
      <c r="W3820" t="s">
        <v>13581</v>
      </c>
      <c r="X3820" t="s">
        <v>13582</v>
      </c>
    </row>
    <row r="3821" spans="1:24">
      <c r="A3821" t="s">
        <v>13583</v>
      </c>
      <c r="B3821" t="s">
        <v>11658</v>
      </c>
      <c r="C3821" t="s">
        <v>13422</v>
      </c>
      <c r="D3821" t="s">
        <v>174</v>
      </c>
      <c r="E3821" t="s">
        <v>425</v>
      </c>
      <c r="F3821">
        <v>39000</v>
      </c>
      <c r="G3821" t="s">
        <v>30</v>
      </c>
      <c r="H3821">
        <v>1</v>
      </c>
      <c r="I3821">
        <v>0</v>
      </c>
      <c r="J3821">
        <f>F3821*H3821</f>
        <v>39000.0000</v>
      </c>
      <c r="K3821">
        <f>(F3821*H3821) / ( 1 + I3821 / 100)</f>
        <v>39000.000</v>
      </c>
      <c r="L3821">
        <f>J3821-K3821</f>
        <v>0</v>
      </c>
      <c r="M3821" t="s">
        <v>151</v>
      </c>
      <c r="N3821" t="s">
        <v>6953</v>
      </c>
      <c r="O3821" t="s">
        <v>176</v>
      </c>
      <c r="P3821" t="s">
        <v>34</v>
      </c>
      <c r="R3821" t="s">
        <v>8888</v>
      </c>
      <c r="S3821" t="s">
        <v>8889</v>
      </c>
      <c r="T3821" t="s">
        <v>8890</v>
      </c>
      <c r="U3821" t="s">
        <v>7882</v>
      </c>
      <c r="V3821" t="s">
        <v>13422</v>
      </c>
      <c r="W3821" t="s">
        <v>13584</v>
      </c>
      <c r="X3821" t="s">
        <v>13585</v>
      </c>
    </row>
    <row r="3822" spans="1:24">
      <c r="A3822" t="s">
        <v>13586</v>
      </c>
      <c r="B3822" t="s">
        <v>11658</v>
      </c>
      <c r="C3822" t="s">
        <v>13422</v>
      </c>
      <c r="D3822" t="s">
        <v>174</v>
      </c>
      <c r="E3822" t="s">
        <v>13587</v>
      </c>
      <c r="F3822">
        <v>8000</v>
      </c>
      <c r="G3822" t="s">
        <v>30</v>
      </c>
      <c r="H3822">
        <v>1</v>
      </c>
      <c r="I3822">
        <v>0</v>
      </c>
      <c r="J3822">
        <f>F3822*H3822</f>
        <v>8000.0000</v>
      </c>
      <c r="K3822">
        <f>(F3822*H3822) / ( 1 + I3822 / 100)</f>
        <v>8000.000</v>
      </c>
      <c r="L3822">
        <f>J3822-K3822</f>
        <v>0</v>
      </c>
      <c r="M3822" t="s">
        <v>31</v>
      </c>
      <c r="N3822" t="s">
        <v>6953</v>
      </c>
      <c r="O3822" t="s">
        <v>176</v>
      </c>
      <c r="P3822" t="s">
        <v>34</v>
      </c>
      <c r="R3822" t="s">
        <v>7635</v>
      </c>
      <c r="S3822" t="s">
        <v>13588</v>
      </c>
      <c r="T3822" t="s">
        <v>13589</v>
      </c>
      <c r="U3822" t="s">
        <v>7882</v>
      </c>
      <c r="V3822" t="s">
        <v>13422</v>
      </c>
      <c r="W3822" t="s">
        <v>13590</v>
      </c>
      <c r="X3822" t="s">
        <v>13591</v>
      </c>
    </row>
    <row r="3823" spans="1:24">
      <c r="A3823" t="s">
        <v>13592</v>
      </c>
      <c r="B3823" t="s">
        <v>11658</v>
      </c>
      <c r="C3823" t="s">
        <v>13437</v>
      </c>
      <c r="D3823" t="s">
        <v>3954</v>
      </c>
      <c r="E3823" t="s">
        <v>7838</v>
      </c>
      <c r="F3823">
        <v>252</v>
      </c>
      <c r="G3823" t="s">
        <v>30</v>
      </c>
      <c r="H3823">
        <v>1</v>
      </c>
      <c r="I3823">
        <v>0</v>
      </c>
      <c r="J3823">
        <f>F3823*H3823</f>
        <v>252.0000</v>
      </c>
      <c r="K3823">
        <f>(F3823*H3823) / ( 1 + I3823 / 100)</f>
        <v>252.000</v>
      </c>
      <c r="L3823">
        <f>J3823-K3823</f>
        <v>0</v>
      </c>
      <c r="M3823" t="s">
        <v>31</v>
      </c>
      <c r="N3823" t="s">
        <v>6953</v>
      </c>
      <c r="O3823" t="s">
        <v>33</v>
      </c>
      <c r="P3823" t="s">
        <v>34</v>
      </c>
      <c r="U3823" t="s">
        <v>8282</v>
      </c>
      <c r="V3823" t="s">
        <v>13437</v>
      </c>
      <c r="W3823" t="s">
        <v>13593</v>
      </c>
      <c r="X3823" t="s">
        <v>13594</v>
      </c>
    </row>
    <row r="3824" spans="1:24">
      <c r="A3824" t="s">
        <v>13595</v>
      </c>
      <c r="B3824" t="s">
        <v>11658</v>
      </c>
      <c r="C3824" t="s">
        <v>13437</v>
      </c>
      <c r="D3824" t="s">
        <v>10792</v>
      </c>
      <c r="E3824" t="s">
        <v>723</v>
      </c>
      <c r="F3824">
        <v>127000</v>
      </c>
      <c r="G3824" t="s">
        <v>30</v>
      </c>
      <c r="H3824">
        <v>1</v>
      </c>
      <c r="I3824">
        <v>27</v>
      </c>
      <c r="J3824">
        <f>F3824*H3824</f>
        <v>127000.0000</v>
      </c>
      <c r="K3824">
        <f>(F3824*H3824) / ( 1 + I3824 / 100)</f>
        <v>100000.00</v>
      </c>
      <c r="L3824">
        <f>J3824-K3824</f>
        <v>27000</v>
      </c>
      <c r="M3824" t="s">
        <v>31</v>
      </c>
      <c r="N3824" t="s">
        <v>6953</v>
      </c>
      <c r="O3824" t="s">
        <v>10793</v>
      </c>
      <c r="P3824" t="s">
        <v>240</v>
      </c>
      <c r="Q3824" s="1" t="s">
        <v>13596</v>
      </c>
      <c r="R3824" t="s">
        <v>12380</v>
      </c>
      <c r="S3824" t="s">
        <v>10796</v>
      </c>
      <c r="T3824" t="s">
        <v>10792</v>
      </c>
      <c r="U3824" t="s">
        <v>7882</v>
      </c>
      <c r="V3824" t="s">
        <v>13437</v>
      </c>
      <c r="W3824" t="s">
        <v>13597</v>
      </c>
      <c r="X3824" t="s">
        <v>13594</v>
      </c>
    </row>
    <row r="3825" spans="1:24">
      <c r="A3825" t="s">
        <v>13598</v>
      </c>
      <c r="B3825" t="s">
        <v>11658</v>
      </c>
      <c r="C3825" t="s">
        <v>13599</v>
      </c>
      <c r="D3825" t="s">
        <v>3954</v>
      </c>
      <c r="E3825" t="s">
        <v>7838</v>
      </c>
      <c r="F3825">
        <v>1260</v>
      </c>
      <c r="G3825" t="s">
        <v>30</v>
      </c>
      <c r="H3825">
        <v>1</v>
      </c>
      <c r="I3825">
        <v>0</v>
      </c>
      <c r="J3825">
        <f>F3825*H3825</f>
        <v>1260.0000</v>
      </c>
      <c r="K3825">
        <f>(F3825*H3825) / ( 1 + I3825 / 100)</f>
        <v>1260.000</v>
      </c>
      <c r="L3825">
        <f>J3825-K3825</f>
        <v>0</v>
      </c>
      <c r="M3825" t="s">
        <v>31</v>
      </c>
      <c r="N3825" t="s">
        <v>6953</v>
      </c>
      <c r="O3825" t="s">
        <v>33</v>
      </c>
      <c r="P3825" t="s">
        <v>34</v>
      </c>
      <c r="U3825" t="s">
        <v>8282</v>
      </c>
      <c r="V3825" t="s">
        <v>13599</v>
      </c>
      <c r="W3825" t="s">
        <v>13600</v>
      </c>
      <c r="X3825" t="s">
        <v>13601</v>
      </c>
    </row>
    <row r="3826" spans="1:24">
      <c r="A3826" t="s">
        <v>13602</v>
      </c>
      <c r="B3826" t="s">
        <v>11658</v>
      </c>
      <c r="C3826" t="s">
        <v>13599</v>
      </c>
      <c r="D3826" t="s">
        <v>298</v>
      </c>
      <c r="E3826" t="s">
        <v>299</v>
      </c>
      <c r="F3826">
        <v>6054</v>
      </c>
      <c r="G3826" t="s">
        <v>30</v>
      </c>
      <c r="H3826">
        <v>1</v>
      </c>
      <c r="I3826">
        <v>27</v>
      </c>
      <c r="J3826">
        <f>F3826*H3826</f>
        <v>6054.0000</v>
      </c>
      <c r="K3826">
        <f>(F3826*H3826) / ( 1 + I3826 / 100)</f>
        <v>4766.929133858267716535433071</v>
      </c>
      <c r="L3826">
        <f>J3826-K3826</f>
        <v>1287</v>
      </c>
      <c r="M3826" t="s">
        <v>229</v>
      </c>
      <c r="N3826" t="s">
        <v>6953</v>
      </c>
      <c r="O3826" t="s">
        <v>300</v>
      </c>
      <c r="P3826" t="s">
        <v>34</v>
      </c>
      <c r="R3826" t="s">
        <v>7817</v>
      </c>
      <c r="S3826" t="s">
        <v>13603</v>
      </c>
      <c r="T3826" t="s">
        <v>13604</v>
      </c>
      <c r="U3826" t="s">
        <v>7882</v>
      </c>
      <c r="V3826" t="s">
        <v>13599</v>
      </c>
      <c r="W3826" t="s">
        <v>13605</v>
      </c>
      <c r="X3826" t="s">
        <v>13606</v>
      </c>
    </row>
    <row r="3827" spans="1:24">
      <c r="A3827" t="s">
        <v>13607</v>
      </c>
      <c r="B3827" t="s">
        <v>11658</v>
      </c>
      <c r="C3827" t="s">
        <v>13599</v>
      </c>
      <c r="D3827" t="s">
        <v>298</v>
      </c>
      <c r="E3827" t="s">
        <v>299</v>
      </c>
      <c r="F3827">
        <v>6350</v>
      </c>
      <c r="G3827" t="s">
        <v>30</v>
      </c>
      <c r="H3827">
        <v>1</v>
      </c>
      <c r="I3827">
        <v>27</v>
      </c>
      <c r="J3827">
        <f>F3827*H3827</f>
        <v>6350.0000</v>
      </c>
      <c r="K3827">
        <f>(F3827*H3827) / ( 1 + I3827 / 100)</f>
        <v>5000.00</v>
      </c>
      <c r="L3827">
        <f>J3827-K3827</f>
        <v>1350</v>
      </c>
      <c r="M3827" t="s">
        <v>229</v>
      </c>
      <c r="N3827" t="s">
        <v>6953</v>
      </c>
      <c r="O3827" t="s">
        <v>300</v>
      </c>
      <c r="P3827" t="s">
        <v>34</v>
      </c>
      <c r="R3827" t="s">
        <v>7817</v>
      </c>
      <c r="S3827" t="s">
        <v>13608</v>
      </c>
      <c r="T3827" t="s">
        <v>13609</v>
      </c>
      <c r="U3827" t="s">
        <v>7882</v>
      </c>
      <c r="V3827" t="s">
        <v>13599</v>
      </c>
      <c r="W3827" t="s">
        <v>13610</v>
      </c>
      <c r="X3827" t="s">
        <v>13611</v>
      </c>
    </row>
    <row r="3828" spans="1:24">
      <c r="A3828" t="s">
        <v>13612</v>
      </c>
      <c r="B3828" t="s">
        <v>11658</v>
      </c>
      <c r="C3828" t="s">
        <v>13599</v>
      </c>
      <c r="D3828" t="s">
        <v>298</v>
      </c>
      <c r="E3828" t="s">
        <v>299</v>
      </c>
      <c r="F3828">
        <v>23290</v>
      </c>
      <c r="G3828" t="s">
        <v>30</v>
      </c>
      <c r="H3828">
        <v>1</v>
      </c>
      <c r="I3828">
        <v>27</v>
      </c>
      <c r="J3828">
        <f>F3828*H3828</f>
        <v>23290.0000</v>
      </c>
      <c r="K3828">
        <f>(F3828*H3828) / ( 1 + I3828 / 100)</f>
        <v>18338.58267716535433070866142</v>
      </c>
      <c r="L3828">
        <f>J3828-K3828</f>
        <v>4951</v>
      </c>
      <c r="M3828" t="s">
        <v>229</v>
      </c>
      <c r="N3828" t="s">
        <v>6953</v>
      </c>
      <c r="O3828" t="s">
        <v>300</v>
      </c>
      <c r="P3828" t="s">
        <v>34</v>
      </c>
      <c r="R3828" t="s">
        <v>7817</v>
      </c>
      <c r="S3828" t="s">
        <v>13613</v>
      </c>
      <c r="T3828" t="s">
        <v>13614</v>
      </c>
      <c r="U3828" t="s">
        <v>7882</v>
      </c>
      <c r="V3828" t="s">
        <v>13599</v>
      </c>
      <c r="W3828" t="s">
        <v>13615</v>
      </c>
      <c r="X3828" t="s">
        <v>13616</v>
      </c>
    </row>
    <row r="3829" spans="1:24">
      <c r="A3829" t="s">
        <v>13617</v>
      </c>
      <c r="B3829" t="s">
        <v>11658</v>
      </c>
      <c r="C3829" t="s">
        <v>13599</v>
      </c>
      <c r="D3829" t="s">
        <v>298</v>
      </c>
      <c r="E3829" t="s">
        <v>299</v>
      </c>
      <c r="F3829">
        <v>18364</v>
      </c>
      <c r="G3829" t="s">
        <v>30</v>
      </c>
      <c r="H3829">
        <v>1</v>
      </c>
      <c r="I3829">
        <v>27</v>
      </c>
      <c r="J3829">
        <f>F3829*H3829</f>
        <v>18364.0000</v>
      </c>
      <c r="K3829">
        <f>(F3829*H3829) / ( 1 + I3829 / 100)</f>
        <v>14459.84251968503937007874016</v>
      </c>
      <c r="L3829">
        <f>J3829-K3829</f>
        <v>3904</v>
      </c>
      <c r="M3829" t="s">
        <v>229</v>
      </c>
      <c r="N3829" t="s">
        <v>6953</v>
      </c>
      <c r="O3829" t="s">
        <v>300</v>
      </c>
      <c r="P3829" t="s">
        <v>34</v>
      </c>
      <c r="R3829" t="s">
        <v>7817</v>
      </c>
      <c r="S3829" t="s">
        <v>13618</v>
      </c>
      <c r="T3829" t="s">
        <v>13619</v>
      </c>
      <c r="U3829" t="s">
        <v>7882</v>
      </c>
      <c r="V3829" t="s">
        <v>13599</v>
      </c>
      <c r="W3829" t="s">
        <v>13620</v>
      </c>
      <c r="X3829" t="s">
        <v>13621</v>
      </c>
    </row>
    <row r="3830" spans="1:24">
      <c r="A3830" t="s">
        <v>13622</v>
      </c>
      <c r="B3830" t="s">
        <v>11658</v>
      </c>
      <c r="C3830" t="s">
        <v>13599</v>
      </c>
      <c r="D3830" t="s">
        <v>298</v>
      </c>
      <c r="E3830" t="s">
        <v>299</v>
      </c>
      <c r="F3830">
        <v>11040</v>
      </c>
      <c r="G3830" t="s">
        <v>30</v>
      </c>
      <c r="H3830">
        <v>1</v>
      </c>
      <c r="I3830">
        <v>27</v>
      </c>
      <c r="J3830">
        <f>F3830*H3830</f>
        <v>11040.0000</v>
      </c>
      <c r="K3830">
        <f>(F3830*H3830) / ( 1 + I3830 / 100)</f>
        <v>8692.913385826771653543307087</v>
      </c>
      <c r="L3830">
        <f>J3830-K3830</f>
        <v>2347</v>
      </c>
      <c r="M3830" t="s">
        <v>229</v>
      </c>
      <c r="N3830" t="s">
        <v>6953</v>
      </c>
      <c r="O3830" t="s">
        <v>300</v>
      </c>
      <c r="P3830" t="s">
        <v>34</v>
      </c>
      <c r="R3830" t="s">
        <v>7817</v>
      </c>
      <c r="S3830" t="s">
        <v>13623</v>
      </c>
      <c r="T3830" t="s">
        <v>13624</v>
      </c>
      <c r="U3830" t="s">
        <v>8326</v>
      </c>
      <c r="V3830" t="s">
        <v>13599</v>
      </c>
      <c r="W3830" t="s">
        <v>13625</v>
      </c>
      <c r="X3830" t="s">
        <v>13626</v>
      </c>
    </row>
    <row r="3831" spans="1:24">
      <c r="A3831" t="s">
        <v>13627</v>
      </c>
      <c r="B3831" t="s">
        <v>11658</v>
      </c>
      <c r="C3831" t="s">
        <v>13475</v>
      </c>
      <c r="D3831" t="s">
        <v>435</v>
      </c>
      <c r="E3831" t="s">
        <v>436</v>
      </c>
      <c r="F3831">
        <v>287947</v>
      </c>
      <c r="G3831" t="s">
        <v>30</v>
      </c>
      <c r="H3831">
        <v>1</v>
      </c>
      <c r="I3831">
        <v>27</v>
      </c>
      <c r="J3831">
        <f>F3831*H3831</f>
        <v>287947.0000</v>
      </c>
      <c r="K3831">
        <f>(F3831*H3831) / ( 1 + I3831 / 100)</f>
        <v>226729.9212598425196850393701</v>
      </c>
      <c r="L3831">
        <f>J3831-K3831</f>
        <v>61217</v>
      </c>
      <c r="M3831" t="s">
        <v>130</v>
      </c>
      <c r="N3831" t="s">
        <v>6953</v>
      </c>
      <c r="O3831" t="s">
        <v>131</v>
      </c>
      <c r="P3831" t="s">
        <v>240</v>
      </c>
      <c r="Q3831" s="1" t="s">
        <v>13628</v>
      </c>
      <c r="R3831" t="s">
        <v>13629</v>
      </c>
      <c r="S3831" t="s">
        <v>7895</v>
      </c>
      <c r="T3831" t="s">
        <v>7896</v>
      </c>
      <c r="U3831" t="s">
        <v>7897</v>
      </c>
      <c r="V3831" t="s">
        <v>13475</v>
      </c>
      <c r="W3831" t="s">
        <v>13630</v>
      </c>
      <c r="X3831" t="s">
        <v>13631</v>
      </c>
    </row>
    <row r="3832" spans="1:24">
      <c r="A3832" t="s">
        <v>13632</v>
      </c>
      <c r="B3832" t="s">
        <v>11658</v>
      </c>
      <c r="C3832" t="s">
        <v>13633</v>
      </c>
      <c r="D3832" t="s">
        <v>3954</v>
      </c>
      <c r="E3832" t="s">
        <v>7838</v>
      </c>
      <c r="F3832">
        <v>252</v>
      </c>
      <c r="G3832" t="s">
        <v>30</v>
      </c>
      <c r="H3832">
        <v>1</v>
      </c>
      <c r="I3832">
        <v>0</v>
      </c>
      <c r="J3832">
        <f>F3832*H3832</f>
        <v>252.0000</v>
      </c>
      <c r="K3832">
        <f>(F3832*H3832) / ( 1 + I3832 / 100)</f>
        <v>252.000</v>
      </c>
      <c r="L3832">
        <f>J3832-K3832</f>
        <v>0</v>
      </c>
      <c r="M3832" t="s">
        <v>31</v>
      </c>
      <c r="N3832" t="s">
        <v>6953</v>
      </c>
      <c r="O3832" t="s">
        <v>33</v>
      </c>
      <c r="P3832" t="s">
        <v>34</v>
      </c>
      <c r="U3832" t="s">
        <v>8282</v>
      </c>
      <c r="V3832" t="s">
        <v>13633</v>
      </c>
      <c r="W3832" t="s">
        <v>13634</v>
      </c>
      <c r="X3832" t="s">
        <v>13635</v>
      </c>
    </row>
    <row r="3833" spans="1:24">
      <c r="A3833" t="s">
        <v>13636</v>
      </c>
      <c r="B3833" t="s">
        <v>11658</v>
      </c>
      <c r="C3833" t="s">
        <v>13633</v>
      </c>
      <c r="D3833" t="s">
        <v>298</v>
      </c>
      <c r="E3833" t="s">
        <v>299</v>
      </c>
      <c r="F3833">
        <v>14920</v>
      </c>
      <c r="G3833" t="s">
        <v>30</v>
      </c>
      <c r="H3833">
        <v>1</v>
      </c>
      <c r="I3833">
        <v>27</v>
      </c>
      <c r="J3833">
        <f>F3833*H3833</f>
        <v>14920.0000</v>
      </c>
      <c r="K3833">
        <f>(F3833*H3833) / ( 1 + I3833 / 100)</f>
        <v>11748.03149606299212598425197</v>
      </c>
      <c r="L3833">
        <f>J3833-K3833</f>
        <v>3171</v>
      </c>
      <c r="M3833" t="s">
        <v>229</v>
      </c>
      <c r="N3833" t="s">
        <v>6953</v>
      </c>
      <c r="O3833" t="s">
        <v>300</v>
      </c>
      <c r="P3833" t="s">
        <v>34</v>
      </c>
      <c r="R3833" t="s">
        <v>13637</v>
      </c>
      <c r="S3833" t="s">
        <v>13638</v>
      </c>
      <c r="T3833" t="s">
        <v>13639</v>
      </c>
      <c r="U3833" t="s">
        <v>7897</v>
      </c>
      <c r="V3833" t="s">
        <v>13633</v>
      </c>
      <c r="W3833" t="s">
        <v>13640</v>
      </c>
      <c r="X3833" t="s">
        <v>13641</v>
      </c>
    </row>
    <row r="3834" spans="1:24">
      <c r="A3834" t="s">
        <v>13642</v>
      </c>
      <c r="B3834" t="s">
        <v>11658</v>
      </c>
      <c r="C3834" t="s">
        <v>13633</v>
      </c>
      <c r="D3834" t="s">
        <v>298</v>
      </c>
      <c r="E3834" t="s">
        <v>299</v>
      </c>
      <c r="F3834">
        <v>15266</v>
      </c>
      <c r="G3834" t="s">
        <v>30</v>
      </c>
      <c r="H3834">
        <v>1</v>
      </c>
      <c r="I3834">
        <v>27</v>
      </c>
      <c r="J3834">
        <f>F3834*H3834</f>
        <v>15266.0000</v>
      </c>
      <c r="K3834">
        <f>(F3834*H3834) / ( 1 + I3834 / 100)</f>
        <v>12020.47244094488188976377953</v>
      </c>
      <c r="L3834">
        <f>J3834-K3834</f>
        <v>3245</v>
      </c>
      <c r="M3834" t="s">
        <v>229</v>
      </c>
      <c r="N3834" t="s">
        <v>6953</v>
      </c>
      <c r="O3834" t="s">
        <v>300</v>
      </c>
      <c r="P3834" t="s">
        <v>34</v>
      </c>
      <c r="R3834" t="s">
        <v>9855</v>
      </c>
      <c r="S3834" t="s">
        <v>13643</v>
      </c>
      <c r="T3834" t="s">
        <v>13644</v>
      </c>
      <c r="U3834" t="s">
        <v>7882</v>
      </c>
      <c r="V3834" t="s">
        <v>13633</v>
      </c>
      <c r="W3834" t="s">
        <v>13645</v>
      </c>
      <c r="X3834" t="s">
        <v>13635</v>
      </c>
    </row>
    <row r="3835" spans="1:24">
      <c r="A3835" t="s">
        <v>13646</v>
      </c>
      <c r="B3835" t="s">
        <v>11658</v>
      </c>
      <c r="C3835" t="s">
        <v>13528</v>
      </c>
      <c r="D3835" t="s">
        <v>3954</v>
      </c>
      <c r="E3835" t="s">
        <v>7838</v>
      </c>
      <c r="F3835">
        <v>677</v>
      </c>
      <c r="G3835" t="s">
        <v>30</v>
      </c>
      <c r="H3835">
        <v>1</v>
      </c>
      <c r="I3835">
        <v>0</v>
      </c>
      <c r="J3835">
        <f>F3835*H3835</f>
        <v>677.0000</v>
      </c>
      <c r="K3835">
        <f>(F3835*H3835) / ( 1 + I3835 / 100)</f>
        <v>677.000</v>
      </c>
      <c r="L3835">
        <f>J3835-K3835</f>
        <v>0</v>
      </c>
      <c r="M3835" t="s">
        <v>31</v>
      </c>
      <c r="N3835" t="s">
        <v>6953</v>
      </c>
      <c r="O3835" t="s">
        <v>33</v>
      </c>
      <c r="P3835" t="s">
        <v>34</v>
      </c>
      <c r="U3835" t="s">
        <v>8282</v>
      </c>
      <c r="V3835" t="s">
        <v>13528</v>
      </c>
      <c r="W3835" t="s">
        <v>13647</v>
      </c>
      <c r="X3835" t="s">
        <v>13648</v>
      </c>
    </row>
    <row r="3836" spans="1:24">
      <c r="A3836" t="s">
        <v>13649</v>
      </c>
      <c r="B3836" t="s">
        <v>11658</v>
      </c>
      <c r="C3836" t="s">
        <v>13528</v>
      </c>
      <c r="D3836" t="s">
        <v>282</v>
      </c>
      <c r="E3836" t="s">
        <v>283</v>
      </c>
      <c r="F3836">
        <v>250000</v>
      </c>
      <c r="G3836" t="s">
        <v>30</v>
      </c>
      <c r="H3836">
        <v>1</v>
      </c>
      <c r="I3836">
        <v>0</v>
      </c>
      <c r="J3836">
        <f>F3836*H3836</f>
        <v>250000.0000</v>
      </c>
      <c r="K3836">
        <f>(F3836*H3836) / ( 1 + I3836 / 100)</f>
        <v>250000.000</v>
      </c>
      <c r="L3836">
        <f>J3836-K3836</f>
        <v>0</v>
      </c>
      <c r="M3836" t="s">
        <v>31</v>
      </c>
      <c r="N3836" t="s">
        <v>6953</v>
      </c>
      <c r="O3836" t="s">
        <v>103</v>
      </c>
      <c r="P3836" t="s">
        <v>240</v>
      </c>
      <c r="Q3836" s="1" t="s">
        <v>13650</v>
      </c>
      <c r="R3836" t="s">
        <v>13651</v>
      </c>
      <c r="S3836" t="s">
        <v>8325</v>
      </c>
      <c r="T3836" t="s">
        <v>282</v>
      </c>
      <c r="U3836" t="s">
        <v>7882</v>
      </c>
      <c r="V3836" t="s">
        <v>13528</v>
      </c>
      <c r="W3836" t="s">
        <v>13652</v>
      </c>
      <c r="X3836" t="s">
        <v>13653</v>
      </c>
    </row>
    <row r="3837" spans="1:24">
      <c r="A3837" t="s">
        <v>13654</v>
      </c>
      <c r="B3837" t="s">
        <v>11658</v>
      </c>
      <c r="C3837" t="s">
        <v>13528</v>
      </c>
      <c r="D3837" t="s">
        <v>7992</v>
      </c>
      <c r="E3837" t="s">
        <v>283</v>
      </c>
      <c r="F3837">
        <v>136850</v>
      </c>
      <c r="G3837" t="s">
        <v>30</v>
      </c>
      <c r="H3837">
        <v>1</v>
      </c>
      <c r="I3837">
        <v>0</v>
      </c>
      <c r="J3837">
        <f>F3837*H3837</f>
        <v>136850.0000</v>
      </c>
      <c r="K3837">
        <f>(F3837*H3837) / ( 1 + I3837 / 100)</f>
        <v>136850.000</v>
      </c>
      <c r="L3837">
        <f>J3837-K3837</f>
        <v>0</v>
      </c>
      <c r="M3837" t="s">
        <v>31</v>
      </c>
      <c r="N3837" t="s">
        <v>6953</v>
      </c>
      <c r="O3837" t="s">
        <v>103</v>
      </c>
      <c r="P3837" t="s">
        <v>34</v>
      </c>
      <c r="R3837" t="s">
        <v>115</v>
      </c>
      <c r="S3837" t="s">
        <v>8534</v>
      </c>
      <c r="T3837" t="s">
        <v>7992</v>
      </c>
      <c r="U3837" t="s">
        <v>7882</v>
      </c>
      <c r="V3837" t="s">
        <v>13528</v>
      </c>
      <c r="W3837" t="s">
        <v>13655</v>
      </c>
      <c r="X3837" t="s">
        <v>13656</v>
      </c>
    </row>
    <row r="3838" spans="1:24">
      <c r="A3838" t="s">
        <v>13657</v>
      </c>
      <c r="B3838" t="s">
        <v>11658</v>
      </c>
      <c r="C3838" t="s">
        <v>13528</v>
      </c>
      <c r="D3838" t="s">
        <v>298</v>
      </c>
      <c r="E3838" t="s">
        <v>299</v>
      </c>
      <c r="F3838">
        <v>23430</v>
      </c>
      <c r="G3838" t="s">
        <v>30</v>
      </c>
      <c r="H3838">
        <v>1</v>
      </c>
      <c r="I3838">
        <v>27</v>
      </c>
      <c r="J3838">
        <f>F3838*H3838</f>
        <v>23430.0000</v>
      </c>
      <c r="K3838">
        <f>(F3838*H3838) / ( 1 + I3838 / 100)</f>
        <v>18448.81889763779527559055118</v>
      </c>
      <c r="L3838">
        <f>J3838-K3838</f>
        <v>4981</v>
      </c>
      <c r="M3838" t="s">
        <v>229</v>
      </c>
      <c r="N3838" t="s">
        <v>6953</v>
      </c>
      <c r="O3838" t="s">
        <v>300</v>
      </c>
      <c r="P3838" t="s">
        <v>34</v>
      </c>
      <c r="R3838" t="s">
        <v>9855</v>
      </c>
      <c r="S3838" t="s">
        <v>13658</v>
      </c>
      <c r="T3838" t="s">
        <v>13659</v>
      </c>
      <c r="U3838" t="s">
        <v>5451</v>
      </c>
      <c r="V3838" t="s">
        <v>13528</v>
      </c>
      <c r="W3838" t="s">
        <v>13660</v>
      </c>
      <c r="X3838" t="s">
        <v>13661</v>
      </c>
    </row>
    <row r="3839" spans="1:24">
      <c r="A3839" t="s">
        <v>13662</v>
      </c>
      <c r="B3839" t="s">
        <v>11658</v>
      </c>
      <c r="C3839" t="s">
        <v>13354</v>
      </c>
      <c r="D3839" t="s">
        <v>298</v>
      </c>
      <c r="E3839" t="s">
        <v>299</v>
      </c>
      <c r="F3839">
        <v>27452</v>
      </c>
      <c r="G3839" t="s">
        <v>30</v>
      </c>
      <c r="H3839">
        <v>1</v>
      </c>
      <c r="I3839">
        <v>27</v>
      </c>
      <c r="J3839">
        <f>F3839*H3839</f>
        <v>27452.0000</v>
      </c>
      <c r="K3839">
        <f>(F3839*H3839) / ( 1 + I3839 / 100)</f>
        <v>21615.74803149606299212598425</v>
      </c>
      <c r="L3839">
        <f>J3839-K3839</f>
        <v>5836</v>
      </c>
      <c r="M3839" t="s">
        <v>229</v>
      </c>
      <c r="N3839" t="s">
        <v>6953</v>
      </c>
      <c r="O3839" t="s">
        <v>300</v>
      </c>
      <c r="P3839" t="s">
        <v>34</v>
      </c>
      <c r="R3839" t="s">
        <v>7817</v>
      </c>
      <c r="S3839" t="s">
        <v>13663</v>
      </c>
      <c r="T3839" t="s">
        <v>13664</v>
      </c>
      <c r="U3839" t="s">
        <v>7882</v>
      </c>
      <c r="V3839" t="s">
        <v>13354</v>
      </c>
      <c r="W3839" t="s">
        <v>13665</v>
      </c>
      <c r="X3839" t="s">
        <v>13666</v>
      </c>
    </row>
    <row r="3840" spans="1:24">
      <c r="A3840" t="s">
        <v>13667</v>
      </c>
      <c r="B3840" t="s">
        <v>11658</v>
      </c>
      <c r="C3840" t="s">
        <v>13354</v>
      </c>
      <c r="D3840" t="s">
        <v>298</v>
      </c>
      <c r="E3840" t="s">
        <v>299</v>
      </c>
      <c r="F3840">
        <v>13716</v>
      </c>
      <c r="G3840" t="s">
        <v>30</v>
      </c>
      <c r="H3840">
        <v>1</v>
      </c>
      <c r="I3840">
        <v>27</v>
      </c>
      <c r="J3840">
        <f>F3840*H3840</f>
        <v>13716.0000</v>
      </c>
      <c r="K3840">
        <f>(F3840*H3840) / ( 1 + I3840 / 100)</f>
        <v>10800.00</v>
      </c>
      <c r="L3840">
        <f>J3840-K3840</f>
        <v>2916</v>
      </c>
      <c r="M3840" t="s">
        <v>229</v>
      </c>
      <c r="N3840" t="s">
        <v>6953</v>
      </c>
      <c r="O3840" t="s">
        <v>300</v>
      </c>
      <c r="P3840" t="s">
        <v>34</v>
      </c>
      <c r="R3840" t="s">
        <v>7817</v>
      </c>
      <c r="S3840" t="s">
        <v>13668</v>
      </c>
      <c r="T3840" t="s">
        <v>13669</v>
      </c>
      <c r="U3840" t="s">
        <v>7882</v>
      </c>
      <c r="V3840" t="s">
        <v>13354</v>
      </c>
      <c r="W3840" t="s">
        <v>13670</v>
      </c>
      <c r="X3840" t="s">
        <v>13671</v>
      </c>
    </row>
    <row r="3841" spans="1:24">
      <c r="A3841" t="s">
        <v>13672</v>
      </c>
      <c r="B3841" t="s">
        <v>11658</v>
      </c>
      <c r="C3841" t="s">
        <v>13599</v>
      </c>
      <c r="D3841" t="s">
        <v>3040</v>
      </c>
      <c r="E3841" t="s">
        <v>3041</v>
      </c>
      <c r="F3841">
        <v>1190</v>
      </c>
      <c r="G3841" t="s">
        <v>30</v>
      </c>
      <c r="H3841">
        <v>1</v>
      </c>
      <c r="I3841">
        <v>0</v>
      </c>
      <c r="J3841">
        <f>F3841*H3841</f>
        <v>1190.0000</v>
      </c>
      <c r="K3841">
        <f>(F3841*H3841) / ( 1 + I3841 / 100)</f>
        <v>1190.000</v>
      </c>
      <c r="L3841">
        <f>J3841-K3841</f>
        <v>0</v>
      </c>
      <c r="M3841" t="s">
        <v>31</v>
      </c>
      <c r="N3841" t="s">
        <v>601</v>
      </c>
      <c r="O3841" t="s">
        <v>164</v>
      </c>
      <c r="P3841" t="s">
        <v>240</v>
      </c>
      <c r="Q3841" s="1" t="s">
        <v>9695</v>
      </c>
      <c r="V3841" t="s">
        <v>13599</v>
      </c>
    </row>
    <row r="3842" spans="1:24">
      <c r="A3842" t="s">
        <v>13673</v>
      </c>
      <c r="B3842" t="s">
        <v>11658</v>
      </c>
      <c r="C3842" t="s">
        <v>13528</v>
      </c>
      <c r="D3842" t="s">
        <v>962</v>
      </c>
      <c r="E3842" t="s">
        <v>963</v>
      </c>
      <c r="F3842">
        <v>25433</v>
      </c>
      <c r="G3842" t="s">
        <v>30</v>
      </c>
      <c r="H3842">
        <v>1</v>
      </c>
      <c r="I3842">
        <v>27</v>
      </c>
      <c r="J3842">
        <f>F3842*H3842</f>
        <v>25433.0000</v>
      </c>
      <c r="K3842">
        <f>(F3842*H3842) / ( 1 + I3842 / 100)</f>
        <v>20025.98425196850393700787402</v>
      </c>
      <c r="L3842">
        <f>J3842-K3842</f>
        <v>5407</v>
      </c>
      <c r="M3842" t="s">
        <v>151</v>
      </c>
      <c r="N3842" t="s">
        <v>5426</v>
      </c>
      <c r="O3842" t="s">
        <v>164</v>
      </c>
      <c r="P3842" t="s">
        <v>240</v>
      </c>
      <c r="Q3842" s="1" t="s">
        <v>13674</v>
      </c>
      <c r="V3842" t="s">
        <v>13528</v>
      </c>
    </row>
    <row r="3843" spans="1:24">
      <c r="A3843" t="s">
        <v>13675</v>
      </c>
      <c r="B3843" t="s">
        <v>11658</v>
      </c>
      <c r="C3843" t="s">
        <v>13528</v>
      </c>
      <c r="D3843" t="s">
        <v>352</v>
      </c>
      <c r="E3843" t="s">
        <v>8686</v>
      </c>
      <c r="F3843">
        <v>63881</v>
      </c>
      <c r="G3843" t="s">
        <v>30</v>
      </c>
      <c r="H3843">
        <v>1</v>
      </c>
      <c r="I3843">
        <v>27</v>
      </c>
      <c r="J3843">
        <f>F3843*H3843</f>
        <v>63881.0000</v>
      </c>
      <c r="K3843">
        <f>(F3843*H3843) / ( 1 + I3843 / 100)</f>
        <v>50300.00</v>
      </c>
      <c r="L3843">
        <f>J3843-K3843</f>
        <v>13581</v>
      </c>
      <c r="M3843" t="s">
        <v>151</v>
      </c>
      <c r="N3843" t="s">
        <v>5426</v>
      </c>
      <c r="O3843" t="s">
        <v>354</v>
      </c>
      <c r="P3843" t="s">
        <v>240</v>
      </c>
      <c r="Q3843" s="1" t="s">
        <v>13674</v>
      </c>
      <c r="V3843" t="s">
        <v>13528</v>
      </c>
    </row>
    <row r="3844" spans="1:24">
      <c r="A3844" t="s">
        <v>13676</v>
      </c>
      <c r="B3844" t="s">
        <v>11658</v>
      </c>
      <c r="C3844" t="s">
        <v>13528</v>
      </c>
      <c r="D3844" t="s">
        <v>352</v>
      </c>
      <c r="E3844" t="s">
        <v>353</v>
      </c>
      <c r="F3844">
        <v>665417</v>
      </c>
      <c r="G3844" t="s">
        <v>30</v>
      </c>
      <c r="H3844">
        <v>1</v>
      </c>
      <c r="I3844">
        <v>27</v>
      </c>
      <c r="J3844">
        <f>F3844*H3844</f>
        <v>665417.0000</v>
      </c>
      <c r="K3844">
        <f>(F3844*H3844) / ( 1 + I3844 / 100)</f>
        <v>523950.3937007874015748031496</v>
      </c>
      <c r="L3844">
        <f>J3844-K3844</f>
        <v>141466</v>
      </c>
      <c r="M3844" t="s">
        <v>151</v>
      </c>
      <c r="N3844" t="s">
        <v>5426</v>
      </c>
      <c r="O3844" t="s">
        <v>354</v>
      </c>
      <c r="P3844" t="s">
        <v>240</v>
      </c>
      <c r="Q3844" s="1" t="s">
        <v>13674</v>
      </c>
      <c r="V3844" t="s">
        <v>13528</v>
      </c>
    </row>
    <row r="3845" spans="1:24">
      <c r="A3845" t="s">
        <v>13677</v>
      </c>
      <c r="B3845" t="s">
        <v>11658</v>
      </c>
      <c r="C3845" t="s">
        <v>13528</v>
      </c>
      <c r="D3845" t="s">
        <v>352</v>
      </c>
      <c r="E3845" t="s">
        <v>968</v>
      </c>
      <c r="F3845">
        <v>1164243</v>
      </c>
      <c r="G3845" t="s">
        <v>30</v>
      </c>
      <c r="H3845">
        <v>1</v>
      </c>
      <c r="I3845">
        <v>27</v>
      </c>
      <c r="J3845">
        <f>F3845*H3845</f>
        <v>1164243.0000</v>
      </c>
      <c r="K3845">
        <f>(F3845*H3845) / ( 1 + I3845 / 100)</f>
        <v>916726.7716535433070866141732</v>
      </c>
      <c r="L3845">
        <f>J3845-K3845</f>
        <v>247516</v>
      </c>
      <c r="M3845" t="s">
        <v>151</v>
      </c>
      <c r="N3845" t="s">
        <v>5426</v>
      </c>
      <c r="O3845" t="s">
        <v>354</v>
      </c>
      <c r="P3845" t="s">
        <v>240</v>
      </c>
      <c r="Q3845" s="1" t="s">
        <v>13674</v>
      </c>
      <c r="V3845" t="s">
        <v>13528</v>
      </c>
    </row>
    <row r="3846" spans="1:24">
      <c r="A3846" t="s">
        <v>13678</v>
      </c>
      <c r="B3846" t="s">
        <v>11658</v>
      </c>
      <c r="C3846" t="s">
        <v>13502</v>
      </c>
      <c r="D3846" t="s">
        <v>352</v>
      </c>
      <c r="E3846" t="s">
        <v>1296</v>
      </c>
      <c r="F3846">
        <v>52858</v>
      </c>
      <c r="G3846" t="s">
        <v>30</v>
      </c>
      <c r="H3846">
        <v>1</v>
      </c>
      <c r="I3846">
        <v>27</v>
      </c>
      <c r="J3846">
        <f>F3846*H3846</f>
        <v>52858.0000</v>
      </c>
      <c r="K3846">
        <f>(F3846*H3846) / ( 1 + I3846 / 100)</f>
        <v>41620.47244094488188976377953</v>
      </c>
      <c r="L3846">
        <f>J3846-K3846</f>
        <v>11237</v>
      </c>
      <c r="M3846" t="s">
        <v>151</v>
      </c>
      <c r="N3846" t="s">
        <v>5426</v>
      </c>
      <c r="O3846" t="s">
        <v>131</v>
      </c>
      <c r="P3846" t="s">
        <v>240</v>
      </c>
      <c r="Q3846" s="1" t="s">
        <v>13679</v>
      </c>
      <c r="V3846" t="s">
        <v>13264</v>
      </c>
    </row>
    <row r="3847" spans="1:24">
      <c r="A3847" t="s">
        <v>13680</v>
      </c>
      <c r="B3847" t="s">
        <v>11658</v>
      </c>
      <c r="C3847" t="s">
        <v>13502</v>
      </c>
      <c r="D3847" t="s">
        <v>352</v>
      </c>
      <c r="E3847" t="s">
        <v>1300</v>
      </c>
      <c r="F3847">
        <v>275590</v>
      </c>
      <c r="G3847" t="s">
        <v>30</v>
      </c>
      <c r="H3847">
        <v>1</v>
      </c>
      <c r="I3847">
        <v>27</v>
      </c>
      <c r="J3847">
        <f>F3847*H3847</f>
        <v>275590.0000</v>
      </c>
      <c r="K3847">
        <f>(F3847*H3847) / ( 1 + I3847 / 100)</f>
        <v>217000.00</v>
      </c>
      <c r="L3847">
        <f>J3847-K3847</f>
        <v>58590</v>
      </c>
      <c r="M3847" t="s">
        <v>151</v>
      </c>
      <c r="N3847" t="s">
        <v>5426</v>
      </c>
      <c r="O3847" t="s">
        <v>354</v>
      </c>
      <c r="P3847" t="s">
        <v>240</v>
      </c>
      <c r="Q3847" s="1" t="s">
        <v>13679</v>
      </c>
      <c r="V3847" t="s">
        <v>13264</v>
      </c>
    </row>
    <row r="3848" spans="1:24">
      <c r="A3848" t="s">
        <v>13681</v>
      </c>
      <c r="B3848" t="s">
        <v>11658</v>
      </c>
      <c r="C3848" t="s">
        <v>13502</v>
      </c>
      <c r="D3848" t="s">
        <v>962</v>
      </c>
      <c r="E3848" t="s">
        <v>963</v>
      </c>
      <c r="F3848">
        <v>25049</v>
      </c>
      <c r="G3848" t="s">
        <v>30</v>
      </c>
      <c r="H3848">
        <v>1</v>
      </c>
      <c r="I3848">
        <v>27</v>
      </c>
      <c r="J3848">
        <f>F3848*H3848</f>
        <v>25049.0000</v>
      </c>
      <c r="K3848">
        <f>(F3848*H3848) / ( 1 + I3848 / 100)</f>
        <v>19723.62204724409448818897638</v>
      </c>
      <c r="L3848">
        <f>J3848-K3848</f>
        <v>5325</v>
      </c>
      <c r="M3848" t="s">
        <v>151</v>
      </c>
      <c r="N3848" t="s">
        <v>5426</v>
      </c>
      <c r="O3848" t="s">
        <v>164</v>
      </c>
      <c r="P3848" t="s">
        <v>240</v>
      </c>
      <c r="Q3848" s="1" t="s">
        <v>13679</v>
      </c>
      <c r="V3848" t="s">
        <v>13264</v>
      </c>
    </row>
    <row r="3849" spans="1:24">
      <c r="A3849" t="s">
        <v>13682</v>
      </c>
      <c r="B3849" t="s">
        <v>11658</v>
      </c>
      <c r="C3849" t="s">
        <v>13502</v>
      </c>
      <c r="D3849" t="s">
        <v>352</v>
      </c>
      <c r="E3849" t="s">
        <v>1303</v>
      </c>
      <c r="F3849">
        <v>200025</v>
      </c>
      <c r="G3849" t="s">
        <v>30</v>
      </c>
      <c r="H3849">
        <v>1</v>
      </c>
      <c r="I3849">
        <v>27</v>
      </c>
      <c r="J3849">
        <f>F3849*H3849</f>
        <v>200025.0000</v>
      </c>
      <c r="K3849">
        <f>(F3849*H3849) / ( 1 + I3849 / 100)</f>
        <v>157500.00</v>
      </c>
      <c r="L3849">
        <f>J3849-K3849</f>
        <v>42525</v>
      </c>
      <c r="M3849" t="s">
        <v>151</v>
      </c>
      <c r="N3849" t="s">
        <v>5426</v>
      </c>
      <c r="O3849" t="s">
        <v>354</v>
      </c>
      <c r="P3849" t="s">
        <v>240</v>
      </c>
      <c r="Q3849" s="1" t="s">
        <v>13679</v>
      </c>
      <c r="V3849" t="s">
        <v>13264</v>
      </c>
    </row>
    <row r="3850" spans="1:24">
      <c r="A3850" t="s">
        <v>13683</v>
      </c>
      <c r="B3850" t="s">
        <v>11658</v>
      </c>
      <c r="C3850" t="s">
        <v>13502</v>
      </c>
      <c r="D3850" t="s">
        <v>352</v>
      </c>
      <c r="E3850" t="s">
        <v>8686</v>
      </c>
      <c r="F3850">
        <v>65151</v>
      </c>
      <c r="G3850" t="s">
        <v>30</v>
      </c>
      <c r="H3850">
        <v>1</v>
      </c>
      <c r="I3850">
        <v>27</v>
      </c>
      <c r="J3850">
        <f>F3850*H3850</f>
        <v>65151.0000</v>
      </c>
      <c r="K3850">
        <f>(F3850*H3850) / ( 1 + I3850 / 100)</f>
        <v>51300.00</v>
      </c>
      <c r="L3850">
        <f>J3850-K3850</f>
        <v>13851</v>
      </c>
      <c r="M3850" t="s">
        <v>151</v>
      </c>
      <c r="N3850" t="s">
        <v>5426</v>
      </c>
      <c r="O3850" t="s">
        <v>354</v>
      </c>
      <c r="P3850" t="s">
        <v>240</v>
      </c>
      <c r="Q3850" s="1" t="s">
        <v>13679</v>
      </c>
      <c r="V3850" t="s">
        <v>13264</v>
      </c>
    </row>
    <row r="3851" spans="1:24">
      <c r="A3851" t="s">
        <v>13684</v>
      </c>
      <c r="B3851" t="s">
        <v>11658</v>
      </c>
      <c r="C3851" t="s">
        <v>13502</v>
      </c>
      <c r="D3851" t="s">
        <v>352</v>
      </c>
      <c r="E3851" t="s">
        <v>353</v>
      </c>
      <c r="F3851">
        <v>606184</v>
      </c>
      <c r="G3851" t="s">
        <v>30</v>
      </c>
      <c r="H3851">
        <v>1</v>
      </c>
      <c r="I3851">
        <v>27</v>
      </c>
      <c r="J3851">
        <f>F3851*H3851</f>
        <v>606184.0000</v>
      </c>
      <c r="K3851">
        <f>(F3851*H3851) / ( 1 + I3851 / 100)</f>
        <v>477310.2362204724409448818898</v>
      </c>
      <c r="L3851">
        <f>J3851-K3851</f>
        <v>128873</v>
      </c>
      <c r="M3851" t="s">
        <v>151</v>
      </c>
      <c r="N3851" t="s">
        <v>5426</v>
      </c>
      <c r="O3851" t="s">
        <v>354</v>
      </c>
      <c r="P3851" t="s">
        <v>240</v>
      </c>
      <c r="Q3851" s="1" t="s">
        <v>13679</v>
      </c>
      <c r="V3851" t="s">
        <v>13264</v>
      </c>
    </row>
    <row r="3852" spans="1:24">
      <c r="A3852" t="s">
        <v>13685</v>
      </c>
      <c r="B3852" t="s">
        <v>11658</v>
      </c>
      <c r="C3852" t="s">
        <v>13502</v>
      </c>
      <c r="D3852" t="s">
        <v>352</v>
      </c>
      <c r="E3852" t="s">
        <v>968</v>
      </c>
      <c r="F3852">
        <v>1208055</v>
      </c>
      <c r="G3852" t="s">
        <v>30</v>
      </c>
      <c r="H3852">
        <v>1</v>
      </c>
      <c r="I3852">
        <v>27</v>
      </c>
      <c r="J3852">
        <f>F3852*H3852</f>
        <v>1208055.0000</v>
      </c>
      <c r="K3852">
        <f>(F3852*H3852) / ( 1 + I3852 / 100)</f>
        <v>951224.4094488188976377952756</v>
      </c>
      <c r="L3852">
        <f>J3852-K3852</f>
        <v>256830</v>
      </c>
      <c r="M3852" t="s">
        <v>151</v>
      </c>
      <c r="N3852" t="s">
        <v>5426</v>
      </c>
      <c r="O3852" t="s">
        <v>354</v>
      </c>
      <c r="P3852" t="s">
        <v>240</v>
      </c>
      <c r="Q3852" s="1" t="s">
        <v>13679</v>
      </c>
      <c r="V3852" t="s">
        <v>13264</v>
      </c>
    </row>
    <row r="3853" spans="1:24">
      <c r="A3853" t="s">
        <v>13686</v>
      </c>
      <c r="B3853" t="s">
        <v>11457</v>
      </c>
      <c r="C3853" t="s">
        <v>13687</v>
      </c>
      <c r="D3853" t="s">
        <v>79</v>
      </c>
      <c r="E3853" t="s">
        <v>93</v>
      </c>
      <c r="F3853">
        <v>100000</v>
      </c>
      <c r="G3853" t="s">
        <v>30</v>
      </c>
      <c r="H3853">
        <v>1</v>
      </c>
      <c r="I3853">
        <v>0</v>
      </c>
      <c r="J3853">
        <f>F3853*H3853</f>
        <v>100000.0000</v>
      </c>
      <c r="K3853">
        <f>(F3853*H3853) / ( 1 + I3853 / 100)</f>
        <v>100000.000</v>
      </c>
      <c r="L3853">
        <f>J3853-K3853</f>
        <v>0</v>
      </c>
      <c r="M3853" t="s">
        <v>31</v>
      </c>
      <c r="N3853" t="s">
        <v>5426</v>
      </c>
      <c r="O3853" t="s">
        <v>49</v>
      </c>
      <c r="P3853" t="s">
        <v>50</v>
      </c>
      <c r="T3853" t="s">
        <v>6980</v>
      </c>
      <c r="U3853" t="s">
        <v>5430</v>
      </c>
      <c r="V3853" t="s">
        <v>13687</v>
      </c>
      <c r="W3853" t="s">
        <v>13688</v>
      </c>
      <c r="X3853" t="s">
        <v>5432</v>
      </c>
    </row>
    <row r="3854" spans="1:24">
      <c r="A3854" t="s">
        <v>13689</v>
      </c>
      <c r="B3854" t="s">
        <v>11457</v>
      </c>
      <c r="C3854" t="s">
        <v>13690</v>
      </c>
      <c r="D3854" t="s">
        <v>79</v>
      </c>
      <c r="E3854" t="s">
        <v>9707</v>
      </c>
      <c r="F3854">
        <v>100000</v>
      </c>
      <c r="G3854" t="s">
        <v>30</v>
      </c>
      <c r="H3854">
        <v>1</v>
      </c>
      <c r="I3854">
        <v>0</v>
      </c>
      <c r="J3854">
        <f>F3854*H3854</f>
        <v>100000.0000</v>
      </c>
      <c r="K3854">
        <f>(F3854*H3854) / ( 1 + I3854 / 100)</f>
        <v>100000.000</v>
      </c>
      <c r="L3854">
        <f>J3854-K3854</f>
        <v>0</v>
      </c>
      <c r="M3854" t="s">
        <v>229</v>
      </c>
      <c r="N3854" t="s">
        <v>5426</v>
      </c>
      <c r="O3854" t="s">
        <v>940</v>
      </c>
      <c r="P3854" t="s">
        <v>240</v>
      </c>
      <c r="Q3854" s="1" t="s">
        <v>13691</v>
      </c>
      <c r="T3854" t="s">
        <v>10740</v>
      </c>
      <c r="U3854" t="s">
        <v>5430</v>
      </c>
      <c r="V3854" t="s">
        <v>13690</v>
      </c>
      <c r="W3854" t="s">
        <v>13692</v>
      </c>
      <c r="X3854" t="s">
        <v>5432</v>
      </c>
    </row>
    <row r="3855" spans="1:24">
      <c r="A3855" t="s">
        <v>13693</v>
      </c>
      <c r="B3855" t="s">
        <v>11457</v>
      </c>
      <c r="C3855" t="s">
        <v>13264</v>
      </c>
      <c r="D3855" t="s">
        <v>3954</v>
      </c>
      <c r="E3855" t="s">
        <v>6453</v>
      </c>
      <c r="F3855">
        <v>29141</v>
      </c>
      <c r="G3855" t="s">
        <v>30</v>
      </c>
      <c r="H3855">
        <v>1</v>
      </c>
      <c r="I3855">
        <v>0</v>
      </c>
      <c r="J3855">
        <f>F3855*H3855</f>
        <v>29141.0000</v>
      </c>
      <c r="K3855">
        <f>(F3855*H3855) / ( 1 + I3855 / 100)</f>
        <v>29141.000</v>
      </c>
      <c r="L3855">
        <f>J3855-K3855</f>
        <v>0</v>
      </c>
      <c r="M3855" t="s">
        <v>31</v>
      </c>
      <c r="N3855" t="s">
        <v>5426</v>
      </c>
      <c r="O3855" t="s">
        <v>33</v>
      </c>
      <c r="P3855" t="s">
        <v>34</v>
      </c>
      <c r="R3855" t="s">
        <v>12265</v>
      </c>
      <c r="U3855" t="s">
        <v>6453</v>
      </c>
      <c r="V3855" t="s">
        <v>13264</v>
      </c>
      <c r="W3855" t="s">
        <v>13694</v>
      </c>
      <c r="X3855" t="s">
        <v>13695</v>
      </c>
    </row>
    <row r="3856" spans="1:24">
      <c r="A3856" t="s">
        <v>13696</v>
      </c>
      <c r="B3856" t="s">
        <v>11457</v>
      </c>
      <c r="C3856" t="s">
        <v>13264</v>
      </c>
      <c r="D3856" t="s">
        <v>3954</v>
      </c>
      <c r="E3856" t="s">
        <v>6453</v>
      </c>
      <c r="F3856">
        <v>11</v>
      </c>
      <c r="G3856" t="s">
        <v>30</v>
      </c>
      <c r="H3856">
        <v>1</v>
      </c>
      <c r="I3856">
        <v>0</v>
      </c>
      <c r="J3856">
        <f>F3856*H3856</f>
        <v>11.0000</v>
      </c>
      <c r="K3856">
        <f>(F3856*H3856) / ( 1 + I3856 / 100)</f>
        <v>11.000</v>
      </c>
      <c r="L3856">
        <f>J3856-K3856</f>
        <v>0</v>
      </c>
      <c r="M3856" t="s">
        <v>31</v>
      </c>
      <c r="N3856" t="s">
        <v>5426</v>
      </c>
      <c r="O3856" t="s">
        <v>33</v>
      </c>
      <c r="P3856" t="s">
        <v>34</v>
      </c>
      <c r="R3856" t="s">
        <v>6454</v>
      </c>
      <c r="U3856" t="s">
        <v>6459</v>
      </c>
      <c r="V3856" t="s">
        <v>13264</v>
      </c>
      <c r="W3856" t="s">
        <v>13697</v>
      </c>
      <c r="X3856" t="s">
        <v>13698</v>
      </c>
    </row>
    <row r="3857" spans="1:24">
      <c r="A3857" t="s">
        <v>13699</v>
      </c>
      <c r="B3857" t="s">
        <v>11457</v>
      </c>
      <c r="C3857" t="s">
        <v>13264</v>
      </c>
      <c r="D3857" t="s">
        <v>3954</v>
      </c>
      <c r="E3857" t="s">
        <v>6463</v>
      </c>
      <c r="F3857">
        <v>600</v>
      </c>
      <c r="G3857" t="s">
        <v>30</v>
      </c>
      <c r="H3857">
        <v>1</v>
      </c>
      <c r="I3857">
        <v>0</v>
      </c>
      <c r="J3857">
        <f>F3857*H3857</f>
        <v>600.0000</v>
      </c>
      <c r="K3857">
        <f>(F3857*H3857) / ( 1 + I3857 / 100)</f>
        <v>600.000</v>
      </c>
      <c r="L3857">
        <f>J3857-K3857</f>
        <v>0</v>
      </c>
      <c r="M3857" t="s">
        <v>31</v>
      </c>
      <c r="N3857" t="s">
        <v>5426</v>
      </c>
      <c r="O3857" t="s">
        <v>33</v>
      </c>
      <c r="P3857" t="s">
        <v>34</v>
      </c>
      <c r="R3857" t="s">
        <v>6454</v>
      </c>
      <c r="U3857" t="s">
        <v>6464</v>
      </c>
      <c r="V3857" t="s">
        <v>13264</v>
      </c>
      <c r="W3857" t="s">
        <v>13700</v>
      </c>
      <c r="X3857" t="s">
        <v>13701</v>
      </c>
    </row>
    <row r="3858" spans="1:24">
      <c r="A3858" t="s">
        <v>13702</v>
      </c>
      <c r="B3858" t="s">
        <v>11457</v>
      </c>
      <c r="C3858" t="s">
        <v>13264</v>
      </c>
      <c r="D3858" t="s">
        <v>3954</v>
      </c>
      <c r="E3858" t="s">
        <v>5523</v>
      </c>
      <c r="F3858">
        <v>4083</v>
      </c>
      <c r="G3858" t="s">
        <v>30</v>
      </c>
      <c r="H3858">
        <v>1</v>
      </c>
      <c r="I3858">
        <v>0</v>
      </c>
      <c r="J3858">
        <f>F3858*H3858</f>
        <v>4083.0000</v>
      </c>
      <c r="K3858">
        <f>(F3858*H3858) / ( 1 + I3858 / 100)</f>
        <v>4083.000</v>
      </c>
      <c r="L3858">
        <f>J3858-K3858</f>
        <v>0</v>
      </c>
      <c r="M3858" t="s">
        <v>31</v>
      </c>
      <c r="N3858" t="s">
        <v>5426</v>
      </c>
      <c r="O3858" t="s">
        <v>33</v>
      </c>
      <c r="P3858" t="s">
        <v>34</v>
      </c>
      <c r="R3858" t="s">
        <v>5524</v>
      </c>
      <c r="U3858" t="s">
        <v>5523</v>
      </c>
      <c r="V3858" t="s">
        <v>13264</v>
      </c>
      <c r="W3858" t="s">
        <v>13703</v>
      </c>
      <c r="X3858" t="s">
        <v>5526</v>
      </c>
    </row>
    <row r="3859" spans="1:24">
      <c r="A3859" t="s">
        <v>13704</v>
      </c>
      <c r="B3859" t="s">
        <v>11457</v>
      </c>
      <c r="C3859" t="s">
        <v>13264</v>
      </c>
      <c r="D3859" t="s">
        <v>3954</v>
      </c>
      <c r="E3859" t="s">
        <v>8075</v>
      </c>
      <c r="F3859">
        <v>260</v>
      </c>
      <c r="G3859" t="s">
        <v>30</v>
      </c>
      <c r="H3859">
        <v>1</v>
      </c>
      <c r="I3859">
        <v>0</v>
      </c>
      <c r="J3859">
        <f>F3859*H3859</f>
        <v>260.0000</v>
      </c>
      <c r="K3859">
        <f>(F3859*H3859) / ( 1 + I3859 / 100)</f>
        <v>260.000</v>
      </c>
      <c r="L3859">
        <f>J3859-K3859</f>
        <v>0</v>
      </c>
      <c r="M3859" t="s">
        <v>31</v>
      </c>
      <c r="N3859" t="s">
        <v>5426</v>
      </c>
      <c r="O3859" t="s">
        <v>33</v>
      </c>
      <c r="P3859" t="s">
        <v>34</v>
      </c>
      <c r="R3859" t="s">
        <v>5529</v>
      </c>
      <c r="U3859" t="s">
        <v>5530</v>
      </c>
      <c r="V3859" t="s">
        <v>13264</v>
      </c>
      <c r="W3859" t="s">
        <v>13705</v>
      </c>
      <c r="X3859" t="s">
        <v>13706</v>
      </c>
    </row>
    <row r="3860" spans="1:24">
      <c r="A3860" t="s">
        <v>13707</v>
      </c>
      <c r="B3860" t="s">
        <v>11457</v>
      </c>
      <c r="C3860" t="s">
        <v>13264</v>
      </c>
      <c r="D3860" t="s">
        <v>3954</v>
      </c>
      <c r="E3860" t="s">
        <v>5534</v>
      </c>
      <c r="F3860">
        <v>55</v>
      </c>
      <c r="G3860" t="s">
        <v>30</v>
      </c>
      <c r="H3860">
        <v>1</v>
      </c>
      <c r="I3860">
        <v>0</v>
      </c>
      <c r="J3860">
        <f>F3860*H3860</f>
        <v>55.0000</v>
      </c>
      <c r="K3860">
        <f>(F3860*H3860) / ( 1 + I3860 / 100)</f>
        <v>55.000</v>
      </c>
      <c r="L3860">
        <f>J3860-K3860</f>
        <v>0</v>
      </c>
      <c r="M3860" t="s">
        <v>31</v>
      </c>
      <c r="N3860" t="s">
        <v>5426</v>
      </c>
      <c r="O3860" t="s">
        <v>33</v>
      </c>
      <c r="P3860" t="s">
        <v>34</v>
      </c>
      <c r="R3860" t="s">
        <v>13708</v>
      </c>
      <c r="U3860" t="s">
        <v>5534</v>
      </c>
      <c r="V3860" t="s">
        <v>13264</v>
      </c>
      <c r="W3860" t="s">
        <v>13709</v>
      </c>
      <c r="X3860" t="s">
        <v>5537</v>
      </c>
    </row>
    <row r="3861" spans="1:24">
      <c r="A3861" t="s">
        <v>13710</v>
      </c>
      <c r="B3861" t="s">
        <v>11457</v>
      </c>
      <c r="C3861" t="s">
        <v>13264</v>
      </c>
      <c r="D3861" t="s">
        <v>3954</v>
      </c>
      <c r="E3861" t="s">
        <v>5534</v>
      </c>
      <c r="F3861">
        <v>6496</v>
      </c>
      <c r="G3861" t="s">
        <v>30</v>
      </c>
      <c r="H3861">
        <v>1</v>
      </c>
      <c r="I3861">
        <v>0</v>
      </c>
      <c r="J3861">
        <f>F3861*H3861</f>
        <v>6496.0000</v>
      </c>
      <c r="K3861">
        <f>(F3861*H3861) / ( 1 + I3861 / 100)</f>
        <v>6496.000</v>
      </c>
      <c r="L3861">
        <f>J3861-K3861</f>
        <v>0</v>
      </c>
      <c r="M3861" t="s">
        <v>31</v>
      </c>
      <c r="N3861" t="s">
        <v>5426</v>
      </c>
      <c r="O3861" t="s">
        <v>33</v>
      </c>
      <c r="P3861" t="s">
        <v>34</v>
      </c>
      <c r="R3861" t="s">
        <v>13711</v>
      </c>
      <c r="U3861" t="s">
        <v>5539</v>
      </c>
      <c r="V3861" t="s">
        <v>13264</v>
      </c>
      <c r="W3861" t="s">
        <v>13712</v>
      </c>
      <c r="X3861" t="s">
        <v>13713</v>
      </c>
    </row>
    <row r="3862" spans="1:24">
      <c r="A3862" t="s">
        <v>13714</v>
      </c>
      <c r="B3862" t="s">
        <v>11457</v>
      </c>
      <c r="C3862" t="s">
        <v>13264</v>
      </c>
      <c r="D3862" t="s">
        <v>3954</v>
      </c>
      <c r="E3862" t="s">
        <v>5534</v>
      </c>
      <c r="F3862">
        <v>5655</v>
      </c>
      <c r="G3862" t="s">
        <v>30</v>
      </c>
      <c r="H3862">
        <v>1</v>
      </c>
      <c r="I3862">
        <v>0</v>
      </c>
      <c r="J3862">
        <f>F3862*H3862</f>
        <v>5655.0000</v>
      </c>
      <c r="K3862">
        <f>(F3862*H3862) / ( 1 + I3862 / 100)</f>
        <v>5655.000</v>
      </c>
      <c r="L3862">
        <f>J3862-K3862</f>
        <v>0</v>
      </c>
      <c r="M3862" t="s">
        <v>31</v>
      </c>
      <c r="N3862" t="s">
        <v>5426</v>
      </c>
      <c r="O3862" t="s">
        <v>33</v>
      </c>
      <c r="P3862" t="s">
        <v>34</v>
      </c>
      <c r="R3862" t="s">
        <v>13715</v>
      </c>
      <c r="U3862" t="s">
        <v>5539</v>
      </c>
      <c r="V3862" t="s">
        <v>13264</v>
      </c>
      <c r="W3862" t="s">
        <v>13716</v>
      </c>
      <c r="X3862" t="s">
        <v>13717</v>
      </c>
    </row>
    <row r="3863" spans="1:24">
      <c r="A3863" t="s">
        <v>13718</v>
      </c>
      <c r="B3863" t="s">
        <v>11658</v>
      </c>
      <c r="C3863" t="s">
        <v>13719</v>
      </c>
      <c r="D3863" t="s">
        <v>3954</v>
      </c>
      <c r="E3863" t="s">
        <v>5549</v>
      </c>
      <c r="F3863">
        <v>8333</v>
      </c>
      <c r="G3863" t="s">
        <v>30</v>
      </c>
      <c r="H3863">
        <v>1</v>
      </c>
      <c r="I3863">
        <v>0</v>
      </c>
      <c r="J3863">
        <f>F3863*H3863</f>
        <v>8333.0000</v>
      </c>
      <c r="K3863">
        <f>(F3863*H3863) / ( 1 + I3863 / 100)</f>
        <v>8333.000</v>
      </c>
      <c r="L3863">
        <f>J3863-K3863</f>
        <v>0</v>
      </c>
      <c r="M3863" t="s">
        <v>31</v>
      </c>
      <c r="N3863" t="s">
        <v>5426</v>
      </c>
      <c r="O3863" t="s">
        <v>33</v>
      </c>
      <c r="P3863" t="s">
        <v>34</v>
      </c>
      <c r="R3863" t="s">
        <v>5550</v>
      </c>
      <c r="U3863" t="s">
        <v>5549</v>
      </c>
      <c r="V3863" t="s">
        <v>13719</v>
      </c>
      <c r="W3863" t="s">
        <v>13720</v>
      </c>
      <c r="X3863" t="s">
        <v>5552</v>
      </c>
    </row>
    <row r="3864" spans="1:24">
      <c r="A3864" t="s">
        <v>13721</v>
      </c>
      <c r="B3864" t="s">
        <v>11658</v>
      </c>
      <c r="C3864" t="s">
        <v>13719</v>
      </c>
      <c r="D3864" t="s">
        <v>12565</v>
      </c>
      <c r="E3864" t="s">
        <v>12566</v>
      </c>
      <c r="F3864">
        <v>8086</v>
      </c>
      <c r="G3864" t="s">
        <v>30</v>
      </c>
      <c r="H3864">
        <v>1</v>
      </c>
      <c r="I3864">
        <v>27</v>
      </c>
      <c r="J3864">
        <f>F3864*H3864</f>
        <v>8086.0000</v>
      </c>
      <c r="K3864">
        <f>(F3864*H3864) / ( 1 + I3864 / 100)</f>
        <v>6366.929133858267716535433071</v>
      </c>
      <c r="L3864">
        <f>J3864-K3864</f>
        <v>1719</v>
      </c>
      <c r="M3864" t="s">
        <v>31</v>
      </c>
      <c r="N3864" t="s">
        <v>5426</v>
      </c>
      <c r="O3864" t="s">
        <v>12103</v>
      </c>
      <c r="P3864" t="s">
        <v>240</v>
      </c>
      <c r="Q3864" s="1" t="s">
        <v>13722</v>
      </c>
      <c r="R3864" t="s">
        <v>13723</v>
      </c>
      <c r="S3864" t="s">
        <v>13724</v>
      </c>
      <c r="T3864" t="s">
        <v>13725</v>
      </c>
      <c r="U3864" t="s">
        <v>7124</v>
      </c>
      <c r="V3864" t="s">
        <v>13719</v>
      </c>
      <c r="W3864" t="s">
        <v>13726</v>
      </c>
      <c r="X3864" t="s">
        <v>13727</v>
      </c>
    </row>
    <row r="3865" spans="1:24">
      <c r="A3865" t="s">
        <v>13728</v>
      </c>
      <c r="B3865" t="s">
        <v>11658</v>
      </c>
      <c r="C3865" t="s">
        <v>13719</v>
      </c>
      <c r="D3865" t="s">
        <v>3954</v>
      </c>
      <c r="E3865" t="s">
        <v>7127</v>
      </c>
      <c r="F3865">
        <v>223</v>
      </c>
      <c r="G3865" t="s">
        <v>30</v>
      </c>
      <c r="H3865">
        <v>1</v>
      </c>
      <c r="I3865">
        <v>0</v>
      </c>
      <c r="J3865">
        <f>F3865*H3865</f>
        <v>223.0000</v>
      </c>
      <c r="K3865">
        <f>(F3865*H3865) / ( 1 + I3865 / 100)</f>
        <v>223.000</v>
      </c>
      <c r="L3865">
        <f>J3865-K3865</f>
        <v>0</v>
      </c>
      <c r="M3865" t="s">
        <v>31</v>
      </c>
      <c r="N3865" t="s">
        <v>5426</v>
      </c>
      <c r="O3865" t="s">
        <v>33</v>
      </c>
      <c r="P3865" t="s">
        <v>34</v>
      </c>
      <c r="U3865" t="s">
        <v>7128</v>
      </c>
      <c r="V3865" t="s">
        <v>13719</v>
      </c>
      <c r="W3865" t="s">
        <v>13729</v>
      </c>
      <c r="X3865" t="s">
        <v>13727</v>
      </c>
    </row>
    <row r="3866" spans="1:24">
      <c r="A3866" t="s">
        <v>13730</v>
      </c>
      <c r="B3866" t="s">
        <v>11658</v>
      </c>
      <c r="C3866" t="s">
        <v>13719</v>
      </c>
      <c r="D3866" t="s">
        <v>238</v>
      </c>
      <c r="E3866" t="s">
        <v>239</v>
      </c>
      <c r="F3866">
        <v>9899</v>
      </c>
      <c r="G3866" t="s">
        <v>30</v>
      </c>
      <c r="H3866">
        <v>1</v>
      </c>
      <c r="I3866">
        <v>0</v>
      </c>
      <c r="J3866">
        <f>F3866*H3866</f>
        <v>9899.0000</v>
      </c>
      <c r="K3866">
        <f>(F3866*H3866) / ( 1 + I3866 / 100)</f>
        <v>9899.000</v>
      </c>
      <c r="L3866">
        <f>J3866-K3866</f>
        <v>0</v>
      </c>
      <c r="M3866" t="s">
        <v>31</v>
      </c>
      <c r="N3866" t="s">
        <v>5426</v>
      </c>
      <c r="O3866" t="s">
        <v>71</v>
      </c>
      <c r="P3866" t="s">
        <v>240</v>
      </c>
      <c r="Q3866" s="1" t="s">
        <v>13731</v>
      </c>
      <c r="R3866" t="s">
        <v>13732</v>
      </c>
      <c r="T3866" t="s">
        <v>13334</v>
      </c>
      <c r="U3866" t="s">
        <v>5430</v>
      </c>
      <c r="V3866" t="s">
        <v>13264</v>
      </c>
      <c r="W3866" t="s">
        <v>13733</v>
      </c>
      <c r="X3866" t="s">
        <v>5432</v>
      </c>
    </row>
    <row r="3867" spans="1:24">
      <c r="A3867" t="s">
        <v>13734</v>
      </c>
      <c r="B3867" t="s">
        <v>11658</v>
      </c>
      <c r="C3867" t="s">
        <v>13719</v>
      </c>
      <c r="D3867" t="s">
        <v>79</v>
      </c>
      <c r="E3867" t="s">
        <v>93</v>
      </c>
      <c r="F3867">
        <v>100000</v>
      </c>
      <c r="G3867" t="s">
        <v>30</v>
      </c>
      <c r="H3867">
        <v>1</v>
      </c>
      <c r="I3867">
        <v>0</v>
      </c>
      <c r="J3867">
        <f>F3867*H3867</f>
        <v>100000.0000</v>
      </c>
      <c r="K3867">
        <f>(F3867*H3867) / ( 1 + I3867 / 100)</f>
        <v>100000.000</v>
      </c>
      <c r="L3867">
        <f>J3867-K3867</f>
        <v>0</v>
      </c>
      <c r="M3867" t="s">
        <v>31</v>
      </c>
      <c r="N3867" t="s">
        <v>5426</v>
      </c>
      <c r="O3867" t="s">
        <v>49</v>
      </c>
      <c r="P3867" t="s">
        <v>50</v>
      </c>
      <c r="T3867" t="s">
        <v>9404</v>
      </c>
      <c r="U3867" t="s">
        <v>5430</v>
      </c>
      <c r="V3867" t="s">
        <v>13719</v>
      </c>
      <c r="W3867" t="s">
        <v>13735</v>
      </c>
      <c r="X3867" t="s">
        <v>5432</v>
      </c>
    </row>
    <row r="3868" spans="1:24">
      <c r="A3868" t="s">
        <v>13736</v>
      </c>
      <c r="B3868" t="s">
        <v>11658</v>
      </c>
      <c r="C3868" t="s">
        <v>13737</v>
      </c>
      <c r="E3868" t="s">
        <v>13462</v>
      </c>
      <c r="F3868">
        <v>178816</v>
      </c>
      <c r="G3868" t="s">
        <v>30</v>
      </c>
      <c r="H3868">
        <v>1</v>
      </c>
      <c r="I3868">
        <v>27</v>
      </c>
      <c r="J3868">
        <f>F3868*H3868</f>
        <v>178816.0000</v>
      </c>
      <c r="K3868">
        <f>(F3868*H3868) / ( 1 + I3868 / 100)</f>
        <v>140800.00</v>
      </c>
      <c r="L3868">
        <f>J3868-K3868</f>
        <v>38016</v>
      </c>
      <c r="M3868" t="s">
        <v>229</v>
      </c>
      <c r="N3868" t="s">
        <v>5426</v>
      </c>
      <c r="O3868" t="s">
        <v>940</v>
      </c>
      <c r="P3868" t="s">
        <v>50</v>
      </c>
      <c r="R3868" t="s">
        <v>13738</v>
      </c>
      <c r="S3868" t="s">
        <v>13464</v>
      </c>
      <c r="T3868" t="s">
        <v>13465</v>
      </c>
      <c r="U3868" t="s">
        <v>8326</v>
      </c>
      <c r="V3868" t="s">
        <v>13737</v>
      </c>
      <c r="W3868" t="s">
        <v>13739</v>
      </c>
      <c r="X3868" t="s">
        <v>13740</v>
      </c>
    </row>
    <row r="3869" spans="1:24">
      <c r="A3869" t="s">
        <v>13741</v>
      </c>
      <c r="B3869" t="s">
        <v>11658</v>
      </c>
      <c r="C3869" t="s">
        <v>13305</v>
      </c>
      <c r="D3869" t="s">
        <v>46</v>
      </c>
      <c r="E3869" t="s">
        <v>47</v>
      </c>
      <c r="F3869">
        <v>151264</v>
      </c>
      <c r="G3869" t="s">
        <v>30</v>
      </c>
      <c r="H3869">
        <v>1</v>
      </c>
      <c r="I3869">
        <v>0</v>
      </c>
      <c r="J3869">
        <f>F3869*H3869</f>
        <v>151264.0000</v>
      </c>
      <c r="K3869">
        <f>(F3869*H3869) / ( 1 + I3869 / 100)</f>
        <v>151264.000</v>
      </c>
      <c r="L3869">
        <f>J3869-K3869</f>
        <v>0</v>
      </c>
      <c r="M3869" t="s">
        <v>31</v>
      </c>
      <c r="N3869" t="s">
        <v>5426</v>
      </c>
      <c r="O3869" t="s">
        <v>49</v>
      </c>
      <c r="P3869" t="s">
        <v>240</v>
      </c>
      <c r="Q3869" s="1" t="s">
        <v>13742</v>
      </c>
      <c r="T3869" t="s">
        <v>13743</v>
      </c>
      <c r="U3869" t="s">
        <v>5430</v>
      </c>
      <c r="V3869" t="s">
        <v>13305</v>
      </c>
      <c r="W3869" t="s">
        <v>13744</v>
      </c>
      <c r="X3869" t="s">
        <v>5432</v>
      </c>
    </row>
    <row r="3870" spans="1:24">
      <c r="A3870" t="s">
        <v>13745</v>
      </c>
      <c r="B3870" t="s">
        <v>11658</v>
      </c>
      <c r="C3870" t="s">
        <v>13305</v>
      </c>
      <c r="D3870" t="s">
        <v>3954</v>
      </c>
      <c r="E3870" t="s">
        <v>5528</v>
      </c>
      <c r="F3870">
        <v>135</v>
      </c>
      <c r="G3870" t="s">
        <v>30</v>
      </c>
      <c r="H3870">
        <v>1</v>
      </c>
      <c r="I3870">
        <v>0</v>
      </c>
      <c r="J3870">
        <f>F3870*H3870</f>
        <v>135.0000</v>
      </c>
      <c r="K3870">
        <f>(F3870*H3870) / ( 1 + I3870 / 100)</f>
        <v>135.000</v>
      </c>
      <c r="L3870">
        <f>J3870-K3870</f>
        <v>0</v>
      </c>
      <c r="M3870" t="s">
        <v>31</v>
      </c>
      <c r="N3870" t="s">
        <v>5426</v>
      </c>
      <c r="O3870" t="s">
        <v>33</v>
      </c>
      <c r="P3870" t="s">
        <v>34</v>
      </c>
      <c r="T3870" t="s">
        <v>13746</v>
      </c>
      <c r="U3870" t="s">
        <v>13747</v>
      </c>
      <c r="V3870" t="s">
        <v>13305</v>
      </c>
      <c r="W3870" t="s">
        <v>13748</v>
      </c>
      <c r="X3870" t="s">
        <v>6392</v>
      </c>
    </row>
    <row r="3871" spans="1:24">
      <c r="A3871" t="s">
        <v>13749</v>
      </c>
      <c r="B3871" t="s">
        <v>11658</v>
      </c>
      <c r="C3871" t="s">
        <v>13750</v>
      </c>
      <c r="D3871" t="s">
        <v>3954</v>
      </c>
      <c r="E3871" t="s">
        <v>5528</v>
      </c>
      <c r="F3871">
        <v>1500</v>
      </c>
      <c r="G3871" t="s">
        <v>30</v>
      </c>
      <c r="H3871">
        <v>1</v>
      </c>
      <c r="I3871">
        <v>0</v>
      </c>
      <c r="J3871">
        <f>F3871*H3871</f>
        <v>1500.0000</v>
      </c>
      <c r="K3871">
        <f>(F3871*H3871) / ( 1 + I3871 / 100)</f>
        <v>1500.000</v>
      </c>
      <c r="L3871">
        <f>J3871-K3871</f>
        <v>0</v>
      </c>
      <c r="M3871" t="s">
        <v>31</v>
      </c>
      <c r="N3871" t="s">
        <v>5426</v>
      </c>
      <c r="O3871" t="s">
        <v>33</v>
      </c>
      <c r="P3871" t="s">
        <v>34</v>
      </c>
      <c r="R3871" t="s">
        <v>13751</v>
      </c>
      <c r="U3871" t="s">
        <v>6955</v>
      </c>
      <c r="V3871" t="s">
        <v>13750</v>
      </c>
      <c r="W3871" t="s">
        <v>13752</v>
      </c>
      <c r="X3871" t="s">
        <v>13753</v>
      </c>
    </row>
    <row r="3872" spans="1:24">
      <c r="A3872" t="s">
        <v>13754</v>
      </c>
      <c r="B3872" t="s">
        <v>11658</v>
      </c>
      <c r="C3872" t="s">
        <v>13750</v>
      </c>
      <c r="D3872" t="s">
        <v>690</v>
      </c>
      <c r="E3872" t="s">
        <v>691</v>
      </c>
      <c r="F3872">
        <v>7617</v>
      </c>
      <c r="G3872" t="s">
        <v>30</v>
      </c>
      <c r="H3872">
        <v>1</v>
      </c>
      <c r="I3872">
        <v>27</v>
      </c>
      <c r="J3872">
        <f>F3872*H3872</f>
        <v>7617.0000</v>
      </c>
      <c r="K3872">
        <f>(F3872*H3872) / ( 1 + I3872 / 100)</f>
        <v>5997.637795275590551181102362</v>
      </c>
      <c r="L3872">
        <f>J3872-K3872</f>
        <v>1619</v>
      </c>
      <c r="M3872" t="s">
        <v>267</v>
      </c>
      <c r="N3872" t="s">
        <v>5426</v>
      </c>
      <c r="O3872" t="s">
        <v>401</v>
      </c>
      <c r="P3872" t="s">
        <v>240</v>
      </c>
      <c r="Q3872" s="1" t="s">
        <v>13755</v>
      </c>
      <c r="R3872" t="s">
        <v>13756</v>
      </c>
      <c r="S3872" t="s">
        <v>13121</v>
      </c>
      <c r="T3872" t="s">
        <v>690</v>
      </c>
      <c r="U3872" t="s">
        <v>7882</v>
      </c>
      <c r="V3872" t="s">
        <v>13750</v>
      </c>
      <c r="W3872" t="s">
        <v>13757</v>
      </c>
      <c r="X3872" t="s">
        <v>13758</v>
      </c>
    </row>
    <row r="3873" spans="1:24">
      <c r="A3873" t="s">
        <v>13759</v>
      </c>
      <c r="B3873" t="s">
        <v>11658</v>
      </c>
      <c r="C3873" t="s">
        <v>13750</v>
      </c>
      <c r="D3873" t="s">
        <v>13760</v>
      </c>
      <c r="E3873" t="s">
        <v>13761</v>
      </c>
      <c r="F3873">
        <v>2772</v>
      </c>
      <c r="G3873" t="s">
        <v>30</v>
      </c>
      <c r="H3873">
        <v>1</v>
      </c>
      <c r="I3873">
        <v>27</v>
      </c>
      <c r="J3873">
        <f>F3873*H3873</f>
        <v>2772.0000</v>
      </c>
      <c r="K3873">
        <f>(F3873*H3873) / ( 1 + I3873 / 100)</f>
        <v>2182.677165354330708661417323</v>
      </c>
      <c r="L3873">
        <f>J3873-K3873</f>
        <v>589</v>
      </c>
      <c r="M3873" t="s">
        <v>31</v>
      </c>
      <c r="N3873" t="s">
        <v>5426</v>
      </c>
      <c r="O3873" t="s">
        <v>401</v>
      </c>
      <c r="P3873" t="s">
        <v>240</v>
      </c>
      <c r="Q3873" s="1" t="s">
        <v>13762</v>
      </c>
      <c r="R3873" t="s">
        <v>13763</v>
      </c>
      <c r="S3873" t="s">
        <v>13764</v>
      </c>
      <c r="T3873" t="s">
        <v>13765</v>
      </c>
      <c r="U3873" t="s">
        <v>7882</v>
      </c>
      <c r="V3873" t="s">
        <v>13750</v>
      </c>
      <c r="W3873" t="s">
        <v>13766</v>
      </c>
      <c r="X3873" t="s">
        <v>13767</v>
      </c>
    </row>
    <row r="3874" spans="1:24">
      <c r="A3874" t="s">
        <v>13768</v>
      </c>
      <c r="B3874" t="s">
        <v>11658</v>
      </c>
      <c r="C3874" t="s">
        <v>13750</v>
      </c>
      <c r="D3874" t="s">
        <v>558</v>
      </c>
      <c r="E3874" t="s">
        <v>559</v>
      </c>
      <c r="F3874">
        <v>132842</v>
      </c>
      <c r="G3874" t="s">
        <v>30</v>
      </c>
      <c r="H3874">
        <v>1</v>
      </c>
      <c r="I3874">
        <v>27</v>
      </c>
      <c r="J3874">
        <f>F3874*H3874</f>
        <v>132842.0000</v>
      </c>
      <c r="K3874">
        <f>(F3874*H3874) / ( 1 + I3874 / 100)</f>
        <v>104600.00</v>
      </c>
      <c r="L3874">
        <f>J3874-K3874</f>
        <v>28242</v>
      </c>
      <c r="M3874" t="s">
        <v>31</v>
      </c>
      <c r="N3874" t="s">
        <v>5426</v>
      </c>
      <c r="O3874" t="s">
        <v>164</v>
      </c>
      <c r="P3874" t="s">
        <v>240</v>
      </c>
      <c r="Q3874" s="1" t="s">
        <v>13769</v>
      </c>
      <c r="R3874" t="s">
        <v>13770</v>
      </c>
      <c r="S3874" t="s">
        <v>10831</v>
      </c>
      <c r="T3874" t="s">
        <v>558</v>
      </c>
      <c r="U3874" t="s">
        <v>7882</v>
      </c>
      <c r="V3874" t="s">
        <v>13750</v>
      </c>
      <c r="W3874" t="s">
        <v>13771</v>
      </c>
      <c r="X3874" t="s">
        <v>13772</v>
      </c>
    </row>
    <row r="3875" spans="1:24">
      <c r="A3875" t="s">
        <v>13773</v>
      </c>
      <c r="B3875" t="s">
        <v>11658</v>
      </c>
      <c r="C3875" t="s">
        <v>13750</v>
      </c>
      <c r="D3875" t="s">
        <v>100</v>
      </c>
      <c r="E3875" t="s">
        <v>101</v>
      </c>
      <c r="F3875">
        <v>840000</v>
      </c>
      <c r="G3875" t="s">
        <v>30</v>
      </c>
      <c r="H3875">
        <v>1</v>
      </c>
      <c r="I3875">
        <v>0</v>
      </c>
      <c r="J3875">
        <f>F3875*H3875</f>
        <v>840000.0000</v>
      </c>
      <c r="K3875">
        <f>(F3875*H3875) / ( 1 + I3875 / 100)</f>
        <v>840000.000</v>
      </c>
      <c r="L3875">
        <f>J3875-K3875</f>
        <v>0</v>
      </c>
      <c r="M3875" t="s">
        <v>31</v>
      </c>
      <c r="N3875" t="s">
        <v>5426</v>
      </c>
      <c r="O3875" t="s">
        <v>103</v>
      </c>
      <c r="P3875" t="s">
        <v>240</v>
      </c>
      <c r="Q3875" s="1" t="s">
        <v>13774</v>
      </c>
      <c r="R3875" t="s">
        <v>13775</v>
      </c>
      <c r="S3875" t="s">
        <v>10994</v>
      </c>
      <c r="T3875" t="s">
        <v>10995</v>
      </c>
      <c r="U3875" t="s">
        <v>5451</v>
      </c>
      <c r="V3875" t="s">
        <v>13264</v>
      </c>
      <c r="W3875" t="s">
        <v>13776</v>
      </c>
      <c r="X3875" t="s">
        <v>13777</v>
      </c>
    </row>
    <row r="3876" spans="1:24">
      <c r="A3876" t="s">
        <v>13778</v>
      </c>
      <c r="B3876" t="s">
        <v>11658</v>
      </c>
      <c r="C3876" t="s">
        <v>13750</v>
      </c>
      <c r="D3876" t="s">
        <v>69</v>
      </c>
      <c r="E3876" t="s">
        <v>70</v>
      </c>
      <c r="F3876">
        <v>191206</v>
      </c>
      <c r="G3876" t="s">
        <v>30</v>
      </c>
      <c r="H3876">
        <v>1</v>
      </c>
      <c r="I3876">
        <v>0</v>
      </c>
      <c r="J3876">
        <f>F3876*H3876</f>
        <v>191206.0000</v>
      </c>
      <c r="K3876">
        <f>(F3876*H3876) / ( 1 + I3876 / 100)</f>
        <v>191206.000</v>
      </c>
      <c r="L3876">
        <f>J3876-K3876</f>
        <v>0</v>
      </c>
      <c r="M3876" t="s">
        <v>31</v>
      </c>
      <c r="N3876" t="s">
        <v>5426</v>
      </c>
      <c r="O3876" t="s">
        <v>71</v>
      </c>
      <c r="P3876" t="s">
        <v>240</v>
      </c>
      <c r="Q3876" s="1" t="s">
        <v>13779</v>
      </c>
      <c r="R3876" t="s">
        <v>13780</v>
      </c>
      <c r="T3876" t="s">
        <v>5461</v>
      </c>
      <c r="U3876" t="s">
        <v>5430</v>
      </c>
      <c r="V3876" t="s">
        <v>13750</v>
      </c>
      <c r="W3876" t="s">
        <v>13781</v>
      </c>
      <c r="X3876" t="s">
        <v>5432</v>
      </c>
    </row>
    <row r="3877" spans="1:24">
      <c r="A3877" t="s">
        <v>13782</v>
      </c>
      <c r="B3877" t="s">
        <v>11658</v>
      </c>
      <c r="C3877" t="s">
        <v>13750</v>
      </c>
      <c r="D3877" t="s">
        <v>84</v>
      </c>
      <c r="E3877" t="s">
        <v>85</v>
      </c>
      <c r="F3877">
        <v>50000</v>
      </c>
      <c r="G3877" t="s">
        <v>30</v>
      </c>
      <c r="H3877">
        <v>1</v>
      </c>
      <c r="I3877">
        <v>27</v>
      </c>
      <c r="J3877">
        <f>F3877*H3877</f>
        <v>50000.0000</v>
      </c>
      <c r="K3877">
        <f>(F3877*H3877) / ( 1 + I3877 / 100)</f>
        <v>39370.07874015748031496062992</v>
      </c>
      <c r="L3877">
        <f>J3877-K3877</f>
        <v>10629</v>
      </c>
      <c r="M3877" t="s">
        <v>31</v>
      </c>
      <c r="N3877" t="s">
        <v>5426</v>
      </c>
      <c r="O3877" t="s">
        <v>71</v>
      </c>
      <c r="P3877" t="s">
        <v>240</v>
      </c>
      <c r="Q3877" s="1" t="s">
        <v>13783</v>
      </c>
      <c r="T3877" t="s">
        <v>7002</v>
      </c>
      <c r="U3877" t="s">
        <v>5442</v>
      </c>
      <c r="V3877" t="s">
        <v>13750</v>
      </c>
      <c r="W3877" t="s">
        <v>13784</v>
      </c>
      <c r="X3877" t="s">
        <v>5432</v>
      </c>
    </row>
    <row r="3878" spans="1:24">
      <c r="A3878" t="s">
        <v>13785</v>
      </c>
      <c r="B3878" t="s">
        <v>11658</v>
      </c>
      <c r="C3878" t="s">
        <v>13750</v>
      </c>
      <c r="D3878" t="s">
        <v>3954</v>
      </c>
      <c r="E3878" t="s">
        <v>10562</v>
      </c>
      <c r="F3878">
        <v>1072</v>
      </c>
      <c r="G3878" t="s">
        <v>30</v>
      </c>
      <c r="H3878">
        <v>1</v>
      </c>
      <c r="I3878">
        <v>0</v>
      </c>
      <c r="J3878">
        <f>F3878*H3878</f>
        <v>1072.0000</v>
      </c>
      <c r="K3878">
        <f>(F3878*H3878) / ( 1 + I3878 / 100)</f>
        <v>1072.000</v>
      </c>
      <c r="L3878">
        <f>J3878-K3878</f>
        <v>0</v>
      </c>
      <c r="M3878" t="s">
        <v>31</v>
      </c>
      <c r="N3878" t="s">
        <v>5426</v>
      </c>
      <c r="O3878" t="s">
        <v>33</v>
      </c>
      <c r="P3878" t="s">
        <v>34</v>
      </c>
      <c r="T3878" t="s">
        <v>13786</v>
      </c>
      <c r="U3878" t="s">
        <v>7946</v>
      </c>
      <c r="V3878" t="s">
        <v>13750</v>
      </c>
      <c r="W3878" t="s">
        <v>13787</v>
      </c>
      <c r="X3878" t="s">
        <v>13447</v>
      </c>
    </row>
    <row r="3879" spans="1:24">
      <c r="A3879" t="s">
        <v>13788</v>
      </c>
      <c r="B3879" t="s">
        <v>11658</v>
      </c>
      <c r="C3879" t="s">
        <v>13750</v>
      </c>
      <c r="D3879" t="s">
        <v>407</v>
      </c>
      <c r="E3879" t="s">
        <v>408</v>
      </c>
      <c r="F3879">
        <v>13838</v>
      </c>
      <c r="G3879" t="s">
        <v>30</v>
      </c>
      <c r="H3879">
        <v>1</v>
      </c>
      <c r="I3879">
        <v>27</v>
      </c>
      <c r="J3879">
        <f>F3879*H3879</f>
        <v>13838.0000</v>
      </c>
      <c r="K3879">
        <f>(F3879*H3879) / ( 1 + I3879 / 100)</f>
        <v>10896.06299212598425196850394</v>
      </c>
      <c r="L3879">
        <f>J3879-K3879</f>
        <v>2941</v>
      </c>
      <c r="M3879" t="s">
        <v>31</v>
      </c>
      <c r="N3879" t="s">
        <v>5426</v>
      </c>
      <c r="O3879" t="s">
        <v>247</v>
      </c>
      <c r="P3879" t="s">
        <v>240</v>
      </c>
      <c r="Q3879" s="1" t="s">
        <v>13789</v>
      </c>
      <c r="T3879" t="s">
        <v>7009</v>
      </c>
      <c r="U3879" t="s">
        <v>5442</v>
      </c>
      <c r="V3879" t="s">
        <v>13750</v>
      </c>
      <c r="W3879" t="s">
        <v>13790</v>
      </c>
      <c r="X3879" t="s">
        <v>13447</v>
      </c>
    </row>
    <row r="3880" spans="1:24">
      <c r="A3880" t="s">
        <v>13791</v>
      </c>
      <c r="B3880" t="s">
        <v>11658</v>
      </c>
      <c r="C3880" t="s">
        <v>13536</v>
      </c>
      <c r="D3880" t="s">
        <v>79</v>
      </c>
      <c r="E3880" t="s">
        <v>93</v>
      </c>
      <c r="F3880">
        <v>100000</v>
      </c>
      <c r="G3880" t="s">
        <v>30</v>
      </c>
      <c r="H3880">
        <v>1</v>
      </c>
      <c r="I3880">
        <v>0</v>
      </c>
      <c r="J3880">
        <f>F3880*H3880</f>
        <v>100000.0000</v>
      </c>
      <c r="K3880">
        <f>(F3880*H3880) / ( 1 + I3880 / 100)</f>
        <v>100000.000</v>
      </c>
      <c r="L3880">
        <f>J3880-K3880</f>
        <v>0</v>
      </c>
      <c r="M3880" t="s">
        <v>31</v>
      </c>
      <c r="N3880" t="s">
        <v>5426</v>
      </c>
      <c r="O3880" t="s">
        <v>49</v>
      </c>
      <c r="P3880" t="s">
        <v>240</v>
      </c>
      <c r="Q3880" s="1" t="s">
        <v>13395</v>
      </c>
      <c r="T3880" t="s">
        <v>9404</v>
      </c>
      <c r="U3880" t="s">
        <v>5430</v>
      </c>
      <c r="V3880" t="s">
        <v>13536</v>
      </c>
      <c r="W3880" t="s">
        <v>13792</v>
      </c>
      <c r="X3880" t="s">
        <v>5432</v>
      </c>
    </row>
    <row r="3881" spans="1:24">
      <c r="A3881" t="s">
        <v>13793</v>
      </c>
      <c r="B3881" t="s">
        <v>11658</v>
      </c>
      <c r="C3881" t="s">
        <v>13536</v>
      </c>
      <c r="D3881" t="s">
        <v>79</v>
      </c>
      <c r="E3881" t="s">
        <v>80</v>
      </c>
      <c r="F3881">
        <v>9363</v>
      </c>
      <c r="G3881" t="s">
        <v>30</v>
      </c>
      <c r="H3881">
        <v>1</v>
      </c>
      <c r="I3881">
        <v>27</v>
      </c>
      <c r="J3881">
        <f>F3881*H3881</f>
        <v>9363.0000</v>
      </c>
      <c r="K3881">
        <f>(F3881*H3881) / ( 1 + I3881 / 100)</f>
        <v>7372.440944881889763779527559</v>
      </c>
      <c r="L3881">
        <f>J3881-K3881</f>
        <v>1990</v>
      </c>
      <c r="M3881" t="s">
        <v>31</v>
      </c>
      <c r="N3881" t="s">
        <v>5426</v>
      </c>
      <c r="O3881" t="s">
        <v>71</v>
      </c>
      <c r="P3881" t="s">
        <v>240</v>
      </c>
      <c r="Q3881" s="1" t="s">
        <v>13794</v>
      </c>
      <c r="R3881" t="s">
        <v>13795</v>
      </c>
      <c r="T3881" t="s">
        <v>8405</v>
      </c>
      <c r="U3881" t="s">
        <v>5430</v>
      </c>
      <c r="V3881" t="s">
        <v>13536</v>
      </c>
      <c r="W3881" t="s">
        <v>13796</v>
      </c>
      <c r="X3881" t="s">
        <v>5432</v>
      </c>
    </row>
    <row r="3882" spans="1:24">
      <c r="A3882" t="s">
        <v>13797</v>
      </c>
      <c r="B3882" t="s">
        <v>11457</v>
      </c>
      <c r="C3882" t="s">
        <v>13690</v>
      </c>
      <c r="D3882" t="s">
        <v>3954</v>
      </c>
      <c r="E3882" t="s">
        <v>7838</v>
      </c>
      <c r="F3882">
        <v>252</v>
      </c>
      <c r="G3882" t="s">
        <v>30</v>
      </c>
      <c r="H3882">
        <v>1</v>
      </c>
      <c r="I3882">
        <v>0</v>
      </c>
      <c r="J3882">
        <f>F3882*H3882</f>
        <v>252.0000</v>
      </c>
      <c r="K3882">
        <f>(F3882*H3882) / ( 1 + I3882 / 100)</f>
        <v>252.000</v>
      </c>
      <c r="L3882">
        <f>J3882-K3882</f>
        <v>0</v>
      </c>
      <c r="M3882" t="s">
        <v>31</v>
      </c>
      <c r="N3882" t="s">
        <v>6953</v>
      </c>
      <c r="O3882" t="s">
        <v>33</v>
      </c>
      <c r="P3882" t="s">
        <v>34</v>
      </c>
      <c r="U3882" t="s">
        <v>8282</v>
      </c>
      <c r="V3882" t="s">
        <v>13690</v>
      </c>
      <c r="W3882" t="s">
        <v>13798</v>
      </c>
      <c r="X3882" t="s">
        <v>13799</v>
      </c>
    </row>
    <row r="3883" spans="1:24">
      <c r="A3883" t="s">
        <v>13800</v>
      </c>
      <c r="B3883" t="s">
        <v>11457</v>
      </c>
      <c r="C3883" t="s">
        <v>13690</v>
      </c>
      <c r="D3883" t="s">
        <v>298</v>
      </c>
      <c r="E3883" t="s">
        <v>299</v>
      </c>
      <c r="F3883">
        <v>8670</v>
      </c>
      <c r="G3883" t="s">
        <v>30</v>
      </c>
      <c r="H3883">
        <v>1</v>
      </c>
      <c r="I3883">
        <v>27</v>
      </c>
      <c r="J3883">
        <f>F3883*H3883</f>
        <v>8670.0000</v>
      </c>
      <c r="K3883">
        <f>(F3883*H3883) / ( 1 + I3883 / 100)</f>
        <v>6826.771653543307086614173228</v>
      </c>
      <c r="L3883">
        <f>J3883-K3883</f>
        <v>1843</v>
      </c>
      <c r="M3883" t="s">
        <v>229</v>
      </c>
      <c r="N3883" t="s">
        <v>6953</v>
      </c>
      <c r="O3883" t="s">
        <v>300</v>
      </c>
      <c r="P3883" t="s">
        <v>34</v>
      </c>
      <c r="R3883" t="s">
        <v>7817</v>
      </c>
      <c r="S3883" t="s">
        <v>13801</v>
      </c>
      <c r="T3883" t="s">
        <v>13802</v>
      </c>
      <c r="U3883" t="s">
        <v>8326</v>
      </c>
      <c r="V3883" t="s">
        <v>13690</v>
      </c>
      <c r="W3883" t="s">
        <v>13803</v>
      </c>
      <c r="X3883" t="s">
        <v>13799</v>
      </c>
    </row>
    <row r="3884" spans="1:24">
      <c r="A3884" t="s">
        <v>13804</v>
      </c>
      <c r="B3884" t="s">
        <v>11457</v>
      </c>
      <c r="C3884" t="s">
        <v>13264</v>
      </c>
      <c r="D3884" t="s">
        <v>3954</v>
      </c>
      <c r="E3884" t="s">
        <v>6453</v>
      </c>
      <c r="F3884">
        <v>4238</v>
      </c>
      <c r="G3884" t="s">
        <v>30</v>
      </c>
      <c r="H3884">
        <v>1</v>
      </c>
      <c r="I3884">
        <v>0</v>
      </c>
      <c r="J3884">
        <f>F3884*H3884</f>
        <v>4238.0000</v>
      </c>
      <c r="K3884">
        <f>(F3884*H3884) / ( 1 + I3884 / 100)</f>
        <v>4238.000</v>
      </c>
      <c r="L3884">
        <f>J3884-K3884</f>
        <v>0</v>
      </c>
      <c r="M3884" t="s">
        <v>31</v>
      </c>
      <c r="N3884" t="s">
        <v>6953</v>
      </c>
      <c r="O3884" t="s">
        <v>33</v>
      </c>
      <c r="P3884" t="s">
        <v>34</v>
      </c>
      <c r="R3884" t="s">
        <v>13326</v>
      </c>
      <c r="U3884" t="s">
        <v>6453</v>
      </c>
      <c r="V3884" t="s">
        <v>13264</v>
      </c>
      <c r="W3884" t="s">
        <v>13805</v>
      </c>
      <c r="X3884" t="s">
        <v>13806</v>
      </c>
    </row>
    <row r="3885" spans="1:24">
      <c r="A3885" t="s">
        <v>13807</v>
      </c>
      <c r="B3885" t="s">
        <v>11658</v>
      </c>
      <c r="C3885" t="s">
        <v>13737</v>
      </c>
      <c r="D3885" t="s">
        <v>3954</v>
      </c>
      <c r="E3885" t="s">
        <v>7838</v>
      </c>
      <c r="F3885">
        <v>252</v>
      </c>
      <c r="G3885" t="s">
        <v>30</v>
      </c>
      <c r="H3885">
        <v>1</v>
      </c>
      <c r="I3885">
        <v>0</v>
      </c>
      <c r="J3885">
        <f>F3885*H3885</f>
        <v>252.0000</v>
      </c>
      <c r="K3885">
        <f>(F3885*H3885) / ( 1 + I3885 / 100)</f>
        <v>252.000</v>
      </c>
      <c r="L3885">
        <f>J3885-K3885</f>
        <v>0</v>
      </c>
      <c r="M3885" t="s">
        <v>31</v>
      </c>
      <c r="N3885" t="s">
        <v>6953</v>
      </c>
      <c r="O3885" t="s">
        <v>33</v>
      </c>
      <c r="P3885" t="s">
        <v>34</v>
      </c>
      <c r="U3885" t="s">
        <v>8282</v>
      </c>
      <c r="V3885" t="s">
        <v>13737</v>
      </c>
      <c r="W3885" t="s">
        <v>13808</v>
      </c>
      <c r="X3885" t="s">
        <v>13809</v>
      </c>
    </row>
    <row r="3886" spans="1:24">
      <c r="A3886" t="s">
        <v>13810</v>
      </c>
      <c r="B3886" t="s">
        <v>11658</v>
      </c>
      <c r="C3886" t="s">
        <v>13737</v>
      </c>
      <c r="D3886" t="s">
        <v>256</v>
      </c>
      <c r="E3886" t="s">
        <v>257</v>
      </c>
      <c r="F3886">
        <v>123469</v>
      </c>
      <c r="G3886" t="s">
        <v>30</v>
      </c>
      <c r="H3886">
        <v>1</v>
      </c>
      <c r="I3886">
        <v>27</v>
      </c>
      <c r="J3886">
        <f>F3886*H3886</f>
        <v>123469.0000</v>
      </c>
      <c r="K3886">
        <f>(F3886*H3886) / ( 1 + I3886 / 100)</f>
        <v>97219.68503937007874015748031</v>
      </c>
      <c r="L3886">
        <f>J3886-K3886</f>
        <v>26249</v>
      </c>
      <c r="M3886" t="s">
        <v>31</v>
      </c>
      <c r="N3886" t="s">
        <v>6953</v>
      </c>
      <c r="O3886" t="s">
        <v>247</v>
      </c>
      <c r="P3886" t="s">
        <v>240</v>
      </c>
      <c r="Q3886" s="1" t="s">
        <v>13811</v>
      </c>
      <c r="R3886" t="s">
        <v>13812</v>
      </c>
      <c r="S3886" t="s">
        <v>9720</v>
      </c>
      <c r="T3886" t="s">
        <v>7921</v>
      </c>
      <c r="U3886" t="s">
        <v>8326</v>
      </c>
      <c r="V3886" t="s">
        <v>13737</v>
      </c>
      <c r="W3886" t="s">
        <v>13813</v>
      </c>
      <c r="X3886" t="s">
        <v>13809</v>
      </c>
    </row>
    <row r="3887" spans="1:24">
      <c r="A3887" t="s">
        <v>13814</v>
      </c>
      <c r="B3887" t="s">
        <v>11658</v>
      </c>
      <c r="C3887" t="s">
        <v>13750</v>
      </c>
      <c r="D3887" t="s">
        <v>3954</v>
      </c>
      <c r="E3887" t="s">
        <v>7838</v>
      </c>
      <c r="F3887">
        <v>756</v>
      </c>
      <c r="G3887" t="s">
        <v>30</v>
      </c>
      <c r="H3887">
        <v>1</v>
      </c>
      <c r="I3887">
        <v>0</v>
      </c>
      <c r="J3887">
        <f>F3887*H3887</f>
        <v>756.0000</v>
      </c>
      <c r="K3887">
        <f>(F3887*H3887) / ( 1 + I3887 / 100)</f>
        <v>756.000</v>
      </c>
      <c r="L3887">
        <f>J3887-K3887</f>
        <v>0</v>
      </c>
      <c r="M3887" t="s">
        <v>31</v>
      </c>
      <c r="N3887" t="s">
        <v>6953</v>
      </c>
      <c r="O3887" t="s">
        <v>33</v>
      </c>
      <c r="P3887" t="s">
        <v>34</v>
      </c>
      <c r="U3887" t="s">
        <v>8282</v>
      </c>
      <c r="V3887" t="s">
        <v>13750</v>
      </c>
      <c r="W3887" t="s">
        <v>13815</v>
      </c>
      <c r="X3887" t="s">
        <v>13816</v>
      </c>
    </row>
    <row r="3888" spans="1:24">
      <c r="A3888" t="s">
        <v>13817</v>
      </c>
      <c r="B3888" t="s">
        <v>11658</v>
      </c>
      <c r="C3888" t="s">
        <v>13750</v>
      </c>
      <c r="D3888" t="s">
        <v>2910</v>
      </c>
      <c r="E3888" t="s">
        <v>163</v>
      </c>
      <c r="F3888">
        <v>41952</v>
      </c>
      <c r="G3888" t="s">
        <v>30</v>
      </c>
      <c r="H3888">
        <v>1</v>
      </c>
      <c r="I3888">
        <v>27</v>
      </c>
      <c r="J3888">
        <f>F3888*H3888</f>
        <v>41952.0000</v>
      </c>
      <c r="K3888">
        <f>(F3888*H3888) / ( 1 + I3888 / 100)</f>
        <v>33033.07086614173228346456693</v>
      </c>
      <c r="L3888">
        <f>J3888-K3888</f>
        <v>8918</v>
      </c>
      <c r="M3888" t="s">
        <v>31</v>
      </c>
      <c r="N3888" t="s">
        <v>6953</v>
      </c>
      <c r="O3888" t="s">
        <v>164</v>
      </c>
      <c r="P3888" t="s">
        <v>240</v>
      </c>
      <c r="Q3888" s="1" t="s">
        <v>13818</v>
      </c>
      <c r="R3888" t="s">
        <v>11371</v>
      </c>
      <c r="S3888" t="s">
        <v>10802</v>
      </c>
      <c r="T3888" t="s">
        <v>10803</v>
      </c>
      <c r="U3888" t="s">
        <v>7882</v>
      </c>
      <c r="V3888" t="s">
        <v>13750</v>
      </c>
      <c r="W3888" t="s">
        <v>13819</v>
      </c>
      <c r="X3888" t="s">
        <v>13820</v>
      </c>
    </row>
    <row r="3889" spans="1:25">
      <c r="A3889" t="s">
        <v>13821</v>
      </c>
      <c r="B3889" t="s">
        <v>11658</v>
      </c>
      <c r="C3889" t="s">
        <v>13750</v>
      </c>
      <c r="D3889" t="s">
        <v>3954</v>
      </c>
      <c r="E3889" t="s">
        <v>963</v>
      </c>
      <c r="F3889">
        <v>1500</v>
      </c>
      <c r="G3889" t="s">
        <v>30</v>
      </c>
      <c r="H3889">
        <v>1</v>
      </c>
      <c r="I3889">
        <v>27</v>
      </c>
      <c r="J3889">
        <f>F3889*H3889</f>
        <v>1500.0000</v>
      </c>
      <c r="K3889">
        <f>(F3889*H3889) / ( 1 + I3889 / 100)</f>
        <v>1181.102362204724409448818898</v>
      </c>
      <c r="L3889">
        <f>J3889-K3889</f>
        <v>318</v>
      </c>
      <c r="M3889" t="s">
        <v>31</v>
      </c>
      <c r="N3889" t="s">
        <v>6953</v>
      </c>
      <c r="O3889" t="s">
        <v>33</v>
      </c>
      <c r="P3889" t="s">
        <v>34</v>
      </c>
      <c r="R3889" t="s">
        <v>13822</v>
      </c>
      <c r="U3889" t="s">
        <v>6955</v>
      </c>
      <c r="V3889" t="s">
        <v>13750</v>
      </c>
      <c r="W3889" t="s">
        <v>13823</v>
      </c>
      <c r="X3889" t="s">
        <v>13824</v>
      </c>
    </row>
    <row r="3890" spans="1:25">
      <c r="A3890" t="s">
        <v>13825</v>
      </c>
      <c r="B3890" t="s">
        <v>11658</v>
      </c>
      <c r="C3890" t="s">
        <v>13750</v>
      </c>
      <c r="D3890" t="s">
        <v>298</v>
      </c>
      <c r="E3890" t="s">
        <v>299</v>
      </c>
      <c r="F3890">
        <v>8885</v>
      </c>
      <c r="G3890" t="s">
        <v>30</v>
      </c>
      <c r="H3890">
        <v>1</v>
      </c>
      <c r="I3890">
        <v>27</v>
      </c>
      <c r="J3890">
        <f>F3890*H3890</f>
        <v>8885.0000</v>
      </c>
      <c r="K3890">
        <f>(F3890*H3890) / ( 1 + I3890 / 100)</f>
        <v>6996.062992125984251968503937</v>
      </c>
      <c r="L3890">
        <f>J3890-K3890</f>
        <v>1888</v>
      </c>
      <c r="M3890" t="s">
        <v>229</v>
      </c>
      <c r="N3890" t="s">
        <v>6953</v>
      </c>
      <c r="O3890" t="s">
        <v>300</v>
      </c>
      <c r="P3890" t="s">
        <v>34</v>
      </c>
      <c r="R3890" t="s">
        <v>7817</v>
      </c>
      <c r="S3890" t="s">
        <v>13826</v>
      </c>
      <c r="T3890" t="s">
        <v>13827</v>
      </c>
      <c r="U3890" t="s">
        <v>7882</v>
      </c>
      <c r="V3890" t="s">
        <v>13750</v>
      </c>
      <c r="W3890" t="s">
        <v>13828</v>
      </c>
      <c r="X3890" t="s">
        <v>13829</v>
      </c>
    </row>
    <row r="3891" spans="1:25">
      <c r="A3891" t="s">
        <v>13830</v>
      </c>
      <c r="B3891" t="s">
        <v>11658</v>
      </c>
      <c r="C3891" t="s">
        <v>13750</v>
      </c>
      <c r="D3891" t="s">
        <v>298</v>
      </c>
      <c r="E3891" t="s">
        <v>299</v>
      </c>
      <c r="F3891">
        <v>12700</v>
      </c>
      <c r="G3891" t="s">
        <v>30</v>
      </c>
      <c r="H3891">
        <v>1</v>
      </c>
      <c r="I3891">
        <v>27</v>
      </c>
      <c r="J3891">
        <f>F3891*H3891</f>
        <v>12700.0000</v>
      </c>
      <c r="K3891">
        <f>(F3891*H3891) / ( 1 + I3891 / 100)</f>
        <v>10000.00</v>
      </c>
      <c r="L3891">
        <f>J3891-K3891</f>
        <v>2700</v>
      </c>
      <c r="M3891" t="s">
        <v>229</v>
      </c>
      <c r="N3891" t="s">
        <v>6953</v>
      </c>
      <c r="O3891" t="s">
        <v>300</v>
      </c>
      <c r="P3891" t="s">
        <v>34</v>
      </c>
      <c r="R3891" t="s">
        <v>7817</v>
      </c>
      <c r="S3891" t="s">
        <v>13831</v>
      </c>
      <c r="T3891" t="s">
        <v>13832</v>
      </c>
      <c r="U3891" t="s">
        <v>7897</v>
      </c>
      <c r="V3891" t="s">
        <v>13750</v>
      </c>
      <c r="W3891" t="s">
        <v>13833</v>
      </c>
      <c r="X3891" t="s">
        <v>13834</v>
      </c>
    </row>
    <row r="3892" spans="1:25">
      <c r="A3892" t="s">
        <v>13835</v>
      </c>
      <c r="B3892" t="s">
        <v>11658</v>
      </c>
      <c r="C3892" t="s">
        <v>13750</v>
      </c>
      <c r="D3892" t="s">
        <v>13182</v>
      </c>
      <c r="E3892" t="s">
        <v>13183</v>
      </c>
      <c r="F3892">
        <v>59472</v>
      </c>
      <c r="G3892" t="s">
        <v>30</v>
      </c>
      <c r="H3892">
        <v>1</v>
      </c>
      <c r="I3892">
        <v>27</v>
      </c>
      <c r="J3892">
        <f>F3892*H3892</f>
        <v>59472.0000</v>
      </c>
      <c r="K3892">
        <f>(F3892*H3892) / ( 1 + I3892 / 100)</f>
        <v>46828.34645669291338582677165</v>
      </c>
      <c r="L3892">
        <f>J3892-K3892</f>
        <v>12643</v>
      </c>
      <c r="M3892" t="s">
        <v>31</v>
      </c>
      <c r="N3892" t="s">
        <v>6953</v>
      </c>
      <c r="O3892" t="s">
        <v>164</v>
      </c>
      <c r="P3892" t="s">
        <v>240</v>
      </c>
      <c r="Q3892" s="1" t="s">
        <v>13836</v>
      </c>
      <c r="R3892" t="s">
        <v>13837</v>
      </c>
      <c r="S3892" t="s">
        <v>13838</v>
      </c>
      <c r="T3892" t="s">
        <v>13182</v>
      </c>
      <c r="U3892" t="s">
        <v>7882</v>
      </c>
      <c r="V3892" t="s">
        <v>13750</v>
      </c>
      <c r="W3892" t="s">
        <v>13839</v>
      </c>
      <c r="X3892" t="s">
        <v>13840</v>
      </c>
      <c r="Y3892" t="s">
        <v>13841</v>
      </c>
    </row>
    <row r="3893" spans="1:25">
      <c r="A3893" t="s">
        <v>13842</v>
      </c>
      <c r="B3893" t="s">
        <v>11658</v>
      </c>
      <c r="C3893" t="s">
        <v>13536</v>
      </c>
      <c r="D3893" t="s">
        <v>490</v>
      </c>
      <c r="E3893" t="s">
        <v>491</v>
      </c>
      <c r="F3893">
        <v>26000</v>
      </c>
      <c r="G3893" t="s">
        <v>30</v>
      </c>
      <c r="H3893">
        <v>1</v>
      </c>
      <c r="I3893">
        <v>0</v>
      </c>
      <c r="J3893">
        <f>F3893*H3893</f>
        <v>26000.0000</v>
      </c>
      <c r="K3893">
        <f>(F3893*H3893) / ( 1 + I3893 / 100)</f>
        <v>26000.000</v>
      </c>
      <c r="L3893">
        <f>J3893-K3893</f>
        <v>0</v>
      </c>
      <c r="M3893" t="s">
        <v>31</v>
      </c>
      <c r="N3893" t="s">
        <v>6953</v>
      </c>
      <c r="O3893" t="s">
        <v>164</v>
      </c>
      <c r="P3893" t="s">
        <v>240</v>
      </c>
      <c r="Q3893" s="1" t="s">
        <v>13843</v>
      </c>
      <c r="R3893" t="s">
        <v>13844</v>
      </c>
      <c r="S3893" t="s">
        <v>8593</v>
      </c>
      <c r="T3893" t="s">
        <v>490</v>
      </c>
      <c r="U3893" t="s">
        <v>8326</v>
      </c>
      <c r="V3893" t="s">
        <v>13536</v>
      </c>
      <c r="W3893" t="s">
        <v>13845</v>
      </c>
      <c r="X3893" t="s">
        <v>13538</v>
      </c>
    </row>
    <row r="3894" spans="1:25">
      <c r="A3894" t="s">
        <v>13846</v>
      </c>
      <c r="B3894" t="s">
        <v>11658</v>
      </c>
      <c r="C3894" t="s">
        <v>13719</v>
      </c>
      <c r="D3894" t="s">
        <v>3040</v>
      </c>
      <c r="E3894" t="s">
        <v>3041</v>
      </c>
      <c r="F3894">
        <v>2370</v>
      </c>
      <c r="G3894" t="s">
        <v>30</v>
      </c>
      <c r="H3894">
        <v>1</v>
      </c>
      <c r="I3894">
        <v>0</v>
      </c>
      <c r="J3894">
        <f>F3894*H3894</f>
        <v>2370.0000</v>
      </c>
      <c r="K3894">
        <f>(F3894*H3894) / ( 1 + I3894 / 100)</f>
        <v>2370.000</v>
      </c>
      <c r="L3894">
        <f>J3894-K3894</f>
        <v>0</v>
      </c>
      <c r="M3894" t="s">
        <v>31</v>
      </c>
      <c r="N3894" t="s">
        <v>601</v>
      </c>
      <c r="O3894" t="s">
        <v>164</v>
      </c>
      <c r="P3894" t="s">
        <v>240</v>
      </c>
      <c r="Q3894" s="1" t="s">
        <v>13847</v>
      </c>
      <c r="V3894" t="s">
        <v>13719</v>
      </c>
    </row>
    <row r="3895" spans="1:25">
      <c r="A3895" t="s">
        <v>13848</v>
      </c>
      <c r="B3895" t="s">
        <v>11457</v>
      </c>
      <c r="C3895" t="s">
        <v>13308</v>
      </c>
      <c r="D3895" t="s">
        <v>2891</v>
      </c>
      <c r="E3895" t="s">
        <v>2892</v>
      </c>
      <c r="F3895">
        <v>146550</v>
      </c>
      <c r="G3895" t="s">
        <v>30</v>
      </c>
      <c r="H3895">
        <v>1</v>
      </c>
      <c r="I3895">
        <v>27</v>
      </c>
      <c r="J3895">
        <f>F3895*H3895</f>
        <v>146550.0000</v>
      </c>
      <c r="K3895">
        <f>(F3895*H3895) / ( 1 + I3895 / 100)</f>
        <v>115393.7007874015748031496063</v>
      </c>
      <c r="L3895">
        <f>J3895-K3895</f>
        <v>31156</v>
      </c>
      <c r="M3895" t="s">
        <v>130</v>
      </c>
      <c r="N3895" t="s">
        <v>601</v>
      </c>
      <c r="O3895" t="s">
        <v>131</v>
      </c>
      <c r="P3895" t="s">
        <v>240</v>
      </c>
      <c r="Q3895" s="1" t="s">
        <v>13849</v>
      </c>
      <c r="V3895" t="s">
        <v>13308</v>
      </c>
    </row>
    <row r="3896" spans="1:25">
      <c r="A3896" t="s">
        <v>13850</v>
      </c>
      <c r="B3896" t="s">
        <v>11457</v>
      </c>
      <c r="C3896" t="s">
        <v>13851</v>
      </c>
      <c r="D3896" t="s">
        <v>1539</v>
      </c>
      <c r="E3896" t="s">
        <v>101</v>
      </c>
      <c r="F3896">
        <v>65000</v>
      </c>
      <c r="G3896" t="s">
        <v>30</v>
      </c>
      <c r="H3896">
        <v>1</v>
      </c>
      <c r="I3896">
        <v>0</v>
      </c>
      <c r="J3896">
        <f>F3896*H3896</f>
        <v>65000.0000</v>
      </c>
      <c r="K3896">
        <f>(F3896*H3896) / ( 1 + I3896 / 100)</f>
        <v>65000.000</v>
      </c>
      <c r="L3896">
        <f>J3896-K3896</f>
        <v>0</v>
      </c>
      <c r="M3896" t="s">
        <v>31</v>
      </c>
      <c r="N3896" t="s">
        <v>601</v>
      </c>
      <c r="O3896" t="s">
        <v>103</v>
      </c>
      <c r="P3896" t="s">
        <v>240</v>
      </c>
      <c r="Q3896" s="1" t="s">
        <v>13852</v>
      </c>
      <c r="V3896" t="s">
        <v>13851</v>
      </c>
    </row>
    <row r="3897" spans="1:25">
      <c r="A3897" t="s">
        <v>13853</v>
      </c>
      <c r="B3897" t="s">
        <v>11457</v>
      </c>
      <c r="C3897" t="s">
        <v>13851</v>
      </c>
      <c r="D3897" t="s">
        <v>13854</v>
      </c>
      <c r="E3897" t="s">
        <v>13855</v>
      </c>
      <c r="F3897">
        <v>165800</v>
      </c>
      <c r="G3897" t="s">
        <v>30</v>
      </c>
      <c r="H3897">
        <v>1</v>
      </c>
      <c r="I3897">
        <v>27</v>
      </c>
      <c r="J3897">
        <f>F3897*H3897</f>
        <v>165800.0000</v>
      </c>
      <c r="K3897">
        <f>(F3897*H3897) / ( 1 + I3897 / 100)</f>
        <v>130551.1811023622047244094488</v>
      </c>
      <c r="L3897">
        <f>J3897-K3897</f>
        <v>35248</v>
      </c>
      <c r="M3897" t="s">
        <v>229</v>
      </c>
      <c r="N3897" t="s">
        <v>601</v>
      </c>
      <c r="O3897" t="s">
        <v>230</v>
      </c>
      <c r="P3897" t="s">
        <v>240</v>
      </c>
      <c r="Q3897" s="1" t="s">
        <v>13856</v>
      </c>
      <c r="V3897" t="s">
        <v>13851</v>
      </c>
    </row>
    <row r="3898" spans="1:25">
      <c r="A3898" t="s">
        <v>13857</v>
      </c>
      <c r="B3898" t="s">
        <v>11457</v>
      </c>
      <c r="C3898" t="s">
        <v>13264</v>
      </c>
      <c r="D3898" t="s">
        <v>13858</v>
      </c>
      <c r="E3898" t="s">
        <v>13859</v>
      </c>
      <c r="F3898">
        <v>204963</v>
      </c>
      <c r="G3898" t="s">
        <v>30</v>
      </c>
      <c r="H3898">
        <v>1</v>
      </c>
      <c r="I3898">
        <v>27</v>
      </c>
      <c r="J3898">
        <f>F3898*H3898</f>
        <v>204963.0000</v>
      </c>
      <c r="K3898">
        <f>(F3898*H3898) / ( 1 + I3898 / 100)</f>
        <v>161388.1889763779527559055118</v>
      </c>
      <c r="L3898">
        <f>J3898-K3898</f>
        <v>43574</v>
      </c>
      <c r="M3898" t="s">
        <v>151</v>
      </c>
      <c r="N3898" t="s">
        <v>13860</v>
      </c>
      <c r="O3898" t="s">
        <v>401</v>
      </c>
      <c r="P3898" t="s">
        <v>240</v>
      </c>
      <c r="Q3898" s="1" t="s">
        <v>13861</v>
      </c>
      <c r="V3898" t="s">
        <v>13264</v>
      </c>
    </row>
    <row r="3899" spans="1:25">
      <c r="A3899" t="s">
        <v>13862</v>
      </c>
      <c r="B3899" t="s">
        <v>11658</v>
      </c>
      <c r="C3899" t="s">
        <v>13750</v>
      </c>
      <c r="D3899" t="s">
        <v>962</v>
      </c>
      <c r="E3899" t="s">
        <v>963</v>
      </c>
      <c r="F3899">
        <v>23100</v>
      </c>
      <c r="G3899" t="s">
        <v>30</v>
      </c>
      <c r="H3899">
        <v>1</v>
      </c>
      <c r="I3899">
        <v>27</v>
      </c>
      <c r="J3899">
        <f>F3899*H3899</f>
        <v>23100.0000</v>
      </c>
      <c r="K3899">
        <f>(F3899*H3899) / ( 1 + I3899 / 100)</f>
        <v>18188.97637795275590551181102</v>
      </c>
      <c r="L3899">
        <f>J3899-K3899</f>
        <v>4911</v>
      </c>
      <c r="M3899" t="s">
        <v>151</v>
      </c>
      <c r="N3899" t="s">
        <v>5426</v>
      </c>
      <c r="O3899" t="s">
        <v>164</v>
      </c>
      <c r="P3899" t="s">
        <v>240</v>
      </c>
      <c r="Q3899" s="1" t="s">
        <v>13863</v>
      </c>
      <c r="V3899" t="s">
        <v>13264</v>
      </c>
    </row>
    <row r="3900" spans="1:25">
      <c r="A3900" t="s">
        <v>13864</v>
      </c>
      <c r="B3900" t="s">
        <v>11658</v>
      </c>
      <c r="C3900" t="s">
        <v>13750</v>
      </c>
      <c r="D3900" t="s">
        <v>352</v>
      </c>
      <c r="E3900" t="s">
        <v>8686</v>
      </c>
      <c r="F3900">
        <v>68263</v>
      </c>
      <c r="G3900" t="s">
        <v>30</v>
      </c>
      <c r="H3900">
        <v>1</v>
      </c>
      <c r="I3900">
        <v>27</v>
      </c>
      <c r="J3900">
        <f>F3900*H3900</f>
        <v>68263.0000</v>
      </c>
      <c r="K3900">
        <f>(F3900*H3900) / ( 1 + I3900 / 100)</f>
        <v>53750.39370078740157480314961</v>
      </c>
      <c r="L3900">
        <f>J3900-K3900</f>
        <v>14512</v>
      </c>
      <c r="M3900" t="s">
        <v>151</v>
      </c>
      <c r="N3900" t="s">
        <v>5426</v>
      </c>
      <c r="O3900" t="s">
        <v>354</v>
      </c>
      <c r="P3900" t="s">
        <v>240</v>
      </c>
      <c r="Q3900" s="1" t="s">
        <v>13863</v>
      </c>
      <c r="V3900" t="s">
        <v>13264</v>
      </c>
    </row>
    <row r="3901" spans="1:25">
      <c r="A3901" t="s">
        <v>13865</v>
      </c>
      <c r="B3901" t="s">
        <v>11658</v>
      </c>
      <c r="C3901" t="s">
        <v>13750</v>
      </c>
      <c r="D3901" t="s">
        <v>352</v>
      </c>
      <c r="E3901" t="s">
        <v>353</v>
      </c>
      <c r="F3901">
        <v>728447</v>
      </c>
      <c r="G3901" t="s">
        <v>30</v>
      </c>
      <c r="H3901">
        <v>1</v>
      </c>
      <c r="I3901">
        <v>27</v>
      </c>
      <c r="J3901">
        <f>F3901*H3901</f>
        <v>728447.0000</v>
      </c>
      <c r="K3901">
        <f>(F3901*H3901) / ( 1 + I3901 / 100)</f>
        <v>573580.3149606299212598425197</v>
      </c>
      <c r="L3901">
        <f>J3901-K3901</f>
        <v>154866</v>
      </c>
      <c r="M3901" t="s">
        <v>151</v>
      </c>
      <c r="N3901" t="s">
        <v>5426</v>
      </c>
      <c r="O3901" t="s">
        <v>354</v>
      </c>
      <c r="P3901" t="s">
        <v>240</v>
      </c>
      <c r="Q3901" s="1" t="s">
        <v>13863</v>
      </c>
      <c r="V3901" t="s">
        <v>13264</v>
      </c>
    </row>
    <row r="3902" spans="1:25">
      <c r="A3902" t="s">
        <v>13866</v>
      </c>
      <c r="B3902" t="s">
        <v>11658</v>
      </c>
      <c r="C3902" t="s">
        <v>13750</v>
      </c>
      <c r="D3902" t="s">
        <v>352</v>
      </c>
      <c r="E3902" t="s">
        <v>968</v>
      </c>
      <c r="F3902">
        <v>1267658</v>
      </c>
      <c r="G3902" t="s">
        <v>30</v>
      </c>
      <c r="H3902">
        <v>1</v>
      </c>
      <c r="I3902">
        <v>27</v>
      </c>
      <c r="J3902">
        <f>F3902*H3902</f>
        <v>1267658.0000</v>
      </c>
      <c r="K3902">
        <f>(F3902*H3902) / ( 1 + I3902 / 100)</f>
        <v>998155.9055118110236220472441</v>
      </c>
      <c r="L3902">
        <f>J3902-K3902</f>
        <v>269502</v>
      </c>
      <c r="M3902" t="s">
        <v>151</v>
      </c>
      <c r="N3902" t="s">
        <v>5426</v>
      </c>
      <c r="O3902" t="s">
        <v>354</v>
      </c>
      <c r="P3902" t="s">
        <v>240</v>
      </c>
      <c r="Q3902" s="1" t="s">
        <v>13863</v>
      </c>
      <c r="V3902" t="s">
        <v>13264</v>
      </c>
    </row>
    <row r="3903" spans="1:25">
      <c r="A3903" t="s">
        <v>13867</v>
      </c>
      <c r="B3903" t="s">
        <v>11457</v>
      </c>
      <c r="C3903" t="s">
        <v>11458</v>
      </c>
      <c r="D3903" t="s">
        <v>352</v>
      </c>
      <c r="E3903" t="s">
        <v>9341</v>
      </c>
      <c r="F3903">
        <v>22330</v>
      </c>
      <c r="G3903" t="s">
        <v>30</v>
      </c>
      <c r="H3903">
        <v>1</v>
      </c>
      <c r="I3903">
        <v>27</v>
      </c>
      <c r="J3903">
        <f>F3903*H3903</f>
        <v>22330.0000</v>
      </c>
      <c r="K3903">
        <f>(F3903*H3903) / ( 1 + I3903 / 100)</f>
        <v>17582.67716535433070866141732</v>
      </c>
      <c r="L3903">
        <f>J3903-K3903</f>
        <v>4747</v>
      </c>
      <c r="M3903" t="s">
        <v>151</v>
      </c>
      <c r="N3903" t="s">
        <v>5426</v>
      </c>
      <c r="O3903" t="s">
        <v>131</v>
      </c>
      <c r="P3903" t="s">
        <v>240</v>
      </c>
      <c r="Q3903" s="1" t="s">
        <v>11459</v>
      </c>
      <c r="V3903" t="s">
        <v>11460</v>
      </c>
    </row>
    <row r="3904" spans="1:25">
      <c r="A3904" t="s">
        <v>13868</v>
      </c>
      <c r="B3904" t="s">
        <v>11457</v>
      </c>
      <c r="C3904" t="s">
        <v>11458</v>
      </c>
      <c r="D3904" t="s">
        <v>352</v>
      </c>
      <c r="E3904" t="s">
        <v>1296</v>
      </c>
      <c r="F3904">
        <v>52858</v>
      </c>
      <c r="G3904" t="s">
        <v>30</v>
      </c>
      <c r="H3904">
        <v>1</v>
      </c>
      <c r="I3904">
        <v>27</v>
      </c>
      <c r="J3904">
        <f>F3904*H3904</f>
        <v>52858.0000</v>
      </c>
      <c r="K3904">
        <f>(F3904*H3904) / ( 1 + I3904 / 100)</f>
        <v>41620.47244094488188976377953</v>
      </c>
      <c r="L3904">
        <f>J3904-K3904</f>
        <v>11237</v>
      </c>
      <c r="M3904" t="s">
        <v>151</v>
      </c>
      <c r="N3904" t="s">
        <v>5426</v>
      </c>
      <c r="O3904" t="s">
        <v>131</v>
      </c>
      <c r="P3904" t="s">
        <v>240</v>
      </c>
      <c r="Q3904" s="1" t="s">
        <v>11459</v>
      </c>
      <c r="V3904" t="s">
        <v>11460</v>
      </c>
    </row>
    <row r="3905" spans="1:24">
      <c r="A3905" t="s">
        <v>13869</v>
      </c>
      <c r="B3905" t="s">
        <v>11457</v>
      </c>
      <c r="C3905" t="s">
        <v>11458</v>
      </c>
      <c r="D3905" t="s">
        <v>352</v>
      </c>
      <c r="E3905" t="s">
        <v>1300</v>
      </c>
      <c r="F3905">
        <v>173355</v>
      </c>
      <c r="G3905" t="s">
        <v>30</v>
      </c>
      <c r="H3905">
        <v>1</v>
      </c>
      <c r="I3905">
        <v>27</v>
      </c>
      <c r="J3905">
        <f>F3905*H3905</f>
        <v>173355.0000</v>
      </c>
      <c r="K3905">
        <f>(F3905*H3905) / ( 1 + I3905 / 100)</f>
        <v>136500.00</v>
      </c>
      <c r="L3905">
        <f>J3905-K3905</f>
        <v>36855</v>
      </c>
      <c r="M3905" t="s">
        <v>151</v>
      </c>
      <c r="N3905" t="s">
        <v>5426</v>
      </c>
      <c r="O3905" t="s">
        <v>354</v>
      </c>
      <c r="P3905" t="s">
        <v>240</v>
      </c>
      <c r="Q3905" s="1" t="s">
        <v>11459</v>
      </c>
      <c r="V3905" t="s">
        <v>11460</v>
      </c>
    </row>
    <row r="3906" spans="1:24">
      <c r="A3906" t="s">
        <v>13870</v>
      </c>
      <c r="B3906" t="s">
        <v>11457</v>
      </c>
      <c r="C3906" t="s">
        <v>11458</v>
      </c>
      <c r="D3906" t="s">
        <v>352</v>
      </c>
      <c r="E3906" t="s">
        <v>8686</v>
      </c>
      <c r="F3906">
        <v>66866</v>
      </c>
      <c r="G3906" t="s">
        <v>30</v>
      </c>
      <c r="H3906">
        <v>1</v>
      </c>
      <c r="I3906">
        <v>27</v>
      </c>
      <c r="J3906">
        <f>F3906*H3906</f>
        <v>66866.0000</v>
      </c>
      <c r="K3906">
        <f>(F3906*H3906) / ( 1 + I3906 / 100)</f>
        <v>52650.39370078740157480314961</v>
      </c>
      <c r="L3906">
        <f>J3906-K3906</f>
        <v>14215</v>
      </c>
      <c r="M3906" t="s">
        <v>151</v>
      </c>
      <c r="N3906" t="s">
        <v>5426</v>
      </c>
      <c r="O3906" t="s">
        <v>354</v>
      </c>
      <c r="P3906" t="s">
        <v>240</v>
      </c>
      <c r="Q3906" s="1" t="s">
        <v>11459</v>
      </c>
      <c r="V3906" t="s">
        <v>11460</v>
      </c>
    </row>
    <row r="3907" spans="1:24">
      <c r="A3907" t="s">
        <v>13871</v>
      </c>
      <c r="B3907" t="s">
        <v>11457</v>
      </c>
      <c r="C3907" t="s">
        <v>11458</v>
      </c>
      <c r="D3907" t="s">
        <v>352</v>
      </c>
      <c r="E3907" t="s">
        <v>1303</v>
      </c>
      <c r="F3907">
        <v>200025</v>
      </c>
      <c r="G3907" t="s">
        <v>30</v>
      </c>
      <c r="H3907">
        <v>1</v>
      </c>
      <c r="I3907">
        <v>27</v>
      </c>
      <c r="J3907">
        <f>F3907*H3907</f>
        <v>200025.0000</v>
      </c>
      <c r="K3907">
        <f>(F3907*H3907) / ( 1 + I3907 / 100)</f>
        <v>157500.00</v>
      </c>
      <c r="L3907">
        <f>J3907-K3907</f>
        <v>42525</v>
      </c>
      <c r="M3907" t="s">
        <v>151</v>
      </c>
      <c r="N3907" t="s">
        <v>5426</v>
      </c>
      <c r="O3907" t="s">
        <v>354</v>
      </c>
      <c r="P3907" t="s">
        <v>240</v>
      </c>
      <c r="Q3907" s="1" t="s">
        <v>11459</v>
      </c>
      <c r="V3907" t="s">
        <v>11460</v>
      </c>
    </row>
    <row r="3908" spans="1:24">
      <c r="A3908" t="s">
        <v>13872</v>
      </c>
      <c r="B3908" t="s">
        <v>11457</v>
      </c>
      <c r="C3908" t="s">
        <v>11458</v>
      </c>
      <c r="D3908" t="s">
        <v>352</v>
      </c>
      <c r="E3908" t="s">
        <v>353</v>
      </c>
      <c r="F3908">
        <v>610138</v>
      </c>
      <c r="G3908" t="s">
        <v>30</v>
      </c>
      <c r="H3908">
        <v>1</v>
      </c>
      <c r="I3908">
        <v>27</v>
      </c>
      <c r="J3908">
        <f>F3908*H3908</f>
        <v>610138.0000</v>
      </c>
      <c r="K3908">
        <f>(F3908*H3908) / ( 1 + I3908 / 100)</f>
        <v>480423.6220472440944881889764</v>
      </c>
      <c r="L3908">
        <f>J3908-K3908</f>
        <v>129714</v>
      </c>
      <c r="M3908" t="s">
        <v>151</v>
      </c>
      <c r="N3908" t="s">
        <v>5426</v>
      </c>
      <c r="O3908" t="s">
        <v>354</v>
      </c>
      <c r="P3908" t="s">
        <v>240</v>
      </c>
      <c r="Q3908" s="1" t="s">
        <v>11459</v>
      </c>
      <c r="V3908" t="s">
        <v>11460</v>
      </c>
    </row>
    <row r="3909" spans="1:24">
      <c r="A3909" t="s">
        <v>13873</v>
      </c>
      <c r="B3909" t="s">
        <v>11457</v>
      </c>
      <c r="C3909" t="s">
        <v>13874</v>
      </c>
      <c r="D3909" t="s">
        <v>3954</v>
      </c>
      <c r="E3909" t="s">
        <v>7838</v>
      </c>
      <c r="F3909">
        <v>252</v>
      </c>
      <c r="G3909" t="s">
        <v>30</v>
      </c>
      <c r="H3909">
        <v>1</v>
      </c>
      <c r="I3909">
        <v>0</v>
      </c>
      <c r="J3909">
        <f>F3909*H3909</f>
        <v>252.0000</v>
      </c>
      <c r="K3909">
        <f>(F3909*H3909) / ( 1 + I3909 / 100)</f>
        <v>252.000</v>
      </c>
      <c r="L3909">
        <f>J3909-K3909</f>
        <v>0</v>
      </c>
      <c r="M3909" t="s">
        <v>31</v>
      </c>
      <c r="N3909" t="s">
        <v>6953</v>
      </c>
      <c r="O3909" t="s">
        <v>33</v>
      </c>
      <c r="P3909" t="s">
        <v>34</v>
      </c>
      <c r="U3909" t="s">
        <v>8282</v>
      </c>
      <c r="V3909" t="s">
        <v>13874</v>
      </c>
      <c r="W3909" t="s">
        <v>13875</v>
      </c>
      <c r="X3909" t="s">
        <v>13876</v>
      </c>
    </row>
    <row r="3910" spans="1:24">
      <c r="A3910" t="s">
        <v>13877</v>
      </c>
      <c r="B3910" t="s">
        <v>11457</v>
      </c>
      <c r="C3910" t="s">
        <v>13874</v>
      </c>
      <c r="D3910" t="s">
        <v>298</v>
      </c>
      <c r="E3910" t="s">
        <v>299</v>
      </c>
      <c r="F3910">
        <v>10167</v>
      </c>
      <c r="G3910" t="s">
        <v>30</v>
      </c>
      <c r="H3910">
        <v>1</v>
      </c>
      <c r="I3910">
        <v>27</v>
      </c>
      <c r="J3910">
        <f>F3910*H3910</f>
        <v>10167.0000</v>
      </c>
      <c r="K3910">
        <f>(F3910*H3910) / ( 1 + I3910 / 100)</f>
        <v>8005.511811023622047244094488</v>
      </c>
      <c r="L3910">
        <f>J3910-K3910</f>
        <v>2161</v>
      </c>
      <c r="M3910" t="s">
        <v>229</v>
      </c>
      <c r="N3910" t="s">
        <v>6953</v>
      </c>
      <c r="O3910" t="s">
        <v>300</v>
      </c>
      <c r="P3910" t="s">
        <v>34</v>
      </c>
      <c r="R3910" t="s">
        <v>7817</v>
      </c>
      <c r="S3910" t="s">
        <v>13878</v>
      </c>
      <c r="T3910" t="s">
        <v>13879</v>
      </c>
      <c r="U3910" t="s">
        <v>8326</v>
      </c>
      <c r="V3910" t="s">
        <v>13874</v>
      </c>
      <c r="W3910" t="s">
        <v>13880</v>
      </c>
      <c r="X3910" t="s">
        <v>13876</v>
      </c>
    </row>
    <row r="3911" spans="1:24">
      <c r="A3911" t="s">
        <v>13881</v>
      </c>
      <c r="B3911" t="s">
        <v>11457</v>
      </c>
      <c r="C3911" t="s">
        <v>13882</v>
      </c>
      <c r="D3911" t="s">
        <v>3954</v>
      </c>
      <c r="E3911" t="s">
        <v>7838</v>
      </c>
      <c r="F3911">
        <v>504</v>
      </c>
      <c r="G3911" t="s">
        <v>30</v>
      </c>
      <c r="H3911">
        <v>1</v>
      </c>
      <c r="I3911">
        <v>0</v>
      </c>
      <c r="J3911">
        <f>F3911*H3911</f>
        <v>504.0000</v>
      </c>
      <c r="K3911">
        <f>(F3911*H3911) / ( 1 + I3911 / 100)</f>
        <v>504.000</v>
      </c>
      <c r="L3911">
        <f>J3911-K3911</f>
        <v>0</v>
      </c>
      <c r="M3911" t="s">
        <v>31</v>
      </c>
      <c r="N3911" t="s">
        <v>6953</v>
      </c>
      <c r="O3911" t="s">
        <v>33</v>
      </c>
      <c r="P3911" t="s">
        <v>34</v>
      </c>
      <c r="U3911" t="s">
        <v>8282</v>
      </c>
      <c r="V3911" t="s">
        <v>13882</v>
      </c>
      <c r="W3911" t="s">
        <v>13883</v>
      </c>
      <c r="X3911" t="s">
        <v>13884</v>
      </c>
    </row>
    <row r="3912" spans="1:24">
      <c r="A3912" t="s">
        <v>13885</v>
      </c>
      <c r="B3912" t="s">
        <v>11457</v>
      </c>
      <c r="C3912" t="s">
        <v>13882</v>
      </c>
      <c r="D3912" t="s">
        <v>298</v>
      </c>
      <c r="E3912" t="s">
        <v>299</v>
      </c>
      <c r="F3912">
        <v>9845</v>
      </c>
      <c r="G3912" t="s">
        <v>30</v>
      </c>
      <c r="H3912">
        <v>1</v>
      </c>
      <c r="I3912">
        <v>27</v>
      </c>
      <c r="J3912">
        <f>F3912*H3912</f>
        <v>9845.0000</v>
      </c>
      <c r="K3912">
        <f>(F3912*H3912) / ( 1 + I3912 / 100)</f>
        <v>7751.968503937007874015748031</v>
      </c>
      <c r="L3912">
        <f>J3912-K3912</f>
        <v>2093</v>
      </c>
      <c r="M3912" t="s">
        <v>229</v>
      </c>
      <c r="N3912" t="s">
        <v>6953</v>
      </c>
      <c r="O3912" t="s">
        <v>300</v>
      </c>
      <c r="P3912" t="s">
        <v>34</v>
      </c>
      <c r="R3912" t="s">
        <v>7817</v>
      </c>
      <c r="S3912" t="s">
        <v>13886</v>
      </c>
      <c r="T3912" t="s">
        <v>13887</v>
      </c>
      <c r="U3912" t="s">
        <v>8326</v>
      </c>
      <c r="V3912" t="s">
        <v>13882</v>
      </c>
      <c r="W3912" t="s">
        <v>13888</v>
      </c>
      <c r="X3912" t="s">
        <v>13889</v>
      </c>
    </row>
    <row r="3913" spans="1:24">
      <c r="A3913" t="s">
        <v>13890</v>
      </c>
      <c r="B3913" t="s">
        <v>11457</v>
      </c>
      <c r="C3913" t="s">
        <v>13882</v>
      </c>
      <c r="D3913" t="s">
        <v>1896</v>
      </c>
      <c r="E3913" t="s">
        <v>1897</v>
      </c>
      <c r="F3913">
        <v>37275</v>
      </c>
      <c r="G3913" t="s">
        <v>30</v>
      </c>
      <c r="H3913">
        <v>1</v>
      </c>
      <c r="I3913">
        <v>27</v>
      </c>
      <c r="J3913">
        <f>F3913*H3913</f>
        <v>37275.0000</v>
      </c>
      <c r="K3913">
        <f>(F3913*H3913) / ( 1 + I3913 / 100)</f>
        <v>29350.39370078740157480314961</v>
      </c>
      <c r="L3913">
        <f>J3913-K3913</f>
        <v>7924</v>
      </c>
      <c r="M3913" t="s">
        <v>130</v>
      </c>
      <c r="N3913" t="s">
        <v>6953</v>
      </c>
      <c r="O3913" t="s">
        <v>131</v>
      </c>
      <c r="P3913" t="s">
        <v>240</v>
      </c>
      <c r="Q3913" s="1" t="s">
        <v>5017</v>
      </c>
      <c r="R3913" t="s">
        <v>13891</v>
      </c>
      <c r="S3913" t="s">
        <v>7880</v>
      </c>
      <c r="T3913" t="s">
        <v>7881</v>
      </c>
      <c r="U3913" t="s">
        <v>8326</v>
      </c>
      <c r="V3913" t="s">
        <v>13882</v>
      </c>
      <c r="W3913" t="s">
        <v>13892</v>
      </c>
      <c r="X3913" t="s">
        <v>13893</v>
      </c>
    </row>
    <row r="3914" spans="1:24">
      <c r="A3914" t="s">
        <v>13894</v>
      </c>
      <c r="B3914" t="s">
        <v>11457</v>
      </c>
      <c r="C3914" t="s">
        <v>11458</v>
      </c>
      <c r="D3914" t="s">
        <v>3954</v>
      </c>
      <c r="E3914" t="s">
        <v>7838</v>
      </c>
      <c r="F3914">
        <v>1038</v>
      </c>
      <c r="G3914" t="s">
        <v>30</v>
      </c>
      <c r="H3914">
        <v>1</v>
      </c>
      <c r="I3914">
        <v>0</v>
      </c>
      <c r="J3914">
        <f>F3914*H3914</f>
        <v>1038.0000</v>
      </c>
      <c r="K3914">
        <f>(F3914*H3914) / ( 1 + I3914 / 100)</f>
        <v>1038.000</v>
      </c>
      <c r="L3914">
        <f>J3914-K3914</f>
        <v>0</v>
      </c>
      <c r="M3914" t="s">
        <v>31</v>
      </c>
      <c r="N3914" t="s">
        <v>6953</v>
      </c>
      <c r="O3914" t="s">
        <v>33</v>
      </c>
      <c r="P3914" t="s">
        <v>34</v>
      </c>
      <c r="U3914" t="s">
        <v>8282</v>
      </c>
      <c r="V3914" t="s">
        <v>11458</v>
      </c>
      <c r="W3914" t="s">
        <v>13895</v>
      </c>
      <c r="X3914" t="s">
        <v>13896</v>
      </c>
    </row>
    <row r="3915" spans="1:24">
      <c r="A3915" t="s">
        <v>13897</v>
      </c>
      <c r="B3915" t="s">
        <v>11457</v>
      </c>
      <c r="C3915" t="s">
        <v>11458</v>
      </c>
      <c r="D3915" t="s">
        <v>352</v>
      </c>
      <c r="E3915" t="s">
        <v>353</v>
      </c>
      <c r="F3915">
        <v>212090</v>
      </c>
      <c r="G3915" t="s">
        <v>30</v>
      </c>
      <c r="H3915">
        <v>1</v>
      </c>
      <c r="I3915">
        <v>27</v>
      </c>
      <c r="J3915">
        <f>F3915*H3915</f>
        <v>212090.0000</v>
      </c>
      <c r="K3915">
        <f>(F3915*H3915) / ( 1 + I3915 / 100)</f>
        <v>167000.00</v>
      </c>
      <c r="L3915">
        <f>J3915-K3915</f>
        <v>45090</v>
      </c>
      <c r="M3915" t="s">
        <v>151</v>
      </c>
      <c r="N3915" t="s">
        <v>6953</v>
      </c>
      <c r="O3915" t="s">
        <v>354</v>
      </c>
      <c r="P3915" t="s">
        <v>240</v>
      </c>
      <c r="Q3915" s="1" t="s">
        <v>5035</v>
      </c>
      <c r="R3915" t="s">
        <v>13898</v>
      </c>
      <c r="S3915" t="s">
        <v>13046</v>
      </c>
      <c r="T3915" t="s">
        <v>352</v>
      </c>
      <c r="U3915" t="s">
        <v>7882</v>
      </c>
      <c r="V3915" t="s">
        <v>11460</v>
      </c>
      <c r="W3915" t="s">
        <v>13899</v>
      </c>
      <c r="X3915" t="s">
        <v>13900</v>
      </c>
    </row>
    <row r="3916" spans="1:24">
      <c r="A3916" t="s">
        <v>13901</v>
      </c>
      <c r="B3916" t="s">
        <v>11457</v>
      </c>
      <c r="C3916" t="s">
        <v>11458</v>
      </c>
      <c r="D3916" t="s">
        <v>282</v>
      </c>
      <c r="E3916" t="s">
        <v>283</v>
      </c>
      <c r="F3916">
        <v>250000</v>
      </c>
      <c r="G3916" t="s">
        <v>30</v>
      </c>
      <c r="H3916">
        <v>1</v>
      </c>
      <c r="I3916">
        <v>0</v>
      </c>
      <c r="J3916">
        <f>F3916*H3916</f>
        <v>250000.0000</v>
      </c>
      <c r="K3916">
        <f>(F3916*H3916) / ( 1 + I3916 / 100)</f>
        <v>250000.000</v>
      </c>
      <c r="L3916">
        <f>J3916-K3916</f>
        <v>0</v>
      </c>
      <c r="M3916" t="s">
        <v>31</v>
      </c>
      <c r="N3916" t="s">
        <v>6953</v>
      </c>
      <c r="O3916" t="s">
        <v>103</v>
      </c>
      <c r="P3916" t="s">
        <v>240</v>
      </c>
      <c r="Q3916" s="1" t="s">
        <v>5013</v>
      </c>
      <c r="R3916" t="s">
        <v>13902</v>
      </c>
      <c r="S3916" t="s">
        <v>8325</v>
      </c>
      <c r="T3916" t="s">
        <v>282</v>
      </c>
      <c r="U3916" t="s">
        <v>7882</v>
      </c>
      <c r="V3916" t="s">
        <v>11458</v>
      </c>
      <c r="W3916" t="s">
        <v>13903</v>
      </c>
      <c r="X3916" t="s">
        <v>13904</v>
      </c>
    </row>
    <row r="3917" spans="1:24">
      <c r="A3917" t="s">
        <v>13905</v>
      </c>
      <c r="B3917" t="s">
        <v>11457</v>
      </c>
      <c r="C3917" t="s">
        <v>11458</v>
      </c>
      <c r="D3917" t="s">
        <v>298</v>
      </c>
      <c r="E3917" t="s">
        <v>299</v>
      </c>
      <c r="F3917">
        <v>7425</v>
      </c>
      <c r="G3917" t="s">
        <v>30</v>
      </c>
      <c r="H3917">
        <v>1</v>
      </c>
      <c r="I3917">
        <v>27</v>
      </c>
      <c r="J3917">
        <f>F3917*H3917</f>
        <v>7425.0000</v>
      </c>
      <c r="K3917">
        <f>(F3917*H3917) / ( 1 + I3917 / 100)</f>
        <v>5846.456692913385826771653543</v>
      </c>
      <c r="L3917">
        <f>J3917-K3917</f>
        <v>1578</v>
      </c>
      <c r="M3917" t="s">
        <v>229</v>
      </c>
      <c r="N3917" t="s">
        <v>6953</v>
      </c>
      <c r="O3917" t="s">
        <v>300</v>
      </c>
      <c r="P3917" t="s">
        <v>34</v>
      </c>
      <c r="R3917" t="s">
        <v>7817</v>
      </c>
      <c r="S3917" t="s">
        <v>13906</v>
      </c>
      <c r="T3917" t="s">
        <v>13907</v>
      </c>
      <c r="U3917" t="s">
        <v>7882</v>
      </c>
      <c r="V3917" t="s">
        <v>11458</v>
      </c>
      <c r="W3917" t="s">
        <v>13908</v>
      </c>
      <c r="X3917" t="s">
        <v>13909</v>
      </c>
    </row>
    <row r="3918" spans="1:24">
      <c r="A3918" t="s">
        <v>13910</v>
      </c>
      <c r="B3918" t="s">
        <v>11457</v>
      </c>
      <c r="C3918" t="s">
        <v>13256</v>
      </c>
      <c r="D3918" t="s">
        <v>3954</v>
      </c>
      <c r="E3918" t="s">
        <v>6453</v>
      </c>
      <c r="F3918">
        <v>17426</v>
      </c>
      <c r="G3918" t="s">
        <v>30</v>
      </c>
      <c r="H3918">
        <v>1</v>
      </c>
      <c r="I3918">
        <v>0</v>
      </c>
      <c r="J3918">
        <f>F3918*H3918</f>
        <v>17426.0000</v>
      </c>
      <c r="K3918">
        <f>(F3918*H3918) / ( 1 + I3918 / 100)</f>
        <v>17426.000</v>
      </c>
      <c r="L3918">
        <f>J3918-K3918</f>
        <v>0</v>
      </c>
      <c r="M3918" t="s">
        <v>31</v>
      </c>
      <c r="N3918" t="s">
        <v>5426</v>
      </c>
      <c r="O3918" t="s">
        <v>33</v>
      </c>
      <c r="P3918" t="s">
        <v>34</v>
      </c>
      <c r="R3918" t="s">
        <v>12845</v>
      </c>
      <c r="U3918" t="s">
        <v>6453</v>
      </c>
      <c r="V3918" t="s">
        <v>13256</v>
      </c>
      <c r="W3918" t="s">
        <v>13911</v>
      </c>
      <c r="X3918" t="s">
        <v>13912</v>
      </c>
    </row>
    <row r="3919" spans="1:24">
      <c r="A3919" t="s">
        <v>13913</v>
      </c>
      <c r="B3919" t="s">
        <v>11457</v>
      </c>
      <c r="C3919" t="s">
        <v>13256</v>
      </c>
      <c r="D3919" t="s">
        <v>3954</v>
      </c>
      <c r="E3919" t="s">
        <v>6453</v>
      </c>
      <c r="F3919">
        <v>4</v>
      </c>
      <c r="G3919" t="s">
        <v>30</v>
      </c>
      <c r="H3919">
        <v>1</v>
      </c>
      <c r="I3919">
        <v>0</v>
      </c>
      <c r="J3919">
        <f>F3919*H3919</f>
        <v>4.0000</v>
      </c>
      <c r="K3919">
        <f>(F3919*H3919) / ( 1 + I3919 / 100)</f>
        <v>4.000</v>
      </c>
      <c r="L3919">
        <f>J3919-K3919</f>
        <v>0</v>
      </c>
      <c r="M3919" t="s">
        <v>31</v>
      </c>
      <c r="N3919" t="s">
        <v>5426</v>
      </c>
      <c r="O3919" t="s">
        <v>33</v>
      </c>
      <c r="P3919" t="s">
        <v>34</v>
      </c>
      <c r="R3919" t="s">
        <v>6454</v>
      </c>
      <c r="U3919" t="s">
        <v>6459</v>
      </c>
      <c r="V3919" t="s">
        <v>13256</v>
      </c>
      <c r="W3919" t="s">
        <v>13914</v>
      </c>
      <c r="X3919" t="s">
        <v>6461</v>
      </c>
    </row>
    <row r="3920" spans="1:24">
      <c r="A3920" t="s">
        <v>13915</v>
      </c>
      <c r="B3920" t="s">
        <v>11457</v>
      </c>
      <c r="C3920" t="s">
        <v>13256</v>
      </c>
      <c r="D3920" t="s">
        <v>3954</v>
      </c>
      <c r="E3920" t="s">
        <v>6463</v>
      </c>
      <c r="F3920">
        <v>1044</v>
      </c>
      <c r="G3920" t="s">
        <v>30</v>
      </c>
      <c r="H3920">
        <v>1</v>
      </c>
      <c r="I3920">
        <v>0</v>
      </c>
      <c r="J3920">
        <f>F3920*H3920</f>
        <v>1044.0000</v>
      </c>
      <c r="K3920">
        <f>(F3920*H3920) / ( 1 + I3920 / 100)</f>
        <v>1044.000</v>
      </c>
      <c r="L3920">
        <f>J3920-K3920</f>
        <v>0</v>
      </c>
      <c r="M3920" t="s">
        <v>31</v>
      </c>
      <c r="N3920" t="s">
        <v>5426</v>
      </c>
      <c r="O3920" t="s">
        <v>33</v>
      </c>
      <c r="P3920" t="s">
        <v>34</v>
      </c>
      <c r="R3920" t="s">
        <v>13916</v>
      </c>
      <c r="U3920" t="s">
        <v>6464</v>
      </c>
      <c r="V3920" t="s">
        <v>13256</v>
      </c>
      <c r="W3920" t="s">
        <v>13917</v>
      </c>
      <c r="X3920" t="s">
        <v>13918</v>
      </c>
    </row>
    <row r="3921" spans="1:24">
      <c r="A3921" t="s">
        <v>13919</v>
      </c>
      <c r="B3921" t="s">
        <v>11457</v>
      </c>
      <c r="C3921" t="s">
        <v>13256</v>
      </c>
      <c r="D3921" t="s">
        <v>3954</v>
      </c>
      <c r="E3921" t="s">
        <v>6458</v>
      </c>
      <c r="F3921">
        <v>125</v>
      </c>
      <c r="G3921" t="s">
        <v>30</v>
      </c>
      <c r="H3921">
        <v>1</v>
      </c>
      <c r="I3921">
        <v>0</v>
      </c>
      <c r="J3921">
        <f>F3921*H3921</f>
        <v>125.0000</v>
      </c>
      <c r="K3921">
        <f>(F3921*H3921) / ( 1 + I3921 / 100)</f>
        <v>125.000</v>
      </c>
      <c r="L3921">
        <f>J3921-K3921</f>
        <v>0</v>
      </c>
      <c r="M3921" t="s">
        <v>31</v>
      </c>
      <c r="N3921" t="s">
        <v>5426</v>
      </c>
      <c r="O3921" t="s">
        <v>33</v>
      </c>
      <c r="P3921" t="s">
        <v>34</v>
      </c>
      <c r="U3921" t="s">
        <v>6458</v>
      </c>
      <c r="V3921" t="s">
        <v>13256</v>
      </c>
      <c r="W3921" t="s">
        <v>13920</v>
      </c>
      <c r="X3921" t="s">
        <v>6461</v>
      </c>
    </row>
    <row r="3922" spans="1:24">
      <c r="A3922" t="s">
        <v>13921</v>
      </c>
      <c r="B3922" t="s">
        <v>11457</v>
      </c>
      <c r="C3922" t="s">
        <v>13256</v>
      </c>
      <c r="D3922" t="s">
        <v>79</v>
      </c>
      <c r="E3922" t="s">
        <v>93</v>
      </c>
      <c r="F3922">
        <v>100000</v>
      </c>
      <c r="G3922" t="s">
        <v>30</v>
      </c>
      <c r="H3922">
        <v>1</v>
      </c>
      <c r="I3922">
        <v>0</v>
      </c>
      <c r="J3922">
        <f>F3922*H3922</f>
        <v>100000.0000</v>
      </c>
      <c r="K3922">
        <f>(F3922*H3922) / ( 1 + I3922 / 100)</f>
        <v>100000.000</v>
      </c>
      <c r="L3922">
        <f>J3922-K3922</f>
        <v>0</v>
      </c>
      <c r="M3922" t="s">
        <v>31</v>
      </c>
      <c r="N3922" t="s">
        <v>5426</v>
      </c>
      <c r="O3922" t="s">
        <v>49</v>
      </c>
      <c r="P3922" t="s">
        <v>240</v>
      </c>
      <c r="Q3922" s="1" t="s">
        <v>13691</v>
      </c>
      <c r="T3922" t="s">
        <v>6980</v>
      </c>
      <c r="U3922" t="s">
        <v>5430</v>
      </c>
      <c r="V3922" t="s">
        <v>13256</v>
      </c>
      <c r="W3922" t="s">
        <v>13922</v>
      </c>
      <c r="X3922" t="s">
        <v>5432</v>
      </c>
    </row>
    <row r="3923" spans="1:24">
      <c r="A3923" t="s">
        <v>13923</v>
      </c>
      <c r="B3923" t="s">
        <v>11457</v>
      </c>
      <c r="C3923" t="s">
        <v>13256</v>
      </c>
      <c r="D3923" t="s">
        <v>238</v>
      </c>
      <c r="E3923" t="s">
        <v>239</v>
      </c>
      <c r="F3923">
        <v>10079</v>
      </c>
      <c r="G3923" t="s">
        <v>30</v>
      </c>
      <c r="H3923">
        <v>1</v>
      </c>
      <c r="I3923">
        <v>0</v>
      </c>
      <c r="J3923">
        <f>F3923*H3923</f>
        <v>10079.0000</v>
      </c>
      <c r="K3923">
        <f>(F3923*H3923) / ( 1 + I3923 / 100)</f>
        <v>10079.000</v>
      </c>
      <c r="L3923">
        <f>J3923-K3923</f>
        <v>0</v>
      </c>
      <c r="M3923" t="s">
        <v>31</v>
      </c>
      <c r="N3923" t="s">
        <v>5426</v>
      </c>
      <c r="O3923" t="s">
        <v>71</v>
      </c>
      <c r="P3923" t="s">
        <v>240</v>
      </c>
      <c r="Q3923" s="1" t="s">
        <v>5103</v>
      </c>
      <c r="R3923" t="s">
        <v>13924</v>
      </c>
      <c r="T3923" t="s">
        <v>13334</v>
      </c>
      <c r="U3923" t="s">
        <v>5430</v>
      </c>
      <c r="V3923" t="s">
        <v>13256</v>
      </c>
      <c r="W3923" t="s">
        <v>13925</v>
      </c>
      <c r="X3923" t="s">
        <v>5432</v>
      </c>
    </row>
    <row r="3924" spans="1:24">
      <c r="A3924" t="s">
        <v>13926</v>
      </c>
      <c r="B3924" t="s">
        <v>11457</v>
      </c>
      <c r="C3924" t="s">
        <v>13256</v>
      </c>
      <c r="D3924" t="s">
        <v>13927</v>
      </c>
      <c r="E3924" t="s">
        <v>13928</v>
      </c>
      <c r="F3924">
        <v>10450</v>
      </c>
      <c r="G3924" t="s">
        <v>30</v>
      </c>
      <c r="H3924">
        <v>1</v>
      </c>
      <c r="I3924">
        <v>27</v>
      </c>
      <c r="J3924">
        <f>F3924*H3924</f>
        <v>10450.0000</v>
      </c>
      <c r="K3924">
        <f>(F3924*H3924) / ( 1 + I3924 / 100)</f>
        <v>8228.346456692913385826771654</v>
      </c>
      <c r="L3924">
        <f>J3924-K3924</f>
        <v>2221</v>
      </c>
      <c r="M3924" t="s">
        <v>229</v>
      </c>
      <c r="N3924" t="s">
        <v>5426</v>
      </c>
      <c r="O3924" t="s">
        <v>230</v>
      </c>
      <c r="P3924" t="s">
        <v>240</v>
      </c>
      <c r="Q3924" s="1" t="s">
        <v>13929</v>
      </c>
      <c r="T3924" t="s">
        <v>13930</v>
      </c>
      <c r="U3924" t="s">
        <v>5442</v>
      </c>
      <c r="V3924" t="s">
        <v>13256</v>
      </c>
      <c r="W3924" t="s">
        <v>13931</v>
      </c>
      <c r="X3924" t="s">
        <v>5432</v>
      </c>
    </row>
    <row r="3925" spans="1:24">
      <c r="A3925" t="s">
        <v>13932</v>
      </c>
      <c r="B3925" t="s">
        <v>11457</v>
      </c>
      <c r="C3925" t="s">
        <v>13256</v>
      </c>
      <c r="D3925" t="s">
        <v>13933</v>
      </c>
      <c r="E3925" t="s">
        <v>13934</v>
      </c>
      <c r="F3925">
        <v>139990</v>
      </c>
      <c r="G3925" t="s">
        <v>30</v>
      </c>
      <c r="H3925">
        <v>1</v>
      </c>
      <c r="I3925">
        <v>27</v>
      </c>
      <c r="J3925">
        <f>F3925*H3925</f>
        <v>139990.0000</v>
      </c>
      <c r="K3925">
        <f>(F3925*H3925) / ( 1 + I3925 / 100)</f>
        <v>110228.3464566929133858267717</v>
      </c>
      <c r="L3925">
        <f>J3925-K3925</f>
        <v>29761</v>
      </c>
      <c r="M3925" t="s">
        <v>229</v>
      </c>
      <c r="N3925" t="s">
        <v>5426</v>
      </c>
      <c r="O3925" t="s">
        <v>230</v>
      </c>
      <c r="P3925" t="s">
        <v>240</v>
      </c>
      <c r="Q3925" s="1" t="s">
        <v>13935</v>
      </c>
      <c r="T3925" t="s">
        <v>13936</v>
      </c>
      <c r="U3925" t="s">
        <v>9634</v>
      </c>
      <c r="V3925" t="s">
        <v>13256</v>
      </c>
      <c r="W3925" t="s">
        <v>13937</v>
      </c>
      <c r="X3925" t="s">
        <v>13447</v>
      </c>
    </row>
    <row r="3926" spans="1:24">
      <c r="A3926" t="s">
        <v>13938</v>
      </c>
      <c r="B3926" t="s">
        <v>11457</v>
      </c>
      <c r="C3926" t="s">
        <v>13687</v>
      </c>
      <c r="D3926" t="s">
        <v>751</v>
      </c>
      <c r="E3926" t="s">
        <v>752</v>
      </c>
      <c r="F3926">
        <v>12209</v>
      </c>
      <c r="G3926" t="s">
        <v>30</v>
      </c>
      <c r="H3926">
        <v>1</v>
      </c>
      <c r="I3926">
        <v>27</v>
      </c>
      <c r="J3926">
        <f>F3926*H3926</f>
        <v>12209.0000</v>
      </c>
      <c r="K3926">
        <f>(F3926*H3926) / ( 1 + I3926 / 100)</f>
        <v>9613.385826771653543307086614</v>
      </c>
      <c r="L3926">
        <f>J3926-K3926</f>
        <v>2595</v>
      </c>
      <c r="M3926" t="s">
        <v>31</v>
      </c>
      <c r="N3926" t="s">
        <v>5426</v>
      </c>
      <c r="O3926" t="s">
        <v>164</v>
      </c>
      <c r="P3926" t="s">
        <v>50</v>
      </c>
      <c r="R3926" t="s">
        <v>7121</v>
      </c>
      <c r="S3926" t="s">
        <v>7122</v>
      </c>
      <c r="T3926" t="s">
        <v>7123</v>
      </c>
      <c r="U3926" t="s">
        <v>7124</v>
      </c>
      <c r="V3926" t="s">
        <v>13687</v>
      </c>
      <c r="W3926" t="s">
        <v>13939</v>
      </c>
      <c r="X3926" t="s">
        <v>13940</v>
      </c>
    </row>
    <row r="3927" spans="1:24">
      <c r="A3927" t="s">
        <v>13941</v>
      </c>
      <c r="B3927" t="s">
        <v>11457</v>
      </c>
      <c r="C3927" t="s">
        <v>13687</v>
      </c>
      <c r="D3927" t="s">
        <v>3954</v>
      </c>
      <c r="E3927" t="s">
        <v>7127</v>
      </c>
      <c r="F3927">
        <v>223</v>
      </c>
      <c r="G3927" t="s">
        <v>30</v>
      </c>
      <c r="H3927">
        <v>1</v>
      </c>
      <c r="I3927">
        <v>0</v>
      </c>
      <c r="J3927">
        <f>F3927*H3927</f>
        <v>223.0000</v>
      </c>
      <c r="K3927">
        <f>(F3927*H3927) / ( 1 + I3927 / 100)</f>
        <v>223.000</v>
      </c>
      <c r="L3927">
        <f>J3927-K3927</f>
        <v>0</v>
      </c>
      <c r="M3927" t="s">
        <v>31</v>
      </c>
      <c r="N3927" t="s">
        <v>5426</v>
      </c>
      <c r="O3927" t="s">
        <v>33</v>
      </c>
      <c r="P3927" t="s">
        <v>34</v>
      </c>
      <c r="U3927" t="s">
        <v>7128</v>
      </c>
      <c r="V3927" t="s">
        <v>13687</v>
      </c>
      <c r="W3927" t="s">
        <v>13942</v>
      </c>
      <c r="X3927" t="s">
        <v>13940</v>
      </c>
    </row>
    <row r="3928" spans="1:24">
      <c r="A3928" t="s">
        <v>13943</v>
      </c>
      <c r="B3928" t="s">
        <v>11457</v>
      </c>
      <c r="C3928" t="s">
        <v>13687</v>
      </c>
      <c r="D3928" t="s">
        <v>13944</v>
      </c>
      <c r="E3928" t="s">
        <v>13945</v>
      </c>
      <c r="F3928">
        <v>7964</v>
      </c>
      <c r="G3928" t="s">
        <v>30</v>
      </c>
      <c r="H3928">
        <v>1</v>
      </c>
      <c r="I3928">
        <v>27</v>
      </c>
      <c r="J3928">
        <f>F3928*H3928</f>
        <v>7964.0000</v>
      </c>
      <c r="K3928">
        <f>(F3928*H3928) / ( 1 + I3928 / 100)</f>
        <v>6270.866141732283464566929134</v>
      </c>
      <c r="L3928">
        <f>J3928-K3928</f>
        <v>1693</v>
      </c>
      <c r="M3928" t="s">
        <v>31</v>
      </c>
      <c r="N3928" t="s">
        <v>5426</v>
      </c>
      <c r="O3928" t="s">
        <v>71</v>
      </c>
      <c r="P3928" t="s">
        <v>240</v>
      </c>
      <c r="Q3928" s="1" t="s">
        <v>13946</v>
      </c>
      <c r="T3928" t="s">
        <v>13947</v>
      </c>
      <c r="U3928" t="s">
        <v>5430</v>
      </c>
      <c r="V3928" t="s">
        <v>13687</v>
      </c>
      <c r="W3928" t="s">
        <v>13948</v>
      </c>
      <c r="X3928" t="s">
        <v>5432</v>
      </c>
    </row>
    <row r="3929" spans="1:24">
      <c r="A3929" t="s">
        <v>13949</v>
      </c>
      <c r="B3929" t="s">
        <v>11457</v>
      </c>
      <c r="C3929" t="s">
        <v>13687</v>
      </c>
      <c r="D3929" t="s">
        <v>79</v>
      </c>
      <c r="E3929" t="s">
        <v>9707</v>
      </c>
      <c r="F3929">
        <v>100000</v>
      </c>
      <c r="G3929" t="s">
        <v>30</v>
      </c>
      <c r="H3929">
        <v>1</v>
      </c>
      <c r="I3929">
        <v>0</v>
      </c>
      <c r="J3929">
        <f>F3929*H3929</f>
        <v>100000.0000</v>
      </c>
      <c r="K3929">
        <f>(F3929*H3929) / ( 1 + I3929 / 100)</f>
        <v>100000.000</v>
      </c>
      <c r="L3929">
        <f>J3929-K3929</f>
        <v>0</v>
      </c>
      <c r="M3929" t="s">
        <v>229</v>
      </c>
      <c r="N3929" t="s">
        <v>5426</v>
      </c>
      <c r="O3929" t="s">
        <v>940</v>
      </c>
      <c r="P3929" t="s">
        <v>240</v>
      </c>
      <c r="Q3929" s="1" t="s">
        <v>13691</v>
      </c>
      <c r="T3929" t="s">
        <v>10740</v>
      </c>
      <c r="U3929" t="s">
        <v>5430</v>
      </c>
      <c r="V3929" t="s">
        <v>13687</v>
      </c>
      <c r="W3929" t="s">
        <v>13950</v>
      </c>
      <c r="X3929" t="s">
        <v>5432</v>
      </c>
    </row>
    <row r="3930" spans="1:24">
      <c r="A3930" t="s">
        <v>13951</v>
      </c>
      <c r="B3930" t="s">
        <v>11457</v>
      </c>
      <c r="C3930" t="s">
        <v>13687</v>
      </c>
      <c r="D3930" t="s">
        <v>46</v>
      </c>
      <c r="E3930" t="s">
        <v>47</v>
      </c>
      <c r="F3930">
        <v>218008</v>
      </c>
      <c r="G3930" t="s">
        <v>30</v>
      </c>
      <c r="H3930">
        <v>1</v>
      </c>
      <c r="I3930">
        <v>0</v>
      </c>
      <c r="J3930">
        <f>F3930*H3930</f>
        <v>218008.0000</v>
      </c>
      <c r="K3930">
        <f>(F3930*H3930) / ( 1 + I3930 / 100)</f>
        <v>218008.000</v>
      </c>
      <c r="L3930">
        <f>J3930-K3930</f>
        <v>0</v>
      </c>
      <c r="M3930" t="s">
        <v>31</v>
      </c>
      <c r="N3930" t="s">
        <v>5426</v>
      </c>
      <c r="O3930" t="s">
        <v>49</v>
      </c>
      <c r="P3930" t="s">
        <v>240</v>
      </c>
      <c r="Q3930" s="1" t="s">
        <v>13952</v>
      </c>
      <c r="T3930" t="s">
        <v>13953</v>
      </c>
      <c r="U3930" t="s">
        <v>5430</v>
      </c>
      <c r="V3930" t="s">
        <v>13687</v>
      </c>
      <c r="W3930" t="s">
        <v>13954</v>
      </c>
      <c r="X3930" t="s">
        <v>5432</v>
      </c>
    </row>
    <row r="3931" spans="1:24">
      <c r="A3931" t="s">
        <v>13955</v>
      </c>
      <c r="B3931" t="s">
        <v>11457</v>
      </c>
      <c r="C3931" t="s">
        <v>13687</v>
      </c>
      <c r="D3931" t="s">
        <v>79</v>
      </c>
      <c r="E3931" t="s">
        <v>93</v>
      </c>
      <c r="F3931">
        <v>100000</v>
      </c>
      <c r="G3931" t="s">
        <v>30</v>
      </c>
      <c r="H3931">
        <v>1</v>
      </c>
      <c r="I3931">
        <v>0</v>
      </c>
      <c r="J3931">
        <f>F3931*H3931</f>
        <v>100000.0000</v>
      </c>
      <c r="K3931">
        <f>(F3931*H3931) / ( 1 + I3931 / 100)</f>
        <v>100000.000</v>
      </c>
      <c r="L3931">
        <f>J3931-K3931</f>
        <v>0</v>
      </c>
      <c r="M3931" t="s">
        <v>31</v>
      </c>
      <c r="N3931" t="s">
        <v>5426</v>
      </c>
      <c r="O3931" t="s">
        <v>49</v>
      </c>
      <c r="P3931" t="s">
        <v>240</v>
      </c>
      <c r="Q3931" s="1" t="s">
        <v>13691</v>
      </c>
      <c r="T3931" t="s">
        <v>6980</v>
      </c>
      <c r="U3931" t="s">
        <v>5430</v>
      </c>
      <c r="V3931" t="s">
        <v>13687</v>
      </c>
      <c r="W3931" t="s">
        <v>13688</v>
      </c>
      <c r="X3931" t="s">
        <v>5432</v>
      </c>
    </row>
    <row r="3932" spans="1:24">
      <c r="A3932" t="s">
        <v>13956</v>
      </c>
      <c r="B3932" t="s">
        <v>11457</v>
      </c>
      <c r="C3932" t="s">
        <v>13687</v>
      </c>
      <c r="D3932" t="s">
        <v>665</v>
      </c>
      <c r="E3932" t="s">
        <v>666</v>
      </c>
      <c r="F3932">
        <v>9227</v>
      </c>
      <c r="G3932" t="s">
        <v>30</v>
      </c>
      <c r="H3932">
        <v>1</v>
      </c>
      <c r="I3932">
        <v>27</v>
      </c>
      <c r="J3932">
        <f>F3932*H3932</f>
        <v>9227.0000</v>
      </c>
      <c r="K3932">
        <f>(F3932*H3932) / ( 1 + I3932 / 100)</f>
        <v>7265.354330708661417322834646</v>
      </c>
      <c r="L3932">
        <f>J3932-K3932</f>
        <v>1961</v>
      </c>
      <c r="M3932" t="s">
        <v>31</v>
      </c>
      <c r="N3932" t="s">
        <v>5426</v>
      </c>
      <c r="O3932" t="s">
        <v>71</v>
      </c>
      <c r="P3932" t="s">
        <v>240</v>
      </c>
      <c r="Q3932" s="1" t="s">
        <v>13957</v>
      </c>
      <c r="T3932" t="s">
        <v>5441</v>
      </c>
      <c r="U3932" t="s">
        <v>5442</v>
      </c>
      <c r="V3932" t="s">
        <v>13687</v>
      </c>
      <c r="W3932" t="s">
        <v>13958</v>
      </c>
      <c r="X3932" t="s">
        <v>5432</v>
      </c>
    </row>
    <row r="3933" spans="1:24">
      <c r="A3933" t="s">
        <v>13959</v>
      </c>
      <c r="B3933" t="s">
        <v>11457</v>
      </c>
      <c r="C3933" t="s">
        <v>13960</v>
      </c>
      <c r="D3933" t="s">
        <v>69</v>
      </c>
      <c r="E3933" t="s">
        <v>9388</v>
      </c>
      <c r="F3933">
        <v>193975</v>
      </c>
      <c r="G3933" t="s">
        <v>30</v>
      </c>
      <c r="H3933">
        <v>1</v>
      </c>
      <c r="I3933">
        <v>0</v>
      </c>
      <c r="J3933">
        <f>F3933*H3933</f>
        <v>193975.0000</v>
      </c>
      <c r="K3933">
        <f>(F3933*H3933) / ( 1 + I3933 / 100)</f>
        <v>193975.000</v>
      </c>
      <c r="L3933">
        <f>J3933-K3933</f>
        <v>0</v>
      </c>
      <c r="M3933" t="s">
        <v>229</v>
      </c>
      <c r="N3933" t="s">
        <v>5426</v>
      </c>
      <c r="O3933" t="s">
        <v>940</v>
      </c>
      <c r="P3933" t="s">
        <v>240</v>
      </c>
      <c r="Q3933" s="1" t="s">
        <v>13961</v>
      </c>
      <c r="R3933" t="s">
        <v>13962</v>
      </c>
      <c r="T3933" t="s">
        <v>5461</v>
      </c>
      <c r="U3933" t="s">
        <v>5430</v>
      </c>
      <c r="V3933" t="s">
        <v>13960</v>
      </c>
      <c r="W3933" t="s">
        <v>13963</v>
      </c>
      <c r="X3933" t="s">
        <v>5432</v>
      </c>
    </row>
    <row r="3934" spans="1:24">
      <c r="A3934" t="s">
        <v>13964</v>
      </c>
      <c r="B3934" t="s">
        <v>11457</v>
      </c>
      <c r="C3934" t="s">
        <v>13965</v>
      </c>
      <c r="D3934" t="s">
        <v>79</v>
      </c>
      <c r="E3934" t="s">
        <v>80</v>
      </c>
      <c r="F3934">
        <v>9155</v>
      </c>
      <c r="G3934" t="s">
        <v>30</v>
      </c>
      <c r="H3934">
        <v>1</v>
      </c>
      <c r="I3934">
        <v>27</v>
      </c>
      <c r="J3934">
        <f>F3934*H3934</f>
        <v>9155.0000</v>
      </c>
      <c r="K3934">
        <f>(F3934*H3934) / ( 1 + I3934 / 100)</f>
        <v>7208.661417322834645669291339</v>
      </c>
      <c r="L3934">
        <f>J3934-K3934</f>
        <v>1946</v>
      </c>
      <c r="M3934" t="s">
        <v>31</v>
      </c>
      <c r="N3934" t="s">
        <v>5426</v>
      </c>
      <c r="O3934" t="s">
        <v>71</v>
      </c>
      <c r="P3934" t="s">
        <v>240</v>
      </c>
      <c r="Q3934" s="1" t="s">
        <v>13966</v>
      </c>
      <c r="R3934" t="s">
        <v>13967</v>
      </c>
      <c r="T3934" t="s">
        <v>8405</v>
      </c>
      <c r="U3934" t="s">
        <v>5430</v>
      </c>
      <c r="V3934" t="s">
        <v>13965</v>
      </c>
      <c r="W3934" t="s">
        <v>13968</v>
      </c>
      <c r="X3934" t="s">
        <v>5432</v>
      </c>
    </row>
    <row r="3935" spans="1:24">
      <c r="A3935" t="s">
        <v>13969</v>
      </c>
      <c r="B3935" t="s">
        <v>11457</v>
      </c>
      <c r="C3935" t="s">
        <v>13965</v>
      </c>
      <c r="D3935" t="s">
        <v>84</v>
      </c>
      <c r="E3935" t="s">
        <v>85</v>
      </c>
      <c r="F3935">
        <v>50000</v>
      </c>
      <c r="G3935" t="s">
        <v>30</v>
      </c>
      <c r="H3935">
        <v>1</v>
      </c>
      <c r="I3935">
        <v>27</v>
      </c>
      <c r="J3935">
        <f>F3935*H3935</f>
        <v>50000.0000</v>
      </c>
      <c r="K3935">
        <f>(F3935*H3935) / ( 1 + I3935 / 100)</f>
        <v>39370.07874015748031496062992</v>
      </c>
      <c r="L3935">
        <f>J3935-K3935</f>
        <v>10629</v>
      </c>
      <c r="M3935" t="s">
        <v>31</v>
      </c>
      <c r="N3935" t="s">
        <v>5426</v>
      </c>
      <c r="O3935" t="s">
        <v>71</v>
      </c>
      <c r="P3935" t="s">
        <v>240</v>
      </c>
      <c r="Q3935" s="1" t="s">
        <v>5131</v>
      </c>
      <c r="T3935" t="s">
        <v>7002</v>
      </c>
      <c r="U3935" t="s">
        <v>5442</v>
      </c>
      <c r="V3935" t="s">
        <v>13965</v>
      </c>
      <c r="W3935" t="s">
        <v>13970</v>
      </c>
      <c r="X3935" t="s">
        <v>5432</v>
      </c>
    </row>
    <row r="3936" spans="1:24">
      <c r="A3936" t="s">
        <v>13971</v>
      </c>
      <c r="B3936" t="s">
        <v>11457</v>
      </c>
      <c r="C3936" t="s">
        <v>13308</v>
      </c>
      <c r="D3936" t="s">
        <v>12101</v>
      </c>
      <c r="E3936" t="s">
        <v>12102</v>
      </c>
      <c r="F3936">
        <v>19036</v>
      </c>
      <c r="G3936" t="s">
        <v>30</v>
      </c>
      <c r="H3936">
        <v>1</v>
      </c>
      <c r="I3936">
        <v>27</v>
      </c>
      <c r="J3936">
        <f>F3936*H3936</f>
        <v>19036.0000</v>
      </c>
      <c r="K3936">
        <f>(F3936*H3936) / ( 1 + I3936 / 100)</f>
        <v>14988.97637795275590551181102</v>
      </c>
      <c r="L3936">
        <f>J3936-K3936</f>
        <v>4047</v>
      </c>
      <c r="M3936" t="s">
        <v>31</v>
      </c>
      <c r="N3936" t="s">
        <v>5426</v>
      </c>
      <c r="O3936" t="s">
        <v>12103</v>
      </c>
      <c r="P3936" t="s">
        <v>240</v>
      </c>
      <c r="Q3936" s="1" t="s">
        <v>13972</v>
      </c>
      <c r="R3936" t="s">
        <v>13973</v>
      </c>
      <c r="S3936" t="s">
        <v>13377</v>
      </c>
      <c r="T3936" t="s">
        <v>12101</v>
      </c>
      <c r="U3936" t="s">
        <v>7124</v>
      </c>
      <c r="V3936" t="s">
        <v>13308</v>
      </c>
      <c r="W3936" t="s">
        <v>13974</v>
      </c>
      <c r="X3936" t="s">
        <v>13975</v>
      </c>
    </row>
    <row r="3937" spans="1:24">
      <c r="A3937" t="s">
        <v>13976</v>
      </c>
      <c r="B3937" t="s">
        <v>11457</v>
      </c>
      <c r="C3937" t="s">
        <v>13308</v>
      </c>
      <c r="D3937" t="s">
        <v>3954</v>
      </c>
      <c r="E3937" t="s">
        <v>7127</v>
      </c>
      <c r="F3937">
        <v>223</v>
      </c>
      <c r="G3937" t="s">
        <v>30</v>
      </c>
      <c r="H3937">
        <v>1</v>
      </c>
      <c r="I3937">
        <v>0</v>
      </c>
      <c r="J3937">
        <f>F3937*H3937</f>
        <v>223.0000</v>
      </c>
      <c r="K3937">
        <f>(F3937*H3937) / ( 1 + I3937 / 100)</f>
        <v>223.000</v>
      </c>
      <c r="L3937">
        <f>J3937-K3937</f>
        <v>0</v>
      </c>
      <c r="M3937" t="s">
        <v>31</v>
      </c>
      <c r="N3937" t="s">
        <v>5426</v>
      </c>
      <c r="O3937" t="s">
        <v>33</v>
      </c>
      <c r="P3937" t="s">
        <v>34</v>
      </c>
      <c r="U3937" t="s">
        <v>7128</v>
      </c>
      <c r="V3937" t="s">
        <v>13308</v>
      </c>
      <c r="W3937" t="s">
        <v>13977</v>
      </c>
      <c r="X3937" t="s">
        <v>13975</v>
      </c>
    </row>
    <row r="3938" spans="1:24">
      <c r="A3938" t="s">
        <v>13978</v>
      </c>
      <c r="B3938" t="s">
        <v>11457</v>
      </c>
      <c r="C3938" t="s">
        <v>13308</v>
      </c>
      <c r="D3938" t="s">
        <v>3954</v>
      </c>
      <c r="E3938" t="s">
        <v>5528</v>
      </c>
      <c r="F3938">
        <v>1500</v>
      </c>
      <c r="G3938" t="s">
        <v>30</v>
      </c>
      <c r="H3938">
        <v>1</v>
      </c>
      <c r="I3938">
        <v>0</v>
      </c>
      <c r="J3938">
        <f>F3938*H3938</f>
        <v>1500.0000</v>
      </c>
      <c r="K3938">
        <f>(F3938*H3938) / ( 1 + I3938 / 100)</f>
        <v>1500.000</v>
      </c>
      <c r="L3938">
        <f>J3938-K3938</f>
        <v>0</v>
      </c>
      <c r="M3938" t="s">
        <v>31</v>
      </c>
      <c r="N3938" t="s">
        <v>5426</v>
      </c>
      <c r="O3938" t="s">
        <v>33</v>
      </c>
      <c r="P3938" t="s">
        <v>34</v>
      </c>
      <c r="R3938" t="s">
        <v>13979</v>
      </c>
      <c r="U3938" t="s">
        <v>6955</v>
      </c>
      <c r="V3938" t="s">
        <v>13308</v>
      </c>
      <c r="W3938" t="s">
        <v>13980</v>
      </c>
      <c r="X3938" t="s">
        <v>13981</v>
      </c>
    </row>
    <row r="3939" spans="1:24">
      <c r="A3939" t="s">
        <v>13982</v>
      </c>
      <c r="B3939" t="s">
        <v>11457</v>
      </c>
      <c r="C3939" t="s">
        <v>13308</v>
      </c>
      <c r="D3939" t="s">
        <v>100</v>
      </c>
      <c r="E3939" t="s">
        <v>101</v>
      </c>
      <c r="F3939">
        <v>840000</v>
      </c>
      <c r="G3939" t="s">
        <v>30</v>
      </c>
      <c r="H3939">
        <v>1</v>
      </c>
      <c r="I3939">
        <v>0</v>
      </c>
      <c r="J3939">
        <f>F3939*H3939</f>
        <v>840000.0000</v>
      </c>
      <c r="K3939">
        <f>(F3939*H3939) / ( 1 + I3939 / 100)</f>
        <v>840000.000</v>
      </c>
      <c r="L3939">
        <f>J3939-K3939</f>
        <v>0</v>
      </c>
      <c r="M3939" t="s">
        <v>31</v>
      </c>
      <c r="N3939" t="s">
        <v>5426</v>
      </c>
      <c r="O3939" t="s">
        <v>103</v>
      </c>
      <c r="P3939" t="s">
        <v>240</v>
      </c>
      <c r="Q3939" s="1" t="s">
        <v>13983</v>
      </c>
      <c r="R3939" t="s">
        <v>13984</v>
      </c>
      <c r="S3939" t="s">
        <v>10994</v>
      </c>
      <c r="T3939" t="s">
        <v>10995</v>
      </c>
      <c r="U3939" t="s">
        <v>5451</v>
      </c>
      <c r="V3939" t="s">
        <v>11460</v>
      </c>
      <c r="W3939" t="s">
        <v>13985</v>
      </c>
      <c r="X3939" t="s">
        <v>13986</v>
      </c>
    </row>
    <row r="3940" spans="1:24">
      <c r="A3940" t="s">
        <v>13987</v>
      </c>
      <c r="B3940" t="s">
        <v>11457</v>
      </c>
      <c r="C3940" t="s">
        <v>13308</v>
      </c>
      <c r="D3940" t="s">
        <v>79</v>
      </c>
      <c r="E3940" t="s">
        <v>93</v>
      </c>
      <c r="F3940">
        <v>100000</v>
      </c>
      <c r="G3940" t="s">
        <v>30</v>
      </c>
      <c r="H3940">
        <v>1</v>
      </c>
      <c r="I3940">
        <v>0</v>
      </c>
      <c r="J3940">
        <f>F3940*H3940</f>
        <v>100000.0000</v>
      </c>
      <c r="K3940">
        <f>(F3940*H3940) / ( 1 + I3940 / 100)</f>
        <v>100000.000</v>
      </c>
      <c r="L3940">
        <f>J3940-K3940</f>
        <v>0</v>
      </c>
      <c r="M3940" t="s">
        <v>31</v>
      </c>
      <c r="N3940" t="s">
        <v>5426</v>
      </c>
      <c r="O3940" t="s">
        <v>49</v>
      </c>
      <c r="P3940" t="s">
        <v>240</v>
      </c>
      <c r="Q3940" s="1" t="s">
        <v>13691</v>
      </c>
      <c r="T3940" t="s">
        <v>6980</v>
      </c>
      <c r="U3940" t="s">
        <v>5430</v>
      </c>
      <c r="V3940" t="s">
        <v>13308</v>
      </c>
      <c r="W3940" t="s">
        <v>13988</v>
      </c>
      <c r="X3940" t="s">
        <v>5432</v>
      </c>
    </row>
    <row r="3941" spans="1:24">
      <c r="A3941" t="s">
        <v>13989</v>
      </c>
      <c r="B3941" t="s">
        <v>11457</v>
      </c>
      <c r="C3941" t="s">
        <v>13308</v>
      </c>
      <c r="D3941" t="s">
        <v>4556</v>
      </c>
      <c r="E3941" t="s">
        <v>4557</v>
      </c>
      <c r="F3941">
        <v>8297</v>
      </c>
      <c r="G3941" t="s">
        <v>30</v>
      </c>
      <c r="H3941">
        <v>1</v>
      </c>
      <c r="I3941">
        <v>0</v>
      </c>
      <c r="J3941">
        <f>F3941*H3941</f>
        <v>8297.0000</v>
      </c>
      <c r="K3941">
        <f>(F3941*H3941) / ( 1 + I3941 / 100)</f>
        <v>8297.000</v>
      </c>
      <c r="L3941">
        <f>J3941-K3941</f>
        <v>0</v>
      </c>
      <c r="M3941" t="s">
        <v>31</v>
      </c>
      <c r="N3941" t="s">
        <v>5426</v>
      </c>
      <c r="O3941" t="s">
        <v>71</v>
      </c>
      <c r="P3941" t="s">
        <v>240</v>
      </c>
      <c r="Q3941" s="1" t="s">
        <v>13990</v>
      </c>
      <c r="R3941" t="s">
        <v>13991</v>
      </c>
      <c r="T3941" t="s">
        <v>5477</v>
      </c>
      <c r="U3941" t="s">
        <v>5430</v>
      </c>
      <c r="V3941" t="s">
        <v>13308</v>
      </c>
      <c r="W3941" t="s">
        <v>13992</v>
      </c>
      <c r="X3941" t="s">
        <v>5432</v>
      </c>
    </row>
    <row r="3942" spans="1:24">
      <c r="A3942" t="s">
        <v>13993</v>
      </c>
      <c r="B3942" t="s">
        <v>11457</v>
      </c>
      <c r="C3942" t="s">
        <v>13308</v>
      </c>
      <c r="D3942" t="s">
        <v>5469</v>
      </c>
      <c r="E3942" t="s">
        <v>5470</v>
      </c>
      <c r="F3942">
        <v>3106</v>
      </c>
      <c r="G3942" t="s">
        <v>30</v>
      </c>
      <c r="H3942">
        <v>1</v>
      </c>
      <c r="I3942">
        <v>0</v>
      </c>
      <c r="J3942">
        <f>F3942*H3942</f>
        <v>3106.0000</v>
      </c>
      <c r="K3942">
        <f>(F3942*H3942) / ( 1 + I3942 / 100)</f>
        <v>3106.000</v>
      </c>
      <c r="L3942">
        <f>J3942-K3942</f>
        <v>0</v>
      </c>
      <c r="M3942" t="s">
        <v>31</v>
      </c>
      <c r="N3942" t="s">
        <v>5426</v>
      </c>
      <c r="O3942" t="s">
        <v>71</v>
      </c>
      <c r="P3942" t="s">
        <v>240</v>
      </c>
      <c r="Q3942" s="1" t="s">
        <v>13994</v>
      </c>
      <c r="R3942" t="s">
        <v>13995</v>
      </c>
      <c r="T3942" t="s">
        <v>5473</v>
      </c>
      <c r="U3942" t="s">
        <v>5430</v>
      </c>
      <c r="V3942" t="s">
        <v>13308</v>
      </c>
      <c r="W3942" t="s">
        <v>13996</v>
      </c>
      <c r="X3942" t="s">
        <v>5432</v>
      </c>
    </row>
    <row r="3943" spans="1:24">
      <c r="A3943" t="s">
        <v>13997</v>
      </c>
      <c r="B3943" t="s">
        <v>11457</v>
      </c>
      <c r="C3943" t="s">
        <v>13308</v>
      </c>
      <c r="D3943" t="s">
        <v>407</v>
      </c>
      <c r="E3943" t="s">
        <v>408</v>
      </c>
      <c r="F3943">
        <v>6121</v>
      </c>
      <c r="G3943" t="s">
        <v>30</v>
      </c>
      <c r="H3943">
        <v>1</v>
      </c>
      <c r="I3943">
        <v>27</v>
      </c>
      <c r="J3943">
        <f>F3943*H3943</f>
        <v>6121.0000</v>
      </c>
      <c r="K3943">
        <f>(F3943*H3943) / ( 1 + I3943 / 100)</f>
        <v>4819.685039370078740157480315</v>
      </c>
      <c r="L3943">
        <f>J3943-K3943</f>
        <v>1301</v>
      </c>
      <c r="M3943" t="s">
        <v>31</v>
      </c>
      <c r="N3943" t="s">
        <v>5426</v>
      </c>
      <c r="O3943" t="s">
        <v>247</v>
      </c>
      <c r="P3943" t="s">
        <v>240</v>
      </c>
      <c r="Q3943" s="1" t="s">
        <v>13998</v>
      </c>
      <c r="T3943" t="s">
        <v>13999</v>
      </c>
      <c r="U3943" t="s">
        <v>5442</v>
      </c>
      <c r="V3943" t="s">
        <v>13308</v>
      </c>
      <c r="W3943" t="s">
        <v>14000</v>
      </c>
      <c r="X3943" t="s">
        <v>13447</v>
      </c>
    </row>
    <row r="3944" spans="1:24">
      <c r="A3944" t="s">
        <v>14001</v>
      </c>
      <c r="B3944" t="s">
        <v>11457</v>
      </c>
      <c r="C3944" t="s">
        <v>13308</v>
      </c>
      <c r="D3944" t="s">
        <v>3954</v>
      </c>
      <c r="E3944" t="s">
        <v>6463</v>
      </c>
      <c r="F3944">
        <v>1072</v>
      </c>
      <c r="G3944" t="s">
        <v>30</v>
      </c>
      <c r="H3944">
        <v>1</v>
      </c>
      <c r="I3944">
        <v>0</v>
      </c>
      <c r="J3944">
        <f>F3944*H3944</f>
        <v>1072.0000</v>
      </c>
      <c r="K3944">
        <f>(F3944*H3944) / ( 1 + I3944 / 100)</f>
        <v>1072.000</v>
      </c>
      <c r="L3944">
        <f>J3944-K3944</f>
        <v>0</v>
      </c>
      <c r="M3944" t="s">
        <v>31</v>
      </c>
      <c r="N3944" t="s">
        <v>5426</v>
      </c>
      <c r="O3944" t="s">
        <v>33</v>
      </c>
      <c r="P3944" t="s">
        <v>34</v>
      </c>
      <c r="T3944" t="s">
        <v>14002</v>
      </c>
      <c r="U3944" t="s">
        <v>7946</v>
      </c>
      <c r="V3944" t="s">
        <v>13308</v>
      </c>
      <c r="W3944" t="s">
        <v>14003</v>
      </c>
      <c r="X3944" t="s">
        <v>13447</v>
      </c>
    </row>
    <row r="3945" spans="1:24">
      <c r="A3945" t="s">
        <v>14004</v>
      </c>
      <c r="B3945" t="s">
        <v>11457</v>
      </c>
      <c r="C3945" t="s">
        <v>14005</v>
      </c>
      <c r="D3945" t="s">
        <v>407</v>
      </c>
      <c r="E3945" t="s">
        <v>408</v>
      </c>
      <c r="F3945">
        <v>24880</v>
      </c>
      <c r="G3945" t="s">
        <v>30</v>
      </c>
      <c r="H3945">
        <v>1</v>
      </c>
      <c r="I3945">
        <v>27</v>
      </c>
      <c r="J3945">
        <f>F3945*H3945</f>
        <v>24880.0000</v>
      </c>
      <c r="K3945">
        <f>(F3945*H3945) / ( 1 + I3945 / 100)</f>
        <v>19590.55118110236220472440945</v>
      </c>
      <c r="L3945">
        <f>J3945-K3945</f>
        <v>5289</v>
      </c>
      <c r="M3945" t="s">
        <v>31</v>
      </c>
      <c r="N3945" t="s">
        <v>5426</v>
      </c>
      <c r="O3945" t="s">
        <v>247</v>
      </c>
      <c r="P3945" t="s">
        <v>240</v>
      </c>
      <c r="Q3945" s="1" t="s">
        <v>14006</v>
      </c>
      <c r="T3945" t="s">
        <v>6390</v>
      </c>
      <c r="U3945" t="s">
        <v>5442</v>
      </c>
      <c r="V3945" t="s">
        <v>14005</v>
      </c>
      <c r="W3945" t="s">
        <v>14007</v>
      </c>
      <c r="X3945" t="s">
        <v>13447</v>
      </c>
    </row>
    <row r="3946" spans="1:24">
      <c r="A3946" t="s">
        <v>14008</v>
      </c>
      <c r="B3946" t="s">
        <v>11457</v>
      </c>
      <c r="C3946" t="s">
        <v>13368</v>
      </c>
      <c r="D3946" t="s">
        <v>174</v>
      </c>
      <c r="E3946" t="s">
        <v>429</v>
      </c>
      <c r="F3946">
        <v>125000</v>
      </c>
      <c r="G3946" t="s">
        <v>30</v>
      </c>
      <c r="H3946">
        <v>1</v>
      </c>
      <c r="I3946">
        <v>0</v>
      </c>
      <c r="J3946">
        <f>F3946*H3946</f>
        <v>125000.0000</v>
      </c>
      <c r="K3946">
        <f>(F3946*H3946) / ( 1 + I3946 / 100)</f>
        <v>125000.000</v>
      </c>
      <c r="L3946">
        <f>J3946-K3946</f>
        <v>0</v>
      </c>
      <c r="M3946" t="s">
        <v>429</v>
      </c>
      <c r="N3946" t="s">
        <v>5426</v>
      </c>
      <c r="O3946" t="s">
        <v>430</v>
      </c>
      <c r="P3946" t="s">
        <v>34</v>
      </c>
      <c r="R3946" t="s">
        <v>7635</v>
      </c>
      <c r="S3946" t="s">
        <v>8300</v>
      </c>
      <c r="T3946" t="s">
        <v>7830</v>
      </c>
      <c r="U3946" t="s">
        <v>8782</v>
      </c>
      <c r="V3946" t="s">
        <v>13368</v>
      </c>
      <c r="W3946" t="s">
        <v>14009</v>
      </c>
      <c r="X3946" t="s">
        <v>14010</v>
      </c>
    </row>
    <row r="3947" spans="1:24">
      <c r="A3947" t="s">
        <v>14011</v>
      </c>
      <c r="B3947" t="s">
        <v>11457</v>
      </c>
      <c r="C3947" t="s">
        <v>13368</v>
      </c>
      <c r="D3947" t="s">
        <v>3954</v>
      </c>
      <c r="E3947" t="s">
        <v>7838</v>
      </c>
      <c r="F3947">
        <v>496</v>
      </c>
      <c r="G3947" t="s">
        <v>30</v>
      </c>
      <c r="H3947">
        <v>1</v>
      </c>
      <c r="I3947">
        <v>0</v>
      </c>
      <c r="J3947">
        <f>F3947*H3947</f>
        <v>496.0000</v>
      </c>
      <c r="K3947">
        <f>(F3947*H3947) / ( 1 + I3947 / 100)</f>
        <v>496.000</v>
      </c>
      <c r="L3947">
        <f>J3947-K3947</f>
        <v>0</v>
      </c>
      <c r="M3947" t="s">
        <v>31</v>
      </c>
      <c r="N3947" t="s">
        <v>5426</v>
      </c>
      <c r="O3947" t="s">
        <v>33</v>
      </c>
      <c r="P3947" t="s">
        <v>34</v>
      </c>
      <c r="U3947" t="s">
        <v>8786</v>
      </c>
      <c r="V3947" t="s">
        <v>13368</v>
      </c>
      <c r="W3947" t="s">
        <v>14012</v>
      </c>
      <c r="X3947" t="s">
        <v>14010</v>
      </c>
    </row>
    <row r="3948" spans="1:24">
      <c r="A3948" t="s">
        <v>14013</v>
      </c>
      <c r="B3948" t="s">
        <v>11457</v>
      </c>
      <c r="C3948" t="s">
        <v>13368</v>
      </c>
      <c r="D3948" t="s">
        <v>79</v>
      </c>
      <c r="E3948" t="s">
        <v>93</v>
      </c>
      <c r="F3948">
        <v>100000</v>
      </c>
      <c r="G3948" t="s">
        <v>30</v>
      </c>
      <c r="H3948">
        <v>1</v>
      </c>
      <c r="I3948">
        <v>0</v>
      </c>
      <c r="J3948">
        <f>F3948*H3948</f>
        <v>100000.0000</v>
      </c>
      <c r="K3948">
        <f>(F3948*H3948) / ( 1 + I3948 / 100)</f>
        <v>100000.000</v>
      </c>
      <c r="L3948">
        <f>J3948-K3948</f>
        <v>0</v>
      </c>
      <c r="M3948" t="s">
        <v>31</v>
      </c>
      <c r="N3948" t="s">
        <v>5426</v>
      </c>
      <c r="O3948" t="s">
        <v>49</v>
      </c>
      <c r="P3948" t="s">
        <v>240</v>
      </c>
      <c r="Q3948" s="1" t="s">
        <v>13691</v>
      </c>
      <c r="T3948" t="s">
        <v>9404</v>
      </c>
      <c r="U3948" t="s">
        <v>5430</v>
      </c>
      <c r="V3948" t="s">
        <v>13368</v>
      </c>
      <c r="W3948" t="s">
        <v>13369</v>
      </c>
      <c r="X3948" t="s">
        <v>5432</v>
      </c>
    </row>
    <row r="3949" spans="1:24">
      <c r="A3949" t="s">
        <v>14014</v>
      </c>
      <c r="B3949" t="s">
        <v>11457</v>
      </c>
      <c r="C3949" t="s">
        <v>13368</v>
      </c>
      <c r="D3949" t="s">
        <v>46</v>
      </c>
      <c r="E3949" t="s">
        <v>11928</v>
      </c>
      <c r="F3949">
        <v>116155</v>
      </c>
      <c r="G3949" t="s">
        <v>30</v>
      </c>
      <c r="H3949">
        <v>1</v>
      </c>
      <c r="I3949">
        <v>0</v>
      </c>
      <c r="J3949">
        <f>F3949*H3949</f>
        <v>116155.0000</v>
      </c>
      <c r="K3949">
        <f>(F3949*H3949) / ( 1 + I3949 / 100)</f>
        <v>116155.000</v>
      </c>
      <c r="L3949">
        <f>J3949-K3949</f>
        <v>0</v>
      </c>
      <c r="M3949" t="s">
        <v>229</v>
      </c>
      <c r="N3949" t="s">
        <v>5426</v>
      </c>
      <c r="O3949" t="s">
        <v>940</v>
      </c>
      <c r="P3949" t="s">
        <v>240</v>
      </c>
      <c r="Q3949" s="1" t="s">
        <v>14015</v>
      </c>
      <c r="T3949" t="s">
        <v>14016</v>
      </c>
      <c r="U3949" t="s">
        <v>5430</v>
      </c>
      <c r="V3949" t="s">
        <v>13368</v>
      </c>
      <c r="W3949" t="s">
        <v>14017</v>
      </c>
      <c r="X3949" t="s">
        <v>5432</v>
      </c>
    </row>
    <row r="3950" spans="1:24">
      <c r="A3950" t="s">
        <v>14018</v>
      </c>
      <c r="B3950" t="s">
        <v>11457</v>
      </c>
      <c r="C3950" t="s">
        <v>14019</v>
      </c>
      <c r="D3950" t="s">
        <v>558</v>
      </c>
      <c r="E3950" t="s">
        <v>559</v>
      </c>
      <c r="F3950">
        <v>132842</v>
      </c>
      <c r="G3950" t="s">
        <v>30</v>
      </c>
      <c r="H3950">
        <v>1</v>
      </c>
      <c r="I3950">
        <v>27</v>
      </c>
      <c r="J3950">
        <f>F3950*H3950</f>
        <v>132842.0000</v>
      </c>
      <c r="K3950">
        <f>(F3950*H3950) / ( 1 + I3950 / 100)</f>
        <v>104600.00</v>
      </c>
      <c r="L3950">
        <f>J3950-K3950</f>
        <v>28242</v>
      </c>
      <c r="M3950" t="s">
        <v>31</v>
      </c>
      <c r="N3950" t="s">
        <v>5426</v>
      </c>
      <c r="O3950" t="s">
        <v>164</v>
      </c>
      <c r="P3950" t="s">
        <v>240</v>
      </c>
      <c r="Q3950" s="1" t="s">
        <v>5066</v>
      </c>
      <c r="R3950" t="s">
        <v>14020</v>
      </c>
      <c r="S3950" t="s">
        <v>10831</v>
      </c>
      <c r="T3950" t="s">
        <v>558</v>
      </c>
      <c r="U3950" t="s">
        <v>7882</v>
      </c>
      <c r="V3950" t="s">
        <v>14019</v>
      </c>
      <c r="W3950" t="s">
        <v>14021</v>
      </c>
      <c r="X3950" t="s">
        <v>14022</v>
      </c>
    </row>
    <row r="3951" spans="1:24">
      <c r="A3951" t="s">
        <v>14023</v>
      </c>
      <c r="B3951" t="s">
        <v>11457</v>
      </c>
      <c r="C3951" t="s">
        <v>14019</v>
      </c>
      <c r="D3951" t="s">
        <v>79</v>
      </c>
      <c r="E3951" t="s">
        <v>93</v>
      </c>
      <c r="F3951">
        <v>100000</v>
      </c>
      <c r="G3951" t="s">
        <v>30</v>
      </c>
      <c r="H3951">
        <v>1</v>
      </c>
      <c r="I3951">
        <v>0</v>
      </c>
      <c r="J3951">
        <f>F3951*H3951</f>
        <v>100000.0000</v>
      </c>
      <c r="K3951">
        <f>(F3951*H3951) / ( 1 + I3951 / 100)</f>
        <v>100000.000</v>
      </c>
      <c r="L3951">
        <f>J3951-K3951</f>
        <v>0</v>
      </c>
      <c r="M3951" t="s">
        <v>31</v>
      </c>
      <c r="N3951" t="s">
        <v>5426</v>
      </c>
      <c r="O3951" t="s">
        <v>49</v>
      </c>
      <c r="P3951" t="s">
        <v>240</v>
      </c>
      <c r="Q3951" s="1" t="s">
        <v>13691</v>
      </c>
      <c r="T3951" t="s">
        <v>6980</v>
      </c>
      <c r="U3951" t="s">
        <v>5430</v>
      </c>
      <c r="V3951" t="s">
        <v>14019</v>
      </c>
      <c r="W3951" t="s">
        <v>14024</v>
      </c>
      <c r="X3951" t="s">
        <v>5432</v>
      </c>
    </row>
    <row r="3952" spans="1:24">
      <c r="A3952" t="s">
        <v>14025</v>
      </c>
      <c r="B3952" t="s">
        <v>11457</v>
      </c>
      <c r="C3952" t="s">
        <v>14019</v>
      </c>
      <c r="D3952" t="s">
        <v>982</v>
      </c>
      <c r="E3952" t="s">
        <v>983</v>
      </c>
      <c r="F3952">
        <v>63373</v>
      </c>
      <c r="G3952" t="s">
        <v>30</v>
      </c>
      <c r="H3952">
        <v>1</v>
      </c>
      <c r="I3952">
        <v>27</v>
      </c>
      <c r="J3952">
        <f>F3952*H3952</f>
        <v>63373.0000</v>
      </c>
      <c r="K3952">
        <f>(F3952*H3952) / ( 1 + I3952 / 100)</f>
        <v>49900.00</v>
      </c>
      <c r="L3952">
        <f>J3952-K3952</f>
        <v>13473</v>
      </c>
      <c r="M3952" t="s">
        <v>31</v>
      </c>
      <c r="N3952" t="s">
        <v>5426</v>
      </c>
      <c r="O3952" t="s">
        <v>984</v>
      </c>
      <c r="P3952" t="s">
        <v>240</v>
      </c>
      <c r="Q3952" s="1" t="s">
        <v>5070</v>
      </c>
      <c r="T3952" t="s">
        <v>8167</v>
      </c>
      <c r="U3952" t="s">
        <v>5442</v>
      </c>
      <c r="V3952" t="s">
        <v>14019</v>
      </c>
      <c r="W3952" t="s">
        <v>14026</v>
      </c>
      <c r="X3952" t="s">
        <v>5432</v>
      </c>
    </row>
    <row r="3953" spans="1:25">
      <c r="A3953" t="s">
        <v>14027</v>
      </c>
      <c r="B3953" t="s">
        <v>11457</v>
      </c>
      <c r="C3953" t="s">
        <v>14019</v>
      </c>
      <c r="D3953" t="s">
        <v>1669</v>
      </c>
      <c r="E3953" t="s">
        <v>1670</v>
      </c>
      <c r="F3953">
        <v>18430</v>
      </c>
      <c r="G3953" t="s">
        <v>30</v>
      </c>
      <c r="H3953">
        <v>1</v>
      </c>
      <c r="I3953">
        <v>27</v>
      </c>
      <c r="J3953">
        <f>F3953*H3953</f>
        <v>18430.0000</v>
      </c>
      <c r="K3953">
        <f>(F3953*H3953) / ( 1 + I3953 / 100)</f>
        <v>14511.81102362204724409448819</v>
      </c>
      <c r="L3953">
        <f>J3953-K3953</f>
        <v>3918</v>
      </c>
      <c r="M3953" t="s">
        <v>130</v>
      </c>
      <c r="N3953" t="s">
        <v>5426</v>
      </c>
      <c r="O3953" t="s">
        <v>131</v>
      </c>
      <c r="P3953" t="s">
        <v>240</v>
      </c>
      <c r="Q3953" s="1" t="s">
        <v>14028</v>
      </c>
      <c r="T3953" t="s">
        <v>14029</v>
      </c>
      <c r="U3953" t="s">
        <v>5442</v>
      </c>
      <c r="V3953" t="s">
        <v>14019</v>
      </c>
      <c r="W3953" t="s">
        <v>14030</v>
      </c>
      <c r="X3953" t="s">
        <v>13447</v>
      </c>
    </row>
    <row r="3954" spans="1:25">
      <c r="A3954" t="s">
        <v>14031</v>
      </c>
      <c r="B3954" t="s">
        <v>11457</v>
      </c>
      <c r="C3954" t="s">
        <v>14032</v>
      </c>
      <c r="D3954" t="s">
        <v>8836</v>
      </c>
      <c r="E3954" t="s">
        <v>8837</v>
      </c>
      <c r="F3954">
        <v>311150</v>
      </c>
      <c r="G3954" t="s">
        <v>30</v>
      </c>
      <c r="H3954">
        <v>1</v>
      </c>
      <c r="I3954">
        <v>27</v>
      </c>
      <c r="J3954">
        <f>F3954*H3954</f>
        <v>311150.0000</v>
      </c>
      <c r="K3954">
        <f>(F3954*H3954) / ( 1 + I3954 / 100)</f>
        <v>245000.00</v>
      </c>
      <c r="L3954">
        <f>J3954-K3954</f>
        <v>66150</v>
      </c>
      <c r="M3954" t="s">
        <v>31</v>
      </c>
      <c r="N3954" t="s">
        <v>5426</v>
      </c>
      <c r="O3954" t="s">
        <v>164</v>
      </c>
      <c r="P3954" t="s">
        <v>240</v>
      </c>
      <c r="Q3954" s="1" t="s">
        <v>14033</v>
      </c>
      <c r="R3954" t="s">
        <v>14034</v>
      </c>
      <c r="S3954" t="s">
        <v>8840</v>
      </c>
      <c r="T3954" t="s">
        <v>8836</v>
      </c>
      <c r="U3954" t="s">
        <v>7897</v>
      </c>
      <c r="V3954" t="s">
        <v>14032</v>
      </c>
      <c r="W3954" t="s">
        <v>14035</v>
      </c>
      <c r="X3954" t="s">
        <v>14036</v>
      </c>
    </row>
    <row r="3955" spans="1:25">
      <c r="A3955" t="s">
        <v>14037</v>
      </c>
      <c r="B3955" t="s">
        <v>11457</v>
      </c>
      <c r="C3955" t="s">
        <v>14038</v>
      </c>
      <c r="D3955" t="s">
        <v>3219</v>
      </c>
      <c r="E3955" t="s">
        <v>3220</v>
      </c>
      <c r="F3955">
        <v>50000</v>
      </c>
      <c r="G3955" t="s">
        <v>30</v>
      </c>
      <c r="H3955">
        <v>1</v>
      </c>
      <c r="I3955">
        <v>27</v>
      </c>
      <c r="J3955">
        <f>F3955*H3955</f>
        <v>50000.0000</v>
      </c>
      <c r="K3955">
        <f>(F3955*H3955) / ( 1 + I3955 / 100)</f>
        <v>39370.07874015748031496062992</v>
      </c>
      <c r="L3955">
        <f>J3955-K3955</f>
        <v>10629</v>
      </c>
      <c r="M3955" t="s">
        <v>31</v>
      </c>
      <c r="N3955" t="s">
        <v>5426</v>
      </c>
      <c r="O3955" t="s">
        <v>49</v>
      </c>
      <c r="P3955" t="s">
        <v>240</v>
      </c>
      <c r="Q3955" s="1" t="s">
        <v>5007</v>
      </c>
      <c r="T3955" t="s">
        <v>14039</v>
      </c>
      <c r="U3955" t="s">
        <v>5442</v>
      </c>
      <c r="V3955" t="s">
        <v>14038</v>
      </c>
      <c r="W3955" t="s">
        <v>14040</v>
      </c>
      <c r="X3955" t="s">
        <v>5432</v>
      </c>
    </row>
    <row r="3956" spans="1:25">
      <c r="A3956" t="s">
        <v>14041</v>
      </c>
      <c r="B3956" t="s">
        <v>11457</v>
      </c>
      <c r="C3956" t="s">
        <v>14038</v>
      </c>
      <c r="D3956" t="s">
        <v>14042</v>
      </c>
      <c r="E3956" t="s">
        <v>13934</v>
      </c>
      <c r="F3956">
        <v>299500</v>
      </c>
      <c r="G3956" t="s">
        <v>30</v>
      </c>
      <c r="H3956">
        <v>1</v>
      </c>
      <c r="I3956">
        <v>27</v>
      </c>
      <c r="J3956">
        <f>F3956*H3956</f>
        <v>299500.0000</v>
      </c>
      <c r="K3956">
        <f>(F3956*H3956) / ( 1 + I3956 / 100)</f>
        <v>235826.7716535433070866141732</v>
      </c>
      <c r="L3956">
        <f>J3956-K3956</f>
        <v>63673</v>
      </c>
      <c r="M3956" t="s">
        <v>229</v>
      </c>
      <c r="N3956" t="s">
        <v>5426</v>
      </c>
      <c r="O3956" t="s">
        <v>230</v>
      </c>
      <c r="P3956" t="s">
        <v>50</v>
      </c>
      <c r="T3956" t="s">
        <v>14043</v>
      </c>
      <c r="U3956" t="s">
        <v>5442</v>
      </c>
      <c r="V3956" t="s">
        <v>14038</v>
      </c>
      <c r="W3956" t="s">
        <v>14044</v>
      </c>
      <c r="X3956" t="s">
        <v>13447</v>
      </c>
      <c r="Y3956" t="s">
        <v>14045</v>
      </c>
    </row>
    <row r="3957" spans="1:25">
      <c r="A3957" t="s">
        <v>14046</v>
      </c>
      <c r="B3957" t="s">
        <v>11457</v>
      </c>
      <c r="C3957" t="s">
        <v>14047</v>
      </c>
      <c r="D3957" t="s">
        <v>79</v>
      </c>
      <c r="E3957" t="s">
        <v>93</v>
      </c>
      <c r="F3957">
        <v>100000</v>
      </c>
      <c r="G3957" t="s">
        <v>30</v>
      </c>
      <c r="H3957">
        <v>1</v>
      </c>
      <c r="I3957">
        <v>0</v>
      </c>
      <c r="J3957">
        <f>F3957*H3957</f>
        <v>100000.0000</v>
      </c>
      <c r="K3957">
        <f>(F3957*H3957) / ( 1 + I3957 / 100)</f>
        <v>100000.000</v>
      </c>
      <c r="L3957">
        <f>J3957-K3957</f>
        <v>0</v>
      </c>
      <c r="M3957" t="s">
        <v>31</v>
      </c>
      <c r="N3957" t="s">
        <v>5426</v>
      </c>
      <c r="O3957" t="s">
        <v>49</v>
      </c>
      <c r="P3957" t="s">
        <v>240</v>
      </c>
      <c r="Q3957" s="1" t="s">
        <v>14048</v>
      </c>
      <c r="T3957" t="s">
        <v>9404</v>
      </c>
      <c r="U3957" t="s">
        <v>5430</v>
      </c>
      <c r="V3957" t="s">
        <v>14047</v>
      </c>
      <c r="W3957" t="s">
        <v>14049</v>
      </c>
      <c r="X3957" t="s">
        <v>5432</v>
      </c>
    </row>
    <row r="3958" spans="1:25">
      <c r="A3958" t="s">
        <v>14050</v>
      </c>
      <c r="B3958" t="s">
        <v>11457</v>
      </c>
      <c r="C3958" t="s">
        <v>14047</v>
      </c>
      <c r="D3958" t="s">
        <v>665</v>
      </c>
      <c r="E3958" t="s">
        <v>666</v>
      </c>
      <c r="F3958">
        <v>5708</v>
      </c>
      <c r="G3958" t="s">
        <v>30</v>
      </c>
      <c r="H3958">
        <v>1</v>
      </c>
      <c r="I3958">
        <v>27</v>
      </c>
      <c r="J3958">
        <f>F3958*H3958</f>
        <v>5708.0000</v>
      </c>
      <c r="K3958">
        <f>(F3958*H3958) / ( 1 + I3958 / 100)</f>
        <v>4494.488188976377952755905512</v>
      </c>
      <c r="L3958">
        <f>J3958-K3958</f>
        <v>1213</v>
      </c>
      <c r="M3958" t="s">
        <v>31</v>
      </c>
      <c r="N3958" t="s">
        <v>5426</v>
      </c>
      <c r="O3958" t="s">
        <v>71</v>
      </c>
      <c r="P3958" t="s">
        <v>240</v>
      </c>
      <c r="Q3958" s="1" t="s">
        <v>5051</v>
      </c>
      <c r="T3958" t="s">
        <v>5441</v>
      </c>
      <c r="U3958" t="s">
        <v>5442</v>
      </c>
      <c r="V3958" t="s">
        <v>14047</v>
      </c>
      <c r="W3958" t="s">
        <v>14051</v>
      </c>
      <c r="X3958" t="s">
        <v>5432</v>
      </c>
    </row>
    <row r="3959" spans="1:25">
      <c r="A3959" t="s">
        <v>14052</v>
      </c>
      <c r="B3959" t="s">
        <v>11457</v>
      </c>
      <c r="C3959" t="s">
        <v>14047</v>
      </c>
      <c r="D3959" t="s">
        <v>227</v>
      </c>
      <c r="E3959" t="s">
        <v>228</v>
      </c>
      <c r="F3959">
        <v>4990</v>
      </c>
      <c r="G3959" t="s">
        <v>30</v>
      </c>
      <c r="H3959">
        <v>1</v>
      </c>
      <c r="I3959">
        <v>27</v>
      </c>
      <c r="J3959">
        <f>F3959*H3959</f>
        <v>4990.0000</v>
      </c>
      <c r="K3959">
        <f>(F3959*H3959) / ( 1 + I3959 / 100)</f>
        <v>3929.133858267716535433070866</v>
      </c>
      <c r="L3959">
        <f>J3959-K3959</f>
        <v>1060</v>
      </c>
      <c r="M3959" t="s">
        <v>229</v>
      </c>
      <c r="N3959" t="s">
        <v>5426</v>
      </c>
      <c r="O3959" t="s">
        <v>230</v>
      </c>
      <c r="P3959" t="s">
        <v>240</v>
      </c>
      <c r="Q3959" s="1" t="s">
        <v>14053</v>
      </c>
      <c r="T3959" t="s">
        <v>5486</v>
      </c>
      <c r="U3959" t="s">
        <v>5442</v>
      </c>
      <c r="V3959" t="s">
        <v>14047</v>
      </c>
      <c r="W3959" t="s">
        <v>14054</v>
      </c>
      <c r="X3959" t="s">
        <v>5432</v>
      </c>
    </row>
    <row r="3960" spans="1:25">
      <c r="A3960" t="s">
        <v>14055</v>
      </c>
      <c r="B3960" t="s">
        <v>11457</v>
      </c>
      <c r="C3960" t="s">
        <v>14047</v>
      </c>
      <c r="D3960" t="s">
        <v>3954</v>
      </c>
      <c r="E3960" t="s">
        <v>6463</v>
      </c>
      <c r="F3960">
        <v>1116</v>
      </c>
      <c r="G3960" t="s">
        <v>30</v>
      </c>
      <c r="H3960">
        <v>1</v>
      </c>
      <c r="I3960">
        <v>0</v>
      </c>
      <c r="J3960">
        <f>F3960*H3960</f>
        <v>1116.0000</v>
      </c>
      <c r="K3960">
        <f>(F3960*H3960) / ( 1 + I3960 / 100)</f>
        <v>1116.000</v>
      </c>
      <c r="L3960">
        <f>J3960-K3960</f>
        <v>0</v>
      </c>
      <c r="M3960" t="s">
        <v>31</v>
      </c>
      <c r="N3960" t="s">
        <v>5426</v>
      </c>
      <c r="O3960" t="s">
        <v>33</v>
      </c>
      <c r="P3960" t="s">
        <v>34</v>
      </c>
      <c r="T3960" t="s">
        <v>14056</v>
      </c>
      <c r="U3960" t="s">
        <v>7946</v>
      </c>
      <c r="V3960" t="s">
        <v>14047</v>
      </c>
      <c r="W3960" t="s">
        <v>14057</v>
      </c>
      <c r="X3960" t="s">
        <v>13447</v>
      </c>
    </row>
    <row r="3961" spans="1:25">
      <c r="A3961" t="s">
        <v>14058</v>
      </c>
      <c r="B3961" t="s">
        <v>11457</v>
      </c>
      <c r="C3961" t="s">
        <v>14047</v>
      </c>
      <c r="D3961" t="s">
        <v>3954</v>
      </c>
      <c r="E3961" t="s">
        <v>6463</v>
      </c>
      <c r="F3961">
        <v>1380</v>
      </c>
      <c r="G3961" t="s">
        <v>30</v>
      </c>
      <c r="H3961">
        <v>1</v>
      </c>
      <c r="I3961">
        <v>0</v>
      </c>
      <c r="J3961">
        <f>F3961*H3961</f>
        <v>1380.0000</v>
      </c>
      <c r="K3961">
        <f>(F3961*H3961) / ( 1 + I3961 / 100)</f>
        <v>1380.000</v>
      </c>
      <c r="L3961">
        <f>J3961-K3961</f>
        <v>0</v>
      </c>
      <c r="M3961" t="s">
        <v>31</v>
      </c>
      <c r="N3961" t="s">
        <v>5426</v>
      </c>
      <c r="O3961" t="s">
        <v>33</v>
      </c>
      <c r="P3961" t="s">
        <v>34</v>
      </c>
      <c r="T3961" t="s">
        <v>14056</v>
      </c>
      <c r="U3961" t="s">
        <v>7946</v>
      </c>
      <c r="V3961" t="s">
        <v>14047</v>
      </c>
      <c r="W3961" t="s">
        <v>14059</v>
      </c>
      <c r="X3961" t="s">
        <v>13447</v>
      </c>
    </row>
    <row r="3962" spans="1:25">
      <c r="A3962" t="s">
        <v>14060</v>
      </c>
      <c r="B3962" t="s">
        <v>11457</v>
      </c>
      <c r="C3962" t="s">
        <v>13371</v>
      </c>
      <c r="D3962" t="s">
        <v>690</v>
      </c>
      <c r="E3962" t="s">
        <v>691</v>
      </c>
      <c r="F3962">
        <v>3809</v>
      </c>
      <c r="G3962" t="s">
        <v>30</v>
      </c>
      <c r="H3962">
        <v>1</v>
      </c>
      <c r="I3962">
        <v>27</v>
      </c>
      <c r="J3962">
        <f>F3962*H3962</f>
        <v>3809.0000</v>
      </c>
      <c r="K3962">
        <f>(F3962*H3962) / ( 1 + I3962 / 100)</f>
        <v>2999.212598425196850393700787</v>
      </c>
      <c r="L3962">
        <f>J3962-K3962</f>
        <v>809</v>
      </c>
      <c r="M3962" t="s">
        <v>267</v>
      </c>
      <c r="N3962" t="s">
        <v>5426</v>
      </c>
      <c r="O3962" t="s">
        <v>401</v>
      </c>
      <c r="P3962" t="s">
        <v>240</v>
      </c>
      <c r="Q3962" s="1" t="s">
        <v>5047</v>
      </c>
      <c r="T3962" t="s">
        <v>7446</v>
      </c>
      <c r="U3962" t="s">
        <v>5430</v>
      </c>
      <c r="V3962" t="s">
        <v>13371</v>
      </c>
      <c r="W3962" t="s">
        <v>14061</v>
      </c>
      <c r="X3962" t="s">
        <v>5432</v>
      </c>
    </row>
    <row r="3963" spans="1:25">
      <c r="A3963" t="s">
        <v>14062</v>
      </c>
      <c r="B3963" t="s">
        <v>11457</v>
      </c>
      <c r="C3963" t="s">
        <v>13371</v>
      </c>
      <c r="D3963" t="s">
        <v>5490</v>
      </c>
      <c r="E3963" t="s">
        <v>5491</v>
      </c>
      <c r="F3963">
        <v>7930</v>
      </c>
      <c r="G3963" t="s">
        <v>30</v>
      </c>
      <c r="H3963">
        <v>1</v>
      </c>
      <c r="I3963">
        <v>0</v>
      </c>
      <c r="J3963">
        <f>F3963*H3963</f>
        <v>7930.0000</v>
      </c>
      <c r="K3963">
        <f>(F3963*H3963) / ( 1 + I3963 / 100)</f>
        <v>7930.000</v>
      </c>
      <c r="L3963">
        <f>J3963-K3963</f>
        <v>0</v>
      </c>
      <c r="M3963" t="s">
        <v>31</v>
      </c>
      <c r="N3963" t="s">
        <v>5426</v>
      </c>
      <c r="O3963" t="s">
        <v>71</v>
      </c>
      <c r="P3963" t="s">
        <v>50</v>
      </c>
      <c r="R3963" t="s">
        <v>14063</v>
      </c>
      <c r="T3963" t="s">
        <v>5493</v>
      </c>
      <c r="U3963" t="s">
        <v>5430</v>
      </c>
      <c r="V3963" t="s">
        <v>13371</v>
      </c>
      <c r="W3963" t="s">
        <v>14064</v>
      </c>
      <c r="X3963" t="s">
        <v>5432</v>
      </c>
      <c r="Y3963" t="s">
        <v>14065</v>
      </c>
    </row>
    <row r="3964" spans="1:25">
      <c r="A3964" t="s">
        <v>14066</v>
      </c>
      <c r="B3964" t="s">
        <v>11457</v>
      </c>
      <c r="C3964" t="s">
        <v>13371</v>
      </c>
      <c r="D3964" t="s">
        <v>79</v>
      </c>
      <c r="E3964" t="s">
        <v>93</v>
      </c>
      <c r="F3964">
        <v>100000</v>
      </c>
      <c r="G3964" t="s">
        <v>30</v>
      </c>
      <c r="H3964">
        <v>1</v>
      </c>
      <c r="I3964">
        <v>0</v>
      </c>
      <c r="J3964">
        <f>F3964*H3964</f>
        <v>100000.0000</v>
      </c>
      <c r="K3964">
        <f>(F3964*H3964) / ( 1 + I3964 / 100)</f>
        <v>100000.000</v>
      </c>
      <c r="L3964">
        <f>J3964-K3964</f>
        <v>0</v>
      </c>
      <c r="M3964" t="s">
        <v>31</v>
      </c>
      <c r="N3964" t="s">
        <v>5426</v>
      </c>
      <c r="O3964" t="s">
        <v>49</v>
      </c>
      <c r="P3964" t="s">
        <v>240</v>
      </c>
      <c r="Q3964" s="1" t="s">
        <v>13691</v>
      </c>
      <c r="T3964" t="s">
        <v>6980</v>
      </c>
      <c r="U3964" t="s">
        <v>5430</v>
      </c>
      <c r="V3964" t="s">
        <v>13371</v>
      </c>
      <c r="W3964" t="s">
        <v>13372</v>
      </c>
      <c r="X3964" t="s">
        <v>5432</v>
      </c>
    </row>
    <row r="3965" spans="1:25">
      <c r="A3965" t="s">
        <v>14067</v>
      </c>
      <c r="B3965" t="s">
        <v>11457</v>
      </c>
      <c r="C3965" t="s">
        <v>14068</v>
      </c>
      <c r="D3965" t="s">
        <v>3954</v>
      </c>
      <c r="E3965" t="s">
        <v>963</v>
      </c>
      <c r="F3965">
        <v>3734</v>
      </c>
      <c r="G3965" t="s">
        <v>30</v>
      </c>
      <c r="H3965">
        <v>1</v>
      </c>
      <c r="I3965">
        <v>27</v>
      </c>
      <c r="J3965">
        <f>F3965*H3965</f>
        <v>3734.0000</v>
      </c>
      <c r="K3965">
        <f>(F3965*H3965) / ( 1 + I3965 / 100)</f>
        <v>2940.157480314960629921259843</v>
      </c>
      <c r="L3965">
        <f>J3965-K3965</f>
        <v>793</v>
      </c>
      <c r="M3965" t="s">
        <v>31</v>
      </c>
      <c r="N3965" t="s">
        <v>5426</v>
      </c>
      <c r="O3965" t="s">
        <v>33</v>
      </c>
      <c r="P3965" t="s">
        <v>34</v>
      </c>
      <c r="R3965" t="s">
        <v>14069</v>
      </c>
      <c r="U3965" t="s">
        <v>11038</v>
      </c>
      <c r="V3965" t="s">
        <v>14068</v>
      </c>
      <c r="W3965" t="s">
        <v>14070</v>
      </c>
      <c r="X3965" t="s">
        <v>14071</v>
      </c>
    </row>
    <row r="3966" spans="1:25">
      <c r="A3966" t="s">
        <v>14072</v>
      </c>
      <c r="B3966" t="s">
        <v>11457</v>
      </c>
      <c r="C3966" t="s">
        <v>14068</v>
      </c>
      <c r="D3966" t="s">
        <v>11111</v>
      </c>
      <c r="E3966" t="s">
        <v>11112</v>
      </c>
      <c r="F3966">
        <v>15477</v>
      </c>
      <c r="G3966" t="s">
        <v>30</v>
      </c>
      <c r="H3966">
        <v>1</v>
      </c>
      <c r="I3966">
        <v>0</v>
      </c>
      <c r="J3966">
        <f>F3966*H3966</f>
        <v>15477.0000</v>
      </c>
      <c r="K3966">
        <f>(F3966*H3966) / ( 1 + I3966 / 100)</f>
        <v>15477.000</v>
      </c>
      <c r="L3966">
        <f>J3966-K3966</f>
        <v>0</v>
      </c>
      <c r="M3966" t="s">
        <v>229</v>
      </c>
      <c r="N3966" t="s">
        <v>5426</v>
      </c>
      <c r="O3966" t="s">
        <v>940</v>
      </c>
      <c r="P3966" t="s">
        <v>50</v>
      </c>
      <c r="R3966" t="s">
        <v>14073</v>
      </c>
      <c r="T3966" t="s">
        <v>11114</v>
      </c>
      <c r="U3966" t="s">
        <v>5430</v>
      </c>
      <c r="V3966" t="s">
        <v>14068</v>
      </c>
      <c r="W3966" t="s">
        <v>14074</v>
      </c>
      <c r="X3966" t="s">
        <v>5432</v>
      </c>
    </row>
    <row r="3967" spans="1:25">
      <c r="A3967" t="s">
        <v>14075</v>
      </c>
      <c r="B3967" t="s">
        <v>11457</v>
      </c>
      <c r="C3967" t="s">
        <v>14068</v>
      </c>
      <c r="D3967" t="s">
        <v>9793</v>
      </c>
      <c r="E3967" t="s">
        <v>9794</v>
      </c>
      <c r="F3967">
        <v>500000</v>
      </c>
      <c r="G3967" t="s">
        <v>30</v>
      </c>
      <c r="H3967">
        <v>1</v>
      </c>
      <c r="I3967">
        <v>27</v>
      </c>
      <c r="J3967">
        <f>F3967*H3967</f>
        <v>500000.0000</v>
      </c>
      <c r="K3967">
        <f>(F3967*H3967) / ( 1 + I3967 / 100)</f>
        <v>393700.7874015748031496062992</v>
      </c>
      <c r="L3967">
        <f>J3967-K3967</f>
        <v>106299</v>
      </c>
      <c r="M3967" t="s">
        <v>229</v>
      </c>
      <c r="N3967" t="s">
        <v>5426</v>
      </c>
      <c r="O3967" t="s">
        <v>940</v>
      </c>
      <c r="P3967" t="s">
        <v>34</v>
      </c>
      <c r="R3967" t="s">
        <v>14076</v>
      </c>
      <c r="S3967" t="s">
        <v>14077</v>
      </c>
      <c r="T3967" t="s">
        <v>14078</v>
      </c>
      <c r="U3967" t="s">
        <v>5451</v>
      </c>
      <c r="V3967" t="s">
        <v>14068</v>
      </c>
      <c r="W3967" t="s">
        <v>14079</v>
      </c>
      <c r="X3967" t="s">
        <v>14080</v>
      </c>
    </row>
    <row r="3968" spans="1:25">
      <c r="A3968" t="s">
        <v>14081</v>
      </c>
      <c r="B3968" t="s">
        <v>11457</v>
      </c>
      <c r="C3968" t="s">
        <v>11678</v>
      </c>
      <c r="D3968" t="s">
        <v>79</v>
      </c>
      <c r="E3968" t="s">
        <v>93</v>
      </c>
      <c r="F3968">
        <v>100000</v>
      </c>
      <c r="G3968" t="s">
        <v>30</v>
      </c>
      <c r="H3968">
        <v>1</v>
      </c>
      <c r="I3968">
        <v>0</v>
      </c>
      <c r="J3968">
        <f>F3968*H3968</f>
        <v>100000.0000</v>
      </c>
      <c r="K3968">
        <f>(F3968*H3968) / ( 1 + I3968 / 100)</f>
        <v>100000.000</v>
      </c>
      <c r="L3968">
        <f>J3968-K3968</f>
        <v>0</v>
      </c>
      <c r="M3968" t="s">
        <v>31</v>
      </c>
      <c r="N3968" t="s">
        <v>5426</v>
      </c>
      <c r="O3968" t="s">
        <v>49</v>
      </c>
      <c r="P3968" t="s">
        <v>240</v>
      </c>
      <c r="Q3968" s="1" t="s">
        <v>13691</v>
      </c>
      <c r="T3968" t="s">
        <v>6980</v>
      </c>
      <c r="U3968" t="s">
        <v>5430</v>
      </c>
      <c r="V3968" t="s">
        <v>11678</v>
      </c>
      <c r="W3968" t="s">
        <v>14082</v>
      </c>
      <c r="X3968" t="s">
        <v>5432</v>
      </c>
    </row>
    <row r="3969" spans="1:24">
      <c r="A3969" t="s">
        <v>14083</v>
      </c>
      <c r="B3969" t="s">
        <v>11457</v>
      </c>
      <c r="C3969" t="s">
        <v>11678</v>
      </c>
      <c r="D3969" t="s">
        <v>4881</v>
      </c>
      <c r="E3969" t="s">
        <v>4882</v>
      </c>
      <c r="F3969">
        <v>6293</v>
      </c>
      <c r="G3969" t="s">
        <v>30</v>
      </c>
      <c r="H3969">
        <v>1</v>
      </c>
      <c r="I3969">
        <v>0</v>
      </c>
      <c r="J3969">
        <f>F3969*H3969</f>
        <v>6293.0000</v>
      </c>
      <c r="K3969">
        <f>(F3969*H3969) / ( 1 + I3969 / 100)</f>
        <v>6293.000</v>
      </c>
      <c r="L3969">
        <f>J3969-K3969</f>
        <v>0</v>
      </c>
      <c r="M3969" t="s">
        <v>31</v>
      </c>
      <c r="N3969" t="s">
        <v>5426</v>
      </c>
      <c r="O3969" t="s">
        <v>71</v>
      </c>
      <c r="P3969" t="s">
        <v>240</v>
      </c>
      <c r="Q3969" s="1" t="s">
        <v>14084</v>
      </c>
      <c r="R3969" t="s">
        <v>14085</v>
      </c>
      <c r="T3969" t="s">
        <v>5499</v>
      </c>
      <c r="U3969" t="s">
        <v>5430</v>
      </c>
      <c r="V3969" t="s">
        <v>11678</v>
      </c>
      <c r="W3969" t="s">
        <v>14086</v>
      </c>
      <c r="X3969" t="s">
        <v>5432</v>
      </c>
    </row>
    <row r="3970" spans="1:24">
      <c r="A3970" t="s">
        <v>14087</v>
      </c>
      <c r="B3970" t="s">
        <v>11457</v>
      </c>
      <c r="C3970" t="s">
        <v>11678</v>
      </c>
      <c r="D3970" t="s">
        <v>2775</v>
      </c>
      <c r="E3970" t="s">
        <v>2776</v>
      </c>
      <c r="F3970">
        <v>4717</v>
      </c>
      <c r="G3970" t="s">
        <v>30</v>
      </c>
      <c r="H3970">
        <v>1</v>
      </c>
      <c r="I3970">
        <v>0</v>
      </c>
      <c r="J3970">
        <f>F3970*H3970</f>
        <v>4717.0000</v>
      </c>
      <c r="K3970">
        <f>(F3970*H3970) / ( 1 + I3970 / 100)</f>
        <v>4717.000</v>
      </c>
      <c r="L3970">
        <f>J3970-K3970</f>
        <v>0</v>
      </c>
      <c r="M3970" t="s">
        <v>31</v>
      </c>
      <c r="N3970" t="s">
        <v>5426</v>
      </c>
      <c r="O3970" t="s">
        <v>71</v>
      </c>
      <c r="P3970" t="s">
        <v>240</v>
      </c>
      <c r="Q3970" s="1" t="s">
        <v>14088</v>
      </c>
      <c r="R3970" t="s">
        <v>14089</v>
      </c>
      <c r="T3970" t="s">
        <v>5429</v>
      </c>
      <c r="U3970" t="s">
        <v>5430</v>
      </c>
      <c r="V3970" t="s">
        <v>11678</v>
      </c>
      <c r="W3970" t="s">
        <v>14090</v>
      </c>
      <c r="X3970" t="s">
        <v>5432</v>
      </c>
    </row>
    <row r="3971" spans="1:24">
      <c r="A3971" t="s">
        <v>14091</v>
      </c>
      <c r="B3971" t="s">
        <v>11457</v>
      </c>
      <c r="C3971" t="s">
        <v>11678</v>
      </c>
      <c r="D3971" t="s">
        <v>407</v>
      </c>
      <c r="E3971" t="s">
        <v>408</v>
      </c>
      <c r="F3971">
        <v>10339</v>
      </c>
      <c r="G3971" t="s">
        <v>30</v>
      </c>
      <c r="H3971">
        <v>1</v>
      </c>
      <c r="I3971">
        <v>27</v>
      </c>
      <c r="J3971">
        <f>F3971*H3971</f>
        <v>10339.0000</v>
      </c>
      <c r="K3971">
        <f>(F3971*H3971) / ( 1 + I3971 / 100)</f>
        <v>8140.944881889763779527559055</v>
      </c>
      <c r="L3971">
        <f>J3971-K3971</f>
        <v>2198</v>
      </c>
      <c r="M3971" t="s">
        <v>31</v>
      </c>
      <c r="N3971" t="s">
        <v>5426</v>
      </c>
      <c r="O3971" t="s">
        <v>247</v>
      </c>
      <c r="P3971" t="s">
        <v>240</v>
      </c>
      <c r="Q3971" s="1" t="s">
        <v>14092</v>
      </c>
      <c r="T3971" t="s">
        <v>6390</v>
      </c>
      <c r="U3971" t="s">
        <v>5442</v>
      </c>
      <c r="V3971" t="s">
        <v>11678</v>
      </c>
      <c r="W3971" t="s">
        <v>14093</v>
      </c>
      <c r="X3971" t="s">
        <v>13447</v>
      </c>
    </row>
    <row r="3972" spans="1:24">
      <c r="A3972" t="s">
        <v>14094</v>
      </c>
      <c r="B3972" t="s">
        <v>11457</v>
      </c>
      <c r="C3972" t="s">
        <v>14095</v>
      </c>
      <c r="D3972" t="s">
        <v>6905</v>
      </c>
      <c r="E3972" t="s">
        <v>6906</v>
      </c>
      <c r="F3972">
        <v>31517</v>
      </c>
      <c r="G3972" t="s">
        <v>30</v>
      </c>
      <c r="H3972">
        <v>1</v>
      </c>
      <c r="I3972">
        <v>0</v>
      </c>
      <c r="J3972">
        <f>F3972*H3972</f>
        <v>31517.0000</v>
      </c>
      <c r="K3972">
        <f>(F3972*H3972) / ( 1 + I3972 / 100)</f>
        <v>31517.000</v>
      </c>
      <c r="L3972">
        <f>J3972-K3972</f>
        <v>0</v>
      </c>
      <c r="M3972" t="s">
        <v>31</v>
      </c>
      <c r="N3972" t="s">
        <v>5426</v>
      </c>
      <c r="O3972" t="s">
        <v>71</v>
      </c>
      <c r="P3972" t="s">
        <v>240</v>
      </c>
      <c r="Q3972" s="1" t="s">
        <v>14096</v>
      </c>
      <c r="R3972" t="s">
        <v>14097</v>
      </c>
      <c r="T3972" t="s">
        <v>13215</v>
      </c>
      <c r="U3972" t="s">
        <v>5430</v>
      </c>
      <c r="V3972" t="s">
        <v>14095</v>
      </c>
      <c r="W3972" t="s">
        <v>14098</v>
      </c>
      <c r="X3972" t="s">
        <v>5432</v>
      </c>
    </row>
    <row r="3973" spans="1:24">
      <c r="A3973" t="s">
        <v>14099</v>
      </c>
      <c r="B3973" t="s">
        <v>11457</v>
      </c>
      <c r="C3973" t="s">
        <v>14095</v>
      </c>
      <c r="D3973" t="s">
        <v>6352</v>
      </c>
      <c r="E3973" t="s">
        <v>6353</v>
      </c>
      <c r="F3973">
        <v>24189</v>
      </c>
      <c r="G3973" t="s">
        <v>30</v>
      </c>
      <c r="H3973">
        <v>1</v>
      </c>
      <c r="I3973">
        <v>27</v>
      </c>
      <c r="J3973">
        <f>F3973*H3973</f>
        <v>24189.0000</v>
      </c>
      <c r="K3973">
        <f>(F3973*H3973) / ( 1 + I3973 / 100)</f>
        <v>19046.45669291338582677165354</v>
      </c>
      <c r="L3973">
        <f>J3973-K3973</f>
        <v>5142</v>
      </c>
      <c r="M3973" t="s">
        <v>267</v>
      </c>
      <c r="N3973" t="s">
        <v>5426</v>
      </c>
      <c r="O3973" t="s">
        <v>1768</v>
      </c>
      <c r="P3973" t="s">
        <v>240</v>
      </c>
      <c r="Q3973" s="1" t="s">
        <v>14100</v>
      </c>
      <c r="T3973" t="s">
        <v>14101</v>
      </c>
      <c r="U3973" t="s">
        <v>5442</v>
      </c>
      <c r="V3973" t="s">
        <v>14095</v>
      </c>
      <c r="W3973" t="s">
        <v>14102</v>
      </c>
      <c r="X3973" t="s">
        <v>5432</v>
      </c>
    </row>
    <row r="3974" spans="1:24">
      <c r="A3974" t="s">
        <v>14103</v>
      </c>
      <c r="B3974" t="s">
        <v>11457</v>
      </c>
      <c r="C3974" t="s">
        <v>13874</v>
      </c>
      <c r="D3974" t="s">
        <v>46</v>
      </c>
      <c r="E3974" t="s">
        <v>47</v>
      </c>
      <c r="F3974">
        <v>250000</v>
      </c>
      <c r="G3974" t="s">
        <v>30</v>
      </c>
      <c r="H3974">
        <v>1</v>
      </c>
      <c r="I3974">
        <v>0</v>
      </c>
      <c r="J3974">
        <f>F3974*H3974</f>
        <v>250000.0000</v>
      </c>
      <c r="K3974">
        <f>(F3974*H3974) / ( 1 + I3974 / 100)</f>
        <v>250000.000</v>
      </c>
      <c r="L3974">
        <f>J3974-K3974</f>
        <v>0</v>
      </c>
      <c r="M3974" t="s">
        <v>31</v>
      </c>
      <c r="N3974" t="s">
        <v>5426</v>
      </c>
      <c r="O3974" t="s">
        <v>49</v>
      </c>
      <c r="P3974" t="s">
        <v>240</v>
      </c>
      <c r="Q3974" s="1" t="s">
        <v>14104</v>
      </c>
      <c r="T3974" t="s">
        <v>14105</v>
      </c>
      <c r="U3974" t="s">
        <v>5430</v>
      </c>
      <c r="V3974" t="s">
        <v>13874</v>
      </c>
      <c r="W3974" t="s">
        <v>14106</v>
      </c>
      <c r="X3974" t="s">
        <v>5432</v>
      </c>
    </row>
    <row r="3975" spans="1:24">
      <c r="A3975" t="s">
        <v>14107</v>
      </c>
      <c r="B3975" t="s">
        <v>11457</v>
      </c>
      <c r="C3975" t="s">
        <v>13874</v>
      </c>
      <c r="D3975" t="s">
        <v>3297</v>
      </c>
      <c r="E3975" t="s">
        <v>3298</v>
      </c>
      <c r="F3975">
        <v>30481</v>
      </c>
      <c r="G3975" t="s">
        <v>30</v>
      </c>
      <c r="H3975">
        <v>1</v>
      </c>
      <c r="I3975">
        <v>0</v>
      </c>
      <c r="J3975">
        <f>F3975*H3975</f>
        <v>30481.0000</v>
      </c>
      <c r="K3975">
        <f>(F3975*H3975) / ( 1 + I3975 / 100)</f>
        <v>30481.000</v>
      </c>
      <c r="L3975">
        <f>J3975-K3975</f>
        <v>0</v>
      </c>
      <c r="M3975" t="s">
        <v>31</v>
      </c>
      <c r="N3975" t="s">
        <v>5426</v>
      </c>
      <c r="O3975" t="s">
        <v>71</v>
      </c>
      <c r="P3975" t="s">
        <v>240</v>
      </c>
      <c r="Q3975" s="1" t="s">
        <v>5021</v>
      </c>
      <c r="R3975" t="s">
        <v>14108</v>
      </c>
      <c r="T3975" t="s">
        <v>11312</v>
      </c>
      <c r="U3975" t="s">
        <v>5430</v>
      </c>
      <c r="V3975" t="s">
        <v>13874</v>
      </c>
      <c r="W3975" t="s">
        <v>14109</v>
      </c>
      <c r="X3975" t="s">
        <v>5432</v>
      </c>
    </row>
    <row r="3976" spans="1:24">
      <c r="A3976" t="s">
        <v>14110</v>
      </c>
      <c r="B3976" t="s">
        <v>11457</v>
      </c>
      <c r="C3976" t="s">
        <v>13874</v>
      </c>
      <c r="D3976" t="s">
        <v>665</v>
      </c>
      <c r="E3976" t="s">
        <v>666</v>
      </c>
      <c r="F3976">
        <v>3436</v>
      </c>
      <c r="G3976" t="s">
        <v>30</v>
      </c>
      <c r="H3976">
        <v>1</v>
      </c>
      <c r="I3976">
        <v>27</v>
      </c>
      <c r="J3976">
        <f>F3976*H3976</f>
        <v>3436.0000</v>
      </c>
      <c r="K3976">
        <f>(F3976*H3976) / ( 1 + I3976 / 100)</f>
        <v>2705.511811023622047244094488</v>
      </c>
      <c r="L3976">
        <f>J3976-K3976</f>
        <v>730</v>
      </c>
      <c r="M3976" t="s">
        <v>31</v>
      </c>
      <c r="N3976" t="s">
        <v>5426</v>
      </c>
      <c r="O3976" t="s">
        <v>71</v>
      </c>
      <c r="P3976" t="s">
        <v>240</v>
      </c>
      <c r="Q3976" s="1" t="s">
        <v>5029</v>
      </c>
      <c r="T3976" t="s">
        <v>5441</v>
      </c>
      <c r="U3976" t="s">
        <v>5442</v>
      </c>
      <c r="V3976" t="s">
        <v>13874</v>
      </c>
      <c r="W3976" t="s">
        <v>14111</v>
      </c>
      <c r="X3976" t="s">
        <v>5432</v>
      </c>
    </row>
    <row r="3977" spans="1:24">
      <c r="A3977" t="s">
        <v>14112</v>
      </c>
      <c r="B3977" t="s">
        <v>11457</v>
      </c>
      <c r="C3977" t="s">
        <v>13882</v>
      </c>
      <c r="D3977" t="s">
        <v>79</v>
      </c>
      <c r="E3977" t="s">
        <v>93</v>
      </c>
      <c r="F3977">
        <v>100000</v>
      </c>
      <c r="G3977" t="s">
        <v>30</v>
      </c>
      <c r="H3977">
        <v>1</v>
      </c>
      <c r="I3977">
        <v>0</v>
      </c>
      <c r="J3977">
        <f>F3977*H3977</f>
        <v>100000.0000</v>
      </c>
      <c r="K3977">
        <f>(F3977*H3977) / ( 1 + I3977 / 100)</f>
        <v>100000.000</v>
      </c>
      <c r="L3977">
        <f>J3977-K3977</f>
        <v>0</v>
      </c>
      <c r="M3977" t="s">
        <v>31</v>
      </c>
      <c r="N3977" t="s">
        <v>5426</v>
      </c>
      <c r="O3977" t="s">
        <v>49</v>
      </c>
      <c r="P3977" t="s">
        <v>240</v>
      </c>
      <c r="Q3977" s="1" t="s">
        <v>14048</v>
      </c>
      <c r="T3977" t="s">
        <v>9404</v>
      </c>
      <c r="U3977" t="s">
        <v>5430</v>
      </c>
      <c r="V3977" t="s">
        <v>13882</v>
      </c>
      <c r="W3977" t="s">
        <v>14113</v>
      </c>
      <c r="X3977" t="s">
        <v>5432</v>
      </c>
    </row>
    <row r="3978" spans="1:24">
      <c r="A3978" t="s">
        <v>14114</v>
      </c>
      <c r="B3978" t="s">
        <v>11457</v>
      </c>
      <c r="C3978" t="s">
        <v>14115</v>
      </c>
      <c r="D3978" t="s">
        <v>79</v>
      </c>
      <c r="E3978" t="s">
        <v>93</v>
      </c>
      <c r="F3978">
        <v>100000</v>
      </c>
      <c r="G3978" t="s">
        <v>30</v>
      </c>
      <c r="H3978">
        <v>1</v>
      </c>
      <c r="I3978">
        <v>0</v>
      </c>
      <c r="J3978">
        <f>F3978*H3978</f>
        <v>100000.0000</v>
      </c>
      <c r="K3978">
        <f>(F3978*H3978) / ( 1 + I3978 / 100)</f>
        <v>100000.000</v>
      </c>
      <c r="L3978">
        <f>J3978-K3978</f>
        <v>0</v>
      </c>
      <c r="M3978" t="s">
        <v>31</v>
      </c>
      <c r="N3978" t="s">
        <v>5426</v>
      </c>
      <c r="O3978" t="s">
        <v>49</v>
      </c>
      <c r="P3978" t="s">
        <v>240</v>
      </c>
      <c r="Q3978" s="1" t="s">
        <v>13691</v>
      </c>
      <c r="T3978" t="s">
        <v>6980</v>
      </c>
      <c r="U3978" t="s">
        <v>5430</v>
      </c>
      <c r="V3978" t="s">
        <v>14115</v>
      </c>
      <c r="W3978" t="s">
        <v>14116</v>
      </c>
      <c r="X3978" t="s">
        <v>5432</v>
      </c>
    </row>
    <row r="3979" spans="1:24">
      <c r="A3979" t="s">
        <v>14117</v>
      </c>
      <c r="B3979" t="s">
        <v>11457</v>
      </c>
      <c r="C3979" t="s">
        <v>11458</v>
      </c>
      <c r="D3979" t="s">
        <v>407</v>
      </c>
      <c r="E3979" t="s">
        <v>408</v>
      </c>
      <c r="F3979">
        <v>10256</v>
      </c>
      <c r="G3979" t="s">
        <v>30</v>
      </c>
      <c r="H3979">
        <v>1</v>
      </c>
      <c r="I3979">
        <v>27</v>
      </c>
      <c r="J3979">
        <f>F3979*H3979</f>
        <v>10256.0000</v>
      </c>
      <c r="K3979">
        <f>(F3979*H3979) / ( 1 + I3979 / 100)</f>
        <v>8075.590551181102362204724409</v>
      </c>
      <c r="L3979">
        <f>J3979-K3979</f>
        <v>2180</v>
      </c>
      <c r="M3979" t="s">
        <v>31</v>
      </c>
      <c r="N3979" t="s">
        <v>5426</v>
      </c>
      <c r="O3979" t="s">
        <v>247</v>
      </c>
      <c r="P3979" t="s">
        <v>240</v>
      </c>
      <c r="Q3979" s="1" t="s">
        <v>14118</v>
      </c>
      <c r="T3979" t="s">
        <v>10263</v>
      </c>
      <c r="U3979" t="s">
        <v>5442</v>
      </c>
      <c r="V3979" t="s">
        <v>11458</v>
      </c>
      <c r="W3979" t="s">
        <v>14119</v>
      </c>
      <c r="X3979" t="s">
        <v>13447</v>
      </c>
    </row>
    <row r="3980" spans="1:24">
      <c r="A3980" t="s">
        <v>14120</v>
      </c>
      <c r="B3980" t="s">
        <v>11457</v>
      </c>
      <c r="C3980" t="s">
        <v>11458</v>
      </c>
      <c r="D3980" t="s">
        <v>407</v>
      </c>
      <c r="E3980" t="s">
        <v>408</v>
      </c>
      <c r="F3980">
        <v>21487</v>
      </c>
      <c r="G3980" t="s">
        <v>30</v>
      </c>
      <c r="H3980">
        <v>1</v>
      </c>
      <c r="I3980">
        <v>27</v>
      </c>
      <c r="J3980">
        <f>F3980*H3980</f>
        <v>21487.0000</v>
      </c>
      <c r="K3980">
        <f>(F3980*H3980) / ( 1 + I3980 / 100)</f>
        <v>16918.89763779527559055118110</v>
      </c>
      <c r="L3980">
        <f>J3980-K3980</f>
        <v>4568</v>
      </c>
      <c r="M3980" t="s">
        <v>31</v>
      </c>
      <c r="N3980" t="s">
        <v>5426</v>
      </c>
      <c r="O3980" t="s">
        <v>247</v>
      </c>
      <c r="P3980" t="s">
        <v>240</v>
      </c>
      <c r="Q3980" s="1" t="s">
        <v>14121</v>
      </c>
      <c r="T3980" t="s">
        <v>10263</v>
      </c>
      <c r="U3980" t="s">
        <v>5442</v>
      </c>
      <c r="V3980" t="s">
        <v>11458</v>
      </c>
      <c r="W3980" t="s">
        <v>14122</v>
      </c>
      <c r="X3980" t="s">
        <v>13447</v>
      </c>
    </row>
    <row r="3981" spans="1:24">
      <c r="A3981" t="s">
        <v>14123</v>
      </c>
      <c r="B3981" t="s">
        <v>11457</v>
      </c>
      <c r="C3981" t="s">
        <v>11458</v>
      </c>
      <c r="D3981" t="s">
        <v>3954</v>
      </c>
      <c r="E3981" t="s">
        <v>6458</v>
      </c>
      <c r="F3981">
        <v>3650</v>
      </c>
      <c r="G3981" t="s">
        <v>30</v>
      </c>
      <c r="H3981">
        <v>1</v>
      </c>
      <c r="I3981">
        <v>0</v>
      </c>
      <c r="J3981">
        <f>F3981*H3981</f>
        <v>3650.0000</v>
      </c>
      <c r="K3981">
        <f>(F3981*H3981) / ( 1 + I3981 / 100)</f>
        <v>3650.000</v>
      </c>
      <c r="L3981">
        <f>J3981-K3981</f>
        <v>0</v>
      </c>
      <c r="M3981" t="s">
        <v>31</v>
      </c>
      <c r="N3981" t="s">
        <v>5426</v>
      </c>
      <c r="O3981" t="s">
        <v>33</v>
      </c>
      <c r="P3981" t="s">
        <v>34</v>
      </c>
      <c r="R3981" t="s">
        <v>14124</v>
      </c>
      <c r="U3981" t="s">
        <v>6458</v>
      </c>
      <c r="V3981" t="s">
        <v>11458</v>
      </c>
      <c r="W3981" t="s">
        <v>14125</v>
      </c>
      <c r="X3981" t="s">
        <v>13698</v>
      </c>
    </row>
    <row r="3982" spans="1:24">
      <c r="A3982" t="s">
        <v>14126</v>
      </c>
      <c r="B3982" t="s">
        <v>11457</v>
      </c>
      <c r="C3982" t="s">
        <v>11458</v>
      </c>
      <c r="D3982" t="s">
        <v>3954</v>
      </c>
      <c r="E3982" t="s">
        <v>5549</v>
      </c>
      <c r="F3982">
        <v>8045</v>
      </c>
      <c r="G3982" t="s">
        <v>30</v>
      </c>
      <c r="H3982">
        <v>1</v>
      </c>
      <c r="I3982">
        <v>0</v>
      </c>
      <c r="J3982">
        <f>F3982*H3982</f>
        <v>8045.0000</v>
      </c>
      <c r="K3982">
        <f>(F3982*H3982) / ( 1 + I3982 / 100)</f>
        <v>8045.000</v>
      </c>
      <c r="L3982">
        <f>J3982-K3982</f>
        <v>0</v>
      </c>
      <c r="M3982" t="s">
        <v>31</v>
      </c>
      <c r="N3982" t="s">
        <v>5426</v>
      </c>
      <c r="O3982" t="s">
        <v>33</v>
      </c>
      <c r="P3982" t="s">
        <v>34</v>
      </c>
      <c r="R3982" t="s">
        <v>14127</v>
      </c>
      <c r="U3982" t="s">
        <v>5549</v>
      </c>
      <c r="V3982" t="s">
        <v>11458</v>
      </c>
      <c r="W3982" t="s">
        <v>14128</v>
      </c>
      <c r="X3982" t="s">
        <v>14129</v>
      </c>
    </row>
    <row r="3983" spans="1:24">
      <c r="A3983" t="s">
        <v>14130</v>
      </c>
      <c r="B3983" t="s">
        <v>11457</v>
      </c>
      <c r="C3983" t="s">
        <v>11458</v>
      </c>
      <c r="D3983" t="s">
        <v>3954</v>
      </c>
      <c r="E3983" t="s">
        <v>5549</v>
      </c>
      <c r="F3983">
        <v>2668</v>
      </c>
      <c r="G3983" t="s">
        <v>30</v>
      </c>
      <c r="H3983">
        <v>1</v>
      </c>
      <c r="I3983">
        <v>0</v>
      </c>
      <c r="J3983">
        <f>F3983*H3983</f>
        <v>2668.0000</v>
      </c>
      <c r="K3983">
        <f>(F3983*H3983) / ( 1 + I3983 / 100)</f>
        <v>2668.000</v>
      </c>
      <c r="L3983">
        <f>J3983-K3983</f>
        <v>0</v>
      </c>
      <c r="M3983" t="s">
        <v>31</v>
      </c>
      <c r="N3983" t="s">
        <v>5426</v>
      </c>
      <c r="O3983" t="s">
        <v>33</v>
      </c>
      <c r="P3983" t="s">
        <v>34</v>
      </c>
      <c r="R3983" t="s">
        <v>14131</v>
      </c>
      <c r="U3983" t="s">
        <v>5549</v>
      </c>
      <c r="V3983" t="s">
        <v>11458</v>
      </c>
      <c r="W3983" t="s">
        <v>14132</v>
      </c>
      <c r="X3983" t="s">
        <v>14133</v>
      </c>
    </row>
    <row r="3984" spans="1:24">
      <c r="A3984" t="s">
        <v>14134</v>
      </c>
      <c r="B3984" t="s">
        <v>11457</v>
      </c>
      <c r="C3984" t="s">
        <v>13308</v>
      </c>
      <c r="D3984" t="s">
        <v>3954</v>
      </c>
      <c r="E3984" t="s">
        <v>7838</v>
      </c>
      <c r="F3984">
        <v>2016</v>
      </c>
      <c r="G3984" t="s">
        <v>30</v>
      </c>
      <c r="H3984">
        <v>1</v>
      </c>
      <c r="I3984">
        <v>0</v>
      </c>
      <c r="J3984">
        <f>F3984*H3984</f>
        <v>2016.0000</v>
      </c>
      <c r="K3984">
        <f>(F3984*H3984) / ( 1 + I3984 / 100)</f>
        <v>2016.000</v>
      </c>
      <c r="L3984">
        <f>J3984-K3984</f>
        <v>0</v>
      </c>
      <c r="M3984" t="s">
        <v>31</v>
      </c>
      <c r="N3984" t="s">
        <v>6953</v>
      </c>
      <c r="O3984" t="s">
        <v>33</v>
      </c>
      <c r="P3984" t="s">
        <v>34</v>
      </c>
      <c r="U3984" t="s">
        <v>8282</v>
      </c>
      <c r="V3984" t="s">
        <v>13308</v>
      </c>
      <c r="W3984" t="s">
        <v>14135</v>
      </c>
      <c r="X3984" t="s">
        <v>14136</v>
      </c>
    </row>
    <row r="3985" spans="1:24">
      <c r="A3985" t="s">
        <v>14137</v>
      </c>
      <c r="B3985" t="s">
        <v>11457</v>
      </c>
      <c r="C3985" t="s">
        <v>13308</v>
      </c>
      <c r="D3985" t="s">
        <v>174</v>
      </c>
      <c r="E3985" t="s">
        <v>525</v>
      </c>
      <c r="F3985">
        <v>9000</v>
      </c>
      <c r="G3985" t="s">
        <v>30</v>
      </c>
      <c r="H3985">
        <v>1</v>
      </c>
      <c r="I3985">
        <v>0</v>
      </c>
      <c r="J3985">
        <f>F3985*H3985</f>
        <v>9000.0000</v>
      </c>
      <c r="K3985">
        <f>(F3985*H3985) / ( 1 + I3985 / 100)</f>
        <v>9000.000</v>
      </c>
      <c r="L3985">
        <f>J3985-K3985</f>
        <v>0</v>
      </c>
      <c r="M3985" t="s">
        <v>31</v>
      </c>
      <c r="N3985" t="s">
        <v>6953</v>
      </c>
      <c r="O3985" t="s">
        <v>176</v>
      </c>
      <c r="P3985" t="s">
        <v>34</v>
      </c>
      <c r="R3985" t="s">
        <v>7635</v>
      </c>
      <c r="S3985" t="s">
        <v>13573</v>
      </c>
      <c r="T3985" t="s">
        <v>13574</v>
      </c>
      <c r="U3985" t="s">
        <v>7882</v>
      </c>
      <c r="V3985" t="s">
        <v>13308</v>
      </c>
      <c r="W3985" t="s">
        <v>14138</v>
      </c>
      <c r="X3985" t="s">
        <v>14139</v>
      </c>
    </row>
    <row r="3986" spans="1:24">
      <c r="A3986" t="s">
        <v>14140</v>
      </c>
      <c r="B3986" t="s">
        <v>11457</v>
      </c>
      <c r="C3986" t="s">
        <v>13308</v>
      </c>
      <c r="D3986" t="s">
        <v>174</v>
      </c>
      <c r="E3986" t="s">
        <v>13587</v>
      </c>
      <c r="F3986">
        <v>11000</v>
      </c>
      <c r="G3986" t="s">
        <v>30</v>
      </c>
      <c r="H3986">
        <v>1</v>
      </c>
      <c r="I3986">
        <v>0</v>
      </c>
      <c r="J3986">
        <f>F3986*H3986</f>
        <v>11000.0000</v>
      </c>
      <c r="K3986">
        <f>(F3986*H3986) / ( 1 + I3986 / 100)</f>
        <v>11000.000</v>
      </c>
      <c r="L3986">
        <f>J3986-K3986</f>
        <v>0</v>
      </c>
      <c r="M3986" t="s">
        <v>31</v>
      </c>
      <c r="N3986" t="s">
        <v>6953</v>
      </c>
      <c r="O3986" t="s">
        <v>176</v>
      </c>
      <c r="P3986" t="s">
        <v>34</v>
      </c>
      <c r="R3986" t="s">
        <v>7635</v>
      </c>
      <c r="S3986" t="s">
        <v>13588</v>
      </c>
      <c r="T3986" t="s">
        <v>13589</v>
      </c>
      <c r="U3986" t="s">
        <v>7882</v>
      </c>
      <c r="V3986" t="s">
        <v>13308</v>
      </c>
      <c r="W3986" t="s">
        <v>14141</v>
      </c>
      <c r="X3986" t="s">
        <v>14142</v>
      </c>
    </row>
    <row r="3987" spans="1:24">
      <c r="A3987" t="s">
        <v>14143</v>
      </c>
      <c r="B3987" t="s">
        <v>11457</v>
      </c>
      <c r="C3987" t="s">
        <v>13308</v>
      </c>
      <c r="D3987" t="s">
        <v>7992</v>
      </c>
      <c r="E3987" t="s">
        <v>283</v>
      </c>
      <c r="F3987">
        <v>136850</v>
      </c>
      <c r="G3987" t="s">
        <v>30</v>
      </c>
      <c r="H3987">
        <v>1</v>
      </c>
      <c r="I3987">
        <v>0</v>
      </c>
      <c r="J3987">
        <f>F3987*H3987</f>
        <v>136850.0000</v>
      </c>
      <c r="K3987">
        <f>(F3987*H3987) / ( 1 + I3987 / 100)</f>
        <v>136850.000</v>
      </c>
      <c r="L3987">
        <f>J3987-K3987</f>
        <v>0</v>
      </c>
      <c r="M3987" t="s">
        <v>31</v>
      </c>
      <c r="N3987" t="s">
        <v>6953</v>
      </c>
      <c r="O3987" t="s">
        <v>103</v>
      </c>
      <c r="P3987" t="s">
        <v>34</v>
      </c>
      <c r="R3987" t="s">
        <v>115</v>
      </c>
      <c r="S3987" t="s">
        <v>8534</v>
      </c>
      <c r="T3987" t="s">
        <v>7992</v>
      </c>
      <c r="U3987" t="s">
        <v>7882</v>
      </c>
      <c r="V3987" t="s">
        <v>13308</v>
      </c>
      <c r="W3987" t="s">
        <v>14144</v>
      </c>
      <c r="X3987" t="s">
        <v>14145</v>
      </c>
    </row>
    <row r="3988" spans="1:24">
      <c r="A3988" t="s">
        <v>14146</v>
      </c>
      <c r="B3988" t="s">
        <v>11457</v>
      </c>
      <c r="C3988" t="s">
        <v>13308</v>
      </c>
      <c r="D3988" t="s">
        <v>174</v>
      </c>
      <c r="E3988" t="s">
        <v>515</v>
      </c>
      <c r="F3988">
        <v>27000</v>
      </c>
      <c r="G3988" t="s">
        <v>30</v>
      </c>
      <c r="H3988">
        <v>1</v>
      </c>
      <c r="I3988">
        <v>0</v>
      </c>
      <c r="J3988">
        <f>F3988*H3988</f>
        <v>27000.0000</v>
      </c>
      <c r="K3988">
        <f>(F3988*H3988) / ( 1 + I3988 / 100)</f>
        <v>27000.000</v>
      </c>
      <c r="L3988">
        <f>J3988-K3988</f>
        <v>0</v>
      </c>
      <c r="M3988" t="s">
        <v>31</v>
      </c>
      <c r="N3988" t="s">
        <v>6953</v>
      </c>
      <c r="O3988" t="s">
        <v>176</v>
      </c>
      <c r="P3988" t="s">
        <v>34</v>
      </c>
      <c r="R3988" t="s">
        <v>7635</v>
      </c>
      <c r="S3988" t="s">
        <v>8602</v>
      </c>
      <c r="T3988" t="s">
        <v>8603</v>
      </c>
      <c r="U3988" t="s">
        <v>7882</v>
      </c>
      <c r="V3988" t="s">
        <v>13308</v>
      </c>
      <c r="W3988" t="s">
        <v>14147</v>
      </c>
      <c r="X3988" t="s">
        <v>14148</v>
      </c>
    </row>
    <row r="3989" spans="1:24">
      <c r="A3989" t="s">
        <v>14149</v>
      </c>
      <c r="B3989" t="s">
        <v>11457</v>
      </c>
      <c r="C3989" t="s">
        <v>13308</v>
      </c>
      <c r="D3989" t="s">
        <v>174</v>
      </c>
      <c r="E3989" t="s">
        <v>515</v>
      </c>
      <c r="F3989">
        <v>5000</v>
      </c>
      <c r="G3989" t="s">
        <v>30</v>
      </c>
      <c r="H3989">
        <v>1</v>
      </c>
      <c r="I3989">
        <v>0</v>
      </c>
      <c r="J3989">
        <f>F3989*H3989</f>
        <v>5000.0000</v>
      </c>
      <c r="K3989">
        <f>(F3989*H3989) / ( 1 + I3989 / 100)</f>
        <v>5000.000</v>
      </c>
      <c r="L3989">
        <f>J3989-K3989</f>
        <v>0</v>
      </c>
      <c r="M3989" t="s">
        <v>31</v>
      </c>
      <c r="N3989" t="s">
        <v>6953</v>
      </c>
      <c r="O3989" t="s">
        <v>176</v>
      </c>
      <c r="P3989" t="s">
        <v>34</v>
      </c>
      <c r="R3989" t="s">
        <v>8366</v>
      </c>
      <c r="S3989" t="s">
        <v>8367</v>
      </c>
      <c r="T3989" t="s">
        <v>8368</v>
      </c>
      <c r="U3989" t="s">
        <v>7882</v>
      </c>
      <c r="V3989" t="s">
        <v>13308</v>
      </c>
      <c r="W3989" t="s">
        <v>14150</v>
      </c>
      <c r="X3989" t="s">
        <v>14151</v>
      </c>
    </row>
    <row r="3990" spans="1:24">
      <c r="A3990" t="s">
        <v>14152</v>
      </c>
      <c r="B3990" t="s">
        <v>11457</v>
      </c>
      <c r="C3990" t="s">
        <v>13308</v>
      </c>
      <c r="D3990" t="s">
        <v>174</v>
      </c>
      <c r="E3990" t="s">
        <v>175</v>
      </c>
      <c r="F3990">
        <v>3000</v>
      </c>
      <c r="G3990" t="s">
        <v>30</v>
      </c>
      <c r="H3990">
        <v>1</v>
      </c>
      <c r="I3990">
        <v>0</v>
      </c>
      <c r="J3990">
        <f>F3990*H3990</f>
        <v>3000.0000</v>
      </c>
      <c r="K3990">
        <f>(F3990*H3990) / ( 1 + I3990 / 100)</f>
        <v>3000.000</v>
      </c>
      <c r="L3990">
        <f>J3990-K3990</f>
        <v>0</v>
      </c>
      <c r="M3990" t="s">
        <v>31</v>
      </c>
      <c r="N3990" t="s">
        <v>6953</v>
      </c>
      <c r="O3990" t="s">
        <v>176</v>
      </c>
      <c r="P3990" t="s">
        <v>34</v>
      </c>
      <c r="R3990" t="s">
        <v>7635</v>
      </c>
      <c r="S3990" t="s">
        <v>8607</v>
      </c>
      <c r="T3990" t="s">
        <v>8608</v>
      </c>
      <c r="U3990" t="s">
        <v>7882</v>
      </c>
      <c r="V3990" t="s">
        <v>13308</v>
      </c>
      <c r="W3990" t="s">
        <v>14153</v>
      </c>
      <c r="X3990" t="s">
        <v>14154</v>
      </c>
    </row>
    <row r="3991" spans="1:24">
      <c r="A3991" t="s">
        <v>14155</v>
      </c>
      <c r="B3991" t="s">
        <v>11457</v>
      </c>
      <c r="C3991" t="s">
        <v>14005</v>
      </c>
      <c r="D3991" t="s">
        <v>3954</v>
      </c>
      <c r="E3991" t="s">
        <v>6463</v>
      </c>
      <c r="F3991">
        <v>2175</v>
      </c>
      <c r="G3991" t="s">
        <v>30</v>
      </c>
      <c r="H3991">
        <v>1</v>
      </c>
      <c r="I3991">
        <v>0</v>
      </c>
      <c r="J3991">
        <f>F3991*H3991</f>
        <v>2175.0000</v>
      </c>
      <c r="K3991">
        <f>(F3991*H3991) / ( 1 + I3991 / 100)</f>
        <v>2175.000</v>
      </c>
      <c r="L3991">
        <f>J3991-K3991</f>
        <v>0</v>
      </c>
      <c r="M3991" t="s">
        <v>31</v>
      </c>
      <c r="N3991" t="s">
        <v>6953</v>
      </c>
      <c r="O3991" t="s">
        <v>33</v>
      </c>
      <c r="P3991" t="s">
        <v>34</v>
      </c>
      <c r="T3991" t="s">
        <v>7945</v>
      </c>
      <c r="U3991" t="s">
        <v>7946</v>
      </c>
      <c r="V3991" t="s">
        <v>14005</v>
      </c>
      <c r="W3991" t="s">
        <v>14156</v>
      </c>
      <c r="X3991" t="s">
        <v>10457</v>
      </c>
    </row>
    <row r="3992" spans="1:24">
      <c r="A3992" t="s">
        <v>14157</v>
      </c>
      <c r="B3992" t="s">
        <v>11457</v>
      </c>
      <c r="C3992" t="s">
        <v>13368</v>
      </c>
      <c r="D3992" t="s">
        <v>3954</v>
      </c>
      <c r="E3992" t="s">
        <v>7838</v>
      </c>
      <c r="F3992">
        <v>504</v>
      </c>
      <c r="G3992" t="s">
        <v>30</v>
      </c>
      <c r="H3992">
        <v>1</v>
      </c>
      <c r="I3992">
        <v>0</v>
      </c>
      <c r="J3992">
        <f>F3992*H3992</f>
        <v>504.0000</v>
      </c>
      <c r="K3992">
        <f>(F3992*H3992) / ( 1 + I3992 / 100)</f>
        <v>504.000</v>
      </c>
      <c r="L3992">
        <f>J3992-K3992</f>
        <v>0</v>
      </c>
      <c r="M3992" t="s">
        <v>31</v>
      </c>
      <c r="N3992" t="s">
        <v>6953</v>
      </c>
      <c r="O3992" t="s">
        <v>33</v>
      </c>
      <c r="P3992" t="s">
        <v>34</v>
      </c>
      <c r="U3992" t="s">
        <v>8282</v>
      </c>
      <c r="V3992" t="s">
        <v>13368</v>
      </c>
      <c r="W3992" t="s">
        <v>14158</v>
      </c>
      <c r="X3992" t="s">
        <v>14159</v>
      </c>
    </row>
    <row r="3993" spans="1:24">
      <c r="A3993" t="s">
        <v>14160</v>
      </c>
      <c r="B3993" t="s">
        <v>11457</v>
      </c>
      <c r="C3993" t="s">
        <v>13368</v>
      </c>
      <c r="D3993" t="s">
        <v>128</v>
      </c>
      <c r="E3993" t="s">
        <v>129</v>
      </c>
      <c r="F3993">
        <v>102300</v>
      </c>
      <c r="G3993" t="s">
        <v>30</v>
      </c>
      <c r="H3993">
        <v>1</v>
      </c>
      <c r="I3993">
        <v>0</v>
      </c>
      <c r="J3993">
        <f>F3993*H3993</f>
        <v>102300.0000</v>
      </c>
      <c r="K3993">
        <f>(F3993*H3993) / ( 1 + I3993 / 100)</f>
        <v>102300.000</v>
      </c>
      <c r="L3993">
        <f>J3993-K3993</f>
        <v>0</v>
      </c>
      <c r="M3993" t="s">
        <v>130</v>
      </c>
      <c r="N3993" t="s">
        <v>6953</v>
      </c>
      <c r="O3993" t="s">
        <v>131</v>
      </c>
      <c r="P3993" t="s">
        <v>240</v>
      </c>
      <c r="Q3993" s="1" t="s">
        <v>5061</v>
      </c>
      <c r="R3993" t="s">
        <v>14161</v>
      </c>
      <c r="S3993" t="s">
        <v>13018</v>
      </c>
      <c r="T3993" t="s">
        <v>128</v>
      </c>
      <c r="U3993" t="s">
        <v>8326</v>
      </c>
      <c r="V3993" t="s">
        <v>13368</v>
      </c>
      <c r="W3993" t="s">
        <v>14162</v>
      </c>
      <c r="X3993" t="s">
        <v>14163</v>
      </c>
    </row>
    <row r="3994" spans="1:24">
      <c r="A3994" t="s">
        <v>14164</v>
      </c>
      <c r="B3994" t="s">
        <v>11457</v>
      </c>
      <c r="C3994" t="s">
        <v>13368</v>
      </c>
      <c r="D3994" t="s">
        <v>298</v>
      </c>
      <c r="E3994" t="s">
        <v>299</v>
      </c>
      <c r="F3994">
        <v>3500</v>
      </c>
      <c r="G3994" t="s">
        <v>30</v>
      </c>
      <c r="H3994">
        <v>1</v>
      </c>
      <c r="I3994">
        <v>27</v>
      </c>
      <c r="J3994">
        <f>F3994*H3994</f>
        <v>3500.0000</v>
      </c>
      <c r="K3994">
        <f>(F3994*H3994) / ( 1 + I3994 / 100)</f>
        <v>2755.905511811023622047244094</v>
      </c>
      <c r="L3994">
        <f>J3994-K3994</f>
        <v>744</v>
      </c>
      <c r="M3994" t="s">
        <v>229</v>
      </c>
      <c r="N3994" t="s">
        <v>6953</v>
      </c>
      <c r="O3994" t="s">
        <v>300</v>
      </c>
      <c r="P3994" t="s">
        <v>34</v>
      </c>
      <c r="R3994" t="s">
        <v>7817</v>
      </c>
      <c r="S3994" t="s">
        <v>14165</v>
      </c>
      <c r="T3994" t="s">
        <v>14166</v>
      </c>
      <c r="U3994" t="s">
        <v>7882</v>
      </c>
      <c r="V3994" t="s">
        <v>13368</v>
      </c>
      <c r="W3994" t="s">
        <v>14167</v>
      </c>
      <c r="X3994" t="s">
        <v>14168</v>
      </c>
    </row>
    <row r="3995" spans="1:24">
      <c r="A3995" t="s">
        <v>14169</v>
      </c>
      <c r="B3995" t="s">
        <v>11457</v>
      </c>
      <c r="C3995" t="s">
        <v>13368</v>
      </c>
      <c r="D3995" t="s">
        <v>298</v>
      </c>
      <c r="E3995" t="s">
        <v>299</v>
      </c>
      <c r="F3995">
        <v>8512</v>
      </c>
      <c r="G3995" t="s">
        <v>30</v>
      </c>
      <c r="H3995">
        <v>1</v>
      </c>
      <c r="I3995">
        <v>27</v>
      </c>
      <c r="J3995">
        <f>F3995*H3995</f>
        <v>8512.0000</v>
      </c>
      <c r="K3995">
        <f>(F3995*H3995) / ( 1 + I3995 / 100)</f>
        <v>6702.362204724409448818897638</v>
      </c>
      <c r="L3995">
        <f>J3995-K3995</f>
        <v>1809</v>
      </c>
      <c r="M3995" t="s">
        <v>229</v>
      </c>
      <c r="N3995" t="s">
        <v>6953</v>
      </c>
      <c r="O3995" t="s">
        <v>300</v>
      </c>
      <c r="P3995" t="s">
        <v>34</v>
      </c>
      <c r="R3995" t="s">
        <v>8439</v>
      </c>
      <c r="S3995" t="s">
        <v>14170</v>
      </c>
      <c r="T3995" t="s">
        <v>14171</v>
      </c>
      <c r="U3995" t="s">
        <v>7897</v>
      </c>
      <c r="V3995" t="s">
        <v>13368</v>
      </c>
      <c r="W3995" t="s">
        <v>14172</v>
      </c>
      <c r="X3995" t="s">
        <v>14173</v>
      </c>
    </row>
    <row r="3996" spans="1:24">
      <c r="A3996" t="s">
        <v>14174</v>
      </c>
      <c r="B3996" t="s">
        <v>11457</v>
      </c>
      <c r="C3996" t="s">
        <v>14032</v>
      </c>
      <c r="D3996" t="s">
        <v>3954</v>
      </c>
      <c r="E3996" t="s">
        <v>7838</v>
      </c>
      <c r="F3996">
        <v>504</v>
      </c>
      <c r="G3996" t="s">
        <v>30</v>
      </c>
      <c r="H3996">
        <v>1</v>
      </c>
      <c r="I3996">
        <v>0</v>
      </c>
      <c r="J3996">
        <f>F3996*H3996</f>
        <v>504.0000</v>
      </c>
      <c r="K3996">
        <f>(F3996*H3996) / ( 1 + I3996 / 100)</f>
        <v>504.000</v>
      </c>
      <c r="L3996">
        <f>J3996-K3996</f>
        <v>0</v>
      </c>
      <c r="M3996" t="s">
        <v>31</v>
      </c>
      <c r="N3996" t="s">
        <v>6953</v>
      </c>
      <c r="O3996" t="s">
        <v>33</v>
      </c>
      <c r="P3996" t="s">
        <v>34</v>
      </c>
      <c r="U3996" t="s">
        <v>8282</v>
      </c>
      <c r="V3996" t="s">
        <v>14032</v>
      </c>
      <c r="W3996" t="s">
        <v>14175</v>
      </c>
      <c r="X3996" t="s">
        <v>14176</v>
      </c>
    </row>
    <row r="3997" spans="1:24">
      <c r="A3997" t="s">
        <v>14177</v>
      </c>
      <c r="B3997" t="s">
        <v>11457</v>
      </c>
      <c r="C3997" t="s">
        <v>14032</v>
      </c>
      <c r="D3997" t="s">
        <v>256</v>
      </c>
      <c r="E3997" t="s">
        <v>257</v>
      </c>
      <c r="F3997">
        <v>123469</v>
      </c>
      <c r="G3997" t="s">
        <v>30</v>
      </c>
      <c r="H3997">
        <v>1</v>
      </c>
      <c r="I3997">
        <v>27</v>
      </c>
      <c r="J3997">
        <f>F3997*H3997</f>
        <v>123469.0000</v>
      </c>
      <c r="K3997">
        <f>(F3997*H3997) / ( 1 + I3997 / 100)</f>
        <v>97219.68503937007874015748031</v>
      </c>
      <c r="L3997">
        <f>J3997-K3997</f>
        <v>26249</v>
      </c>
      <c r="M3997" t="s">
        <v>31</v>
      </c>
      <c r="N3997" t="s">
        <v>6953</v>
      </c>
      <c r="O3997" t="s">
        <v>247</v>
      </c>
      <c r="P3997" t="s">
        <v>240</v>
      </c>
      <c r="Q3997" s="1" t="s">
        <v>14178</v>
      </c>
      <c r="R3997" t="s">
        <v>14179</v>
      </c>
      <c r="S3997" t="s">
        <v>9720</v>
      </c>
      <c r="T3997" t="s">
        <v>7921</v>
      </c>
      <c r="U3997" t="s">
        <v>7882</v>
      </c>
      <c r="V3997" t="s">
        <v>14032</v>
      </c>
      <c r="W3997" t="s">
        <v>14180</v>
      </c>
      <c r="X3997" t="s">
        <v>14181</v>
      </c>
    </row>
    <row r="3998" spans="1:24">
      <c r="A3998" t="s">
        <v>14182</v>
      </c>
      <c r="B3998" t="s">
        <v>11457</v>
      </c>
      <c r="C3998" t="s">
        <v>14032</v>
      </c>
      <c r="D3998" t="s">
        <v>298</v>
      </c>
      <c r="E3998" t="s">
        <v>299</v>
      </c>
      <c r="F3998">
        <v>1325</v>
      </c>
      <c r="G3998" t="s">
        <v>30</v>
      </c>
      <c r="H3998">
        <v>1</v>
      </c>
      <c r="I3998">
        <v>27</v>
      </c>
      <c r="J3998">
        <f>F3998*H3998</f>
        <v>1325.0000</v>
      </c>
      <c r="K3998">
        <f>(F3998*H3998) / ( 1 + I3998 / 100)</f>
        <v>1043.307086614173228346456693</v>
      </c>
      <c r="L3998">
        <f>J3998-K3998</f>
        <v>281</v>
      </c>
      <c r="M3998" t="s">
        <v>229</v>
      </c>
      <c r="N3998" t="s">
        <v>6953</v>
      </c>
      <c r="O3998" t="s">
        <v>300</v>
      </c>
      <c r="P3998" t="s">
        <v>34</v>
      </c>
      <c r="R3998" t="s">
        <v>9855</v>
      </c>
      <c r="S3998" t="s">
        <v>14183</v>
      </c>
      <c r="T3998" t="s">
        <v>14184</v>
      </c>
      <c r="U3998" t="s">
        <v>8326</v>
      </c>
      <c r="V3998" t="s">
        <v>14032</v>
      </c>
      <c r="W3998" t="s">
        <v>14185</v>
      </c>
      <c r="X3998" t="s">
        <v>14186</v>
      </c>
    </row>
    <row r="3999" spans="1:24">
      <c r="A3999" t="s">
        <v>14187</v>
      </c>
      <c r="B3999" t="s">
        <v>11457</v>
      </c>
      <c r="C3999" t="s">
        <v>14038</v>
      </c>
      <c r="D3999" t="s">
        <v>3954</v>
      </c>
      <c r="E3999" t="s">
        <v>7838</v>
      </c>
      <c r="F3999">
        <v>705</v>
      </c>
      <c r="G3999" t="s">
        <v>30</v>
      </c>
      <c r="H3999">
        <v>1</v>
      </c>
      <c r="I3999">
        <v>0</v>
      </c>
      <c r="J3999">
        <f>F3999*H3999</f>
        <v>705.0000</v>
      </c>
      <c r="K3999">
        <f>(F3999*H3999) / ( 1 + I3999 / 100)</f>
        <v>705.000</v>
      </c>
      <c r="L3999">
        <f>J3999-K3999</f>
        <v>0</v>
      </c>
      <c r="M3999" t="s">
        <v>31</v>
      </c>
      <c r="N3999" t="s">
        <v>6953</v>
      </c>
      <c r="O3999" t="s">
        <v>33</v>
      </c>
      <c r="P3999" t="s">
        <v>34</v>
      </c>
      <c r="U3999" t="s">
        <v>8282</v>
      </c>
      <c r="V3999" t="s">
        <v>14038</v>
      </c>
      <c r="W3999" t="s">
        <v>14188</v>
      </c>
      <c r="X3999" t="s">
        <v>14189</v>
      </c>
    </row>
    <row r="4000" spans="1:24">
      <c r="A4000" t="s">
        <v>14190</v>
      </c>
      <c r="B4000" t="s">
        <v>11457</v>
      </c>
      <c r="C4000" t="s">
        <v>14038</v>
      </c>
      <c r="D4000" t="s">
        <v>9545</v>
      </c>
      <c r="E4000" t="s">
        <v>9546</v>
      </c>
      <c r="F4000">
        <v>35434</v>
      </c>
      <c r="G4000" t="s">
        <v>30</v>
      </c>
      <c r="H4000">
        <v>1</v>
      </c>
      <c r="I4000">
        <v>27</v>
      </c>
      <c r="J4000">
        <f>F4000*H4000</f>
        <v>35434.0000</v>
      </c>
      <c r="K4000">
        <f>(F4000*H4000) / ( 1 + I4000 / 100)</f>
        <v>27900.78740157480314960629921</v>
      </c>
      <c r="L4000">
        <f>J4000-K4000</f>
        <v>7533</v>
      </c>
      <c r="M4000" t="s">
        <v>130</v>
      </c>
      <c r="N4000" t="s">
        <v>6953</v>
      </c>
      <c r="O4000" t="s">
        <v>3913</v>
      </c>
      <c r="P4000" t="s">
        <v>240</v>
      </c>
      <c r="Q4000" s="1" t="s">
        <v>14191</v>
      </c>
      <c r="R4000" t="s">
        <v>14192</v>
      </c>
      <c r="S4000" t="s">
        <v>9549</v>
      </c>
      <c r="T4000" t="s">
        <v>9550</v>
      </c>
      <c r="U4000" t="s">
        <v>7882</v>
      </c>
      <c r="V4000" t="s">
        <v>14038</v>
      </c>
      <c r="W4000" t="s">
        <v>14193</v>
      </c>
      <c r="X4000" t="s">
        <v>14194</v>
      </c>
    </row>
    <row r="4001" spans="1:24">
      <c r="A4001" t="s">
        <v>14195</v>
      </c>
      <c r="B4001" t="s">
        <v>11457</v>
      </c>
      <c r="C4001" t="s">
        <v>14038</v>
      </c>
      <c r="D4001" t="s">
        <v>6736</v>
      </c>
      <c r="E4001" t="s">
        <v>6737</v>
      </c>
      <c r="F4001">
        <v>266700</v>
      </c>
      <c r="G4001" t="s">
        <v>30</v>
      </c>
      <c r="H4001">
        <v>1</v>
      </c>
      <c r="I4001">
        <v>27</v>
      </c>
      <c r="J4001">
        <f>F4001*H4001</f>
        <v>266700.0000</v>
      </c>
      <c r="K4001">
        <f>(F4001*H4001) / ( 1 + I4001 / 100)</f>
        <v>210000.00</v>
      </c>
      <c r="L4001">
        <f>J4001-K4001</f>
        <v>56700</v>
      </c>
      <c r="M4001" t="s">
        <v>267</v>
      </c>
      <c r="N4001" t="s">
        <v>6953</v>
      </c>
      <c r="O4001" t="s">
        <v>164</v>
      </c>
      <c r="P4001" t="s">
        <v>240</v>
      </c>
      <c r="Q4001" s="1" t="s">
        <v>14196</v>
      </c>
      <c r="R4001" t="s">
        <v>14197</v>
      </c>
      <c r="S4001" t="s">
        <v>8260</v>
      </c>
      <c r="T4001" t="s">
        <v>6736</v>
      </c>
      <c r="U4001" t="s">
        <v>7882</v>
      </c>
      <c r="V4001" t="s">
        <v>14038</v>
      </c>
      <c r="W4001" t="s">
        <v>14198</v>
      </c>
      <c r="X4001" t="s">
        <v>14199</v>
      </c>
    </row>
    <row r="4002" spans="1:24">
      <c r="A4002" t="s">
        <v>14200</v>
      </c>
      <c r="B4002" t="s">
        <v>11457</v>
      </c>
      <c r="C4002" t="s">
        <v>13256</v>
      </c>
      <c r="D4002" t="s">
        <v>3954</v>
      </c>
      <c r="E4002" t="s">
        <v>6453</v>
      </c>
      <c r="F4002">
        <v>5183</v>
      </c>
      <c r="G4002" t="s">
        <v>30</v>
      </c>
      <c r="H4002">
        <v>1</v>
      </c>
      <c r="I4002">
        <v>0</v>
      </c>
      <c r="J4002">
        <f>F4002*H4002</f>
        <v>5183.0000</v>
      </c>
      <c r="K4002">
        <f>(F4002*H4002) / ( 1 + I4002 / 100)</f>
        <v>5183.000</v>
      </c>
      <c r="L4002">
        <f>J4002-K4002</f>
        <v>0</v>
      </c>
      <c r="M4002" t="s">
        <v>31</v>
      </c>
      <c r="N4002" t="s">
        <v>6953</v>
      </c>
      <c r="O4002" t="s">
        <v>33</v>
      </c>
      <c r="P4002" t="s">
        <v>34</v>
      </c>
      <c r="R4002" t="s">
        <v>14201</v>
      </c>
      <c r="U4002" t="s">
        <v>6453</v>
      </c>
      <c r="V4002" t="s">
        <v>13256</v>
      </c>
      <c r="W4002" t="s">
        <v>14202</v>
      </c>
      <c r="X4002" t="s">
        <v>14203</v>
      </c>
    </row>
    <row r="4003" spans="1:24">
      <c r="A4003" t="s">
        <v>14204</v>
      </c>
      <c r="B4003" t="s">
        <v>11457</v>
      </c>
      <c r="C4003" t="s">
        <v>13960</v>
      </c>
      <c r="D4003" t="s">
        <v>3954</v>
      </c>
      <c r="E4003" t="s">
        <v>7838</v>
      </c>
      <c r="F4003">
        <v>504</v>
      </c>
      <c r="G4003" t="s">
        <v>30</v>
      </c>
      <c r="H4003">
        <v>1</v>
      </c>
      <c r="I4003">
        <v>0</v>
      </c>
      <c r="J4003">
        <f>F4003*H4003</f>
        <v>504.0000</v>
      </c>
      <c r="K4003">
        <f>(F4003*H4003) / ( 1 + I4003 / 100)</f>
        <v>504.000</v>
      </c>
      <c r="L4003">
        <f>J4003-K4003</f>
        <v>0</v>
      </c>
      <c r="M4003" t="s">
        <v>31</v>
      </c>
      <c r="N4003" t="s">
        <v>6953</v>
      </c>
      <c r="O4003" t="s">
        <v>33</v>
      </c>
      <c r="P4003" t="s">
        <v>34</v>
      </c>
      <c r="U4003" t="s">
        <v>8282</v>
      </c>
      <c r="V4003" t="s">
        <v>13960</v>
      </c>
      <c r="W4003" t="s">
        <v>14205</v>
      </c>
      <c r="X4003" t="s">
        <v>14206</v>
      </c>
    </row>
    <row r="4004" spans="1:24">
      <c r="A4004" t="s">
        <v>14207</v>
      </c>
      <c r="B4004" t="s">
        <v>11457</v>
      </c>
      <c r="C4004" t="s">
        <v>13960</v>
      </c>
      <c r="D4004" t="s">
        <v>298</v>
      </c>
      <c r="E4004" t="s">
        <v>299</v>
      </c>
      <c r="F4004">
        <v>10951</v>
      </c>
      <c r="G4004" t="s">
        <v>30</v>
      </c>
      <c r="H4004">
        <v>1</v>
      </c>
      <c r="I4004">
        <v>27</v>
      </c>
      <c r="J4004">
        <f>F4004*H4004</f>
        <v>10951.0000</v>
      </c>
      <c r="K4004">
        <f>(F4004*H4004) / ( 1 + I4004 / 100)</f>
        <v>8622.834645669291338582677165</v>
      </c>
      <c r="L4004">
        <f>J4004-K4004</f>
        <v>2328</v>
      </c>
      <c r="M4004" t="s">
        <v>229</v>
      </c>
      <c r="N4004" t="s">
        <v>6953</v>
      </c>
      <c r="O4004" t="s">
        <v>300</v>
      </c>
      <c r="P4004" t="s">
        <v>34</v>
      </c>
      <c r="R4004" t="s">
        <v>9855</v>
      </c>
      <c r="S4004" t="s">
        <v>14208</v>
      </c>
      <c r="T4004" t="s">
        <v>14209</v>
      </c>
      <c r="U4004" t="s">
        <v>7882</v>
      </c>
      <c r="V4004" t="s">
        <v>13960</v>
      </c>
      <c r="W4004" t="s">
        <v>14210</v>
      </c>
      <c r="X4004" t="s">
        <v>14211</v>
      </c>
    </row>
    <row r="4005" spans="1:24">
      <c r="A4005" t="s">
        <v>14212</v>
      </c>
      <c r="B4005" t="s">
        <v>11457</v>
      </c>
      <c r="C4005" t="s">
        <v>13960</v>
      </c>
      <c r="D4005" t="s">
        <v>298</v>
      </c>
      <c r="E4005" t="s">
        <v>299</v>
      </c>
      <c r="F4005">
        <v>1790</v>
      </c>
      <c r="G4005" t="s">
        <v>30</v>
      </c>
      <c r="H4005">
        <v>1</v>
      </c>
      <c r="I4005">
        <v>27</v>
      </c>
      <c r="J4005">
        <f>F4005*H4005</f>
        <v>1790.0000</v>
      </c>
      <c r="K4005">
        <f>(F4005*H4005) / ( 1 + I4005 / 100)</f>
        <v>1409.448818897637795275590551</v>
      </c>
      <c r="L4005">
        <f>J4005-K4005</f>
        <v>380</v>
      </c>
      <c r="M4005" t="s">
        <v>229</v>
      </c>
      <c r="N4005" t="s">
        <v>6953</v>
      </c>
      <c r="O4005" t="s">
        <v>300</v>
      </c>
      <c r="P4005" t="s">
        <v>34</v>
      </c>
      <c r="R4005" t="s">
        <v>14213</v>
      </c>
      <c r="S4005" t="s">
        <v>14214</v>
      </c>
      <c r="T4005" t="s">
        <v>14215</v>
      </c>
      <c r="U4005" t="s">
        <v>7882</v>
      </c>
      <c r="V4005" t="s">
        <v>13960</v>
      </c>
      <c r="W4005" t="s">
        <v>14216</v>
      </c>
      <c r="X4005" t="s">
        <v>14217</v>
      </c>
    </row>
    <row r="4006" spans="1:24">
      <c r="A4006" t="s">
        <v>14218</v>
      </c>
      <c r="B4006" t="s">
        <v>11457</v>
      </c>
      <c r="C4006" t="s">
        <v>13308</v>
      </c>
      <c r="D4006" t="s">
        <v>2910</v>
      </c>
      <c r="E4006" t="s">
        <v>163</v>
      </c>
      <c r="F4006">
        <v>49252</v>
      </c>
      <c r="G4006" t="s">
        <v>30</v>
      </c>
      <c r="H4006">
        <v>1</v>
      </c>
      <c r="I4006">
        <v>27</v>
      </c>
      <c r="J4006">
        <f>F4006*H4006</f>
        <v>49252.0000</v>
      </c>
      <c r="K4006">
        <f>(F4006*H4006) / ( 1 + I4006 / 100)</f>
        <v>38781.10236220472440944881890</v>
      </c>
      <c r="L4006">
        <f>J4006-K4006</f>
        <v>10470</v>
      </c>
      <c r="M4006" t="s">
        <v>31</v>
      </c>
      <c r="N4006" t="s">
        <v>6953</v>
      </c>
      <c r="O4006" t="s">
        <v>164</v>
      </c>
      <c r="P4006" t="s">
        <v>240</v>
      </c>
      <c r="Q4006" s="1" t="s">
        <v>5115</v>
      </c>
      <c r="R4006" t="s">
        <v>11371</v>
      </c>
      <c r="S4006" t="s">
        <v>10802</v>
      </c>
      <c r="T4006" t="s">
        <v>10803</v>
      </c>
      <c r="U4006" t="s">
        <v>7882</v>
      </c>
      <c r="V4006" t="s">
        <v>13308</v>
      </c>
      <c r="W4006" t="s">
        <v>14219</v>
      </c>
      <c r="X4006" t="s">
        <v>14220</v>
      </c>
    </row>
    <row r="4007" spans="1:24">
      <c r="A4007" t="s">
        <v>14221</v>
      </c>
      <c r="B4007" t="s">
        <v>11457</v>
      </c>
      <c r="C4007" t="s">
        <v>13308</v>
      </c>
      <c r="D4007" t="s">
        <v>490</v>
      </c>
      <c r="E4007" t="s">
        <v>491</v>
      </c>
      <c r="F4007">
        <v>26000</v>
      </c>
      <c r="G4007" t="s">
        <v>30</v>
      </c>
      <c r="H4007">
        <v>1</v>
      </c>
      <c r="I4007">
        <v>0</v>
      </c>
      <c r="J4007">
        <f>F4007*H4007</f>
        <v>26000.0000</v>
      </c>
      <c r="K4007">
        <f>(F4007*H4007) / ( 1 + I4007 / 100)</f>
        <v>26000.000</v>
      </c>
      <c r="L4007">
        <f>J4007-K4007</f>
        <v>0</v>
      </c>
      <c r="M4007" t="s">
        <v>31</v>
      </c>
      <c r="N4007" t="s">
        <v>6953</v>
      </c>
      <c r="O4007" t="s">
        <v>164</v>
      </c>
      <c r="P4007" t="s">
        <v>240</v>
      </c>
      <c r="Q4007" s="1" t="s">
        <v>5078</v>
      </c>
      <c r="R4007" t="s">
        <v>14222</v>
      </c>
      <c r="S4007" t="s">
        <v>8593</v>
      </c>
      <c r="T4007" t="s">
        <v>490</v>
      </c>
      <c r="U4007" t="s">
        <v>7882</v>
      </c>
      <c r="V4007" t="s">
        <v>13308</v>
      </c>
      <c r="W4007" t="s">
        <v>14223</v>
      </c>
      <c r="X4007" t="s">
        <v>14224</v>
      </c>
    </row>
    <row r="4008" spans="1:24">
      <c r="A4008" t="s">
        <v>14225</v>
      </c>
      <c r="B4008" t="s">
        <v>11457</v>
      </c>
      <c r="C4008" t="s">
        <v>13308</v>
      </c>
      <c r="D4008" t="s">
        <v>3954</v>
      </c>
      <c r="E4008" t="s">
        <v>7838</v>
      </c>
      <c r="F4008">
        <v>1500</v>
      </c>
      <c r="G4008" t="s">
        <v>30</v>
      </c>
      <c r="H4008">
        <v>1</v>
      </c>
      <c r="I4008">
        <v>0</v>
      </c>
      <c r="J4008">
        <f>F4008*H4008</f>
        <v>1500.0000</v>
      </c>
      <c r="K4008">
        <f>(F4008*H4008) / ( 1 + I4008 / 100)</f>
        <v>1500.000</v>
      </c>
      <c r="L4008">
        <f>J4008-K4008</f>
        <v>0</v>
      </c>
      <c r="M4008" t="s">
        <v>31</v>
      </c>
      <c r="N4008" t="s">
        <v>6953</v>
      </c>
      <c r="O4008" t="s">
        <v>33</v>
      </c>
      <c r="P4008" t="s">
        <v>34</v>
      </c>
      <c r="R4008" t="s">
        <v>14226</v>
      </c>
      <c r="U4008" t="s">
        <v>6955</v>
      </c>
      <c r="V4008" t="s">
        <v>13308</v>
      </c>
      <c r="W4008" t="s">
        <v>14227</v>
      </c>
      <c r="X4008" t="s">
        <v>14228</v>
      </c>
    </row>
    <row r="4009" spans="1:24">
      <c r="A4009" t="s">
        <v>14229</v>
      </c>
      <c r="B4009" t="s">
        <v>13258</v>
      </c>
      <c r="C4009" t="s">
        <v>11460</v>
      </c>
      <c r="D4009" t="s">
        <v>13858</v>
      </c>
      <c r="E4009" t="s">
        <v>13859</v>
      </c>
      <c r="F4009">
        <v>122598</v>
      </c>
      <c r="G4009" t="s">
        <v>30</v>
      </c>
      <c r="H4009">
        <v>1</v>
      </c>
      <c r="I4009">
        <v>27</v>
      </c>
      <c r="J4009">
        <f>F4009*H4009</f>
        <v>122598.0000</v>
      </c>
      <c r="K4009">
        <f>(F4009*H4009) / ( 1 + I4009 / 100)</f>
        <v>96533.85826771653543307086614</v>
      </c>
      <c r="L4009">
        <f>J4009-K4009</f>
        <v>26064</v>
      </c>
      <c r="M4009" t="s">
        <v>151</v>
      </c>
      <c r="N4009" t="s">
        <v>13860</v>
      </c>
      <c r="O4009" t="s">
        <v>401</v>
      </c>
      <c r="P4009" t="s">
        <v>240</v>
      </c>
      <c r="Q4009" s="1" t="s">
        <v>5074</v>
      </c>
      <c r="V4009" t="s">
        <v>11460</v>
      </c>
    </row>
    <row r="4010" spans="1:24">
      <c r="A4010" t="s">
        <v>14230</v>
      </c>
      <c r="B4010" t="s">
        <v>11457</v>
      </c>
      <c r="C4010" t="s">
        <v>13256</v>
      </c>
      <c r="D4010" t="s">
        <v>9668</v>
      </c>
      <c r="E4010" t="s">
        <v>9669</v>
      </c>
      <c r="F4010">
        <v>18350</v>
      </c>
      <c r="G4010" t="s">
        <v>30</v>
      </c>
      <c r="H4010">
        <v>1</v>
      </c>
      <c r="I4010">
        <v>27</v>
      </c>
      <c r="J4010">
        <f>F4010*H4010</f>
        <v>18350.0000</v>
      </c>
      <c r="K4010">
        <f>(F4010*H4010) / ( 1 + I4010 / 100)</f>
        <v>14448.81889763779527559055118</v>
      </c>
      <c r="L4010">
        <f>J4010-K4010</f>
        <v>3901</v>
      </c>
      <c r="M4010" t="s">
        <v>151</v>
      </c>
      <c r="N4010" t="s">
        <v>6953</v>
      </c>
      <c r="O4010" t="s">
        <v>3913</v>
      </c>
      <c r="P4010" t="s">
        <v>240</v>
      </c>
      <c r="Q4010" s="1" t="s">
        <v>14231</v>
      </c>
      <c r="V4010" t="s">
        <v>13256</v>
      </c>
    </row>
    <row r="4011" spans="1:24">
      <c r="A4011" t="s">
        <v>14232</v>
      </c>
      <c r="B4011" t="s">
        <v>11457</v>
      </c>
      <c r="C4011" t="s">
        <v>13256</v>
      </c>
      <c r="D4011" t="s">
        <v>352</v>
      </c>
      <c r="E4011" t="s">
        <v>9341</v>
      </c>
      <c r="F4011">
        <v>37375</v>
      </c>
      <c r="G4011" t="s">
        <v>30</v>
      </c>
      <c r="H4011">
        <v>1</v>
      </c>
      <c r="I4011">
        <v>27</v>
      </c>
      <c r="J4011">
        <f>F4011*H4011</f>
        <v>37375.0000</v>
      </c>
      <c r="K4011">
        <f>(F4011*H4011) / ( 1 + I4011 / 100)</f>
        <v>29429.13385826771653543307087</v>
      </c>
      <c r="L4011">
        <f>J4011-K4011</f>
        <v>7945</v>
      </c>
      <c r="M4011" t="s">
        <v>151</v>
      </c>
      <c r="N4011" t="s">
        <v>6953</v>
      </c>
      <c r="O4011" t="s">
        <v>131</v>
      </c>
      <c r="P4011" t="s">
        <v>240</v>
      </c>
      <c r="Q4011" s="1" t="s">
        <v>14233</v>
      </c>
      <c r="V4011" t="s">
        <v>11460</v>
      </c>
    </row>
    <row r="4012" spans="1:24">
      <c r="A4012" t="s">
        <v>14234</v>
      </c>
      <c r="B4012" t="s">
        <v>13258</v>
      </c>
      <c r="C4012" t="s">
        <v>14235</v>
      </c>
      <c r="D4012" t="s">
        <v>298</v>
      </c>
      <c r="E4012" t="s">
        <v>299</v>
      </c>
      <c r="F4012">
        <v>4950</v>
      </c>
      <c r="G4012" t="s">
        <v>30</v>
      </c>
      <c r="H4012">
        <v>1</v>
      </c>
      <c r="I4012">
        <v>27</v>
      </c>
      <c r="J4012">
        <f>F4012*H4012</f>
        <v>4950.0000</v>
      </c>
      <c r="K4012">
        <f>(F4012*H4012) / ( 1 + I4012 / 100)</f>
        <v>3897.637795275590551181102362</v>
      </c>
      <c r="L4012">
        <f>J4012-K4012</f>
        <v>1052</v>
      </c>
      <c r="M4012" t="s">
        <v>229</v>
      </c>
      <c r="N4012" t="s">
        <v>6953</v>
      </c>
      <c r="O4012" t="s">
        <v>300</v>
      </c>
      <c r="P4012" t="s">
        <v>34</v>
      </c>
      <c r="R4012" t="s">
        <v>8439</v>
      </c>
      <c r="S4012" t="s">
        <v>14236</v>
      </c>
      <c r="T4012" t="s">
        <v>14237</v>
      </c>
      <c r="U4012" t="s">
        <v>5451</v>
      </c>
      <c r="V4012" t="s">
        <v>14235</v>
      </c>
      <c r="W4012" t="s">
        <v>14238</v>
      </c>
      <c r="X4012" t="s">
        <v>14239</v>
      </c>
    </row>
    <row r="4013" spans="1:24">
      <c r="A4013" t="s">
        <v>14240</v>
      </c>
      <c r="B4013" t="s">
        <v>13258</v>
      </c>
      <c r="C4013" t="s">
        <v>14235</v>
      </c>
      <c r="D4013" t="s">
        <v>690</v>
      </c>
      <c r="E4013" t="s">
        <v>691</v>
      </c>
      <c r="F4013">
        <v>25264</v>
      </c>
      <c r="G4013" t="s">
        <v>30</v>
      </c>
      <c r="H4013">
        <v>1</v>
      </c>
      <c r="I4013">
        <v>27</v>
      </c>
      <c r="J4013">
        <f>F4013*H4013</f>
        <v>25264.0000</v>
      </c>
      <c r="K4013">
        <f>(F4013*H4013) / ( 1 + I4013 / 100)</f>
        <v>19892.91338582677165354330709</v>
      </c>
      <c r="L4013">
        <f>J4013-K4013</f>
        <v>5371</v>
      </c>
      <c r="M4013" t="s">
        <v>267</v>
      </c>
      <c r="N4013" t="s">
        <v>5426</v>
      </c>
      <c r="O4013" t="s">
        <v>401</v>
      </c>
      <c r="P4013" t="s">
        <v>240</v>
      </c>
      <c r="Q4013" s="1" t="s">
        <v>5135</v>
      </c>
      <c r="T4013" t="s">
        <v>7446</v>
      </c>
      <c r="U4013" t="s">
        <v>5430</v>
      </c>
      <c r="V4013" t="s">
        <v>14235</v>
      </c>
      <c r="W4013" t="s">
        <v>14241</v>
      </c>
      <c r="X4013" t="s">
        <v>5432</v>
      </c>
    </row>
    <row r="4014" spans="1:24">
      <c r="A4014" t="s">
        <v>14242</v>
      </c>
      <c r="B4014" t="s">
        <v>13258</v>
      </c>
      <c r="C4014" t="s">
        <v>14235</v>
      </c>
      <c r="D4014" t="s">
        <v>79</v>
      </c>
      <c r="E4014" t="s">
        <v>93</v>
      </c>
      <c r="F4014">
        <v>100000</v>
      </c>
      <c r="G4014" t="s">
        <v>30</v>
      </c>
      <c r="H4014">
        <v>1</v>
      </c>
      <c r="I4014">
        <v>0</v>
      </c>
      <c r="J4014">
        <f>F4014*H4014</f>
        <v>100000.0000</v>
      </c>
      <c r="K4014">
        <f>(F4014*H4014) / ( 1 + I4014 / 100)</f>
        <v>100000.000</v>
      </c>
      <c r="L4014">
        <f>J4014-K4014</f>
        <v>0</v>
      </c>
      <c r="M4014" t="s">
        <v>31</v>
      </c>
      <c r="N4014" t="s">
        <v>5426</v>
      </c>
      <c r="O4014" t="s">
        <v>49</v>
      </c>
      <c r="P4014" t="s">
        <v>240</v>
      </c>
      <c r="Q4014" s="1" t="s">
        <v>14243</v>
      </c>
      <c r="T4014" t="s">
        <v>9404</v>
      </c>
      <c r="U4014" t="s">
        <v>5430</v>
      </c>
      <c r="V4014" t="s">
        <v>14235</v>
      </c>
      <c r="W4014" t="s">
        <v>14244</v>
      </c>
      <c r="X4014" t="s">
        <v>5432</v>
      </c>
    </row>
    <row r="4015" spans="1:24">
      <c r="A4015" t="s">
        <v>14245</v>
      </c>
      <c r="B4015" t="s">
        <v>13258</v>
      </c>
      <c r="C4015" t="s">
        <v>13266</v>
      </c>
      <c r="D4015" t="s">
        <v>3954</v>
      </c>
      <c r="E4015" t="s">
        <v>5523</v>
      </c>
      <c r="F4015">
        <v>4083</v>
      </c>
      <c r="G4015" t="s">
        <v>30</v>
      </c>
      <c r="H4015">
        <v>1</v>
      </c>
      <c r="I4015">
        <v>0</v>
      </c>
      <c r="J4015">
        <f>F4015*H4015</f>
        <v>4083.0000</v>
      </c>
      <c r="K4015">
        <f>(F4015*H4015) / ( 1 + I4015 / 100)</f>
        <v>4083.000</v>
      </c>
      <c r="L4015">
        <f>J4015-K4015</f>
        <v>0</v>
      </c>
      <c r="M4015" t="s">
        <v>31</v>
      </c>
      <c r="N4015" t="s">
        <v>5426</v>
      </c>
      <c r="O4015" t="s">
        <v>33</v>
      </c>
      <c r="P4015" t="s">
        <v>34</v>
      </c>
      <c r="R4015" t="s">
        <v>5524</v>
      </c>
      <c r="U4015" t="s">
        <v>5523</v>
      </c>
      <c r="V4015" t="s">
        <v>13266</v>
      </c>
      <c r="W4015" t="s">
        <v>14246</v>
      </c>
      <c r="X4015" t="s">
        <v>5526</v>
      </c>
    </row>
    <row r="4016" spans="1:24">
      <c r="A4016" t="s">
        <v>14247</v>
      </c>
      <c r="B4016" t="s">
        <v>13258</v>
      </c>
      <c r="C4016" t="s">
        <v>13266</v>
      </c>
      <c r="D4016" t="s">
        <v>3954</v>
      </c>
      <c r="E4016" t="s">
        <v>8075</v>
      </c>
      <c r="F4016">
        <v>260</v>
      </c>
      <c r="G4016" t="s">
        <v>30</v>
      </c>
      <c r="H4016">
        <v>1</v>
      </c>
      <c r="I4016">
        <v>0</v>
      </c>
      <c r="J4016">
        <f>F4016*H4016</f>
        <v>260.0000</v>
      </c>
      <c r="K4016">
        <f>(F4016*H4016) / ( 1 + I4016 / 100)</f>
        <v>260.000</v>
      </c>
      <c r="L4016">
        <f>J4016-K4016</f>
        <v>0</v>
      </c>
      <c r="M4016" t="s">
        <v>31</v>
      </c>
      <c r="N4016" t="s">
        <v>5426</v>
      </c>
      <c r="O4016" t="s">
        <v>33</v>
      </c>
      <c r="P4016" t="s">
        <v>34</v>
      </c>
      <c r="R4016" t="s">
        <v>5529</v>
      </c>
      <c r="U4016" t="s">
        <v>5530</v>
      </c>
      <c r="V4016" t="s">
        <v>13266</v>
      </c>
      <c r="W4016" t="s">
        <v>14248</v>
      </c>
      <c r="X4016" t="s">
        <v>14249</v>
      </c>
    </row>
    <row r="4017" spans="1:24">
      <c r="A4017" t="s">
        <v>14250</v>
      </c>
      <c r="B4017" t="s">
        <v>13258</v>
      </c>
      <c r="C4017" t="s">
        <v>13266</v>
      </c>
      <c r="D4017" t="s">
        <v>13944</v>
      </c>
      <c r="E4017" t="s">
        <v>13945</v>
      </c>
      <c r="F4017">
        <v>7964</v>
      </c>
      <c r="G4017" t="s">
        <v>30</v>
      </c>
      <c r="H4017">
        <v>1</v>
      </c>
      <c r="I4017">
        <v>0</v>
      </c>
      <c r="J4017">
        <f>F4017*H4017</f>
        <v>7964.0000</v>
      </c>
      <c r="K4017">
        <f>(F4017*H4017) / ( 1 + I4017 / 100)</f>
        <v>7964.000</v>
      </c>
      <c r="L4017">
        <f>J4017-K4017</f>
        <v>0</v>
      </c>
      <c r="M4017" t="s">
        <v>31</v>
      </c>
      <c r="N4017" t="s">
        <v>5426</v>
      </c>
      <c r="O4017" t="s">
        <v>71</v>
      </c>
      <c r="P4017" t="s">
        <v>240</v>
      </c>
      <c r="Q4017" s="1" t="s">
        <v>14251</v>
      </c>
      <c r="T4017" t="s">
        <v>14252</v>
      </c>
      <c r="U4017" t="s">
        <v>5520</v>
      </c>
      <c r="V4017" t="s">
        <v>13266</v>
      </c>
      <c r="W4017" t="s">
        <v>14253</v>
      </c>
      <c r="X4017" t="s">
        <v>5432</v>
      </c>
    </row>
    <row r="4018" spans="1:24">
      <c r="A4018" t="s">
        <v>14254</v>
      </c>
      <c r="B4018" t="s">
        <v>13258</v>
      </c>
      <c r="C4018" t="s">
        <v>13266</v>
      </c>
      <c r="D4018" t="s">
        <v>14255</v>
      </c>
      <c r="E4018" t="s">
        <v>3765</v>
      </c>
      <c r="F4018">
        <v>139990</v>
      </c>
      <c r="G4018" t="s">
        <v>30</v>
      </c>
      <c r="H4018">
        <v>1</v>
      </c>
      <c r="I4018">
        <v>27</v>
      </c>
      <c r="J4018">
        <f>F4018*H4018</f>
        <v>139990.0000</v>
      </c>
      <c r="K4018">
        <f>(F4018*H4018) / ( 1 + I4018 / 100)</f>
        <v>110228.3464566929133858267717</v>
      </c>
      <c r="L4018">
        <f>J4018-K4018</f>
        <v>29761</v>
      </c>
      <c r="M4018" t="s">
        <v>229</v>
      </c>
      <c r="N4018" t="s">
        <v>5426</v>
      </c>
      <c r="O4018" t="s">
        <v>9556</v>
      </c>
      <c r="P4018" t="s">
        <v>240</v>
      </c>
      <c r="Q4018" s="1" t="s">
        <v>14256</v>
      </c>
      <c r="T4018" t="s">
        <v>14257</v>
      </c>
      <c r="U4018" t="s">
        <v>5520</v>
      </c>
      <c r="V4018" t="s">
        <v>13266</v>
      </c>
      <c r="W4018" t="s">
        <v>14258</v>
      </c>
      <c r="X4018" t="s">
        <v>13447</v>
      </c>
    </row>
    <row r="4019" spans="1:24">
      <c r="A4019" t="s">
        <v>14259</v>
      </c>
      <c r="B4019" t="s">
        <v>13258</v>
      </c>
      <c r="C4019" t="s">
        <v>13266</v>
      </c>
      <c r="D4019" t="s">
        <v>3954</v>
      </c>
      <c r="E4019" t="s">
        <v>8075</v>
      </c>
      <c r="F4019">
        <v>260</v>
      </c>
      <c r="G4019" t="s">
        <v>30</v>
      </c>
      <c r="H4019">
        <v>1</v>
      </c>
      <c r="I4019">
        <v>0</v>
      </c>
      <c r="J4019">
        <f>F4019*H4019</f>
        <v>260.0000</v>
      </c>
      <c r="K4019">
        <f>(F4019*H4019) / ( 1 + I4019 / 100)</f>
        <v>260.000</v>
      </c>
      <c r="L4019">
        <f>J4019-K4019</f>
        <v>0</v>
      </c>
      <c r="M4019" t="s">
        <v>31</v>
      </c>
      <c r="N4019" t="s">
        <v>5426</v>
      </c>
      <c r="O4019" t="s">
        <v>33</v>
      </c>
      <c r="P4019" t="s">
        <v>34</v>
      </c>
      <c r="R4019" t="s">
        <v>5529</v>
      </c>
      <c r="U4019" t="s">
        <v>5530</v>
      </c>
      <c r="V4019" t="s">
        <v>13266</v>
      </c>
      <c r="W4019" t="s">
        <v>14260</v>
      </c>
      <c r="X4019" t="s">
        <v>14261</v>
      </c>
    </row>
    <row r="4020" spans="1:24">
      <c r="A4020" t="s">
        <v>14262</v>
      </c>
      <c r="B4020" t="s">
        <v>13258</v>
      </c>
      <c r="C4020" t="s">
        <v>13266</v>
      </c>
      <c r="D4020" t="s">
        <v>3954</v>
      </c>
      <c r="E4020" t="s">
        <v>5534</v>
      </c>
      <c r="F4020">
        <v>55</v>
      </c>
      <c r="G4020" t="s">
        <v>30</v>
      </c>
      <c r="H4020">
        <v>1</v>
      </c>
      <c r="I4020">
        <v>0</v>
      </c>
      <c r="J4020">
        <f>F4020*H4020</f>
        <v>55.0000</v>
      </c>
      <c r="K4020">
        <f>(F4020*H4020) / ( 1 + I4020 / 100)</f>
        <v>55.000</v>
      </c>
      <c r="L4020">
        <f>J4020-K4020</f>
        <v>0</v>
      </c>
      <c r="M4020" t="s">
        <v>31</v>
      </c>
      <c r="N4020" t="s">
        <v>5426</v>
      </c>
      <c r="O4020" t="s">
        <v>33</v>
      </c>
      <c r="P4020" t="s">
        <v>34</v>
      </c>
      <c r="R4020" t="s">
        <v>14263</v>
      </c>
      <c r="U4020" t="s">
        <v>5534</v>
      </c>
      <c r="V4020" t="s">
        <v>13266</v>
      </c>
      <c r="W4020" t="s">
        <v>14264</v>
      </c>
      <c r="X4020" t="s">
        <v>5537</v>
      </c>
    </row>
    <row r="4021" spans="1:24">
      <c r="A4021" t="s">
        <v>14265</v>
      </c>
      <c r="B4021" t="s">
        <v>13258</v>
      </c>
      <c r="C4021" t="s">
        <v>13266</v>
      </c>
      <c r="D4021" t="s">
        <v>3954</v>
      </c>
      <c r="E4021" t="s">
        <v>5534</v>
      </c>
      <c r="F4021">
        <v>5742</v>
      </c>
      <c r="G4021" t="s">
        <v>30</v>
      </c>
      <c r="H4021">
        <v>1</v>
      </c>
      <c r="I4021">
        <v>0</v>
      </c>
      <c r="J4021">
        <f>F4021*H4021</f>
        <v>5742.0000</v>
      </c>
      <c r="K4021">
        <f>(F4021*H4021) / ( 1 + I4021 / 100)</f>
        <v>5742.000</v>
      </c>
      <c r="L4021">
        <f>J4021-K4021</f>
        <v>0</v>
      </c>
      <c r="M4021" t="s">
        <v>31</v>
      </c>
      <c r="N4021" t="s">
        <v>5426</v>
      </c>
      <c r="O4021" t="s">
        <v>33</v>
      </c>
      <c r="P4021" t="s">
        <v>34</v>
      </c>
      <c r="R4021" t="s">
        <v>14266</v>
      </c>
      <c r="U4021" t="s">
        <v>5539</v>
      </c>
      <c r="V4021" t="s">
        <v>13266</v>
      </c>
      <c r="W4021" t="s">
        <v>14267</v>
      </c>
      <c r="X4021" t="s">
        <v>14268</v>
      </c>
    </row>
    <row r="4022" spans="1:24">
      <c r="A4022" t="s">
        <v>14269</v>
      </c>
      <c r="B4022" t="s">
        <v>13258</v>
      </c>
      <c r="C4022" t="s">
        <v>13266</v>
      </c>
      <c r="D4022" t="s">
        <v>3954</v>
      </c>
      <c r="E4022" t="s">
        <v>5534</v>
      </c>
      <c r="F4022">
        <v>5278</v>
      </c>
      <c r="G4022" t="s">
        <v>30</v>
      </c>
      <c r="H4022">
        <v>1</v>
      </c>
      <c r="I4022">
        <v>0</v>
      </c>
      <c r="J4022">
        <f>F4022*H4022</f>
        <v>5278.0000</v>
      </c>
      <c r="K4022">
        <f>(F4022*H4022) / ( 1 + I4022 / 100)</f>
        <v>5278.000</v>
      </c>
      <c r="L4022">
        <f>J4022-K4022</f>
        <v>0</v>
      </c>
      <c r="M4022" t="s">
        <v>31</v>
      </c>
      <c r="N4022" t="s">
        <v>5426</v>
      </c>
      <c r="O4022" t="s">
        <v>33</v>
      </c>
      <c r="P4022" t="s">
        <v>34</v>
      </c>
      <c r="R4022" t="s">
        <v>14270</v>
      </c>
      <c r="U4022" t="s">
        <v>5539</v>
      </c>
      <c r="V4022" t="s">
        <v>13266</v>
      </c>
      <c r="W4022" t="s">
        <v>14271</v>
      </c>
      <c r="X4022" t="s">
        <v>14272</v>
      </c>
    </row>
    <row r="4023" spans="1:24">
      <c r="A4023" t="s">
        <v>14273</v>
      </c>
      <c r="B4023" t="s">
        <v>13258</v>
      </c>
      <c r="C4023" t="s">
        <v>14274</v>
      </c>
      <c r="D4023" t="s">
        <v>79</v>
      </c>
      <c r="E4023" t="s">
        <v>93</v>
      </c>
      <c r="F4023">
        <v>100000</v>
      </c>
      <c r="G4023" t="s">
        <v>30</v>
      </c>
      <c r="H4023">
        <v>1</v>
      </c>
      <c r="I4023">
        <v>0</v>
      </c>
      <c r="J4023">
        <f>F4023*H4023</f>
        <v>100000.0000</v>
      </c>
      <c r="K4023">
        <f>(F4023*H4023) / ( 1 + I4023 / 100)</f>
        <v>100000.000</v>
      </c>
      <c r="L4023">
        <f>J4023-K4023</f>
        <v>0</v>
      </c>
      <c r="M4023" t="s">
        <v>31</v>
      </c>
      <c r="N4023" t="s">
        <v>5426</v>
      </c>
      <c r="O4023" t="s">
        <v>49</v>
      </c>
      <c r="P4023" t="s">
        <v>50</v>
      </c>
      <c r="T4023" t="s">
        <v>14275</v>
      </c>
      <c r="U4023" t="s">
        <v>5520</v>
      </c>
      <c r="V4023" t="s">
        <v>14274</v>
      </c>
      <c r="W4023" t="s">
        <v>14276</v>
      </c>
      <c r="X4023" t="s">
        <v>5432</v>
      </c>
    </row>
    <row r="4024" spans="1:24">
      <c r="A4024" t="s">
        <v>14277</v>
      </c>
      <c r="B4024" t="s">
        <v>13258</v>
      </c>
      <c r="C4024" t="s">
        <v>11460</v>
      </c>
      <c r="D4024" t="s">
        <v>79</v>
      </c>
      <c r="E4024" t="s">
        <v>9707</v>
      </c>
      <c r="F4024">
        <v>100000</v>
      </c>
      <c r="G4024" t="s">
        <v>30</v>
      </c>
      <c r="H4024">
        <v>1</v>
      </c>
      <c r="I4024">
        <v>0</v>
      </c>
      <c r="J4024">
        <f>F4024*H4024</f>
        <v>100000.0000</v>
      </c>
      <c r="K4024">
        <f>(F4024*H4024) / ( 1 + I4024 / 100)</f>
        <v>100000.000</v>
      </c>
      <c r="L4024">
        <f>J4024-K4024</f>
        <v>0</v>
      </c>
      <c r="M4024" t="s">
        <v>229</v>
      </c>
      <c r="N4024" t="s">
        <v>5426</v>
      </c>
      <c r="O4024" t="s">
        <v>940</v>
      </c>
      <c r="P4024" t="s">
        <v>240</v>
      </c>
      <c r="Q4024" s="1" t="s">
        <v>5081</v>
      </c>
      <c r="T4024" t="s">
        <v>14278</v>
      </c>
      <c r="U4024" t="s">
        <v>5520</v>
      </c>
      <c r="V4024" t="s">
        <v>11460</v>
      </c>
      <c r="W4024" t="s">
        <v>14279</v>
      </c>
      <c r="X4024" t="s">
        <v>5432</v>
      </c>
    </row>
    <row r="4025" spans="1:24">
      <c r="A4025" t="s">
        <v>14280</v>
      </c>
      <c r="B4025" t="s">
        <v>11457</v>
      </c>
      <c r="C4025" t="s">
        <v>13256</v>
      </c>
      <c r="D4025" t="s">
        <v>3954</v>
      </c>
      <c r="E4025" t="s">
        <v>5549</v>
      </c>
      <c r="F4025">
        <v>8582</v>
      </c>
      <c r="G4025" t="s">
        <v>30</v>
      </c>
      <c r="H4025">
        <v>1</v>
      </c>
      <c r="I4025">
        <v>0</v>
      </c>
      <c r="J4025">
        <f>F4025*H4025</f>
        <v>8582.0000</v>
      </c>
      <c r="K4025">
        <f>(F4025*H4025) / ( 1 + I4025 / 100)</f>
        <v>8582.000</v>
      </c>
      <c r="L4025">
        <f>J4025-K4025</f>
        <v>0</v>
      </c>
      <c r="M4025" t="s">
        <v>31</v>
      </c>
      <c r="N4025" t="s">
        <v>5426</v>
      </c>
      <c r="O4025" t="s">
        <v>33</v>
      </c>
      <c r="P4025" t="s">
        <v>34</v>
      </c>
      <c r="R4025" t="s">
        <v>5550</v>
      </c>
      <c r="U4025" t="s">
        <v>5549</v>
      </c>
      <c r="V4025" t="s">
        <v>13256</v>
      </c>
      <c r="W4025" t="s">
        <v>14281</v>
      </c>
      <c r="X4025" t="s">
        <v>5552</v>
      </c>
    </row>
    <row r="4026" spans="1:24">
      <c r="A4026" t="s">
        <v>14282</v>
      </c>
      <c r="B4026" t="s">
        <v>11457</v>
      </c>
      <c r="C4026" t="s">
        <v>13256</v>
      </c>
      <c r="D4026" t="s">
        <v>12565</v>
      </c>
      <c r="E4026" t="s">
        <v>12566</v>
      </c>
      <c r="F4026">
        <v>8086</v>
      </c>
      <c r="G4026" t="s">
        <v>30</v>
      </c>
      <c r="H4026">
        <v>1</v>
      </c>
      <c r="I4026">
        <v>27</v>
      </c>
      <c r="J4026">
        <f>F4026*H4026</f>
        <v>8086.0000</v>
      </c>
      <c r="K4026">
        <f>(F4026*H4026) / ( 1 + I4026 / 100)</f>
        <v>6366.929133858267716535433071</v>
      </c>
      <c r="L4026">
        <f>J4026-K4026</f>
        <v>1719</v>
      </c>
      <c r="M4026" t="s">
        <v>31</v>
      </c>
      <c r="N4026" t="s">
        <v>5426</v>
      </c>
      <c r="O4026" t="s">
        <v>12103</v>
      </c>
      <c r="P4026" t="s">
        <v>240</v>
      </c>
      <c r="Q4026" s="1" t="s">
        <v>14283</v>
      </c>
      <c r="R4026" t="s">
        <v>14284</v>
      </c>
      <c r="S4026" t="s">
        <v>13724</v>
      </c>
      <c r="T4026" t="s">
        <v>13725</v>
      </c>
      <c r="U4026" t="s">
        <v>7124</v>
      </c>
      <c r="V4026" t="s">
        <v>13256</v>
      </c>
      <c r="W4026" t="s">
        <v>14285</v>
      </c>
      <c r="X4026" t="s">
        <v>14286</v>
      </c>
    </row>
    <row r="4027" spans="1:24">
      <c r="A4027" t="s">
        <v>14287</v>
      </c>
      <c r="B4027" t="s">
        <v>11457</v>
      </c>
      <c r="C4027" t="s">
        <v>13256</v>
      </c>
      <c r="D4027" t="s">
        <v>3954</v>
      </c>
      <c r="E4027" t="s">
        <v>7127</v>
      </c>
      <c r="F4027">
        <v>223</v>
      </c>
      <c r="G4027" t="s">
        <v>30</v>
      </c>
      <c r="H4027">
        <v>1</v>
      </c>
      <c r="I4027">
        <v>0</v>
      </c>
      <c r="J4027">
        <f>F4027*H4027</f>
        <v>223.0000</v>
      </c>
      <c r="K4027">
        <f>(F4027*H4027) / ( 1 + I4027 / 100)</f>
        <v>223.000</v>
      </c>
      <c r="L4027">
        <f>J4027-K4027</f>
        <v>0</v>
      </c>
      <c r="M4027" t="s">
        <v>31</v>
      </c>
      <c r="N4027" t="s">
        <v>5426</v>
      </c>
      <c r="O4027" t="s">
        <v>33</v>
      </c>
      <c r="P4027" t="s">
        <v>34</v>
      </c>
      <c r="U4027" t="s">
        <v>7128</v>
      </c>
      <c r="V4027" t="s">
        <v>13256</v>
      </c>
      <c r="W4027" t="s">
        <v>14288</v>
      </c>
      <c r="X4027" t="s">
        <v>14286</v>
      </c>
    </row>
    <row r="4028" spans="1:24">
      <c r="A4028" t="s">
        <v>14289</v>
      </c>
      <c r="B4028" t="s">
        <v>11457</v>
      </c>
      <c r="C4028" t="s">
        <v>13256</v>
      </c>
      <c r="D4028" t="s">
        <v>352</v>
      </c>
      <c r="E4028" t="s">
        <v>353</v>
      </c>
      <c r="F4028">
        <v>1765314</v>
      </c>
      <c r="G4028" t="s">
        <v>30</v>
      </c>
      <c r="H4028">
        <v>1</v>
      </c>
      <c r="I4028">
        <v>27</v>
      </c>
      <c r="J4028">
        <f>F4028*H4028</f>
        <v>1765314.0000</v>
      </c>
      <c r="K4028">
        <f>(F4028*H4028) / ( 1 + I4028 / 100)</f>
        <v>1390011.023622047244094488189</v>
      </c>
      <c r="L4028">
        <f>J4028-K4028</f>
        <v>375302</v>
      </c>
      <c r="M4028" t="s">
        <v>151</v>
      </c>
      <c r="N4028" t="s">
        <v>5426</v>
      </c>
      <c r="O4028" t="s">
        <v>354</v>
      </c>
      <c r="P4028" t="s">
        <v>240</v>
      </c>
      <c r="Q4028" s="1" t="s">
        <v>14290</v>
      </c>
      <c r="R4028" t="s">
        <v>14291</v>
      </c>
      <c r="S4028" t="s">
        <v>13046</v>
      </c>
      <c r="T4028" t="s">
        <v>352</v>
      </c>
      <c r="U4028" t="s">
        <v>8326</v>
      </c>
      <c r="V4028" t="s">
        <v>11460</v>
      </c>
      <c r="W4028" t="s">
        <v>14292</v>
      </c>
      <c r="X4028" t="s">
        <v>14293</v>
      </c>
    </row>
    <row r="4029" spans="1:24">
      <c r="A4029" t="s">
        <v>14294</v>
      </c>
      <c r="B4029" t="s">
        <v>13258</v>
      </c>
      <c r="C4029" t="s">
        <v>14295</v>
      </c>
      <c r="D4029" t="s">
        <v>352</v>
      </c>
      <c r="E4029" t="s">
        <v>1296</v>
      </c>
      <c r="F4029">
        <v>56668</v>
      </c>
      <c r="G4029" t="s">
        <v>30</v>
      </c>
      <c r="H4029">
        <v>1</v>
      </c>
      <c r="I4029">
        <v>27</v>
      </c>
      <c r="J4029">
        <f>F4029*H4029</f>
        <v>56668.0000</v>
      </c>
      <c r="K4029">
        <f>(F4029*H4029) / ( 1 + I4029 / 100)</f>
        <v>44620.47244094488188976377953</v>
      </c>
      <c r="L4029">
        <f>J4029-K4029</f>
        <v>12047</v>
      </c>
      <c r="M4029" t="s">
        <v>151</v>
      </c>
      <c r="N4029" t="s">
        <v>5426</v>
      </c>
      <c r="O4029" t="s">
        <v>131</v>
      </c>
      <c r="P4029" t="s">
        <v>240</v>
      </c>
      <c r="Q4029" s="1" t="s">
        <v>14296</v>
      </c>
      <c r="V4029" t="s">
        <v>13269</v>
      </c>
    </row>
    <row r="4030" spans="1:24">
      <c r="A4030" t="s">
        <v>14297</v>
      </c>
      <c r="B4030" t="s">
        <v>13258</v>
      </c>
      <c r="C4030" t="s">
        <v>14295</v>
      </c>
      <c r="D4030" t="s">
        <v>352</v>
      </c>
      <c r="E4030" t="s">
        <v>1300</v>
      </c>
      <c r="F4030">
        <v>284480</v>
      </c>
      <c r="G4030" t="s">
        <v>30</v>
      </c>
      <c r="H4030">
        <v>1</v>
      </c>
      <c r="I4030">
        <v>27</v>
      </c>
      <c r="J4030">
        <f>F4030*H4030</f>
        <v>284480.0000</v>
      </c>
      <c r="K4030">
        <f>(F4030*H4030) / ( 1 + I4030 / 100)</f>
        <v>224000.00</v>
      </c>
      <c r="L4030">
        <f>J4030-K4030</f>
        <v>60480</v>
      </c>
      <c r="M4030" t="s">
        <v>151</v>
      </c>
      <c r="N4030" t="s">
        <v>5426</v>
      </c>
      <c r="O4030" t="s">
        <v>354</v>
      </c>
      <c r="P4030" t="s">
        <v>240</v>
      </c>
      <c r="Q4030" s="1" t="s">
        <v>14296</v>
      </c>
      <c r="V4030" t="s">
        <v>13269</v>
      </c>
    </row>
    <row r="4031" spans="1:24">
      <c r="A4031" t="s">
        <v>14298</v>
      </c>
      <c r="B4031" t="s">
        <v>13258</v>
      </c>
      <c r="C4031" t="s">
        <v>14295</v>
      </c>
      <c r="D4031" t="s">
        <v>962</v>
      </c>
      <c r="E4031" t="s">
        <v>14299</v>
      </c>
      <c r="F4031">
        <v>62423</v>
      </c>
      <c r="G4031" t="s">
        <v>30</v>
      </c>
      <c r="H4031">
        <v>1</v>
      </c>
      <c r="I4031">
        <v>27</v>
      </c>
      <c r="J4031">
        <f>F4031*H4031</f>
        <v>62423.0000</v>
      </c>
      <c r="K4031">
        <f>(F4031*H4031) / ( 1 + I4031 / 100)</f>
        <v>49151.96850393700787401574803</v>
      </c>
      <c r="L4031">
        <f>J4031-K4031</f>
        <v>13271</v>
      </c>
      <c r="M4031" t="s">
        <v>151</v>
      </c>
      <c r="N4031" t="s">
        <v>5426</v>
      </c>
      <c r="O4031" t="s">
        <v>8346</v>
      </c>
      <c r="P4031" t="s">
        <v>50</v>
      </c>
      <c r="V4031" t="s">
        <v>14295</v>
      </c>
    </row>
    <row r="4032" spans="1:24">
      <c r="A4032" t="s">
        <v>14300</v>
      </c>
      <c r="B4032" t="s">
        <v>13258</v>
      </c>
      <c r="C4032" t="s">
        <v>14295</v>
      </c>
      <c r="D4032" t="s">
        <v>352</v>
      </c>
      <c r="E4032" t="s">
        <v>1303</v>
      </c>
      <c r="F4032">
        <v>200025</v>
      </c>
      <c r="G4032" t="s">
        <v>30</v>
      </c>
      <c r="H4032">
        <v>1</v>
      </c>
      <c r="I4032">
        <v>27</v>
      </c>
      <c r="J4032">
        <f>F4032*H4032</f>
        <v>200025.0000</v>
      </c>
      <c r="K4032">
        <f>(F4032*H4032) / ( 1 + I4032 / 100)</f>
        <v>157500.00</v>
      </c>
      <c r="L4032">
        <f>J4032-K4032</f>
        <v>42525</v>
      </c>
      <c r="M4032" t="s">
        <v>151</v>
      </c>
      <c r="N4032" t="s">
        <v>5426</v>
      </c>
      <c r="O4032" t="s">
        <v>354</v>
      </c>
      <c r="P4032" t="s">
        <v>240</v>
      </c>
      <c r="Q4032" s="1" t="s">
        <v>14296</v>
      </c>
      <c r="V4032" t="s">
        <v>13269</v>
      </c>
    </row>
    <row r="4033" spans="1:24">
      <c r="A4033" t="s">
        <v>14301</v>
      </c>
      <c r="B4033" t="s">
        <v>13258</v>
      </c>
      <c r="C4033" t="s">
        <v>14295</v>
      </c>
      <c r="D4033" t="s">
        <v>352</v>
      </c>
      <c r="E4033" t="s">
        <v>8686</v>
      </c>
      <c r="F4033">
        <v>170117</v>
      </c>
      <c r="G4033" t="s">
        <v>30</v>
      </c>
      <c r="H4033">
        <v>1</v>
      </c>
      <c r="I4033">
        <v>27</v>
      </c>
      <c r="J4033">
        <f>F4033*H4033</f>
        <v>170117.0000</v>
      </c>
      <c r="K4033">
        <f>(F4033*H4033) / ( 1 + I4033 / 100)</f>
        <v>133950.3937007874015748031496</v>
      </c>
      <c r="L4033">
        <f>J4033-K4033</f>
        <v>36166</v>
      </c>
      <c r="M4033" t="s">
        <v>151</v>
      </c>
      <c r="N4033" t="s">
        <v>5426</v>
      </c>
      <c r="O4033" t="s">
        <v>354</v>
      </c>
      <c r="P4033" t="s">
        <v>240</v>
      </c>
      <c r="Q4033" s="1" t="s">
        <v>14296</v>
      </c>
      <c r="V4033" t="s">
        <v>13269</v>
      </c>
    </row>
    <row r="4034" spans="1:24">
      <c r="A4034" t="s">
        <v>14302</v>
      </c>
      <c r="B4034" t="s">
        <v>13258</v>
      </c>
      <c r="C4034" t="s">
        <v>14295</v>
      </c>
      <c r="D4034" t="s">
        <v>352</v>
      </c>
      <c r="E4034" t="s">
        <v>353</v>
      </c>
      <c r="F4034">
        <v>1426845</v>
      </c>
      <c r="G4034" t="s">
        <v>30</v>
      </c>
      <c r="H4034">
        <v>1</v>
      </c>
      <c r="I4034">
        <v>27</v>
      </c>
      <c r="J4034">
        <f>F4034*H4034</f>
        <v>1426845.0000</v>
      </c>
      <c r="K4034">
        <f>(F4034*H4034) / ( 1 + I4034 / 100)</f>
        <v>1123500.00</v>
      </c>
      <c r="L4034">
        <f>J4034-K4034</f>
        <v>303345</v>
      </c>
      <c r="M4034" t="s">
        <v>151</v>
      </c>
      <c r="N4034" t="s">
        <v>5426</v>
      </c>
      <c r="O4034" t="s">
        <v>354</v>
      </c>
      <c r="P4034" t="s">
        <v>240</v>
      </c>
      <c r="Q4034" s="1" t="s">
        <v>14296</v>
      </c>
      <c r="V4034" t="s">
        <v>13269</v>
      </c>
    </row>
    <row r="4035" spans="1:24">
      <c r="A4035" t="s">
        <v>14303</v>
      </c>
      <c r="B4035" t="s">
        <v>13258</v>
      </c>
      <c r="C4035" t="s">
        <v>14295</v>
      </c>
      <c r="D4035" t="s">
        <v>962</v>
      </c>
      <c r="E4035" t="s">
        <v>14304</v>
      </c>
      <c r="F4035">
        <v>3101494</v>
      </c>
      <c r="G4035" t="s">
        <v>30</v>
      </c>
      <c r="H4035">
        <v>1</v>
      </c>
      <c r="I4035">
        <v>27</v>
      </c>
      <c r="J4035">
        <f>F4035*H4035</f>
        <v>3101494.0000</v>
      </c>
      <c r="K4035">
        <f>(F4035*H4035) / ( 1 + I4035 / 100)</f>
        <v>2442121.259842519685039370079</v>
      </c>
      <c r="L4035">
        <f>J4035-K4035</f>
        <v>659372</v>
      </c>
      <c r="M4035" t="s">
        <v>151</v>
      </c>
      <c r="N4035" t="s">
        <v>5426</v>
      </c>
      <c r="O4035" t="s">
        <v>8346</v>
      </c>
      <c r="P4035" t="s">
        <v>50</v>
      </c>
      <c r="V4035" t="s">
        <v>14295</v>
      </c>
    </row>
    <row r="4036" spans="1:24">
      <c r="A4036" t="s">
        <v>14305</v>
      </c>
      <c r="B4036" t="s">
        <v>13268</v>
      </c>
      <c r="C4036" t="s">
        <v>13269</v>
      </c>
      <c r="D4036" t="s">
        <v>79</v>
      </c>
      <c r="E4036" t="s">
        <v>93</v>
      </c>
      <c r="F4036">
        <v>100000</v>
      </c>
      <c r="G4036" t="s">
        <v>30</v>
      </c>
      <c r="H4036">
        <v>1</v>
      </c>
      <c r="I4036">
        <v>0</v>
      </c>
      <c r="J4036">
        <f>F4036*H4036</f>
        <v>100000.0000</v>
      </c>
      <c r="K4036">
        <f>(F4036*H4036) / ( 1 + I4036 / 100)</f>
        <v>100000.000</v>
      </c>
      <c r="L4036">
        <f>J4036-K4036</f>
        <v>0</v>
      </c>
      <c r="M4036" t="s">
        <v>31</v>
      </c>
      <c r="N4036" t="s">
        <v>5426</v>
      </c>
      <c r="O4036" t="s">
        <v>49</v>
      </c>
      <c r="P4036" t="s">
        <v>50</v>
      </c>
      <c r="T4036" t="s">
        <v>6980</v>
      </c>
      <c r="U4036" t="s">
        <v>5430</v>
      </c>
      <c r="V4036" t="s">
        <v>13269</v>
      </c>
      <c r="W4036" t="s">
        <v>14306</v>
      </c>
      <c r="X4036" t="s">
        <v>5432</v>
      </c>
    </row>
    <row r="4037" spans="1:24">
      <c r="A4037" t="s">
        <v>14307</v>
      </c>
      <c r="B4037" t="s">
        <v>13258</v>
      </c>
      <c r="C4037" t="s">
        <v>14308</v>
      </c>
      <c r="D4037" t="s">
        <v>79</v>
      </c>
      <c r="E4037" t="s">
        <v>93</v>
      </c>
      <c r="F4037">
        <v>100000</v>
      </c>
      <c r="G4037" t="s">
        <v>30</v>
      </c>
      <c r="H4037">
        <v>1</v>
      </c>
      <c r="I4037">
        <v>0</v>
      </c>
      <c r="J4037">
        <f>F4037*H4037</f>
        <v>100000.0000</v>
      </c>
      <c r="K4037">
        <f>(F4037*H4037) / ( 1 + I4037 / 100)</f>
        <v>100000.000</v>
      </c>
      <c r="L4037">
        <f>J4037-K4037</f>
        <v>0</v>
      </c>
      <c r="M4037" t="s">
        <v>31</v>
      </c>
      <c r="N4037" t="s">
        <v>5426</v>
      </c>
      <c r="O4037" t="s">
        <v>49</v>
      </c>
      <c r="P4037" t="s">
        <v>240</v>
      </c>
      <c r="Q4037" s="1" t="s">
        <v>14243</v>
      </c>
      <c r="T4037" t="s">
        <v>9404</v>
      </c>
      <c r="U4037" t="s">
        <v>5430</v>
      </c>
      <c r="V4037" t="s">
        <v>14308</v>
      </c>
      <c r="W4037" t="s">
        <v>14309</v>
      </c>
      <c r="X4037" t="s">
        <v>5432</v>
      </c>
    </row>
    <row r="4038" spans="1:24">
      <c r="A4038" t="s">
        <v>14310</v>
      </c>
      <c r="B4038" t="s">
        <v>13258</v>
      </c>
      <c r="C4038" t="s">
        <v>14308</v>
      </c>
      <c r="D4038" t="s">
        <v>79</v>
      </c>
      <c r="E4038" t="s">
        <v>80</v>
      </c>
      <c r="F4038">
        <v>9488</v>
      </c>
      <c r="G4038" t="s">
        <v>30</v>
      </c>
      <c r="H4038">
        <v>1</v>
      </c>
      <c r="I4038">
        <v>27</v>
      </c>
      <c r="J4038">
        <f>F4038*H4038</f>
        <v>9488.0000</v>
      </c>
      <c r="K4038">
        <f>(F4038*H4038) / ( 1 + I4038 / 100)</f>
        <v>7470.866141732283464566929134</v>
      </c>
      <c r="L4038">
        <f>J4038-K4038</f>
        <v>2017</v>
      </c>
      <c r="M4038" t="s">
        <v>31</v>
      </c>
      <c r="N4038" t="s">
        <v>5426</v>
      </c>
      <c r="O4038" t="s">
        <v>71</v>
      </c>
      <c r="P4038" t="s">
        <v>240</v>
      </c>
      <c r="Q4038" s="1" t="s">
        <v>14311</v>
      </c>
      <c r="R4038" t="s">
        <v>14312</v>
      </c>
      <c r="T4038" t="s">
        <v>8405</v>
      </c>
      <c r="U4038" t="s">
        <v>5430</v>
      </c>
      <c r="V4038" t="s">
        <v>14308</v>
      </c>
      <c r="W4038" t="s">
        <v>14313</v>
      </c>
      <c r="X4038" t="s">
        <v>5432</v>
      </c>
    </row>
    <row r="4039" spans="1:24">
      <c r="A4039" t="s">
        <v>14314</v>
      </c>
      <c r="B4039" t="s">
        <v>13258</v>
      </c>
      <c r="C4039" t="s">
        <v>14308</v>
      </c>
      <c r="D4039" t="s">
        <v>79</v>
      </c>
      <c r="E4039" t="s">
        <v>93</v>
      </c>
      <c r="F4039">
        <v>100000</v>
      </c>
      <c r="G4039" t="s">
        <v>30</v>
      </c>
      <c r="H4039">
        <v>1</v>
      </c>
      <c r="I4039">
        <v>0</v>
      </c>
      <c r="J4039">
        <f>F4039*H4039</f>
        <v>100000.0000</v>
      </c>
      <c r="K4039">
        <f>(F4039*H4039) / ( 1 + I4039 / 100)</f>
        <v>100000.000</v>
      </c>
      <c r="L4039">
        <f>J4039-K4039</f>
        <v>0</v>
      </c>
      <c r="M4039" t="s">
        <v>31</v>
      </c>
      <c r="N4039" t="s">
        <v>5426</v>
      </c>
      <c r="O4039" t="s">
        <v>49</v>
      </c>
      <c r="P4039" t="s">
        <v>240</v>
      </c>
      <c r="Q4039" s="1" t="s">
        <v>14243</v>
      </c>
      <c r="T4039" t="s">
        <v>9404</v>
      </c>
      <c r="U4039" t="s">
        <v>5430</v>
      </c>
      <c r="V4039" t="s">
        <v>14308</v>
      </c>
      <c r="W4039" t="s">
        <v>14309</v>
      </c>
      <c r="X4039" t="s">
        <v>5432</v>
      </c>
    </row>
    <row r="4040" spans="1:24">
      <c r="A4040" t="s">
        <v>14315</v>
      </c>
      <c r="B4040" t="s">
        <v>13258</v>
      </c>
      <c r="C4040" t="s">
        <v>14316</v>
      </c>
      <c r="D4040" t="s">
        <v>79</v>
      </c>
      <c r="E4040" t="s">
        <v>93</v>
      </c>
      <c r="F4040">
        <v>100000</v>
      </c>
      <c r="G4040" t="s">
        <v>30</v>
      </c>
      <c r="H4040">
        <v>1</v>
      </c>
      <c r="I4040">
        <v>0</v>
      </c>
      <c r="J4040">
        <f>F4040*H4040</f>
        <v>100000.0000</v>
      </c>
      <c r="K4040">
        <f>(F4040*H4040) / ( 1 + I4040 / 100)</f>
        <v>100000.000</v>
      </c>
      <c r="L4040">
        <f>J4040-K4040</f>
        <v>0</v>
      </c>
      <c r="M4040" t="s">
        <v>31</v>
      </c>
      <c r="N4040" t="s">
        <v>5426</v>
      </c>
      <c r="O4040" t="s">
        <v>49</v>
      </c>
      <c r="P4040" t="s">
        <v>240</v>
      </c>
      <c r="Q4040" s="1" t="s">
        <v>14243</v>
      </c>
      <c r="T4040" t="s">
        <v>9404</v>
      </c>
      <c r="U4040" t="s">
        <v>5430</v>
      </c>
      <c r="V4040" t="s">
        <v>14316</v>
      </c>
      <c r="W4040" t="s">
        <v>14317</v>
      </c>
      <c r="X4040" t="s">
        <v>5432</v>
      </c>
    </row>
    <row r="4041" spans="1:24">
      <c r="A4041" t="s">
        <v>14318</v>
      </c>
      <c r="B4041" t="s">
        <v>13258</v>
      </c>
      <c r="C4041" t="s">
        <v>14319</v>
      </c>
      <c r="D4041" t="s">
        <v>79</v>
      </c>
      <c r="E4041" t="s">
        <v>9707</v>
      </c>
      <c r="F4041">
        <v>100000</v>
      </c>
      <c r="G4041" t="s">
        <v>30</v>
      </c>
      <c r="H4041">
        <v>1</v>
      </c>
      <c r="I4041">
        <v>0</v>
      </c>
      <c r="J4041">
        <f>F4041*H4041</f>
        <v>100000.0000</v>
      </c>
      <c r="K4041">
        <f>(F4041*H4041) / ( 1 + I4041 / 100)</f>
        <v>100000.000</v>
      </c>
      <c r="L4041">
        <f>J4041-K4041</f>
        <v>0</v>
      </c>
      <c r="M4041" t="s">
        <v>229</v>
      </c>
      <c r="N4041" t="s">
        <v>5426</v>
      </c>
      <c r="O4041" t="s">
        <v>940</v>
      </c>
      <c r="P4041" t="s">
        <v>240</v>
      </c>
      <c r="Q4041" s="1" t="s">
        <v>14243</v>
      </c>
      <c r="T4041" t="s">
        <v>10740</v>
      </c>
      <c r="U4041" t="s">
        <v>5430</v>
      </c>
      <c r="V4041" t="s">
        <v>14319</v>
      </c>
      <c r="W4041" t="s">
        <v>14320</v>
      </c>
      <c r="X4041" t="s">
        <v>5432</v>
      </c>
    </row>
    <row r="4042" spans="1:24">
      <c r="A4042" t="s">
        <v>14321</v>
      </c>
      <c r="B4042" t="s">
        <v>13258</v>
      </c>
      <c r="C4042" t="s">
        <v>14322</v>
      </c>
      <c r="D4042" t="s">
        <v>79</v>
      </c>
      <c r="E4042" t="s">
        <v>93</v>
      </c>
      <c r="F4042">
        <v>100000</v>
      </c>
      <c r="G4042" t="s">
        <v>30</v>
      </c>
      <c r="H4042">
        <v>1</v>
      </c>
      <c r="I4042">
        <v>0</v>
      </c>
      <c r="J4042">
        <f>F4042*H4042</f>
        <v>100000.0000</v>
      </c>
      <c r="K4042">
        <f>(F4042*H4042) / ( 1 + I4042 / 100)</f>
        <v>100000.000</v>
      </c>
      <c r="L4042">
        <f>J4042-K4042</f>
        <v>0</v>
      </c>
      <c r="M4042" t="s">
        <v>31</v>
      </c>
      <c r="N4042" t="s">
        <v>5426</v>
      </c>
      <c r="O4042" t="s">
        <v>49</v>
      </c>
      <c r="P4042" t="s">
        <v>240</v>
      </c>
      <c r="Q4042" s="1" t="s">
        <v>14243</v>
      </c>
      <c r="T4042" t="s">
        <v>6980</v>
      </c>
      <c r="U4042" t="s">
        <v>5430</v>
      </c>
      <c r="V4042" t="s">
        <v>14322</v>
      </c>
      <c r="W4042" t="s">
        <v>14323</v>
      </c>
      <c r="X4042" t="s">
        <v>5432</v>
      </c>
    </row>
    <row r="4043" spans="1:24">
      <c r="A4043" t="s">
        <v>14324</v>
      </c>
      <c r="B4043" t="s">
        <v>13258</v>
      </c>
      <c r="C4043" t="s">
        <v>14325</v>
      </c>
      <c r="D4043" t="s">
        <v>79</v>
      </c>
      <c r="E4043" t="s">
        <v>93</v>
      </c>
      <c r="F4043">
        <v>100000</v>
      </c>
      <c r="G4043" t="s">
        <v>30</v>
      </c>
      <c r="H4043">
        <v>1</v>
      </c>
      <c r="I4043">
        <v>0</v>
      </c>
      <c r="J4043">
        <f>F4043*H4043</f>
        <v>100000.0000</v>
      </c>
      <c r="K4043">
        <f>(F4043*H4043) / ( 1 + I4043 / 100)</f>
        <v>100000.000</v>
      </c>
      <c r="L4043">
        <f>J4043-K4043</f>
        <v>0</v>
      </c>
      <c r="M4043" t="s">
        <v>31</v>
      </c>
      <c r="N4043" t="s">
        <v>5426</v>
      </c>
      <c r="O4043" t="s">
        <v>49</v>
      </c>
      <c r="P4043" t="s">
        <v>240</v>
      </c>
      <c r="Q4043" s="1" t="s">
        <v>14243</v>
      </c>
      <c r="T4043" t="s">
        <v>6980</v>
      </c>
      <c r="U4043" t="s">
        <v>5430</v>
      </c>
      <c r="V4043" t="s">
        <v>14325</v>
      </c>
      <c r="W4043" t="s">
        <v>14326</v>
      </c>
      <c r="X4043" t="s">
        <v>5432</v>
      </c>
    </row>
    <row r="4044" spans="1:24">
      <c r="A4044" t="s">
        <v>14327</v>
      </c>
      <c r="B4044" t="s">
        <v>13258</v>
      </c>
      <c r="C4044" t="s">
        <v>14325</v>
      </c>
      <c r="D4044" t="s">
        <v>79</v>
      </c>
      <c r="E4044" t="s">
        <v>93</v>
      </c>
      <c r="F4044">
        <v>100000</v>
      </c>
      <c r="G4044" t="s">
        <v>30</v>
      </c>
      <c r="H4044">
        <v>1</v>
      </c>
      <c r="I4044">
        <v>0</v>
      </c>
      <c r="J4044">
        <f>F4044*H4044</f>
        <v>100000.0000</v>
      </c>
      <c r="K4044">
        <f>(F4044*H4044) / ( 1 + I4044 / 100)</f>
        <v>100000.000</v>
      </c>
      <c r="L4044">
        <f>J4044-K4044</f>
        <v>0</v>
      </c>
      <c r="M4044" t="s">
        <v>31</v>
      </c>
      <c r="N4044" t="s">
        <v>5426</v>
      </c>
      <c r="O4044" t="s">
        <v>49</v>
      </c>
      <c r="P4044" t="s">
        <v>240</v>
      </c>
      <c r="Q4044" s="1" t="s">
        <v>14243</v>
      </c>
      <c r="T4044" t="s">
        <v>9404</v>
      </c>
      <c r="U4044" t="s">
        <v>5430</v>
      </c>
      <c r="V4044" t="s">
        <v>14325</v>
      </c>
      <c r="W4044" t="s">
        <v>14328</v>
      </c>
      <c r="X4044" t="s">
        <v>5432</v>
      </c>
    </row>
    <row r="4045" spans="1:24">
      <c r="A4045" t="s">
        <v>14329</v>
      </c>
      <c r="B4045" t="s">
        <v>13258</v>
      </c>
      <c r="C4045" t="s">
        <v>14330</v>
      </c>
      <c r="D4045" t="s">
        <v>79</v>
      </c>
      <c r="E4045" t="s">
        <v>93</v>
      </c>
      <c r="F4045">
        <v>100000</v>
      </c>
      <c r="G4045" t="s">
        <v>30</v>
      </c>
      <c r="H4045">
        <v>1</v>
      </c>
      <c r="I4045">
        <v>0</v>
      </c>
      <c r="J4045">
        <f>F4045*H4045</f>
        <v>100000.0000</v>
      </c>
      <c r="K4045">
        <f>(F4045*H4045) / ( 1 + I4045 / 100)</f>
        <v>100000.000</v>
      </c>
      <c r="L4045">
        <f>J4045-K4045</f>
        <v>0</v>
      </c>
      <c r="M4045" t="s">
        <v>31</v>
      </c>
      <c r="N4045" t="s">
        <v>5426</v>
      </c>
      <c r="O4045" t="s">
        <v>49</v>
      </c>
      <c r="P4045" t="s">
        <v>240</v>
      </c>
      <c r="Q4045" s="1" t="s">
        <v>14243</v>
      </c>
      <c r="T4045" t="s">
        <v>9404</v>
      </c>
      <c r="U4045" t="s">
        <v>5430</v>
      </c>
      <c r="V4045" t="s">
        <v>14330</v>
      </c>
      <c r="W4045" t="s">
        <v>14331</v>
      </c>
      <c r="X4045" t="s">
        <v>5432</v>
      </c>
    </row>
    <row r="4046" spans="1:24">
      <c r="A4046" t="s">
        <v>14332</v>
      </c>
      <c r="B4046" t="s">
        <v>13258</v>
      </c>
      <c r="C4046" t="s">
        <v>13261</v>
      </c>
      <c r="D4046" t="s">
        <v>79</v>
      </c>
      <c r="E4046" t="s">
        <v>93</v>
      </c>
      <c r="F4046">
        <v>100000</v>
      </c>
      <c r="G4046" t="s">
        <v>30</v>
      </c>
      <c r="H4046">
        <v>1</v>
      </c>
      <c r="I4046">
        <v>0</v>
      </c>
      <c r="J4046">
        <f>F4046*H4046</f>
        <v>100000.0000</v>
      </c>
      <c r="K4046">
        <f>(F4046*H4046) / ( 1 + I4046 / 100)</f>
        <v>100000.000</v>
      </c>
      <c r="L4046">
        <f>J4046-K4046</f>
        <v>0</v>
      </c>
      <c r="M4046" t="s">
        <v>31</v>
      </c>
      <c r="N4046" t="s">
        <v>5426</v>
      </c>
      <c r="O4046" t="s">
        <v>49</v>
      </c>
      <c r="P4046" t="s">
        <v>240</v>
      </c>
      <c r="Q4046" s="1" t="s">
        <v>5081</v>
      </c>
      <c r="T4046" t="s">
        <v>9404</v>
      </c>
      <c r="U4046" t="s">
        <v>5430</v>
      </c>
      <c r="V4046" t="s">
        <v>13261</v>
      </c>
      <c r="W4046" t="s">
        <v>14333</v>
      </c>
      <c r="X4046" t="s">
        <v>5432</v>
      </c>
    </row>
    <row r="4047" spans="1:24">
      <c r="A4047" t="s">
        <v>14334</v>
      </c>
      <c r="B4047" t="s">
        <v>13258</v>
      </c>
      <c r="C4047" t="s">
        <v>14335</v>
      </c>
      <c r="D4047" t="s">
        <v>79</v>
      </c>
      <c r="E4047" t="s">
        <v>93</v>
      </c>
      <c r="F4047">
        <v>100000</v>
      </c>
      <c r="G4047" t="s">
        <v>30</v>
      </c>
      <c r="H4047">
        <v>1</v>
      </c>
      <c r="I4047">
        <v>0</v>
      </c>
      <c r="J4047">
        <f>F4047*H4047</f>
        <v>100000.0000</v>
      </c>
      <c r="K4047">
        <f>(F4047*H4047) / ( 1 + I4047 / 100)</f>
        <v>100000.000</v>
      </c>
      <c r="L4047">
        <f>J4047-K4047</f>
        <v>0</v>
      </c>
      <c r="M4047" t="s">
        <v>31</v>
      </c>
      <c r="N4047" t="s">
        <v>5426</v>
      </c>
      <c r="O4047" t="s">
        <v>49</v>
      </c>
      <c r="P4047" t="s">
        <v>240</v>
      </c>
      <c r="Q4047" s="1" t="s">
        <v>14243</v>
      </c>
      <c r="T4047" t="s">
        <v>9404</v>
      </c>
      <c r="U4047" t="s">
        <v>5430</v>
      </c>
      <c r="V4047" t="s">
        <v>14335</v>
      </c>
      <c r="W4047" t="s">
        <v>14336</v>
      </c>
      <c r="X4047" t="s">
        <v>5432</v>
      </c>
    </row>
    <row r="4048" spans="1:24">
      <c r="A4048" t="s">
        <v>14337</v>
      </c>
      <c r="B4048" t="s">
        <v>13258</v>
      </c>
      <c r="C4048" t="s">
        <v>14335</v>
      </c>
      <c r="D4048" t="s">
        <v>79</v>
      </c>
      <c r="E4048" t="s">
        <v>93</v>
      </c>
      <c r="F4048">
        <v>100000</v>
      </c>
      <c r="G4048" t="s">
        <v>30</v>
      </c>
      <c r="H4048">
        <v>1</v>
      </c>
      <c r="I4048">
        <v>0</v>
      </c>
      <c r="J4048">
        <f>F4048*H4048</f>
        <v>100000.0000</v>
      </c>
      <c r="K4048">
        <f>(F4048*H4048) / ( 1 + I4048 / 100)</f>
        <v>100000.000</v>
      </c>
      <c r="L4048">
        <f>J4048-K4048</f>
        <v>0</v>
      </c>
      <c r="M4048" t="s">
        <v>31</v>
      </c>
      <c r="N4048" t="s">
        <v>5426</v>
      </c>
      <c r="O4048" t="s">
        <v>49</v>
      </c>
      <c r="P4048" t="s">
        <v>240</v>
      </c>
      <c r="Q4048" s="1" t="s">
        <v>14243</v>
      </c>
      <c r="T4048" t="s">
        <v>6980</v>
      </c>
      <c r="U4048" t="s">
        <v>5430</v>
      </c>
      <c r="V4048" t="s">
        <v>14335</v>
      </c>
      <c r="W4048" t="s">
        <v>14338</v>
      </c>
      <c r="X4048" t="s">
        <v>5432</v>
      </c>
    </row>
    <row r="4049" spans="1:24">
      <c r="A4049" t="s">
        <v>14339</v>
      </c>
      <c r="B4049" t="s">
        <v>13258</v>
      </c>
      <c r="C4049" t="s">
        <v>14340</v>
      </c>
      <c r="D4049" t="s">
        <v>79</v>
      </c>
      <c r="E4049" t="s">
        <v>93</v>
      </c>
      <c r="F4049">
        <v>100000</v>
      </c>
      <c r="G4049" t="s">
        <v>30</v>
      </c>
      <c r="H4049">
        <v>1</v>
      </c>
      <c r="I4049">
        <v>0</v>
      </c>
      <c r="J4049">
        <f>F4049*H4049</f>
        <v>100000.0000</v>
      </c>
      <c r="K4049">
        <f>(F4049*H4049) / ( 1 + I4049 / 100)</f>
        <v>100000.000</v>
      </c>
      <c r="L4049">
        <f>J4049-K4049</f>
        <v>0</v>
      </c>
      <c r="M4049" t="s">
        <v>31</v>
      </c>
      <c r="N4049" t="s">
        <v>5426</v>
      </c>
      <c r="O4049" t="s">
        <v>49</v>
      </c>
      <c r="P4049" t="s">
        <v>240</v>
      </c>
      <c r="Q4049" s="1" t="s">
        <v>14243</v>
      </c>
      <c r="T4049" t="s">
        <v>6980</v>
      </c>
      <c r="U4049" t="s">
        <v>5430</v>
      </c>
      <c r="V4049" t="s">
        <v>14340</v>
      </c>
      <c r="W4049" t="s">
        <v>14341</v>
      </c>
      <c r="X4049" t="s">
        <v>5432</v>
      </c>
    </row>
    <row r="4050" spans="1:24">
      <c r="A4050" t="s">
        <v>14342</v>
      </c>
      <c r="B4050" t="s">
        <v>13258</v>
      </c>
      <c r="C4050" t="s">
        <v>14340</v>
      </c>
      <c r="D4050" t="s">
        <v>79</v>
      </c>
      <c r="E4050" t="s">
        <v>93</v>
      </c>
      <c r="F4050">
        <v>100000</v>
      </c>
      <c r="G4050" t="s">
        <v>30</v>
      </c>
      <c r="H4050">
        <v>1</v>
      </c>
      <c r="I4050">
        <v>0</v>
      </c>
      <c r="J4050">
        <f>F4050*H4050</f>
        <v>100000.0000</v>
      </c>
      <c r="K4050">
        <f>(F4050*H4050) / ( 1 + I4050 / 100)</f>
        <v>100000.000</v>
      </c>
      <c r="L4050">
        <f>J4050-K4050</f>
        <v>0</v>
      </c>
      <c r="M4050" t="s">
        <v>31</v>
      </c>
      <c r="N4050" t="s">
        <v>5426</v>
      </c>
      <c r="O4050" t="s">
        <v>49</v>
      </c>
      <c r="P4050" t="s">
        <v>240</v>
      </c>
      <c r="Q4050" s="1" t="s">
        <v>14243</v>
      </c>
      <c r="T4050" t="s">
        <v>9404</v>
      </c>
      <c r="U4050" t="s">
        <v>5430</v>
      </c>
      <c r="V4050" t="s">
        <v>14340</v>
      </c>
      <c r="W4050" t="s">
        <v>14343</v>
      </c>
      <c r="X4050" t="s">
        <v>5432</v>
      </c>
    </row>
    <row r="4051" spans="1:24">
      <c r="A4051" t="s">
        <v>14344</v>
      </c>
      <c r="B4051" t="s">
        <v>13258</v>
      </c>
      <c r="C4051" t="s">
        <v>14345</v>
      </c>
      <c r="D4051" t="s">
        <v>79</v>
      </c>
      <c r="E4051" t="s">
        <v>93</v>
      </c>
      <c r="F4051">
        <v>100000</v>
      </c>
      <c r="G4051" t="s">
        <v>30</v>
      </c>
      <c r="H4051">
        <v>1</v>
      </c>
      <c r="I4051">
        <v>0</v>
      </c>
      <c r="J4051">
        <f>F4051*H4051</f>
        <v>100000.0000</v>
      </c>
      <c r="K4051">
        <f>(F4051*H4051) / ( 1 + I4051 / 100)</f>
        <v>100000.000</v>
      </c>
      <c r="L4051">
        <f>J4051-K4051</f>
        <v>0</v>
      </c>
      <c r="M4051" t="s">
        <v>31</v>
      </c>
      <c r="N4051" t="s">
        <v>5426</v>
      </c>
      <c r="O4051" t="s">
        <v>49</v>
      </c>
      <c r="P4051" t="s">
        <v>50</v>
      </c>
      <c r="T4051" t="s">
        <v>14346</v>
      </c>
      <c r="U4051" t="s">
        <v>5520</v>
      </c>
      <c r="V4051" t="s">
        <v>14345</v>
      </c>
      <c r="W4051" t="s">
        <v>14347</v>
      </c>
      <c r="X4051" t="s">
        <v>5432</v>
      </c>
    </row>
    <row r="4052" spans="1:24">
      <c r="A4052" t="s">
        <v>14348</v>
      </c>
      <c r="B4052" t="s">
        <v>13258</v>
      </c>
      <c r="C4052" t="s">
        <v>14349</v>
      </c>
      <c r="D4052" t="s">
        <v>79</v>
      </c>
      <c r="E4052" t="s">
        <v>93</v>
      </c>
      <c r="F4052">
        <v>100000</v>
      </c>
      <c r="G4052" t="s">
        <v>30</v>
      </c>
      <c r="H4052">
        <v>1</v>
      </c>
      <c r="I4052">
        <v>0</v>
      </c>
      <c r="J4052">
        <f>F4052*H4052</f>
        <v>100000.0000</v>
      </c>
      <c r="K4052">
        <f>(F4052*H4052) / ( 1 + I4052 / 100)</f>
        <v>100000.000</v>
      </c>
      <c r="L4052">
        <f>J4052-K4052</f>
        <v>0</v>
      </c>
      <c r="M4052" t="s">
        <v>31</v>
      </c>
      <c r="N4052" t="s">
        <v>5426</v>
      </c>
      <c r="O4052" t="s">
        <v>49</v>
      </c>
      <c r="P4052" t="s">
        <v>50</v>
      </c>
      <c r="T4052" t="s">
        <v>14346</v>
      </c>
      <c r="U4052" t="s">
        <v>5520</v>
      </c>
      <c r="V4052" t="s">
        <v>14349</v>
      </c>
      <c r="W4052" t="s">
        <v>14350</v>
      </c>
      <c r="X4052" t="s">
        <v>5432</v>
      </c>
    </row>
    <row r="4053" spans="1:24">
      <c r="A4053" t="s">
        <v>14351</v>
      </c>
      <c r="B4053" t="s">
        <v>13258</v>
      </c>
      <c r="C4053" t="s">
        <v>14352</v>
      </c>
      <c r="D4053" t="s">
        <v>79</v>
      </c>
      <c r="E4053" t="s">
        <v>93</v>
      </c>
      <c r="F4053">
        <v>100000</v>
      </c>
      <c r="G4053" t="s">
        <v>30</v>
      </c>
      <c r="H4053">
        <v>1</v>
      </c>
      <c r="I4053">
        <v>0</v>
      </c>
      <c r="J4053">
        <f>F4053*H4053</f>
        <v>100000.0000</v>
      </c>
      <c r="K4053">
        <f>(F4053*H4053) / ( 1 + I4053 / 100)</f>
        <v>100000.000</v>
      </c>
      <c r="L4053">
        <f>J4053-K4053</f>
        <v>0</v>
      </c>
      <c r="M4053" t="s">
        <v>31</v>
      </c>
      <c r="N4053" t="s">
        <v>5426</v>
      </c>
      <c r="O4053" t="s">
        <v>49</v>
      </c>
      <c r="P4053" t="s">
        <v>50</v>
      </c>
      <c r="T4053" t="s">
        <v>14346</v>
      </c>
      <c r="U4053" t="s">
        <v>5520</v>
      </c>
      <c r="V4053" t="s">
        <v>14352</v>
      </c>
      <c r="W4053" t="s">
        <v>14353</v>
      </c>
      <c r="X4053" t="s">
        <v>5432</v>
      </c>
    </row>
    <row r="4054" spans="1:24">
      <c r="A4054" t="s">
        <v>14354</v>
      </c>
      <c r="B4054" t="s">
        <v>13258</v>
      </c>
      <c r="C4054" t="s">
        <v>14355</v>
      </c>
      <c r="D4054" t="s">
        <v>79</v>
      </c>
      <c r="E4054" t="s">
        <v>93</v>
      </c>
      <c r="F4054">
        <v>100000</v>
      </c>
      <c r="G4054" t="s">
        <v>30</v>
      </c>
      <c r="H4054">
        <v>1</v>
      </c>
      <c r="I4054">
        <v>0</v>
      </c>
      <c r="J4054">
        <f>F4054*H4054</f>
        <v>100000.0000</v>
      </c>
      <c r="K4054">
        <f>(F4054*H4054) / ( 1 + I4054 / 100)</f>
        <v>100000.000</v>
      </c>
      <c r="L4054">
        <f>J4054-K4054</f>
        <v>0</v>
      </c>
      <c r="M4054" t="s">
        <v>31</v>
      </c>
      <c r="N4054" t="s">
        <v>5426</v>
      </c>
      <c r="O4054" t="s">
        <v>49</v>
      </c>
      <c r="P4054" t="s">
        <v>240</v>
      </c>
      <c r="Q4054" s="1" t="s">
        <v>14243</v>
      </c>
      <c r="T4054" t="s">
        <v>6980</v>
      </c>
      <c r="U4054" t="s">
        <v>5430</v>
      </c>
      <c r="V4054" t="s">
        <v>14355</v>
      </c>
      <c r="W4054" t="s">
        <v>14356</v>
      </c>
      <c r="X4054" t="s">
        <v>5432</v>
      </c>
    </row>
    <row r="4055" spans="1:24">
      <c r="A4055" t="s">
        <v>14357</v>
      </c>
      <c r="B4055" t="s">
        <v>13258</v>
      </c>
      <c r="C4055" t="s">
        <v>14358</v>
      </c>
      <c r="D4055" t="s">
        <v>79</v>
      </c>
      <c r="E4055" t="s">
        <v>93</v>
      </c>
      <c r="F4055">
        <v>100000</v>
      </c>
      <c r="G4055" t="s">
        <v>30</v>
      </c>
      <c r="H4055">
        <v>1</v>
      </c>
      <c r="I4055">
        <v>0</v>
      </c>
      <c r="J4055">
        <f>F4055*H4055</f>
        <v>100000.0000</v>
      </c>
      <c r="K4055">
        <f>(F4055*H4055) / ( 1 + I4055 / 100)</f>
        <v>100000.000</v>
      </c>
      <c r="L4055">
        <f>J4055-K4055</f>
        <v>0</v>
      </c>
      <c r="M4055" t="s">
        <v>31</v>
      </c>
      <c r="N4055" t="s">
        <v>5426</v>
      </c>
      <c r="O4055" t="s">
        <v>49</v>
      </c>
      <c r="P4055" t="s">
        <v>50</v>
      </c>
      <c r="T4055" t="s">
        <v>14275</v>
      </c>
      <c r="U4055" t="s">
        <v>5520</v>
      </c>
      <c r="V4055" t="s">
        <v>14358</v>
      </c>
      <c r="W4055" t="s">
        <v>14359</v>
      </c>
      <c r="X4055" t="s">
        <v>5432</v>
      </c>
    </row>
    <row r="4056" spans="1:24">
      <c r="A4056" t="s">
        <v>14360</v>
      </c>
      <c r="B4056" t="s">
        <v>13258</v>
      </c>
      <c r="C4056" t="s">
        <v>14308</v>
      </c>
      <c r="D4056" t="s">
        <v>4556</v>
      </c>
      <c r="E4056" t="s">
        <v>4557</v>
      </c>
      <c r="F4056">
        <v>8454</v>
      </c>
      <c r="G4056" t="s">
        <v>30</v>
      </c>
      <c r="H4056">
        <v>1</v>
      </c>
      <c r="I4056">
        <v>0</v>
      </c>
      <c r="J4056">
        <f>F4056*H4056</f>
        <v>8454.0000</v>
      </c>
      <c r="K4056">
        <f>(F4056*H4056) / ( 1 + I4056 / 100)</f>
        <v>8454.000</v>
      </c>
      <c r="L4056">
        <f>J4056-K4056</f>
        <v>0</v>
      </c>
      <c r="M4056" t="s">
        <v>31</v>
      </c>
      <c r="N4056" t="s">
        <v>5426</v>
      </c>
      <c r="O4056" t="s">
        <v>71</v>
      </c>
      <c r="P4056" t="s">
        <v>240</v>
      </c>
      <c r="Q4056" s="1" t="s">
        <v>14361</v>
      </c>
      <c r="R4056" t="s">
        <v>14362</v>
      </c>
      <c r="T4056" t="s">
        <v>5477</v>
      </c>
      <c r="U4056" t="s">
        <v>5430</v>
      </c>
      <c r="V4056" t="s">
        <v>14308</v>
      </c>
      <c r="W4056" t="s">
        <v>14363</v>
      </c>
      <c r="X4056" t="s">
        <v>5432</v>
      </c>
    </row>
    <row r="4057" spans="1:24">
      <c r="A4057" t="s">
        <v>14364</v>
      </c>
      <c r="B4057" t="s">
        <v>13268</v>
      </c>
      <c r="C4057" t="s">
        <v>13269</v>
      </c>
      <c r="D4057" t="s">
        <v>3954</v>
      </c>
      <c r="E4057" t="s">
        <v>6453</v>
      </c>
      <c r="F4057">
        <v>26437</v>
      </c>
      <c r="G4057" t="s">
        <v>30</v>
      </c>
      <c r="H4057">
        <v>1</v>
      </c>
      <c r="I4057">
        <v>0</v>
      </c>
      <c r="J4057">
        <f>F4057*H4057</f>
        <v>26437.0000</v>
      </c>
      <c r="K4057">
        <f>(F4057*H4057) / ( 1 + I4057 / 100)</f>
        <v>26437.000</v>
      </c>
      <c r="L4057">
        <f>J4057-K4057</f>
        <v>0</v>
      </c>
      <c r="M4057" t="s">
        <v>31</v>
      </c>
      <c r="N4057" t="s">
        <v>5426</v>
      </c>
      <c r="O4057" t="s">
        <v>33</v>
      </c>
      <c r="P4057" t="s">
        <v>34</v>
      </c>
      <c r="R4057" t="s">
        <v>14365</v>
      </c>
      <c r="U4057" t="s">
        <v>6453</v>
      </c>
      <c r="V4057" t="s">
        <v>13269</v>
      </c>
      <c r="W4057" t="s">
        <v>14366</v>
      </c>
      <c r="X4057" t="s">
        <v>14367</v>
      </c>
    </row>
    <row r="4058" spans="1:24">
      <c r="A4058" t="s">
        <v>14368</v>
      </c>
      <c r="B4058" t="s">
        <v>13268</v>
      </c>
      <c r="C4058" t="s">
        <v>13269</v>
      </c>
      <c r="D4058" t="s">
        <v>3954</v>
      </c>
      <c r="E4058" t="s">
        <v>6453</v>
      </c>
      <c r="F4058">
        <v>12</v>
      </c>
      <c r="G4058" t="s">
        <v>30</v>
      </c>
      <c r="H4058">
        <v>1</v>
      </c>
      <c r="I4058">
        <v>0</v>
      </c>
      <c r="J4058">
        <f>F4058*H4058</f>
        <v>12.0000</v>
      </c>
      <c r="K4058">
        <f>(F4058*H4058) / ( 1 + I4058 / 100)</f>
        <v>12.000</v>
      </c>
      <c r="L4058">
        <f>J4058-K4058</f>
        <v>0</v>
      </c>
      <c r="M4058" t="s">
        <v>31</v>
      </c>
      <c r="N4058" t="s">
        <v>5426</v>
      </c>
      <c r="O4058" t="s">
        <v>33</v>
      </c>
      <c r="P4058" t="s">
        <v>34</v>
      </c>
      <c r="R4058" t="s">
        <v>6454</v>
      </c>
      <c r="U4058" t="s">
        <v>6459</v>
      </c>
      <c r="V4058" t="s">
        <v>13269</v>
      </c>
      <c r="W4058" t="s">
        <v>14369</v>
      </c>
      <c r="X4058" t="s">
        <v>6461</v>
      </c>
    </row>
    <row r="4059" spans="1:24">
      <c r="A4059" t="s">
        <v>14370</v>
      </c>
      <c r="B4059" t="s">
        <v>13268</v>
      </c>
      <c r="C4059" t="s">
        <v>13269</v>
      </c>
      <c r="D4059" t="s">
        <v>3954</v>
      </c>
      <c r="E4059" t="s">
        <v>6458</v>
      </c>
      <c r="F4059">
        <v>1199</v>
      </c>
      <c r="G4059" t="s">
        <v>30</v>
      </c>
      <c r="H4059">
        <v>1</v>
      </c>
      <c r="I4059">
        <v>0</v>
      </c>
      <c r="J4059">
        <f>F4059*H4059</f>
        <v>1199.0000</v>
      </c>
      <c r="K4059">
        <f>(F4059*H4059) / ( 1 + I4059 / 100)</f>
        <v>1199.000</v>
      </c>
      <c r="L4059">
        <f>J4059-K4059</f>
        <v>0</v>
      </c>
      <c r="M4059" t="s">
        <v>31</v>
      </c>
      <c r="N4059" t="s">
        <v>5426</v>
      </c>
      <c r="O4059" t="s">
        <v>33</v>
      </c>
      <c r="P4059" t="s">
        <v>34</v>
      </c>
      <c r="U4059" t="s">
        <v>6458</v>
      </c>
      <c r="V4059" t="s">
        <v>13269</v>
      </c>
      <c r="W4059" t="s">
        <v>14371</v>
      </c>
      <c r="X4059" t="s">
        <v>6461</v>
      </c>
    </row>
    <row r="4060" spans="1:24">
      <c r="A4060" t="s">
        <v>14372</v>
      </c>
      <c r="B4060" t="s">
        <v>13268</v>
      </c>
      <c r="C4060" t="s">
        <v>13269</v>
      </c>
      <c r="D4060" t="s">
        <v>79</v>
      </c>
      <c r="E4060" t="s">
        <v>93</v>
      </c>
      <c r="F4060">
        <v>100000</v>
      </c>
      <c r="G4060" t="s">
        <v>30</v>
      </c>
      <c r="H4060">
        <v>1</v>
      </c>
      <c r="I4060">
        <v>0</v>
      </c>
      <c r="J4060">
        <f>F4060*H4060</f>
        <v>100000.0000</v>
      </c>
      <c r="K4060">
        <f>(F4060*H4060) / ( 1 + I4060 / 100)</f>
        <v>100000.000</v>
      </c>
      <c r="L4060">
        <f>J4060-K4060</f>
        <v>0</v>
      </c>
      <c r="M4060" t="s">
        <v>31</v>
      </c>
      <c r="N4060" t="s">
        <v>5426</v>
      </c>
      <c r="O4060" t="s">
        <v>49</v>
      </c>
      <c r="P4060" t="s">
        <v>50</v>
      </c>
      <c r="T4060" t="s">
        <v>6980</v>
      </c>
      <c r="U4060" t="s">
        <v>5430</v>
      </c>
      <c r="V4060" t="s">
        <v>13269</v>
      </c>
      <c r="W4060" t="s">
        <v>14306</v>
      </c>
      <c r="X4060" t="s">
        <v>5432</v>
      </c>
    </row>
    <row r="4061" spans="1:24">
      <c r="A4061" t="s">
        <v>14373</v>
      </c>
      <c r="B4061" t="s">
        <v>13268</v>
      </c>
      <c r="C4061" t="s">
        <v>13269</v>
      </c>
      <c r="D4061" t="s">
        <v>3889</v>
      </c>
      <c r="E4061" t="s">
        <v>1982</v>
      </c>
      <c r="F4061">
        <v>5608</v>
      </c>
      <c r="G4061" t="s">
        <v>30</v>
      </c>
      <c r="H4061">
        <v>1</v>
      </c>
      <c r="I4061">
        <v>27</v>
      </c>
      <c r="J4061">
        <f>F4061*H4061</f>
        <v>5608.0000</v>
      </c>
      <c r="K4061">
        <f>(F4061*H4061) / ( 1 + I4061 / 100)</f>
        <v>4415.748031496062992125984252</v>
      </c>
      <c r="L4061">
        <f>J4061-K4061</f>
        <v>1192</v>
      </c>
      <c r="M4061" t="s">
        <v>229</v>
      </c>
      <c r="N4061" t="s">
        <v>5426</v>
      </c>
      <c r="O4061" t="s">
        <v>230</v>
      </c>
      <c r="P4061" t="s">
        <v>240</v>
      </c>
      <c r="Q4061" s="1" t="s">
        <v>5180</v>
      </c>
      <c r="T4061" t="s">
        <v>11052</v>
      </c>
      <c r="U4061" t="s">
        <v>5442</v>
      </c>
      <c r="V4061" t="s">
        <v>13269</v>
      </c>
      <c r="W4061" t="s">
        <v>14374</v>
      </c>
      <c r="X4061" t="s">
        <v>13447</v>
      </c>
    </row>
    <row r="4062" spans="1:24">
      <c r="A4062" t="s">
        <v>14375</v>
      </c>
      <c r="B4062" t="s">
        <v>13268</v>
      </c>
      <c r="C4062" t="s">
        <v>13269</v>
      </c>
      <c r="D4062" t="s">
        <v>407</v>
      </c>
      <c r="E4062" t="s">
        <v>408</v>
      </c>
      <c r="F4062">
        <v>22089</v>
      </c>
      <c r="G4062" t="s">
        <v>30</v>
      </c>
      <c r="H4062">
        <v>1</v>
      </c>
      <c r="I4062">
        <v>27</v>
      </c>
      <c r="J4062">
        <f>F4062*H4062</f>
        <v>22089.0000</v>
      </c>
      <c r="K4062">
        <f>(F4062*H4062) / ( 1 + I4062 / 100)</f>
        <v>17392.91338582677165354330709</v>
      </c>
      <c r="L4062">
        <f>J4062-K4062</f>
        <v>4696</v>
      </c>
      <c r="M4062" t="s">
        <v>31</v>
      </c>
      <c r="N4062" t="s">
        <v>5426</v>
      </c>
      <c r="O4062" t="s">
        <v>247</v>
      </c>
      <c r="P4062" t="s">
        <v>240</v>
      </c>
      <c r="Q4062" s="1" t="s">
        <v>14376</v>
      </c>
      <c r="T4062" t="s">
        <v>6390</v>
      </c>
      <c r="U4062" t="s">
        <v>5442</v>
      </c>
      <c r="V4062" t="s">
        <v>13269</v>
      </c>
      <c r="W4062" t="s">
        <v>14377</v>
      </c>
      <c r="X4062" t="s">
        <v>13447</v>
      </c>
    </row>
    <row r="4063" spans="1:24">
      <c r="A4063" t="s">
        <v>14378</v>
      </c>
      <c r="B4063" t="s">
        <v>13268</v>
      </c>
      <c r="C4063" t="s">
        <v>13269</v>
      </c>
      <c r="D4063" t="s">
        <v>407</v>
      </c>
      <c r="E4063" t="s">
        <v>408</v>
      </c>
      <c r="F4063">
        <v>11204</v>
      </c>
      <c r="G4063" t="s">
        <v>30</v>
      </c>
      <c r="H4063">
        <v>1</v>
      </c>
      <c r="I4063">
        <v>27</v>
      </c>
      <c r="J4063">
        <f>F4063*H4063</f>
        <v>11204.0000</v>
      </c>
      <c r="K4063">
        <f>(F4063*H4063) / ( 1 + I4063 / 100)</f>
        <v>8822.047244094488188976377953</v>
      </c>
      <c r="L4063">
        <f>J4063-K4063</f>
        <v>2381</v>
      </c>
      <c r="M4063" t="s">
        <v>31</v>
      </c>
      <c r="N4063" t="s">
        <v>5426</v>
      </c>
      <c r="O4063" t="s">
        <v>247</v>
      </c>
      <c r="P4063" t="s">
        <v>240</v>
      </c>
      <c r="Q4063" s="1" t="s">
        <v>14379</v>
      </c>
      <c r="T4063" t="s">
        <v>6390</v>
      </c>
      <c r="U4063" t="s">
        <v>5442</v>
      </c>
      <c r="V4063" t="s">
        <v>13269</v>
      </c>
      <c r="W4063" t="s">
        <v>14380</v>
      </c>
      <c r="X4063" t="s">
        <v>13447</v>
      </c>
    </row>
    <row r="4064" spans="1:24">
      <c r="A4064" t="s">
        <v>14381</v>
      </c>
      <c r="B4064" t="s">
        <v>13268</v>
      </c>
      <c r="C4064" t="s">
        <v>13269</v>
      </c>
      <c r="D4064" t="s">
        <v>1981</v>
      </c>
      <c r="E4064" t="s">
        <v>1982</v>
      </c>
      <c r="F4064">
        <v>7000</v>
      </c>
      <c r="G4064" t="s">
        <v>30</v>
      </c>
      <c r="H4064">
        <v>1</v>
      </c>
      <c r="I4064">
        <v>27</v>
      </c>
      <c r="J4064">
        <f>F4064*H4064</f>
        <v>7000.0000</v>
      </c>
      <c r="K4064">
        <f>(F4064*H4064) / ( 1 + I4064 / 100)</f>
        <v>5511.811023622047244094488189</v>
      </c>
      <c r="L4064">
        <f>J4064-K4064</f>
        <v>1488</v>
      </c>
      <c r="M4064" t="s">
        <v>229</v>
      </c>
      <c r="N4064" t="s">
        <v>5426</v>
      </c>
      <c r="O4064" t="s">
        <v>230</v>
      </c>
      <c r="P4064" t="s">
        <v>240</v>
      </c>
      <c r="Q4064" s="1" t="s">
        <v>14382</v>
      </c>
      <c r="T4064" t="s">
        <v>10328</v>
      </c>
      <c r="U4064" t="s">
        <v>5442</v>
      </c>
      <c r="V4064" t="s">
        <v>13269</v>
      </c>
      <c r="W4064" t="s">
        <v>14383</v>
      </c>
      <c r="X4064" t="s">
        <v>13447</v>
      </c>
    </row>
    <row r="4065" spans="1:24">
      <c r="A4065" t="s">
        <v>14384</v>
      </c>
      <c r="B4065" t="s">
        <v>13268</v>
      </c>
      <c r="C4065" t="s">
        <v>13269</v>
      </c>
      <c r="D4065" t="s">
        <v>3954</v>
      </c>
      <c r="E4065" t="s">
        <v>5534</v>
      </c>
      <c r="F4065">
        <v>55</v>
      </c>
      <c r="G4065" t="s">
        <v>30</v>
      </c>
      <c r="H4065">
        <v>1</v>
      </c>
      <c r="I4065">
        <v>0</v>
      </c>
      <c r="J4065">
        <f>F4065*H4065</f>
        <v>55.0000</v>
      </c>
      <c r="K4065">
        <f>(F4065*H4065) / ( 1 + I4065 / 100)</f>
        <v>55.000</v>
      </c>
      <c r="L4065">
        <f>J4065-K4065</f>
        <v>0</v>
      </c>
      <c r="M4065" t="s">
        <v>31</v>
      </c>
      <c r="N4065" t="s">
        <v>5426</v>
      </c>
      <c r="O4065" t="s">
        <v>33</v>
      </c>
      <c r="P4065" t="s">
        <v>34</v>
      </c>
      <c r="R4065" t="s">
        <v>14385</v>
      </c>
      <c r="U4065" t="s">
        <v>5534</v>
      </c>
      <c r="V4065" t="s">
        <v>13269</v>
      </c>
      <c r="W4065" t="s">
        <v>14386</v>
      </c>
      <c r="X4065" t="s">
        <v>5537</v>
      </c>
    </row>
    <row r="4066" spans="1:24">
      <c r="A4066" t="s">
        <v>14387</v>
      </c>
      <c r="B4066" t="s">
        <v>13268</v>
      </c>
      <c r="C4066" t="s">
        <v>13269</v>
      </c>
      <c r="D4066" t="s">
        <v>3954</v>
      </c>
      <c r="E4066" t="s">
        <v>5534</v>
      </c>
      <c r="F4066">
        <v>7018</v>
      </c>
      <c r="G4066" t="s">
        <v>30</v>
      </c>
      <c r="H4066">
        <v>1</v>
      </c>
      <c r="I4066">
        <v>0</v>
      </c>
      <c r="J4066">
        <f>F4066*H4066</f>
        <v>7018.0000</v>
      </c>
      <c r="K4066">
        <f>(F4066*H4066) / ( 1 + I4066 / 100)</f>
        <v>7018.000</v>
      </c>
      <c r="L4066">
        <f>J4066-K4066</f>
        <v>0</v>
      </c>
      <c r="M4066" t="s">
        <v>31</v>
      </c>
      <c r="N4066" t="s">
        <v>5426</v>
      </c>
      <c r="O4066" t="s">
        <v>33</v>
      </c>
      <c r="P4066" t="s">
        <v>34</v>
      </c>
      <c r="R4066" t="s">
        <v>14388</v>
      </c>
      <c r="U4066" t="s">
        <v>5539</v>
      </c>
      <c r="V4066" t="s">
        <v>13269</v>
      </c>
      <c r="W4066" t="s">
        <v>14389</v>
      </c>
      <c r="X4066" t="s">
        <v>14390</v>
      </c>
    </row>
    <row r="4067" spans="1:24">
      <c r="A4067" t="s">
        <v>14391</v>
      </c>
      <c r="B4067" t="s">
        <v>13268</v>
      </c>
      <c r="C4067" t="s">
        <v>13269</v>
      </c>
      <c r="D4067" t="s">
        <v>3954</v>
      </c>
      <c r="E4067" t="s">
        <v>5534</v>
      </c>
      <c r="F4067">
        <v>5858</v>
      </c>
      <c r="G4067" t="s">
        <v>30</v>
      </c>
      <c r="H4067">
        <v>1</v>
      </c>
      <c r="I4067">
        <v>0</v>
      </c>
      <c r="J4067">
        <f>F4067*H4067</f>
        <v>5858.0000</v>
      </c>
      <c r="K4067">
        <f>(F4067*H4067) / ( 1 + I4067 / 100)</f>
        <v>5858.000</v>
      </c>
      <c r="L4067">
        <f>J4067-K4067</f>
        <v>0</v>
      </c>
      <c r="M4067" t="s">
        <v>31</v>
      </c>
      <c r="N4067" t="s">
        <v>5426</v>
      </c>
      <c r="O4067" t="s">
        <v>33</v>
      </c>
      <c r="P4067" t="s">
        <v>34</v>
      </c>
      <c r="R4067" t="s">
        <v>14392</v>
      </c>
      <c r="U4067" t="s">
        <v>5539</v>
      </c>
      <c r="V4067" t="s">
        <v>13269</v>
      </c>
      <c r="W4067" t="s">
        <v>14393</v>
      </c>
      <c r="X4067" t="s">
        <v>14394</v>
      </c>
    </row>
    <row r="4068" spans="1:24">
      <c r="A4068" t="s">
        <v>14395</v>
      </c>
      <c r="B4068" t="s">
        <v>13258</v>
      </c>
      <c r="C4068" t="s">
        <v>14396</v>
      </c>
      <c r="D4068" t="s">
        <v>3954</v>
      </c>
      <c r="E4068" t="s">
        <v>5549</v>
      </c>
      <c r="F4068">
        <v>8045</v>
      </c>
      <c r="G4068" t="s">
        <v>30</v>
      </c>
      <c r="H4068">
        <v>1</v>
      </c>
      <c r="I4068">
        <v>0</v>
      </c>
      <c r="J4068">
        <f>F4068*H4068</f>
        <v>8045.0000</v>
      </c>
      <c r="K4068">
        <f>(F4068*H4068) / ( 1 + I4068 / 100)</f>
        <v>8045.000</v>
      </c>
      <c r="L4068">
        <f>J4068-K4068</f>
        <v>0</v>
      </c>
      <c r="M4068" t="s">
        <v>31</v>
      </c>
      <c r="N4068" t="s">
        <v>5426</v>
      </c>
      <c r="O4068" t="s">
        <v>33</v>
      </c>
      <c r="P4068" t="s">
        <v>34</v>
      </c>
      <c r="R4068" t="s">
        <v>5550</v>
      </c>
      <c r="U4068" t="s">
        <v>5549</v>
      </c>
      <c r="V4068" t="s">
        <v>14396</v>
      </c>
      <c r="W4068" t="s">
        <v>14397</v>
      </c>
      <c r="X4068" t="s">
        <v>5552</v>
      </c>
    </row>
    <row r="4069" spans="1:24">
      <c r="A4069" t="s">
        <v>14398</v>
      </c>
      <c r="B4069" t="s">
        <v>13258</v>
      </c>
      <c r="C4069" t="s">
        <v>14396</v>
      </c>
      <c r="D4069" t="s">
        <v>12565</v>
      </c>
      <c r="E4069" t="s">
        <v>12566</v>
      </c>
      <c r="F4069">
        <v>8086</v>
      </c>
      <c r="G4069" t="s">
        <v>30</v>
      </c>
      <c r="H4069">
        <v>1</v>
      </c>
      <c r="I4069">
        <v>27</v>
      </c>
      <c r="J4069">
        <f>F4069*H4069</f>
        <v>8086.0000</v>
      </c>
      <c r="K4069">
        <f>(F4069*H4069) / ( 1 + I4069 / 100)</f>
        <v>6366.929133858267716535433071</v>
      </c>
      <c r="L4069">
        <f>J4069-K4069</f>
        <v>1719</v>
      </c>
      <c r="M4069" t="s">
        <v>31</v>
      </c>
      <c r="N4069" t="s">
        <v>5426</v>
      </c>
      <c r="O4069" t="s">
        <v>12103</v>
      </c>
      <c r="P4069" t="s">
        <v>240</v>
      </c>
      <c r="Q4069" s="1" t="s">
        <v>14399</v>
      </c>
      <c r="R4069" t="s">
        <v>14400</v>
      </c>
      <c r="S4069" t="s">
        <v>13724</v>
      </c>
      <c r="T4069" t="s">
        <v>13725</v>
      </c>
      <c r="U4069" t="s">
        <v>7124</v>
      </c>
      <c r="V4069" t="s">
        <v>14396</v>
      </c>
      <c r="W4069" t="s">
        <v>14401</v>
      </c>
      <c r="X4069" t="s">
        <v>14402</v>
      </c>
    </row>
    <row r="4070" spans="1:24">
      <c r="A4070" t="s">
        <v>14403</v>
      </c>
      <c r="B4070" t="s">
        <v>13258</v>
      </c>
      <c r="C4070" t="s">
        <v>14396</v>
      </c>
      <c r="D4070" t="s">
        <v>3954</v>
      </c>
      <c r="E4070" t="s">
        <v>7127</v>
      </c>
      <c r="F4070">
        <v>223</v>
      </c>
      <c r="G4070" t="s">
        <v>30</v>
      </c>
      <c r="H4070">
        <v>1</v>
      </c>
      <c r="I4070">
        <v>0</v>
      </c>
      <c r="J4070">
        <f>F4070*H4070</f>
        <v>223.0000</v>
      </c>
      <c r="K4070">
        <f>(F4070*H4070) / ( 1 + I4070 / 100)</f>
        <v>223.000</v>
      </c>
      <c r="L4070">
        <f>J4070-K4070</f>
        <v>0</v>
      </c>
      <c r="M4070" t="s">
        <v>31</v>
      </c>
      <c r="N4070" t="s">
        <v>5426</v>
      </c>
      <c r="O4070" t="s">
        <v>33</v>
      </c>
      <c r="P4070" t="s">
        <v>34</v>
      </c>
      <c r="U4070" t="s">
        <v>7128</v>
      </c>
      <c r="V4070" t="s">
        <v>14396</v>
      </c>
      <c r="W4070" t="s">
        <v>14404</v>
      </c>
      <c r="X4070" t="s">
        <v>14402</v>
      </c>
    </row>
    <row r="4071" spans="1:24">
      <c r="A4071" t="s">
        <v>14405</v>
      </c>
      <c r="B4071" t="s">
        <v>13258</v>
      </c>
      <c r="C4071" t="s">
        <v>14396</v>
      </c>
      <c r="D4071" t="s">
        <v>751</v>
      </c>
      <c r="E4071" t="s">
        <v>752</v>
      </c>
      <c r="F4071">
        <v>24121</v>
      </c>
      <c r="G4071" t="s">
        <v>30</v>
      </c>
      <c r="H4071">
        <v>1</v>
      </c>
      <c r="I4071">
        <v>0</v>
      </c>
      <c r="J4071">
        <f>F4071*H4071</f>
        <v>24121.0000</v>
      </c>
      <c r="K4071">
        <f>(F4071*H4071) / ( 1 + I4071 / 100)</f>
        <v>24121.000</v>
      </c>
      <c r="L4071">
        <f>J4071-K4071</f>
        <v>0</v>
      </c>
      <c r="M4071" t="s">
        <v>31</v>
      </c>
      <c r="N4071" t="s">
        <v>5426</v>
      </c>
      <c r="O4071" t="s">
        <v>164</v>
      </c>
      <c r="P4071" t="s">
        <v>240</v>
      </c>
      <c r="Q4071" s="1" t="s">
        <v>10149</v>
      </c>
      <c r="R4071" t="s">
        <v>14406</v>
      </c>
      <c r="S4071" t="s">
        <v>7122</v>
      </c>
      <c r="T4071" t="s">
        <v>7123</v>
      </c>
      <c r="U4071" t="s">
        <v>7124</v>
      </c>
      <c r="V4071" t="s">
        <v>14396</v>
      </c>
      <c r="W4071" t="s">
        <v>14407</v>
      </c>
      <c r="X4071" t="s">
        <v>14408</v>
      </c>
    </row>
    <row r="4072" spans="1:24">
      <c r="A4072" t="s">
        <v>14409</v>
      </c>
      <c r="B4072" t="s">
        <v>13258</v>
      </c>
      <c r="C4072" t="s">
        <v>14396</v>
      </c>
      <c r="D4072" t="s">
        <v>3954</v>
      </c>
      <c r="E4072" t="s">
        <v>7127</v>
      </c>
      <c r="F4072">
        <v>223</v>
      </c>
      <c r="G4072" t="s">
        <v>30</v>
      </c>
      <c r="H4072">
        <v>1</v>
      </c>
      <c r="I4072">
        <v>0</v>
      </c>
      <c r="J4072">
        <f>F4072*H4072</f>
        <v>223.0000</v>
      </c>
      <c r="K4072">
        <f>(F4072*H4072) / ( 1 + I4072 / 100)</f>
        <v>223.000</v>
      </c>
      <c r="L4072">
        <f>J4072-K4072</f>
        <v>0</v>
      </c>
      <c r="M4072" t="s">
        <v>31</v>
      </c>
      <c r="N4072" t="s">
        <v>5426</v>
      </c>
      <c r="O4072" t="s">
        <v>33</v>
      </c>
      <c r="P4072" t="s">
        <v>34</v>
      </c>
      <c r="U4072" t="s">
        <v>7128</v>
      </c>
      <c r="V4072" t="s">
        <v>14396</v>
      </c>
      <c r="W4072" t="s">
        <v>14410</v>
      </c>
      <c r="X4072" t="s">
        <v>14408</v>
      </c>
    </row>
    <row r="4073" spans="1:24">
      <c r="A4073" t="s">
        <v>14411</v>
      </c>
      <c r="B4073" t="s">
        <v>13258</v>
      </c>
      <c r="C4073" t="s">
        <v>14396</v>
      </c>
      <c r="D4073" t="s">
        <v>12101</v>
      </c>
      <c r="E4073" t="s">
        <v>12102</v>
      </c>
      <c r="F4073">
        <v>17008</v>
      </c>
      <c r="G4073" t="s">
        <v>30</v>
      </c>
      <c r="H4073">
        <v>1</v>
      </c>
      <c r="I4073">
        <v>27</v>
      </c>
      <c r="J4073">
        <f>F4073*H4073</f>
        <v>17008.0000</v>
      </c>
      <c r="K4073">
        <f>(F4073*H4073) / ( 1 + I4073 / 100)</f>
        <v>13392.12598425196850393700787</v>
      </c>
      <c r="L4073">
        <f>J4073-K4073</f>
        <v>3615</v>
      </c>
      <c r="M4073" t="s">
        <v>31</v>
      </c>
      <c r="N4073" t="s">
        <v>5426</v>
      </c>
      <c r="O4073" t="s">
        <v>12103</v>
      </c>
      <c r="P4073" t="s">
        <v>240</v>
      </c>
      <c r="Q4073" s="1" t="s">
        <v>14412</v>
      </c>
      <c r="R4073" t="s">
        <v>14413</v>
      </c>
      <c r="S4073" t="s">
        <v>13377</v>
      </c>
      <c r="T4073" t="s">
        <v>12101</v>
      </c>
      <c r="U4073" t="s">
        <v>7124</v>
      </c>
      <c r="V4073" t="s">
        <v>14396</v>
      </c>
      <c r="W4073" t="s">
        <v>14414</v>
      </c>
      <c r="X4073" t="s">
        <v>14415</v>
      </c>
    </row>
    <row r="4074" spans="1:24">
      <c r="A4074" t="s">
        <v>14416</v>
      </c>
      <c r="B4074" t="s">
        <v>13258</v>
      </c>
      <c r="C4074" t="s">
        <v>14396</v>
      </c>
      <c r="D4074" t="s">
        <v>3954</v>
      </c>
      <c r="E4074" t="s">
        <v>7127</v>
      </c>
      <c r="F4074">
        <v>223</v>
      </c>
      <c r="G4074" t="s">
        <v>30</v>
      </c>
      <c r="H4074">
        <v>1</v>
      </c>
      <c r="I4074">
        <v>0</v>
      </c>
      <c r="J4074">
        <f>F4074*H4074</f>
        <v>223.0000</v>
      </c>
      <c r="K4074">
        <f>(F4074*H4074) / ( 1 + I4074 / 100)</f>
        <v>223.000</v>
      </c>
      <c r="L4074">
        <f>J4074-K4074</f>
        <v>0</v>
      </c>
      <c r="M4074" t="s">
        <v>31</v>
      </c>
      <c r="N4074" t="s">
        <v>5426</v>
      </c>
      <c r="O4074" t="s">
        <v>33</v>
      </c>
      <c r="P4074" t="s">
        <v>34</v>
      </c>
      <c r="U4074" t="s">
        <v>7128</v>
      </c>
      <c r="V4074" t="s">
        <v>14396</v>
      </c>
      <c r="W4074" t="s">
        <v>14417</v>
      </c>
      <c r="X4074" t="s">
        <v>14415</v>
      </c>
    </row>
    <row r="4075" spans="1:24">
      <c r="A4075" t="s">
        <v>14418</v>
      </c>
      <c r="B4075" t="s">
        <v>13258</v>
      </c>
      <c r="C4075" t="s">
        <v>14396</v>
      </c>
      <c r="D4075" t="s">
        <v>238</v>
      </c>
      <c r="E4075" t="s">
        <v>239</v>
      </c>
      <c r="F4075">
        <v>10658</v>
      </c>
      <c r="G4075" t="s">
        <v>30</v>
      </c>
      <c r="H4075">
        <v>1</v>
      </c>
      <c r="I4075">
        <v>0</v>
      </c>
      <c r="J4075">
        <f>F4075*H4075</f>
        <v>10658.0000</v>
      </c>
      <c r="K4075">
        <f>(F4075*H4075) / ( 1 + I4075 / 100)</f>
        <v>10658.000</v>
      </c>
      <c r="L4075">
        <f>J4075-K4075</f>
        <v>0</v>
      </c>
      <c r="M4075" t="s">
        <v>31</v>
      </c>
      <c r="N4075" t="s">
        <v>5426</v>
      </c>
      <c r="O4075" t="s">
        <v>71</v>
      </c>
      <c r="P4075" t="s">
        <v>240</v>
      </c>
      <c r="Q4075" s="1" t="s">
        <v>5108</v>
      </c>
      <c r="R4075" t="s">
        <v>14419</v>
      </c>
      <c r="T4075" t="s">
        <v>13334</v>
      </c>
      <c r="U4075" t="s">
        <v>5430</v>
      </c>
      <c r="V4075" t="s">
        <v>14396</v>
      </c>
      <c r="W4075" t="s">
        <v>14420</v>
      </c>
      <c r="X4075" t="s">
        <v>5432</v>
      </c>
    </row>
    <row r="4076" spans="1:24">
      <c r="A4076" t="s">
        <v>14421</v>
      </c>
      <c r="B4076" t="s">
        <v>13258</v>
      </c>
      <c r="C4076" t="s">
        <v>14396</v>
      </c>
      <c r="D4076" t="s">
        <v>79</v>
      </c>
      <c r="E4076" t="s">
        <v>93</v>
      </c>
      <c r="F4076">
        <v>100000</v>
      </c>
      <c r="G4076" t="s">
        <v>30</v>
      </c>
      <c r="H4076">
        <v>1</v>
      </c>
      <c r="I4076">
        <v>0</v>
      </c>
      <c r="J4076">
        <f>F4076*H4076</f>
        <v>100000.0000</v>
      </c>
      <c r="K4076">
        <f>(F4076*H4076) / ( 1 + I4076 / 100)</f>
        <v>100000.000</v>
      </c>
      <c r="L4076">
        <f>J4076-K4076</f>
        <v>0</v>
      </c>
      <c r="M4076" t="s">
        <v>31</v>
      </c>
      <c r="N4076" t="s">
        <v>5426</v>
      </c>
      <c r="O4076" t="s">
        <v>49</v>
      </c>
      <c r="P4076" t="s">
        <v>240</v>
      </c>
      <c r="Q4076" s="1" t="s">
        <v>14243</v>
      </c>
      <c r="T4076" t="s">
        <v>6980</v>
      </c>
      <c r="U4076" t="s">
        <v>5430</v>
      </c>
      <c r="V4076" t="s">
        <v>14396</v>
      </c>
      <c r="W4076" t="s">
        <v>14422</v>
      </c>
      <c r="X4076" t="s">
        <v>5432</v>
      </c>
    </row>
    <row r="4077" spans="1:24">
      <c r="A4077" t="s">
        <v>14423</v>
      </c>
      <c r="B4077" t="s">
        <v>13258</v>
      </c>
      <c r="C4077" t="s">
        <v>14396</v>
      </c>
      <c r="D4077" t="s">
        <v>665</v>
      </c>
      <c r="E4077" t="s">
        <v>666</v>
      </c>
      <c r="F4077">
        <v>7195</v>
      </c>
      <c r="G4077" t="s">
        <v>30</v>
      </c>
      <c r="H4077">
        <v>1</v>
      </c>
      <c r="I4077">
        <v>27</v>
      </c>
      <c r="J4077">
        <f>F4077*H4077</f>
        <v>7195.0000</v>
      </c>
      <c r="K4077">
        <f>(F4077*H4077) / ( 1 + I4077 / 100)</f>
        <v>5665.354330708661417322834646</v>
      </c>
      <c r="L4077">
        <f>J4077-K4077</f>
        <v>1529</v>
      </c>
      <c r="M4077" t="s">
        <v>31</v>
      </c>
      <c r="N4077" t="s">
        <v>5426</v>
      </c>
      <c r="O4077" t="s">
        <v>71</v>
      </c>
      <c r="P4077" t="s">
        <v>240</v>
      </c>
      <c r="Q4077" s="1" t="s">
        <v>14424</v>
      </c>
      <c r="T4077" t="s">
        <v>5441</v>
      </c>
      <c r="U4077" t="s">
        <v>5442</v>
      </c>
      <c r="V4077" t="s">
        <v>14396</v>
      </c>
      <c r="W4077" t="s">
        <v>14425</v>
      </c>
      <c r="X4077" t="s">
        <v>5432</v>
      </c>
    </row>
    <row r="4078" spans="1:24">
      <c r="A4078" t="s">
        <v>14426</v>
      </c>
      <c r="B4078" t="s">
        <v>13258</v>
      </c>
      <c r="C4078" t="s">
        <v>14396</v>
      </c>
      <c r="D4078" t="s">
        <v>2457</v>
      </c>
      <c r="E4078" t="s">
        <v>1982</v>
      </c>
      <c r="F4078">
        <v>28510</v>
      </c>
      <c r="G4078" t="s">
        <v>30</v>
      </c>
      <c r="H4078">
        <v>1</v>
      </c>
      <c r="I4078">
        <v>27</v>
      </c>
      <c r="J4078">
        <f>F4078*H4078</f>
        <v>28510.0000</v>
      </c>
      <c r="K4078">
        <f>(F4078*H4078) / ( 1 + I4078 / 100)</f>
        <v>22448.81889763779527559055118</v>
      </c>
      <c r="L4078">
        <f>J4078-K4078</f>
        <v>6061</v>
      </c>
      <c r="M4078" t="s">
        <v>229</v>
      </c>
      <c r="N4078" t="s">
        <v>5426</v>
      </c>
      <c r="O4078" t="s">
        <v>230</v>
      </c>
      <c r="P4078" t="s">
        <v>240</v>
      </c>
      <c r="Q4078" s="1" t="s">
        <v>5176</v>
      </c>
      <c r="T4078" t="s">
        <v>7034</v>
      </c>
      <c r="U4078" t="s">
        <v>5442</v>
      </c>
      <c r="V4078" t="s">
        <v>14396</v>
      </c>
      <c r="W4078" t="s">
        <v>14427</v>
      </c>
      <c r="X4078" t="s">
        <v>13447</v>
      </c>
    </row>
    <row r="4079" spans="1:24">
      <c r="A4079" t="s">
        <v>14428</v>
      </c>
      <c r="B4079" t="s">
        <v>13258</v>
      </c>
      <c r="C4079" t="s">
        <v>14396</v>
      </c>
      <c r="D4079" t="s">
        <v>3954</v>
      </c>
      <c r="E4079" t="s">
        <v>6463</v>
      </c>
      <c r="F4079">
        <v>1072</v>
      </c>
      <c r="G4079" t="s">
        <v>30</v>
      </c>
      <c r="H4079">
        <v>1</v>
      </c>
      <c r="I4079">
        <v>0</v>
      </c>
      <c r="J4079">
        <f>F4079*H4079</f>
        <v>1072.0000</v>
      </c>
      <c r="K4079">
        <f>(F4079*H4079) / ( 1 + I4079 / 100)</f>
        <v>1072.000</v>
      </c>
      <c r="L4079">
        <f>J4079-K4079</f>
        <v>0</v>
      </c>
      <c r="M4079" t="s">
        <v>31</v>
      </c>
      <c r="N4079" t="s">
        <v>5426</v>
      </c>
      <c r="O4079" t="s">
        <v>33</v>
      </c>
      <c r="P4079" t="s">
        <v>34</v>
      </c>
      <c r="T4079" t="s">
        <v>14056</v>
      </c>
      <c r="U4079" t="s">
        <v>7946</v>
      </c>
      <c r="V4079" t="s">
        <v>14396</v>
      </c>
      <c r="W4079" t="s">
        <v>14429</v>
      </c>
      <c r="X4079" t="s">
        <v>13447</v>
      </c>
    </row>
    <row r="4080" spans="1:24">
      <c r="A4080" t="s">
        <v>14430</v>
      </c>
      <c r="B4080" t="s">
        <v>13258</v>
      </c>
      <c r="C4080" t="s">
        <v>13259</v>
      </c>
      <c r="D4080" t="s">
        <v>46</v>
      </c>
      <c r="E4080" t="s">
        <v>47</v>
      </c>
      <c r="F4080">
        <v>227277</v>
      </c>
      <c r="G4080" t="s">
        <v>30</v>
      </c>
      <c r="H4080">
        <v>1</v>
      </c>
      <c r="I4080">
        <v>0</v>
      </c>
      <c r="J4080">
        <f>F4080*H4080</f>
        <v>227277.0000</v>
      </c>
      <c r="K4080">
        <f>(F4080*H4080) / ( 1 + I4080 / 100)</f>
        <v>227277.000</v>
      </c>
      <c r="L4080">
        <f>J4080-K4080</f>
        <v>0</v>
      </c>
      <c r="M4080" t="s">
        <v>31</v>
      </c>
      <c r="N4080" t="s">
        <v>5426</v>
      </c>
      <c r="O4080" t="s">
        <v>49</v>
      </c>
      <c r="P4080" t="s">
        <v>240</v>
      </c>
      <c r="Q4080" s="1" t="s">
        <v>14431</v>
      </c>
      <c r="T4080" t="s">
        <v>14432</v>
      </c>
      <c r="U4080" t="s">
        <v>5430</v>
      </c>
      <c r="V4080" t="s">
        <v>13259</v>
      </c>
      <c r="W4080" t="s">
        <v>14433</v>
      </c>
      <c r="X4080" t="s">
        <v>5432</v>
      </c>
    </row>
    <row r="4081" spans="1:24">
      <c r="A4081" t="s">
        <v>14434</v>
      </c>
      <c r="B4081" t="s">
        <v>13258</v>
      </c>
      <c r="C4081" t="s">
        <v>13259</v>
      </c>
      <c r="D4081" t="s">
        <v>665</v>
      </c>
      <c r="E4081" t="s">
        <v>666</v>
      </c>
      <c r="F4081">
        <v>7760</v>
      </c>
      <c r="G4081" t="s">
        <v>30</v>
      </c>
      <c r="H4081">
        <v>1</v>
      </c>
      <c r="I4081">
        <v>27</v>
      </c>
      <c r="J4081">
        <f>F4081*H4081</f>
        <v>7760.0000</v>
      </c>
      <c r="K4081">
        <f>(F4081*H4081) / ( 1 + I4081 / 100)</f>
        <v>6110.236220472440944881889764</v>
      </c>
      <c r="L4081">
        <f>J4081-K4081</f>
        <v>1649</v>
      </c>
      <c r="M4081" t="s">
        <v>31</v>
      </c>
      <c r="N4081" t="s">
        <v>5426</v>
      </c>
      <c r="O4081" t="s">
        <v>71</v>
      </c>
      <c r="P4081" t="s">
        <v>240</v>
      </c>
      <c r="Q4081" s="1" t="s">
        <v>10152</v>
      </c>
      <c r="T4081" t="s">
        <v>5441</v>
      </c>
      <c r="U4081" t="s">
        <v>5442</v>
      </c>
      <c r="V4081" t="s">
        <v>13259</v>
      </c>
      <c r="W4081" t="s">
        <v>14435</v>
      </c>
      <c r="X4081" t="s">
        <v>5432</v>
      </c>
    </row>
    <row r="4082" spans="1:24">
      <c r="A4082" t="s">
        <v>14436</v>
      </c>
      <c r="B4082" t="s">
        <v>13258</v>
      </c>
      <c r="C4082" t="s">
        <v>14308</v>
      </c>
      <c r="D4082" t="s">
        <v>100</v>
      </c>
      <c r="E4082" t="s">
        <v>101</v>
      </c>
      <c r="F4082">
        <v>840000</v>
      </c>
      <c r="G4082" t="s">
        <v>30</v>
      </c>
      <c r="H4082">
        <v>1</v>
      </c>
      <c r="I4082">
        <v>0</v>
      </c>
      <c r="J4082">
        <f>F4082*H4082</f>
        <v>840000.0000</v>
      </c>
      <c r="K4082">
        <f>(F4082*H4082) / ( 1 + I4082 / 100)</f>
        <v>840000.000</v>
      </c>
      <c r="L4082">
        <f>J4082-K4082</f>
        <v>0</v>
      </c>
      <c r="M4082" t="s">
        <v>31</v>
      </c>
      <c r="N4082" t="s">
        <v>5426</v>
      </c>
      <c r="O4082" t="s">
        <v>103</v>
      </c>
      <c r="P4082" t="s">
        <v>240</v>
      </c>
      <c r="Q4082" s="1" t="s">
        <v>14437</v>
      </c>
      <c r="R4082" t="s">
        <v>14438</v>
      </c>
      <c r="S4082" t="s">
        <v>10994</v>
      </c>
      <c r="T4082" t="s">
        <v>10995</v>
      </c>
      <c r="U4082" t="s">
        <v>5451</v>
      </c>
      <c r="V4082" t="s">
        <v>14308</v>
      </c>
      <c r="W4082" t="s">
        <v>14439</v>
      </c>
      <c r="X4082" t="s">
        <v>14440</v>
      </c>
    </row>
    <row r="4083" spans="1:24">
      <c r="A4083" t="s">
        <v>14441</v>
      </c>
      <c r="B4083" t="s">
        <v>13258</v>
      </c>
      <c r="C4083" t="s">
        <v>14308</v>
      </c>
      <c r="D4083" t="s">
        <v>69</v>
      </c>
      <c r="E4083" t="s">
        <v>70</v>
      </c>
      <c r="F4083">
        <v>169269</v>
      </c>
      <c r="G4083" t="s">
        <v>30</v>
      </c>
      <c r="H4083">
        <v>1</v>
      </c>
      <c r="I4083">
        <v>0</v>
      </c>
      <c r="J4083">
        <f>F4083*H4083</f>
        <v>169269.0000</v>
      </c>
      <c r="K4083">
        <f>(F4083*H4083) / ( 1 + I4083 / 100)</f>
        <v>169269.000</v>
      </c>
      <c r="L4083">
        <f>J4083-K4083</f>
        <v>0</v>
      </c>
      <c r="M4083" t="s">
        <v>31</v>
      </c>
      <c r="N4083" t="s">
        <v>5426</v>
      </c>
      <c r="O4083" t="s">
        <v>71</v>
      </c>
      <c r="P4083" t="s">
        <v>240</v>
      </c>
      <c r="Q4083" s="1" t="s">
        <v>14442</v>
      </c>
      <c r="R4083" t="s">
        <v>14443</v>
      </c>
      <c r="T4083" t="s">
        <v>5461</v>
      </c>
      <c r="U4083" t="s">
        <v>5430</v>
      </c>
      <c r="V4083" t="s">
        <v>14308</v>
      </c>
      <c r="W4083" t="s">
        <v>14444</v>
      </c>
      <c r="X4083" t="s">
        <v>5432</v>
      </c>
    </row>
    <row r="4084" spans="1:24">
      <c r="A4084" t="s">
        <v>14445</v>
      </c>
      <c r="B4084" t="s">
        <v>13258</v>
      </c>
      <c r="C4084" t="s">
        <v>14308</v>
      </c>
      <c r="D4084" t="s">
        <v>1785</v>
      </c>
      <c r="E4084" t="s">
        <v>1786</v>
      </c>
      <c r="F4084">
        <v>133203</v>
      </c>
      <c r="G4084" t="s">
        <v>30</v>
      </c>
      <c r="H4084">
        <v>1</v>
      </c>
      <c r="I4084">
        <v>0</v>
      </c>
      <c r="J4084">
        <f>F4084*H4084</f>
        <v>133203.0000</v>
      </c>
      <c r="K4084">
        <f>(F4084*H4084) / ( 1 + I4084 / 100)</f>
        <v>133203.000</v>
      </c>
      <c r="L4084">
        <f>J4084-K4084</f>
        <v>0</v>
      </c>
      <c r="M4084" t="s">
        <v>31</v>
      </c>
      <c r="N4084" t="s">
        <v>5426</v>
      </c>
      <c r="O4084" t="s">
        <v>71</v>
      </c>
      <c r="P4084" t="s">
        <v>50</v>
      </c>
      <c r="T4084" t="s">
        <v>8393</v>
      </c>
      <c r="U4084" t="s">
        <v>5430</v>
      </c>
      <c r="V4084" t="s">
        <v>14308</v>
      </c>
      <c r="W4084" t="s">
        <v>14446</v>
      </c>
      <c r="X4084" t="s">
        <v>5432</v>
      </c>
    </row>
    <row r="4085" spans="1:24">
      <c r="A4085" t="s">
        <v>14447</v>
      </c>
      <c r="B4085" t="s">
        <v>13258</v>
      </c>
      <c r="C4085" t="s">
        <v>14308</v>
      </c>
      <c r="D4085" t="s">
        <v>79</v>
      </c>
      <c r="E4085" t="s">
        <v>93</v>
      </c>
      <c r="F4085">
        <v>100000</v>
      </c>
      <c r="G4085" t="s">
        <v>30</v>
      </c>
      <c r="H4085">
        <v>1</v>
      </c>
      <c r="I4085">
        <v>0</v>
      </c>
      <c r="J4085">
        <f>F4085*H4085</f>
        <v>100000.0000</v>
      </c>
      <c r="K4085">
        <f>(F4085*H4085) / ( 1 + I4085 / 100)</f>
        <v>100000.000</v>
      </c>
      <c r="L4085">
        <f>J4085-K4085</f>
        <v>0</v>
      </c>
      <c r="M4085" t="s">
        <v>31</v>
      </c>
      <c r="N4085" t="s">
        <v>5426</v>
      </c>
      <c r="O4085" t="s">
        <v>49</v>
      </c>
      <c r="P4085" t="s">
        <v>240</v>
      </c>
      <c r="Q4085" s="1" t="s">
        <v>5081</v>
      </c>
      <c r="T4085" t="s">
        <v>9404</v>
      </c>
      <c r="U4085" t="s">
        <v>5430</v>
      </c>
      <c r="V4085" t="s">
        <v>14308</v>
      </c>
      <c r="W4085" t="s">
        <v>14309</v>
      </c>
      <c r="X4085" t="s">
        <v>5432</v>
      </c>
    </row>
    <row r="4086" spans="1:24">
      <c r="A4086" t="s">
        <v>14448</v>
      </c>
      <c r="B4086" t="s">
        <v>13258</v>
      </c>
      <c r="C4086" t="s">
        <v>14308</v>
      </c>
      <c r="D4086" t="s">
        <v>5469</v>
      </c>
      <c r="E4086" t="s">
        <v>5470</v>
      </c>
      <c r="F4086">
        <v>3296</v>
      </c>
      <c r="G4086" t="s">
        <v>30</v>
      </c>
      <c r="H4086">
        <v>1</v>
      </c>
      <c r="I4086">
        <v>0</v>
      </c>
      <c r="J4086">
        <f>F4086*H4086</f>
        <v>3296.0000</v>
      </c>
      <c r="K4086">
        <f>(F4086*H4086) / ( 1 + I4086 / 100)</f>
        <v>3296.000</v>
      </c>
      <c r="L4086">
        <f>J4086-K4086</f>
        <v>0</v>
      </c>
      <c r="M4086" t="s">
        <v>31</v>
      </c>
      <c r="N4086" t="s">
        <v>5426</v>
      </c>
      <c r="O4086" t="s">
        <v>71</v>
      </c>
      <c r="P4086" t="s">
        <v>240</v>
      </c>
      <c r="Q4086" s="1" t="s">
        <v>5188</v>
      </c>
      <c r="R4086" t="s">
        <v>14449</v>
      </c>
      <c r="T4086" t="s">
        <v>5473</v>
      </c>
      <c r="U4086" t="s">
        <v>5430</v>
      </c>
      <c r="V4086" t="s">
        <v>14308</v>
      </c>
      <c r="W4086" t="s">
        <v>14450</v>
      </c>
      <c r="X4086" t="s">
        <v>5432</v>
      </c>
    </row>
    <row r="4087" spans="1:24">
      <c r="A4087" t="s">
        <v>14451</v>
      </c>
      <c r="B4087" t="s">
        <v>13258</v>
      </c>
      <c r="C4087" t="s">
        <v>14316</v>
      </c>
      <c r="D4087" t="s">
        <v>13858</v>
      </c>
      <c r="E4087" t="s">
        <v>13859</v>
      </c>
      <c r="F4087">
        <v>62230</v>
      </c>
      <c r="G4087" t="s">
        <v>30</v>
      </c>
      <c r="H4087">
        <v>1</v>
      </c>
      <c r="I4087">
        <v>27</v>
      </c>
      <c r="J4087">
        <f>F4087*H4087</f>
        <v>62230.0000</v>
      </c>
      <c r="K4087">
        <f>(F4087*H4087) / ( 1 + I4087 / 100)</f>
        <v>49000.00</v>
      </c>
      <c r="L4087">
        <f>J4087-K4087</f>
        <v>13230</v>
      </c>
      <c r="M4087" t="s">
        <v>151</v>
      </c>
      <c r="N4087" t="s">
        <v>5426</v>
      </c>
      <c r="O4087" t="s">
        <v>401</v>
      </c>
      <c r="P4087" t="s">
        <v>240</v>
      </c>
      <c r="Q4087" s="1" t="s">
        <v>14452</v>
      </c>
      <c r="R4087" t="s">
        <v>14453</v>
      </c>
      <c r="S4087" t="s">
        <v>14454</v>
      </c>
      <c r="T4087" t="s">
        <v>14455</v>
      </c>
      <c r="U4087" t="s">
        <v>8326</v>
      </c>
      <c r="V4087" t="s">
        <v>14316</v>
      </c>
      <c r="W4087" t="s">
        <v>14456</v>
      </c>
      <c r="X4087" t="s">
        <v>14457</v>
      </c>
    </row>
    <row r="4088" spans="1:24">
      <c r="A4088" t="s">
        <v>14458</v>
      </c>
      <c r="B4088" t="s">
        <v>13258</v>
      </c>
      <c r="C4088" t="s">
        <v>14316</v>
      </c>
      <c r="D4088" t="s">
        <v>79</v>
      </c>
      <c r="E4088" t="s">
        <v>93</v>
      </c>
      <c r="F4088">
        <v>100000</v>
      </c>
      <c r="G4088" t="s">
        <v>30</v>
      </c>
      <c r="H4088">
        <v>1</v>
      </c>
      <c r="I4088">
        <v>0</v>
      </c>
      <c r="J4088">
        <f>F4088*H4088</f>
        <v>100000.0000</v>
      </c>
      <c r="K4088">
        <f>(F4088*H4088) / ( 1 + I4088 / 100)</f>
        <v>100000.000</v>
      </c>
      <c r="L4088">
        <f>J4088-K4088</f>
        <v>0</v>
      </c>
      <c r="M4088" t="s">
        <v>31</v>
      </c>
      <c r="N4088" t="s">
        <v>5426</v>
      </c>
      <c r="O4088" t="s">
        <v>49</v>
      </c>
      <c r="P4088" t="s">
        <v>50</v>
      </c>
      <c r="T4088" t="s">
        <v>9404</v>
      </c>
      <c r="U4088" t="s">
        <v>5430</v>
      </c>
      <c r="V4088" t="s">
        <v>14316</v>
      </c>
      <c r="W4088" t="s">
        <v>14317</v>
      </c>
      <c r="X4088" t="s">
        <v>5432</v>
      </c>
    </row>
    <row r="4089" spans="1:24">
      <c r="A4089" t="s">
        <v>14459</v>
      </c>
      <c r="B4089" t="s">
        <v>13258</v>
      </c>
      <c r="C4089" t="s">
        <v>14316</v>
      </c>
      <c r="D4089" t="s">
        <v>84</v>
      </c>
      <c r="E4089" t="s">
        <v>85</v>
      </c>
      <c r="F4089">
        <v>50000</v>
      </c>
      <c r="G4089" t="s">
        <v>30</v>
      </c>
      <c r="H4089">
        <v>1</v>
      </c>
      <c r="I4089">
        <v>27</v>
      </c>
      <c r="J4089">
        <f>F4089*H4089</f>
        <v>50000.0000</v>
      </c>
      <c r="K4089">
        <f>(F4089*H4089) / ( 1 + I4089 / 100)</f>
        <v>39370.07874015748031496062992</v>
      </c>
      <c r="L4089">
        <f>J4089-K4089</f>
        <v>10629</v>
      </c>
      <c r="M4089" t="s">
        <v>31</v>
      </c>
      <c r="N4089" t="s">
        <v>5426</v>
      </c>
      <c r="O4089" t="s">
        <v>71</v>
      </c>
      <c r="P4089" t="s">
        <v>240</v>
      </c>
      <c r="Q4089" s="1" t="s">
        <v>5184</v>
      </c>
      <c r="T4089" t="s">
        <v>7002</v>
      </c>
      <c r="U4089" t="s">
        <v>5442</v>
      </c>
      <c r="V4089" t="s">
        <v>14316</v>
      </c>
      <c r="W4089" t="s">
        <v>14460</v>
      </c>
      <c r="X4089" t="s">
        <v>5432</v>
      </c>
    </row>
    <row r="4090" spans="1:24">
      <c r="A4090" t="s">
        <v>14461</v>
      </c>
      <c r="B4090" t="s">
        <v>13258</v>
      </c>
      <c r="C4090" t="s">
        <v>14319</v>
      </c>
      <c r="D4090" t="s">
        <v>12101</v>
      </c>
      <c r="E4090" t="s">
        <v>12102</v>
      </c>
      <c r="F4090">
        <v>1303</v>
      </c>
      <c r="G4090" t="s">
        <v>30</v>
      </c>
      <c r="H4090">
        <v>1</v>
      </c>
      <c r="I4090">
        <v>27</v>
      </c>
      <c r="J4090">
        <f>F4090*H4090</f>
        <v>1303.0000</v>
      </c>
      <c r="K4090">
        <f>(F4090*H4090) / ( 1 + I4090 / 100)</f>
        <v>1025.984251968503937007874016</v>
      </c>
      <c r="L4090">
        <f>J4090-K4090</f>
        <v>277</v>
      </c>
      <c r="M4090" t="s">
        <v>31</v>
      </c>
      <c r="N4090" t="s">
        <v>5426</v>
      </c>
      <c r="O4090" t="s">
        <v>12103</v>
      </c>
      <c r="P4090" t="s">
        <v>240</v>
      </c>
      <c r="Q4090" s="1" t="s">
        <v>14462</v>
      </c>
      <c r="R4090" t="s">
        <v>14463</v>
      </c>
      <c r="S4090" t="s">
        <v>13377</v>
      </c>
      <c r="T4090" t="s">
        <v>12101</v>
      </c>
      <c r="U4090" t="s">
        <v>7124</v>
      </c>
      <c r="V4090" t="s">
        <v>14319</v>
      </c>
      <c r="W4090" t="s">
        <v>14464</v>
      </c>
      <c r="X4090" t="s">
        <v>14465</v>
      </c>
    </row>
    <row r="4091" spans="1:24">
      <c r="A4091" t="s">
        <v>14466</v>
      </c>
      <c r="B4091" t="s">
        <v>13258</v>
      </c>
      <c r="C4091" t="s">
        <v>14319</v>
      </c>
      <c r="D4091" t="s">
        <v>3954</v>
      </c>
      <c r="E4091" t="s">
        <v>7127</v>
      </c>
      <c r="F4091">
        <v>223</v>
      </c>
      <c r="G4091" t="s">
        <v>30</v>
      </c>
      <c r="H4091">
        <v>1</v>
      </c>
      <c r="I4091">
        <v>0</v>
      </c>
      <c r="J4091">
        <f>F4091*H4091</f>
        <v>223.0000</v>
      </c>
      <c r="K4091">
        <f>(F4091*H4091) / ( 1 + I4091 / 100)</f>
        <v>223.000</v>
      </c>
      <c r="L4091">
        <f>J4091-K4091</f>
        <v>0</v>
      </c>
      <c r="M4091" t="s">
        <v>31</v>
      </c>
      <c r="N4091" t="s">
        <v>5426</v>
      </c>
      <c r="O4091" t="s">
        <v>33</v>
      </c>
      <c r="P4091" t="s">
        <v>34</v>
      </c>
      <c r="U4091" t="s">
        <v>7128</v>
      </c>
      <c r="V4091" t="s">
        <v>14319</v>
      </c>
      <c r="W4091" t="s">
        <v>14467</v>
      </c>
      <c r="X4091" t="s">
        <v>14465</v>
      </c>
    </row>
    <row r="4092" spans="1:24">
      <c r="A4092" t="s">
        <v>14468</v>
      </c>
      <c r="B4092" t="s">
        <v>13258</v>
      </c>
      <c r="C4092" t="s">
        <v>14319</v>
      </c>
      <c r="D4092" t="s">
        <v>79</v>
      </c>
      <c r="E4092" t="s">
        <v>9707</v>
      </c>
      <c r="F4092">
        <v>100000</v>
      </c>
      <c r="G4092" t="s">
        <v>30</v>
      </c>
      <c r="H4092">
        <v>1</v>
      </c>
      <c r="I4092">
        <v>0</v>
      </c>
      <c r="J4092">
        <f>F4092*H4092</f>
        <v>100000.0000</v>
      </c>
      <c r="K4092">
        <f>(F4092*H4092) / ( 1 + I4092 / 100)</f>
        <v>100000.000</v>
      </c>
      <c r="L4092">
        <f>J4092-K4092</f>
        <v>0</v>
      </c>
      <c r="M4092" t="s">
        <v>229</v>
      </c>
      <c r="N4092" t="s">
        <v>5426</v>
      </c>
      <c r="O4092" t="s">
        <v>940</v>
      </c>
      <c r="P4092" t="s">
        <v>240</v>
      </c>
      <c r="Q4092" s="1" t="s">
        <v>14243</v>
      </c>
      <c r="T4092" t="s">
        <v>10740</v>
      </c>
      <c r="U4092" t="s">
        <v>5430</v>
      </c>
      <c r="V4092" t="s">
        <v>14319</v>
      </c>
      <c r="W4092" t="s">
        <v>14320</v>
      </c>
      <c r="X4092" t="s">
        <v>5432</v>
      </c>
    </row>
    <row r="4093" spans="1:24">
      <c r="A4093" t="s">
        <v>14469</v>
      </c>
      <c r="B4093" t="s">
        <v>13258</v>
      </c>
      <c r="C4093" t="s">
        <v>14322</v>
      </c>
      <c r="D4093" t="s">
        <v>12725</v>
      </c>
      <c r="E4093" t="s">
        <v>12726</v>
      </c>
      <c r="F4093">
        <v>69863</v>
      </c>
      <c r="G4093" t="s">
        <v>30</v>
      </c>
      <c r="H4093">
        <v>1</v>
      </c>
      <c r="I4093">
        <v>27</v>
      </c>
      <c r="J4093">
        <f>F4093*H4093</f>
        <v>69863.0000</v>
      </c>
      <c r="K4093">
        <f>(F4093*H4093) / ( 1 + I4093 / 100)</f>
        <v>55010.23622047244094488188976</v>
      </c>
      <c r="L4093">
        <f>J4093-K4093</f>
        <v>14852</v>
      </c>
      <c r="M4093" t="s">
        <v>31</v>
      </c>
      <c r="N4093" t="s">
        <v>5426</v>
      </c>
      <c r="O4093" t="s">
        <v>12727</v>
      </c>
      <c r="P4093" t="s">
        <v>240</v>
      </c>
      <c r="Q4093" s="1" t="s">
        <v>14470</v>
      </c>
      <c r="R4093" t="s">
        <v>14471</v>
      </c>
      <c r="S4093" t="s">
        <v>12730</v>
      </c>
      <c r="T4093" t="s">
        <v>12731</v>
      </c>
      <c r="U4093" t="s">
        <v>7882</v>
      </c>
      <c r="V4093" t="s">
        <v>14322</v>
      </c>
      <c r="W4093" t="s">
        <v>14472</v>
      </c>
      <c r="X4093" t="s">
        <v>14473</v>
      </c>
    </row>
    <row r="4094" spans="1:24">
      <c r="A4094" t="s">
        <v>14474</v>
      </c>
      <c r="B4094" t="s">
        <v>13258</v>
      </c>
      <c r="C4094" t="s">
        <v>14322</v>
      </c>
      <c r="D4094" t="s">
        <v>174</v>
      </c>
      <c r="E4094" t="s">
        <v>429</v>
      </c>
      <c r="F4094">
        <v>125000</v>
      </c>
      <c r="G4094" t="s">
        <v>30</v>
      </c>
      <c r="H4094">
        <v>1</v>
      </c>
      <c r="I4094">
        <v>0</v>
      </c>
      <c r="J4094">
        <f>F4094*H4094</f>
        <v>125000.0000</v>
      </c>
      <c r="K4094">
        <f>(F4094*H4094) / ( 1 + I4094 / 100)</f>
        <v>125000.000</v>
      </c>
      <c r="L4094">
        <f>J4094-K4094</f>
        <v>0</v>
      </c>
      <c r="M4094" t="s">
        <v>429</v>
      </c>
      <c r="N4094" t="s">
        <v>5426</v>
      </c>
      <c r="O4094" t="s">
        <v>430</v>
      </c>
      <c r="P4094" t="s">
        <v>34</v>
      </c>
      <c r="R4094" t="s">
        <v>7635</v>
      </c>
      <c r="S4094" t="s">
        <v>8300</v>
      </c>
      <c r="T4094" t="s">
        <v>7830</v>
      </c>
      <c r="U4094" t="s">
        <v>8782</v>
      </c>
      <c r="V4094" t="s">
        <v>14322</v>
      </c>
      <c r="W4094" t="s">
        <v>14475</v>
      </c>
      <c r="X4094" t="s">
        <v>14476</v>
      </c>
    </row>
    <row r="4095" spans="1:24">
      <c r="A4095" t="s">
        <v>14477</v>
      </c>
      <c r="B4095" t="s">
        <v>13258</v>
      </c>
      <c r="C4095" t="s">
        <v>14322</v>
      </c>
      <c r="D4095" t="s">
        <v>3954</v>
      </c>
      <c r="E4095" t="s">
        <v>7838</v>
      </c>
      <c r="F4095">
        <v>496</v>
      </c>
      <c r="G4095" t="s">
        <v>30</v>
      </c>
      <c r="H4095">
        <v>1</v>
      </c>
      <c r="I4095">
        <v>0</v>
      </c>
      <c r="J4095">
        <f>F4095*H4095</f>
        <v>496.0000</v>
      </c>
      <c r="K4095">
        <f>(F4095*H4095) / ( 1 + I4095 / 100)</f>
        <v>496.000</v>
      </c>
      <c r="L4095">
        <f>J4095-K4095</f>
        <v>0</v>
      </c>
      <c r="M4095" t="s">
        <v>31</v>
      </c>
      <c r="N4095" t="s">
        <v>5426</v>
      </c>
      <c r="O4095" t="s">
        <v>33</v>
      </c>
      <c r="P4095" t="s">
        <v>34</v>
      </c>
      <c r="U4095" t="s">
        <v>8786</v>
      </c>
      <c r="V4095" t="s">
        <v>14322</v>
      </c>
      <c r="W4095" t="s">
        <v>14478</v>
      </c>
      <c r="X4095" t="s">
        <v>14476</v>
      </c>
    </row>
    <row r="4096" spans="1:24">
      <c r="A4096" t="s">
        <v>14479</v>
      </c>
      <c r="B4096" t="s">
        <v>13258</v>
      </c>
      <c r="C4096" t="s">
        <v>14322</v>
      </c>
      <c r="D4096" t="s">
        <v>14480</v>
      </c>
      <c r="E4096" t="s">
        <v>14481</v>
      </c>
      <c r="F4096">
        <v>156845</v>
      </c>
      <c r="G4096" t="s">
        <v>30</v>
      </c>
      <c r="H4096">
        <v>1</v>
      </c>
      <c r="I4096">
        <v>27</v>
      </c>
      <c r="J4096">
        <f>F4096*H4096</f>
        <v>156845.0000</v>
      </c>
      <c r="K4096">
        <f>(F4096*H4096) / ( 1 + I4096 / 100)</f>
        <v>123500.00</v>
      </c>
      <c r="L4096">
        <f>J4096-K4096</f>
        <v>33345</v>
      </c>
      <c r="M4096" t="s">
        <v>267</v>
      </c>
      <c r="N4096" t="s">
        <v>5426</v>
      </c>
      <c r="O4096" t="s">
        <v>14482</v>
      </c>
      <c r="P4096" t="s">
        <v>240</v>
      </c>
      <c r="Q4096" s="1" t="s">
        <v>14483</v>
      </c>
      <c r="R4096" t="s">
        <v>14484</v>
      </c>
      <c r="S4096" t="s">
        <v>13464</v>
      </c>
      <c r="T4096" t="s">
        <v>13465</v>
      </c>
      <c r="U4096" t="s">
        <v>8326</v>
      </c>
      <c r="V4096" t="s">
        <v>14322</v>
      </c>
      <c r="W4096" t="s">
        <v>14485</v>
      </c>
      <c r="X4096" t="s">
        <v>14486</v>
      </c>
    </row>
    <row r="4097" spans="1:24">
      <c r="A4097" t="s">
        <v>14487</v>
      </c>
      <c r="B4097" t="s">
        <v>13258</v>
      </c>
      <c r="C4097" t="s">
        <v>14322</v>
      </c>
      <c r="D4097" t="s">
        <v>79</v>
      </c>
      <c r="E4097" t="s">
        <v>93</v>
      </c>
      <c r="F4097">
        <v>100000</v>
      </c>
      <c r="G4097" t="s">
        <v>30</v>
      </c>
      <c r="H4097">
        <v>1</v>
      </c>
      <c r="I4097">
        <v>0</v>
      </c>
      <c r="J4097">
        <f>F4097*H4097</f>
        <v>100000.0000</v>
      </c>
      <c r="K4097">
        <f>(F4097*H4097) / ( 1 + I4097 / 100)</f>
        <v>100000.000</v>
      </c>
      <c r="L4097">
        <f>J4097-K4097</f>
        <v>0</v>
      </c>
      <c r="M4097" t="s">
        <v>31</v>
      </c>
      <c r="N4097" t="s">
        <v>5426</v>
      </c>
      <c r="O4097" t="s">
        <v>49</v>
      </c>
      <c r="P4097" t="s">
        <v>50</v>
      </c>
      <c r="T4097" t="s">
        <v>6980</v>
      </c>
      <c r="U4097" t="s">
        <v>5430</v>
      </c>
      <c r="V4097" t="s">
        <v>14322</v>
      </c>
      <c r="W4097" t="s">
        <v>14323</v>
      </c>
      <c r="X4097" t="s">
        <v>5432</v>
      </c>
    </row>
    <row r="4098" spans="1:24">
      <c r="A4098" t="s">
        <v>14488</v>
      </c>
      <c r="B4098" t="s">
        <v>13258</v>
      </c>
      <c r="C4098" t="s">
        <v>14322</v>
      </c>
      <c r="D4098" t="s">
        <v>14489</v>
      </c>
      <c r="E4098" t="s">
        <v>14490</v>
      </c>
      <c r="F4098">
        <v>30480</v>
      </c>
      <c r="G4098" t="s">
        <v>30</v>
      </c>
      <c r="H4098">
        <v>1</v>
      </c>
      <c r="I4098">
        <v>27</v>
      </c>
      <c r="J4098">
        <f>F4098*H4098</f>
        <v>30480.0000</v>
      </c>
      <c r="K4098">
        <f>(F4098*H4098) / ( 1 + I4098 / 100)</f>
        <v>24000.00</v>
      </c>
      <c r="L4098">
        <f>J4098-K4098</f>
        <v>6480</v>
      </c>
      <c r="M4098" t="s">
        <v>151</v>
      </c>
      <c r="N4098" t="s">
        <v>5426</v>
      </c>
      <c r="O4098" t="s">
        <v>2163</v>
      </c>
      <c r="P4098" t="s">
        <v>240</v>
      </c>
      <c r="Q4098" s="1" t="s">
        <v>14491</v>
      </c>
      <c r="T4098" t="s">
        <v>14492</v>
      </c>
      <c r="U4098" t="s">
        <v>5442</v>
      </c>
      <c r="V4098" t="s">
        <v>14322</v>
      </c>
      <c r="W4098" t="s">
        <v>14493</v>
      </c>
      <c r="X4098" t="s">
        <v>5432</v>
      </c>
    </row>
    <row r="4099" spans="1:24">
      <c r="A4099" t="s">
        <v>14494</v>
      </c>
      <c r="B4099" t="s">
        <v>13258</v>
      </c>
      <c r="C4099" t="s">
        <v>14495</v>
      </c>
      <c r="D4099" t="s">
        <v>558</v>
      </c>
      <c r="E4099" t="s">
        <v>559</v>
      </c>
      <c r="F4099">
        <v>132842</v>
      </c>
      <c r="G4099" t="s">
        <v>30</v>
      </c>
      <c r="H4099">
        <v>1</v>
      </c>
      <c r="I4099">
        <v>27</v>
      </c>
      <c r="J4099">
        <f>F4099*H4099</f>
        <v>132842.0000</v>
      </c>
      <c r="K4099">
        <f>(F4099*H4099) / ( 1 + I4099 / 100)</f>
        <v>104600.00</v>
      </c>
      <c r="L4099">
        <f>J4099-K4099</f>
        <v>28242</v>
      </c>
      <c r="M4099" t="s">
        <v>31</v>
      </c>
      <c r="N4099" t="s">
        <v>5426</v>
      </c>
      <c r="O4099" t="s">
        <v>164</v>
      </c>
      <c r="P4099" t="s">
        <v>240</v>
      </c>
      <c r="Q4099" s="1" t="s">
        <v>14496</v>
      </c>
      <c r="R4099" t="s">
        <v>14497</v>
      </c>
      <c r="S4099" t="s">
        <v>10831</v>
      </c>
      <c r="T4099" t="s">
        <v>558</v>
      </c>
      <c r="U4099" t="s">
        <v>7882</v>
      </c>
      <c r="V4099" t="s">
        <v>14495</v>
      </c>
      <c r="W4099" t="s">
        <v>14498</v>
      </c>
      <c r="X4099" t="s">
        <v>14499</v>
      </c>
    </row>
    <row r="4100" spans="1:24">
      <c r="A4100" t="s">
        <v>14500</v>
      </c>
      <c r="B4100" t="s">
        <v>13258</v>
      </c>
      <c r="C4100" t="s">
        <v>14495</v>
      </c>
      <c r="D4100" t="s">
        <v>46</v>
      </c>
      <c r="E4100" t="s">
        <v>47</v>
      </c>
      <c r="F4100">
        <v>118732</v>
      </c>
      <c r="G4100" t="s">
        <v>30</v>
      </c>
      <c r="H4100">
        <v>1</v>
      </c>
      <c r="I4100">
        <v>0</v>
      </c>
      <c r="J4100">
        <f>F4100*H4100</f>
        <v>118732.0000</v>
      </c>
      <c r="K4100">
        <f>(F4100*H4100) / ( 1 + I4100 / 100)</f>
        <v>118732.000</v>
      </c>
      <c r="L4100">
        <f>J4100-K4100</f>
        <v>0</v>
      </c>
      <c r="M4100" t="s">
        <v>31</v>
      </c>
      <c r="N4100" t="s">
        <v>5426</v>
      </c>
      <c r="O4100" t="s">
        <v>49</v>
      </c>
      <c r="P4100" t="s">
        <v>240</v>
      </c>
      <c r="Q4100" s="1" t="s">
        <v>14501</v>
      </c>
      <c r="T4100" t="s">
        <v>14502</v>
      </c>
      <c r="U4100" t="s">
        <v>5430</v>
      </c>
      <c r="V4100" t="s">
        <v>14495</v>
      </c>
      <c r="W4100" t="s">
        <v>14503</v>
      </c>
      <c r="X4100" t="s">
        <v>5432</v>
      </c>
    </row>
    <row r="4101" spans="1:24">
      <c r="A4101" t="s">
        <v>14504</v>
      </c>
      <c r="B4101" t="s">
        <v>13258</v>
      </c>
      <c r="C4101" t="s">
        <v>14495</v>
      </c>
      <c r="D4101" t="s">
        <v>665</v>
      </c>
      <c r="E4101" t="s">
        <v>666</v>
      </c>
      <c r="F4101">
        <v>5499</v>
      </c>
      <c r="G4101" t="s">
        <v>30</v>
      </c>
      <c r="H4101">
        <v>1</v>
      </c>
      <c r="I4101">
        <v>27</v>
      </c>
      <c r="J4101">
        <f>F4101*H4101</f>
        <v>5499.0000</v>
      </c>
      <c r="K4101">
        <f>(F4101*H4101) / ( 1 + I4101 / 100)</f>
        <v>4329.921259842519685039370079</v>
      </c>
      <c r="L4101">
        <f>J4101-K4101</f>
        <v>1169</v>
      </c>
      <c r="M4101" t="s">
        <v>31</v>
      </c>
      <c r="N4101" t="s">
        <v>5426</v>
      </c>
      <c r="O4101" t="s">
        <v>71</v>
      </c>
      <c r="P4101" t="s">
        <v>240</v>
      </c>
      <c r="Q4101" s="1" t="s">
        <v>5154</v>
      </c>
      <c r="T4101" t="s">
        <v>5441</v>
      </c>
      <c r="U4101" t="s">
        <v>5442</v>
      </c>
      <c r="V4101" t="s">
        <v>14495</v>
      </c>
      <c r="W4101" t="s">
        <v>14505</v>
      </c>
      <c r="X4101" t="s">
        <v>5432</v>
      </c>
    </row>
    <row r="4102" spans="1:24">
      <c r="A4102" t="s">
        <v>14506</v>
      </c>
      <c r="B4102" t="s">
        <v>13258</v>
      </c>
      <c r="C4102" t="s">
        <v>14325</v>
      </c>
      <c r="D4102" t="s">
        <v>79</v>
      </c>
      <c r="E4102" t="s">
        <v>93</v>
      </c>
      <c r="F4102">
        <v>100000</v>
      </c>
      <c r="G4102" t="s">
        <v>30</v>
      </c>
      <c r="H4102">
        <v>1</v>
      </c>
      <c r="I4102">
        <v>0</v>
      </c>
      <c r="J4102">
        <f>F4102*H4102</f>
        <v>100000.0000</v>
      </c>
      <c r="K4102">
        <f>(F4102*H4102) / ( 1 + I4102 / 100)</f>
        <v>100000.000</v>
      </c>
      <c r="L4102">
        <f>J4102-K4102</f>
        <v>0</v>
      </c>
      <c r="M4102" t="s">
        <v>31</v>
      </c>
      <c r="N4102" t="s">
        <v>5426</v>
      </c>
      <c r="O4102" t="s">
        <v>49</v>
      </c>
      <c r="P4102" t="s">
        <v>240</v>
      </c>
      <c r="Q4102" s="1" t="s">
        <v>14243</v>
      </c>
      <c r="T4102" t="s">
        <v>6980</v>
      </c>
      <c r="U4102" t="s">
        <v>5430</v>
      </c>
      <c r="V4102" t="s">
        <v>14325</v>
      </c>
      <c r="W4102" t="s">
        <v>14326</v>
      </c>
      <c r="X4102" t="s">
        <v>5432</v>
      </c>
    </row>
    <row r="4103" spans="1:24">
      <c r="A4103" t="s">
        <v>14507</v>
      </c>
      <c r="B4103" t="s">
        <v>13258</v>
      </c>
      <c r="C4103" t="s">
        <v>14325</v>
      </c>
      <c r="D4103" t="s">
        <v>79</v>
      </c>
      <c r="E4103" t="s">
        <v>93</v>
      </c>
      <c r="F4103">
        <v>100000</v>
      </c>
      <c r="G4103" t="s">
        <v>30</v>
      </c>
      <c r="H4103">
        <v>1</v>
      </c>
      <c r="I4103">
        <v>0</v>
      </c>
      <c r="J4103">
        <f>F4103*H4103</f>
        <v>100000.0000</v>
      </c>
      <c r="K4103">
        <f>(F4103*H4103) / ( 1 + I4103 / 100)</f>
        <v>100000.000</v>
      </c>
      <c r="L4103">
        <f>J4103-K4103</f>
        <v>0</v>
      </c>
      <c r="M4103" t="s">
        <v>31</v>
      </c>
      <c r="N4103" t="s">
        <v>5426</v>
      </c>
      <c r="O4103" t="s">
        <v>49</v>
      </c>
      <c r="P4103" t="s">
        <v>50</v>
      </c>
      <c r="T4103" t="s">
        <v>9404</v>
      </c>
      <c r="U4103" t="s">
        <v>5430</v>
      </c>
      <c r="V4103" t="s">
        <v>14325</v>
      </c>
      <c r="W4103" t="s">
        <v>14328</v>
      </c>
      <c r="X4103" t="s">
        <v>5432</v>
      </c>
    </row>
    <row r="4104" spans="1:24">
      <c r="A4104" t="s">
        <v>14508</v>
      </c>
      <c r="B4104" t="s">
        <v>13258</v>
      </c>
      <c r="C4104" t="s">
        <v>14330</v>
      </c>
      <c r="D4104" t="s">
        <v>8836</v>
      </c>
      <c r="E4104" t="s">
        <v>8837</v>
      </c>
      <c r="F4104">
        <v>311150</v>
      </c>
      <c r="G4104" t="s">
        <v>30</v>
      </c>
      <c r="H4104">
        <v>1</v>
      </c>
      <c r="I4104">
        <v>27</v>
      </c>
      <c r="J4104">
        <f>F4104*H4104</f>
        <v>311150.0000</v>
      </c>
      <c r="K4104">
        <f>(F4104*H4104) / ( 1 + I4104 / 100)</f>
        <v>245000.00</v>
      </c>
      <c r="L4104">
        <f>J4104-K4104</f>
        <v>66150</v>
      </c>
      <c r="M4104" t="s">
        <v>31</v>
      </c>
      <c r="N4104" t="s">
        <v>5426</v>
      </c>
      <c r="O4104" t="s">
        <v>164</v>
      </c>
      <c r="P4104" t="s">
        <v>240</v>
      </c>
      <c r="Q4104" s="1" t="s">
        <v>14509</v>
      </c>
      <c r="R4104" t="s">
        <v>14510</v>
      </c>
      <c r="S4104" t="s">
        <v>8840</v>
      </c>
      <c r="T4104" t="s">
        <v>8836</v>
      </c>
      <c r="U4104" t="s">
        <v>7897</v>
      </c>
      <c r="V4104" t="s">
        <v>14330</v>
      </c>
      <c r="W4104" t="s">
        <v>14511</v>
      </c>
      <c r="X4104" t="s">
        <v>14512</v>
      </c>
    </row>
    <row r="4105" spans="1:24">
      <c r="A4105" t="s">
        <v>14513</v>
      </c>
      <c r="B4105" t="s">
        <v>13258</v>
      </c>
      <c r="C4105" t="s">
        <v>14330</v>
      </c>
      <c r="D4105" t="s">
        <v>79</v>
      </c>
      <c r="E4105" t="s">
        <v>93</v>
      </c>
      <c r="F4105">
        <v>100000</v>
      </c>
      <c r="G4105" t="s">
        <v>30</v>
      </c>
      <c r="H4105">
        <v>1</v>
      </c>
      <c r="I4105">
        <v>0</v>
      </c>
      <c r="J4105">
        <f>F4105*H4105</f>
        <v>100000.0000</v>
      </c>
      <c r="K4105">
        <f>(F4105*H4105) / ( 1 + I4105 / 100)</f>
        <v>100000.000</v>
      </c>
      <c r="L4105">
        <f>J4105-K4105</f>
        <v>0</v>
      </c>
      <c r="M4105" t="s">
        <v>31</v>
      </c>
      <c r="N4105" t="s">
        <v>5426</v>
      </c>
      <c r="O4105" t="s">
        <v>49</v>
      </c>
      <c r="P4105" t="s">
        <v>50</v>
      </c>
      <c r="T4105" t="s">
        <v>9404</v>
      </c>
      <c r="U4105" t="s">
        <v>5430</v>
      </c>
      <c r="V4105" t="s">
        <v>14330</v>
      </c>
      <c r="W4105" t="s">
        <v>14331</v>
      </c>
      <c r="X4105" t="s">
        <v>5432</v>
      </c>
    </row>
    <row r="4106" spans="1:24">
      <c r="A4106" t="s">
        <v>14514</v>
      </c>
      <c r="B4106" t="s">
        <v>13258</v>
      </c>
      <c r="C4106" t="s">
        <v>14330</v>
      </c>
      <c r="D4106" t="s">
        <v>227</v>
      </c>
      <c r="E4106" t="s">
        <v>228</v>
      </c>
      <c r="F4106">
        <v>5</v>
      </c>
      <c r="G4106" t="s">
        <v>30</v>
      </c>
      <c r="H4106">
        <v>1</v>
      </c>
      <c r="I4106">
        <v>27</v>
      </c>
      <c r="J4106">
        <f>F4106*H4106</f>
        <v>5.0000</v>
      </c>
      <c r="K4106">
        <f>(F4106*H4106) / ( 1 + I4106 / 100)</f>
        <v>3.937007874015748031496062992</v>
      </c>
      <c r="L4106">
        <f>J4106-K4106</f>
        <v>1</v>
      </c>
      <c r="M4106" t="s">
        <v>229</v>
      </c>
      <c r="N4106" t="s">
        <v>5426</v>
      </c>
      <c r="O4106" t="s">
        <v>230</v>
      </c>
      <c r="P4106" t="s">
        <v>240</v>
      </c>
      <c r="Q4106" s="1" t="s">
        <v>9819</v>
      </c>
      <c r="T4106" t="s">
        <v>5486</v>
      </c>
      <c r="U4106" t="s">
        <v>5442</v>
      </c>
      <c r="V4106" t="s">
        <v>14330</v>
      </c>
      <c r="W4106" t="s">
        <v>14515</v>
      </c>
      <c r="X4106" t="s">
        <v>5432</v>
      </c>
    </row>
    <row r="4107" spans="1:24">
      <c r="A4107" t="s">
        <v>14516</v>
      </c>
      <c r="B4107" t="s">
        <v>13258</v>
      </c>
      <c r="C4107" t="s">
        <v>14517</v>
      </c>
      <c r="D4107" t="s">
        <v>5490</v>
      </c>
      <c r="E4107" t="s">
        <v>5491</v>
      </c>
      <c r="F4107">
        <v>8487</v>
      </c>
      <c r="G4107" t="s">
        <v>30</v>
      </c>
      <c r="H4107">
        <v>1</v>
      </c>
      <c r="I4107">
        <v>0</v>
      </c>
      <c r="J4107">
        <f>F4107*H4107</f>
        <v>8487.0000</v>
      </c>
      <c r="K4107">
        <f>(F4107*H4107) / ( 1 + I4107 / 100)</f>
        <v>8487.000</v>
      </c>
      <c r="L4107">
        <f>J4107-K4107</f>
        <v>0</v>
      </c>
      <c r="M4107" t="s">
        <v>31</v>
      </c>
      <c r="N4107" t="s">
        <v>5426</v>
      </c>
      <c r="O4107" t="s">
        <v>71</v>
      </c>
      <c r="P4107" t="s">
        <v>240</v>
      </c>
      <c r="Q4107" s="1" t="s">
        <v>5093</v>
      </c>
      <c r="R4107" t="s">
        <v>14518</v>
      </c>
      <c r="T4107" t="s">
        <v>5493</v>
      </c>
      <c r="U4107" t="s">
        <v>5430</v>
      </c>
      <c r="V4107" t="s">
        <v>14517</v>
      </c>
      <c r="W4107" t="s">
        <v>14519</v>
      </c>
      <c r="X4107" t="s">
        <v>5432</v>
      </c>
    </row>
    <row r="4108" spans="1:24">
      <c r="A4108" t="s">
        <v>14520</v>
      </c>
      <c r="B4108" t="s">
        <v>13258</v>
      </c>
      <c r="C4108" t="s">
        <v>13261</v>
      </c>
      <c r="D4108" t="s">
        <v>79</v>
      </c>
      <c r="E4108" t="s">
        <v>93</v>
      </c>
      <c r="F4108">
        <v>100000</v>
      </c>
      <c r="G4108" t="s">
        <v>30</v>
      </c>
      <c r="H4108">
        <v>1</v>
      </c>
      <c r="I4108">
        <v>0</v>
      </c>
      <c r="J4108">
        <f>F4108*H4108</f>
        <v>100000.0000</v>
      </c>
      <c r="K4108">
        <f>(F4108*H4108) / ( 1 + I4108 / 100)</f>
        <v>100000.000</v>
      </c>
      <c r="L4108">
        <f>J4108-K4108</f>
        <v>0</v>
      </c>
      <c r="M4108" t="s">
        <v>31</v>
      </c>
      <c r="N4108" t="s">
        <v>5426</v>
      </c>
      <c r="O4108" t="s">
        <v>49</v>
      </c>
      <c r="P4108" t="s">
        <v>240</v>
      </c>
      <c r="Q4108" s="1" t="s">
        <v>14243</v>
      </c>
      <c r="T4108" t="s">
        <v>9404</v>
      </c>
      <c r="U4108" t="s">
        <v>5430</v>
      </c>
      <c r="V4108" t="s">
        <v>13261</v>
      </c>
      <c r="W4108" t="s">
        <v>14333</v>
      </c>
      <c r="X4108" t="s">
        <v>5432</v>
      </c>
    </row>
    <row r="4109" spans="1:24">
      <c r="A4109" t="s">
        <v>14521</v>
      </c>
      <c r="B4109" t="s">
        <v>13258</v>
      </c>
      <c r="C4109" t="s">
        <v>13261</v>
      </c>
      <c r="D4109" t="s">
        <v>3764</v>
      </c>
      <c r="E4109" t="s">
        <v>3765</v>
      </c>
      <c r="F4109">
        <v>214265</v>
      </c>
      <c r="G4109" t="s">
        <v>30</v>
      </c>
      <c r="H4109">
        <v>1</v>
      </c>
      <c r="I4109">
        <v>27</v>
      </c>
      <c r="J4109">
        <f>F4109*H4109</f>
        <v>214265.0000</v>
      </c>
      <c r="K4109">
        <f>(F4109*H4109) / ( 1 + I4109 / 100)</f>
        <v>168712.5984251968503937007874</v>
      </c>
      <c r="L4109">
        <f>J4109-K4109</f>
        <v>45552</v>
      </c>
      <c r="M4109" t="s">
        <v>267</v>
      </c>
      <c r="N4109" t="s">
        <v>5426</v>
      </c>
      <c r="O4109" t="s">
        <v>3050</v>
      </c>
      <c r="P4109" t="s">
        <v>240</v>
      </c>
      <c r="Q4109" s="1" t="s">
        <v>5149</v>
      </c>
      <c r="T4109" t="s">
        <v>14522</v>
      </c>
      <c r="U4109" t="s">
        <v>5442</v>
      </c>
      <c r="V4109" t="s">
        <v>13261</v>
      </c>
      <c r="W4109" t="s">
        <v>14523</v>
      </c>
      <c r="X4109" t="s">
        <v>5432</v>
      </c>
    </row>
    <row r="4110" spans="1:24">
      <c r="A4110" t="s">
        <v>14524</v>
      </c>
      <c r="B4110" t="s">
        <v>13258</v>
      </c>
      <c r="C4110" t="s">
        <v>14295</v>
      </c>
      <c r="D4110" t="s">
        <v>174</v>
      </c>
      <c r="E4110" t="s">
        <v>429</v>
      </c>
      <c r="F4110">
        <v>5211000</v>
      </c>
      <c r="G4110" t="s">
        <v>30</v>
      </c>
      <c r="H4110">
        <v>1</v>
      </c>
      <c r="I4110">
        <v>0</v>
      </c>
      <c r="J4110">
        <f>F4110*H4110</f>
        <v>5211000.0000</v>
      </c>
      <c r="K4110">
        <f>(F4110*H4110) / ( 1 + I4110 / 100)</f>
        <v>5211000.000</v>
      </c>
      <c r="L4110">
        <f>J4110-K4110</f>
        <v>0</v>
      </c>
      <c r="M4110" t="s">
        <v>429</v>
      </c>
      <c r="N4110" t="s">
        <v>5426</v>
      </c>
      <c r="O4110" t="s">
        <v>430</v>
      </c>
      <c r="P4110" t="s">
        <v>34</v>
      </c>
      <c r="R4110" t="s">
        <v>7635</v>
      </c>
      <c r="S4110" t="s">
        <v>8300</v>
      </c>
      <c r="T4110" t="s">
        <v>8863</v>
      </c>
      <c r="U4110" t="s">
        <v>8326</v>
      </c>
      <c r="V4110" t="s">
        <v>14295</v>
      </c>
      <c r="W4110" t="s">
        <v>14525</v>
      </c>
      <c r="X4110" t="s">
        <v>14526</v>
      </c>
    </row>
    <row r="4111" spans="1:24">
      <c r="A4111" t="s">
        <v>14527</v>
      </c>
      <c r="B4111" t="s">
        <v>13258</v>
      </c>
      <c r="C4111" t="s">
        <v>14295</v>
      </c>
      <c r="D4111" t="s">
        <v>4957</v>
      </c>
      <c r="E4111" t="s">
        <v>1767</v>
      </c>
      <c r="F4111">
        <v>53380</v>
      </c>
      <c r="G4111" t="s">
        <v>30</v>
      </c>
      <c r="H4111">
        <v>1</v>
      </c>
      <c r="I4111">
        <v>27</v>
      </c>
      <c r="J4111">
        <f>F4111*H4111</f>
        <v>53380.0000</v>
      </c>
      <c r="K4111">
        <f>(F4111*H4111) / ( 1 + I4111 / 100)</f>
        <v>42031.49606299212598425196850</v>
      </c>
      <c r="L4111">
        <f>J4111-K4111</f>
        <v>11348</v>
      </c>
      <c r="M4111" t="s">
        <v>267</v>
      </c>
      <c r="N4111" t="s">
        <v>5426</v>
      </c>
      <c r="O4111" t="s">
        <v>1768</v>
      </c>
      <c r="P4111" t="s">
        <v>240</v>
      </c>
      <c r="Q4111" s="1" t="s">
        <v>5111</v>
      </c>
      <c r="T4111" t="s">
        <v>11235</v>
      </c>
      <c r="U4111" t="s">
        <v>5442</v>
      </c>
      <c r="V4111" t="s">
        <v>14295</v>
      </c>
      <c r="W4111" t="s">
        <v>14528</v>
      </c>
      <c r="X4111" t="s">
        <v>5432</v>
      </c>
    </row>
    <row r="4112" spans="1:24">
      <c r="A4112" t="s">
        <v>14529</v>
      </c>
      <c r="B4112" t="s">
        <v>13258</v>
      </c>
      <c r="C4112" t="s">
        <v>14335</v>
      </c>
      <c r="D4112" t="s">
        <v>79</v>
      </c>
      <c r="E4112" t="s">
        <v>93</v>
      </c>
      <c r="F4112">
        <v>100000</v>
      </c>
      <c r="G4112" t="s">
        <v>30</v>
      </c>
      <c r="H4112">
        <v>1</v>
      </c>
      <c r="I4112">
        <v>0</v>
      </c>
      <c r="J4112">
        <f>F4112*H4112</f>
        <v>100000.0000</v>
      </c>
      <c r="K4112">
        <f>(F4112*H4112) / ( 1 + I4112 / 100)</f>
        <v>100000.000</v>
      </c>
      <c r="L4112">
        <f>J4112-K4112</f>
        <v>0</v>
      </c>
      <c r="M4112" t="s">
        <v>31</v>
      </c>
      <c r="N4112" t="s">
        <v>5426</v>
      </c>
      <c r="O4112" t="s">
        <v>49</v>
      </c>
      <c r="P4112" t="s">
        <v>50</v>
      </c>
      <c r="T4112" t="s">
        <v>9404</v>
      </c>
      <c r="U4112" t="s">
        <v>5430</v>
      </c>
      <c r="V4112" t="s">
        <v>14335</v>
      </c>
      <c r="W4112" t="s">
        <v>14336</v>
      </c>
      <c r="X4112" t="s">
        <v>5432</v>
      </c>
    </row>
    <row r="4113" spans="1:24">
      <c r="A4113" t="s">
        <v>14530</v>
      </c>
      <c r="B4113" t="s">
        <v>13258</v>
      </c>
      <c r="C4113" t="s">
        <v>14335</v>
      </c>
      <c r="D4113" t="s">
        <v>46</v>
      </c>
      <c r="E4113" t="s">
        <v>47</v>
      </c>
      <c r="F4113">
        <v>250000</v>
      </c>
      <c r="G4113" t="s">
        <v>30</v>
      </c>
      <c r="H4113">
        <v>1</v>
      </c>
      <c r="I4113">
        <v>0</v>
      </c>
      <c r="J4113">
        <f>F4113*H4113</f>
        <v>250000.0000</v>
      </c>
      <c r="K4113">
        <f>(F4113*H4113) / ( 1 + I4113 / 100)</f>
        <v>250000.000</v>
      </c>
      <c r="L4113">
        <f>J4113-K4113</f>
        <v>0</v>
      </c>
      <c r="M4113" t="s">
        <v>31</v>
      </c>
      <c r="N4113" t="s">
        <v>5426</v>
      </c>
      <c r="O4113" t="s">
        <v>49</v>
      </c>
      <c r="P4113" t="s">
        <v>240</v>
      </c>
      <c r="Q4113" s="1" t="s">
        <v>5057</v>
      </c>
      <c r="T4113" t="s">
        <v>14531</v>
      </c>
      <c r="U4113" t="s">
        <v>5430</v>
      </c>
      <c r="V4113" t="s">
        <v>14335</v>
      </c>
      <c r="W4113" t="s">
        <v>14532</v>
      </c>
      <c r="X4113" t="s">
        <v>5432</v>
      </c>
    </row>
    <row r="4114" spans="1:24">
      <c r="A4114" t="s">
        <v>14533</v>
      </c>
      <c r="B4114" t="s">
        <v>13258</v>
      </c>
      <c r="C4114" t="s">
        <v>14335</v>
      </c>
      <c r="D4114" t="s">
        <v>11111</v>
      </c>
      <c r="E4114" t="s">
        <v>11112</v>
      </c>
      <c r="F4114">
        <v>16146</v>
      </c>
      <c r="G4114" t="s">
        <v>30</v>
      </c>
      <c r="H4114">
        <v>1</v>
      </c>
      <c r="I4114">
        <v>0</v>
      </c>
      <c r="J4114">
        <f>F4114*H4114</f>
        <v>16146.0000</v>
      </c>
      <c r="K4114">
        <f>(F4114*H4114) / ( 1 + I4114 / 100)</f>
        <v>16146.000</v>
      </c>
      <c r="L4114">
        <f>J4114-K4114</f>
        <v>0</v>
      </c>
      <c r="M4114" t="s">
        <v>229</v>
      </c>
      <c r="N4114" t="s">
        <v>5426</v>
      </c>
      <c r="O4114" t="s">
        <v>940</v>
      </c>
      <c r="P4114" t="s">
        <v>240</v>
      </c>
      <c r="Q4114" s="1" t="s">
        <v>5127</v>
      </c>
      <c r="R4114" t="s">
        <v>14534</v>
      </c>
      <c r="T4114" t="s">
        <v>11114</v>
      </c>
      <c r="U4114" t="s">
        <v>5430</v>
      </c>
      <c r="V4114" t="s">
        <v>14335</v>
      </c>
      <c r="W4114" t="s">
        <v>14535</v>
      </c>
      <c r="X4114" t="s">
        <v>5432</v>
      </c>
    </row>
    <row r="4115" spans="1:24">
      <c r="A4115" t="s">
        <v>14536</v>
      </c>
      <c r="B4115" t="s">
        <v>13258</v>
      </c>
      <c r="C4115" t="s">
        <v>14335</v>
      </c>
      <c r="D4115" t="s">
        <v>4881</v>
      </c>
      <c r="E4115" t="s">
        <v>4882</v>
      </c>
      <c r="F4115">
        <v>6524</v>
      </c>
      <c r="G4115" t="s">
        <v>30</v>
      </c>
      <c r="H4115">
        <v>1</v>
      </c>
      <c r="I4115">
        <v>0</v>
      </c>
      <c r="J4115">
        <f>F4115*H4115</f>
        <v>6524.0000</v>
      </c>
      <c r="K4115">
        <f>(F4115*H4115) / ( 1 + I4115 / 100)</f>
        <v>6524.000</v>
      </c>
      <c r="L4115">
        <f>J4115-K4115</f>
        <v>0</v>
      </c>
      <c r="M4115" t="s">
        <v>31</v>
      </c>
      <c r="N4115" t="s">
        <v>5426</v>
      </c>
      <c r="O4115" t="s">
        <v>71</v>
      </c>
      <c r="P4115" t="s">
        <v>240</v>
      </c>
      <c r="Q4115" s="1" t="s">
        <v>14537</v>
      </c>
      <c r="R4115" t="s">
        <v>14538</v>
      </c>
      <c r="T4115" t="s">
        <v>5499</v>
      </c>
      <c r="U4115" t="s">
        <v>5430</v>
      </c>
      <c r="V4115" t="s">
        <v>14335</v>
      </c>
      <c r="W4115" t="s">
        <v>14539</v>
      </c>
      <c r="X4115" t="s">
        <v>5432</v>
      </c>
    </row>
    <row r="4116" spans="1:24">
      <c r="A4116" t="s">
        <v>14540</v>
      </c>
      <c r="B4116" t="s">
        <v>13258</v>
      </c>
      <c r="C4116" t="s">
        <v>14335</v>
      </c>
      <c r="D4116" t="s">
        <v>2775</v>
      </c>
      <c r="E4116" t="s">
        <v>2776</v>
      </c>
      <c r="F4116">
        <v>4890</v>
      </c>
      <c r="G4116" t="s">
        <v>30</v>
      </c>
      <c r="H4116">
        <v>1</v>
      </c>
      <c r="I4116">
        <v>0</v>
      </c>
      <c r="J4116">
        <f>F4116*H4116</f>
        <v>4890.0000</v>
      </c>
      <c r="K4116">
        <f>(F4116*H4116) / ( 1 + I4116 / 100)</f>
        <v>4890.000</v>
      </c>
      <c r="L4116">
        <f>J4116-K4116</f>
        <v>0</v>
      </c>
      <c r="M4116" t="s">
        <v>31</v>
      </c>
      <c r="N4116" t="s">
        <v>5426</v>
      </c>
      <c r="O4116" t="s">
        <v>71</v>
      </c>
      <c r="P4116" t="s">
        <v>240</v>
      </c>
      <c r="Q4116" s="1" t="s">
        <v>14541</v>
      </c>
      <c r="R4116" t="s">
        <v>14542</v>
      </c>
      <c r="T4116" t="s">
        <v>5429</v>
      </c>
      <c r="U4116" t="s">
        <v>5430</v>
      </c>
      <c r="V4116" t="s">
        <v>14335</v>
      </c>
      <c r="W4116" t="s">
        <v>14543</v>
      </c>
      <c r="X4116" t="s">
        <v>5432</v>
      </c>
    </row>
    <row r="4117" spans="1:24">
      <c r="A4117" t="s">
        <v>14544</v>
      </c>
      <c r="B4117" t="s">
        <v>13258</v>
      </c>
      <c r="C4117" t="s">
        <v>14335</v>
      </c>
      <c r="D4117" t="s">
        <v>6905</v>
      </c>
      <c r="E4117" t="s">
        <v>6906</v>
      </c>
      <c r="F4117">
        <v>32616</v>
      </c>
      <c r="G4117" t="s">
        <v>30</v>
      </c>
      <c r="H4117">
        <v>1</v>
      </c>
      <c r="I4117">
        <v>0</v>
      </c>
      <c r="J4117">
        <f>F4117*H4117</f>
        <v>32616.0000</v>
      </c>
      <c r="K4117">
        <f>(F4117*H4117) / ( 1 + I4117 / 100)</f>
        <v>32616.000</v>
      </c>
      <c r="L4117">
        <f>J4117-K4117</f>
        <v>0</v>
      </c>
      <c r="M4117" t="s">
        <v>31</v>
      </c>
      <c r="N4117" t="s">
        <v>5426</v>
      </c>
      <c r="O4117" t="s">
        <v>71</v>
      </c>
      <c r="P4117" t="s">
        <v>240</v>
      </c>
      <c r="Q4117" s="1" t="s">
        <v>5098</v>
      </c>
      <c r="R4117" t="s">
        <v>14545</v>
      </c>
      <c r="T4117" t="s">
        <v>13215</v>
      </c>
      <c r="U4117" t="s">
        <v>5430</v>
      </c>
      <c r="V4117" t="s">
        <v>14335</v>
      </c>
      <c r="W4117" t="s">
        <v>14546</v>
      </c>
      <c r="X4117" t="s">
        <v>5432</v>
      </c>
    </row>
    <row r="4118" spans="1:24">
      <c r="A4118" t="s">
        <v>14547</v>
      </c>
      <c r="B4118" t="s">
        <v>13258</v>
      </c>
      <c r="C4118" t="s">
        <v>14335</v>
      </c>
      <c r="D4118" t="s">
        <v>79</v>
      </c>
      <c r="E4118" t="s">
        <v>93</v>
      </c>
      <c r="F4118">
        <v>100000</v>
      </c>
      <c r="G4118" t="s">
        <v>30</v>
      </c>
      <c r="H4118">
        <v>1</v>
      </c>
      <c r="I4118">
        <v>0</v>
      </c>
      <c r="J4118">
        <f>F4118*H4118</f>
        <v>100000.0000</v>
      </c>
      <c r="K4118">
        <f>(F4118*H4118) / ( 1 + I4118 / 100)</f>
        <v>100000.000</v>
      </c>
      <c r="L4118">
        <f>J4118-K4118</f>
        <v>0</v>
      </c>
      <c r="M4118" t="s">
        <v>31</v>
      </c>
      <c r="N4118" t="s">
        <v>5426</v>
      </c>
      <c r="O4118" t="s">
        <v>49</v>
      </c>
      <c r="P4118" t="s">
        <v>50</v>
      </c>
      <c r="T4118" t="s">
        <v>6980</v>
      </c>
      <c r="U4118" t="s">
        <v>5430</v>
      </c>
      <c r="V4118" t="s">
        <v>14335</v>
      </c>
      <c r="W4118" t="s">
        <v>14338</v>
      </c>
      <c r="X4118" t="s">
        <v>5432</v>
      </c>
    </row>
    <row r="4119" spans="1:24">
      <c r="A4119" t="s">
        <v>14548</v>
      </c>
      <c r="B4119" t="s">
        <v>13258</v>
      </c>
      <c r="C4119" t="s">
        <v>14340</v>
      </c>
      <c r="D4119" t="s">
        <v>79</v>
      </c>
      <c r="E4119" t="s">
        <v>93</v>
      </c>
      <c r="F4119">
        <v>100000</v>
      </c>
      <c r="G4119" t="s">
        <v>30</v>
      </c>
      <c r="H4119">
        <v>1</v>
      </c>
      <c r="I4119">
        <v>0</v>
      </c>
      <c r="J4119">
        <f>F4119*H4119</f>
        <v>100000.0000</v>
      </c>
      <c r="K4119">
        <f>(F4119*H4119) / ( 1 + I4119 / 100)</f>
        <v>100000.000</v>
      </c>
      <c r="L4119">
        <f>J4119-K4119</f>
        <v>0</v>
      </c>
      <c r="M4119" t="s">
        <v>31</v>
      </c>
      <c r="N4119" t="s">
        <v>5426</v>
      </c>
      <c r="O4119" t="s">
        <v>49</v>
      </c>
      <c r="P4119" t="s">
        <v>50</v>
      </c>
      <c r="T4119" t="s">
        <v>6980</v>
      </c>
      <c r="U4119" t="s">
        <v>5430</v>
      </c>
      <c r="V4119" t="s">
        <v>14340</v>
      </c>
      <c r="W4119" t="s">
        <v>14341</v>
      </c>
      <c r="X4119" t="s">
        <v>5432</v>
      </c>
    </row>
    <row r="4120" spans="1:24">
      <c r="A4120" t="s">
        <v>14549</v>
      </c>
      <c r="B4120" t="s">
        <v>13258</v>
      </c>
      <c r="C4120" t="s">
        <v>14340</v>
      </c>
      <c r="D4120" t="s">
        <v>79</v>
      </c>
      <c r="E4120" t="s">
        <v>93</v>
      </c>
      <c r="F4120">
        <v>100000</v>
      </c>
      <c r="G4120" t="s">
        <v>30</v>
      </c>
      <c r="H4120">
        <v>1</v>
      </c>
      <c r="I4120">
        <v>0</v>
      </c>
      <c r="J4120">
        <f>F4120*H4120</f>
        <v>100000.0000</v>
      </c>
      <c r="K4120">
        <f>(F4120*H4120) / ( 1 + I4120 / 100)</f>
        <v>100000.000</v>
      </c>
      <c r="L4120">
        <f>J4120-K4120</f>
        <v>0</v>
      </c>
      <c r="M4120" t="s">
        <v>31</v>
      </c>
      <c r="N4120" t="s">
        <v>5426</v>
      </c>
      <c r="O4120" t="s">
        <v>49</v>
      </c>
      <c r="P4120" t="s">
        <v>50</v>
      </c>
      <c r="T4120" t="s">
        <v>9404</v>
      </c>
      <c r="U4120" t="s">
        <v>5430</v>
      </c>
      <c r="V4120" t="s">
        <v>14340</v>
      </c>
      <c r="W4120" t="s">
        <v>14343</v>
      </c>
      <c r="X4120" t="s">
        <v>5432</v>
      </c>
    </row>
    <row r="4121" spans="1:24">
      <c r="A4121" t="s">
        <v>14550</v>
      </c>
      <c r="B4121" t="s">
        <v>13258</v>
      </c>
      <c r="C4121" t="s">
        <v>14340</v>
      </c>
      <c r="D4121" t="s">
        <v>3297</v>
      </c>
      <c r="E4121" t="s">
        <v>3298</v>
      </c>
      <c r="F4121">
        <v>31597</v>
      </c>
      <c r="G4121" t="s">
        <v>30</v>
      </c>
      <c r="H4121">
        <v>1</v>
      </c>
      <c r="I4121">
        <v>0</v>
      </c>
      <c r="J4121">
        <f>F4121*H4121</f>
        <v>31597.0000</v>
      </c>
      <c r="K4121">
        <f>(F4121*H4121) / ( 1 + I4121 / 100)</f>
        <v>31597.000</v>
      </c>
      <c r="L4121">
        <f>J4121-K4121</f>
        <v>0</v>
      </c>
      <c r="M4121" t="s">
        <v>31</v>
      </c>
      <c r="N4121" t="s">
        <v>5426</v>
      </c>
      <c r="O4121" t="s">
        <v>71</v>
      </c>
      <c r="P4121" t="s">
        <v>240</v>
      </c>
      <c r="Q4121" s="1" t="s">
        <v>5143</v>
      </c>
      <c r="R4121" t="s">
        <v>14551</v>
      </c>
      <c r="T4121" t="s">
        <v>11312</v>
      </c>
      <c r="U4121" t="s">
        <v>5430</v>
      </c>
      <c r="V4121" t="s">
        <v>14340</v>
      </c>
      <c r="W4121" t="s">
        <v>14552</v>
      </c>
      <c r="X4121" t="s">
        <v>5432</v>
      </c>
    </row>
    <row r="4122" spans="1:24">
      <c r="A4122" t="s">
        <v>14553</v>
      </c>
      <c r="B4122" t="s">
        <v>13258</v>
      </c>
      <c r="C4122" t="s">
        <v>14345</v>
      </c>
      <c r="D4122" t="s">
        <v>690</v>
      </c>
      <c r="E4122" t="s">
        <v>691</v>
      </c>
      <c r="F4122">
        <v>25264</v>
      </c>
      <c r="G4122" t="s">
        <v>30</v>
      </c>
      <c r="H4122">
        <v>1</v>
      </c>
      <c r="I4122">
        <v>27</v>
      </c>
      <c r="J4122">
        <f>F4122*H4122</f>
        <v>25264.0000</v>
      </c>
      <c r="K4122">
        <f>(F4122*H4122) / ( 1 + I4122 / 100)</f>
        <v>19892.91338582677165354330709</v>
      </c>
      <c r="L4122">
        <f>J4122-K4122</f>
        <v>5371</v>
      </c>
      <c r="M4122" t="s">
        <v>267</v>
      </c>
      <c r="N4122" t="s">
        <v>5426</v>
      </c>
      <c r="O4122" t="s">
        <v>401</v>
      </c>
      <c r="P4122" t="s">
        <v>240</v>
      </c>
      <c r="Q4122" s="1" t="s">
        <v>14554</v>
      </c>
      <c r="T4122" t="s">
        <v>14555</v>
      </c>
      <c r="U4122" t="s">
        <v>5520</v>
      </c>
      <c r="V4122" t="s">
        <v>14345</v>
      </c>
      <c r="W4122" t="s">
        <v>14556</v>
      </c>
      <c r="X4122" t="s">
        <v>5432</v>
      </c>
    </row>
    <row r="4123" spans="1:24">
      <c r="A4123" t="s">
        <v>14557</v>
      </c>
      <c r="B4123" t="s">
        <v>13258</v>
      </c>
      <c r="C4123" t="s">
        <v>14352</v>
      </c>
      <c r="D4123" t="s">
        <v>14042</v>
      </c>
      <c r="E4123" t="s">
        <v>13934</v>
      </c>
      <c r="F4123">
        <v>88600</v>
      </c>
      <c r="G4123" t="s">
        <v>30</v>
      </c>
      <c r="H4123">
        <v>1</v>
      </c>
      <c r="I4123">
        <v>27</v>
      </c>
      <c r="J4123">
        <f>F4123*H4123</f>
        <v>88600.0000</v>
      </c>
      <c r="K4123">
        <f>(F4123*H4123) / ( 1 + I4123 / 100)</f>
        <v>69763.77952755905511811023622</v>
      </c>
      <c r="L4123">
        <f>J4123-K4123</f>
        <v>18836</v>
      </c>
      <c r="M4123" t="s">
        <v>229</v>
      </c>
      <c r="N4123" t="s">
        <v>5426</v>
      </c>
      <c r="O4123" t="s">
        <v>230</v>
      </c>
      <c r="P4123" t="s">
        <v>240</v>
      </c>
      <c r="Q4123" s="1" t="s">
        <v>14558</v>
      </c>
      <c r="T4123" t="s">
        <v>14043</v>
      </c>
      <c r="U4123" t="s">
        <v>5442</v>
      </c>
      <c r="V4123" t="s">
        <v>14352</v>
      </c>
      <c r="W4123" t="s">
        <v>14559</v>
      </c>
      <c r="X4123" t="s">
        <v>13447</v>
      </c>
    </row>
    <row r="4124" spans="1:24">
      <c r="A4124" t="s">
        <v>14560</v>
      </c>
      <c r="B4124" t="s">
        <v>13258</v>
      </c>
      <c r="C4124" t="s">
        <v>14352</v>
      </c>
      <c r="D4124" t="s">
        <v>3954</v>
      </c>
      <c r="E4124" t="s">
        <v>6463</v>
      </c>
      <c r="F4124">
        <v>217</v>
      </c>
      <c r="G4124" t="s">
        <v>30</v>
      </c>
      <c r="H4124">
        <v>1</v>
      </c>
      <c r="I4124">
        <v>0</v>
      </c>
      <c r="J4124">
        <f>F4124*H4124</f>
        <v>217.0000</v>
      </c>
      <c r="K4124">
        <f>(F4124*H4124) / ( 1 + I4124 / 100)</f>
        <v>217.000</v>
      </c>
      <c r="L4124">
        <f>J4124-K4124</f>
        <v>0</v>
      </c>
      <c r="M4124" t="s">
        <v>31</v>
      </c>
      <c r="N4124" t="s">
        <v>5426</v>
      </c>
      <c r="O4124" t="s">
        <v>33</v>
      </c>
      <c r="P4124" t="s">
        <v>34</v>
      </c>
      <c r="T4124" t="s">
        <v>7945</v>
      </c>
      <c r="U4124" t="s">
        <v>7946</v>
      </c>
      <c r="V4124" t="s">
        <v>14352</v>
      </c>
      <c r="W4124" t="s">
        <v>14561</v>
      </c>
      <c r="X4124" t="s">
        <v>13447</v>
      </c>
    </row>
    <row r="4125" spans="1:24">
      <c r="A4125" t="s">
        <v>14562</v>
      </c>
      <c r="B4125" t="s">
        <v>13258</v>
      </c>
      <c r="C4125" t="s">
        <v>14355</v>
      </c>
      <c r="D4125" t="s">
        <v>14255</v>
      </c>
      <c r="E4125" t="s">
        <v>3765</v>
      </c>
      <c r="F4125">
        <v>60000</v>
      </c>
      <c r="G4125" t="s">
        <v>30</v>
      </c>
      <c r="H4125">
        <v>1</v>
      </c>
      <c r="I4125">
        <v>27</v>
      </c>
      <c r="J4125">
        <f>F4125*H4125</f>
        <v>60000.0000</v>
      </c>
      <c r="K4125">
        <f>(F4125*H4125) / ( 1 + I4125 / 100)</f>
        <v>47244.09448818897637795275591</v>
      </c>
      <c r="L4125">
        <f>J4125-K4125</f>
        <v>12755</v>
      </c>
      <c r="M4125" t="s">
        <v>229</v>
      </c>
      <c r="N4125" t="s">
        <v>5426</v>
      </c>
      <c r="O4125" t="s">
        <v>9556</v>
      </c>
      <c r="P4125" t="s">
        <v>240</v>
      </c>
      <c r="Q4125" s="1" t="s">
        <v>14256</v>
      </c>
      <c r="R4125" t="s">
        <v>14563</v>
      </c>
      <c r="S4125" t="s">
        <v>14564</v>
      </c>
      <c r="T4125" t="s">
        <v>14565</v>
      </c>
      <c r="U4125" t="s">
        <v>5451</v>
      </c>
      <c r="V4125" t="s">
        <v>14355</v>
      </c>
      <c r="W4125" t="s">
        <v>14566</v>
      </c>
      <c r="X4125" t="s">
        <v>14567</v>
      </c>
    </row>
    <row r="4126" spans="1:24">
      <c r="A4126" t="s">
        <v>14568</v>
      </c>
      <c r="B4126" t="s">
        <v>13258</v>
      </c>
      <c r="C4126" t="s">
        <v>14355</v>
      </c>
      <c r="D4126" t="s">
        <v>79</v>
      </c>
      <c r="E4126" t="s">
        <v>93</v>
      </c>
      <c r="F4126">
        <v>100000</v>
      </c>
      <c r="G4126" t="s">
        <v>30</v>
      </c>
      <c r="H4126">
        <v>1</v>
      </c>
      <c r="I4126">
        <v>0</v>
      </c>
      <c r="J4126">
        <f>F4126*H4126</f>
        <v>100000.0000</v>
      </c>
      <c r="K4126">
        <f>(F4126*H4126) / ( 1 + I4126 / 100)</f>
        <v>100000.000</v>
      </c>
      <c r="L4126">
        <f>J4126-K4126</f>
        <v>0</v>
      </c>
      <c r="M4126" t="s">
        <v>31</v>
      </c>
      <c r="N4126" t="s">
        <v>5426</v>
      </c>
      <c r="O4126" t="s">
        <v>49</v>
      </c>
      <c r="P4126" t="s">
        <v>50</v>
      </c>
      <c r="T4126" t="s">
        <v>6980</v>
      </c>
      <c r="U4126" t="s">
        <v>5430</v>
      </c>
      <c r="V4126" t="s">
        <v>14355</v>
      </c>
      <c r="W4126" t="s">
        <v>14356</v>
      </c>
      <c r="X4126" t="s">
        <v>5432</v>
      </c>
    </row>
    <row r="4127" spans="1:24">
      <c r="A4127" t="s">
        <v>14569</v>
      </c>
      <c r="B4127" t="s">
        <v>13258</v>
      </c>
      <c r="C4127" t="s">
        <v>14358</v>
      </c>
      <c r="D4127" t="s">
        <v>238</v>
      </c>
      <c r="E4127" t="s">
        <v>239</v>
      </c>
      <c r="F4127">
        <v>10130</v>
      </c>
      <c r="G4127" t="s">
        <v>30</v>
      </c>
      <c r="H4127">
        <v>1</v>
      </c>
      <c r="I4127">
        <v>0</v>
      </c>
      <c r="J4127">
        <f>F4127*H4127</f>
        <v>10130.0000</v>
      </c>
      <c r="K4127">
        <f>(F4127*H4127) / ( 1 + I4127 / 100)</f>
        <v>10130.000</v>
      </c>
      <c r="L4127">
        <f>J4127-K4127</f>
        <v>0</v>
      </c>
      <c r="M4127" t="s">
        <v>31</v>
      </c>
      <c r="N4127" t="s">
        <v>5426</v>
      </c>
      <c r="O4127" t="s">
        <v>71</v>
      </c>
      <c r="P4127" t="s">
        <v>240</v>
      </c>
      <c r="Q4127" s="1" t="s">
        <v>14570</v>
      </c>
      <c r="T4127" t="s">
        <v>14571</v>
      </c>
      <c r="U4127" t="s">
        <v>5520</v>
      </c>
      <c r="V4127" t="s">
        <v>14358</v>
      </c>
      <c r="W4127" t="s">
        <v>14572</v>
      </c>
      <c r="X4127" t="s">
        <v>5432</v>
      </c>
    </row>
    <row r="4128" spans="1:24">
      <c r="A4128" t="s">
        <v>14573</v>
      </c>
      <c r="B4128" t="s">
        <v>13258</v>
      </c>
      <c r="C4128" t="s">
        <v>14358</v>
      </c>
      <c r="D4128" t="s">
        <v>665</v>
      </c>
      <c r="E4128" t="s">
        <v>666</v>
      </c>
      <c r="F4128">
        <v>5467</v>
      </c>
      <c r="G4128" t="s">
        <v>30</v>
      </c>
      <c r="H4128">
        <v>1</v>
      </c>
      <c r="I4128">
        <v>27</v>
      </c>
      <c r="J4128">
        <f>F4128*H4128</f>
        <v>5467.0000</v>
      </c>
      <c r="K4128">
        <f>(F4128*H4128) / ( 1 + I4128 / 100)</f>
        <v>4304.724409448818897637795276</v>
      </c>
      <c r="L4128">
        <f>J4128-K4128</f>
        <v>1162</v>
      </c>
      <c r="M4128" t="s">
        <v>31</v>
      </c>
      <c r="N4128" t="s">
        <v>5426</v>
      </c>
      <c r="O4128" t="s">
        <v>71</v>
      </c>
      <c r="P4128" t="s">
        <v>240</v>
      </c>
      <c r="Q4128" s="1" t="s">
        <v>14574</v>
      </c>
      <c r="T4128" t="s">
        <v>5441</v>
      </c>
      <c r="U4128" t="s">
        <v>5442</v>
      </c>
      <c r="V4128" t="s">
        <v>14358</v>
      </c>
      <c r="W4128" t="s">
        <v>14575</v>
      </c>
      <c r="X4128" t="s">
        <v>5432</v>
      </c>
    </row>
    <row r="4129" spans="1:24">
      <c r="A4129" t="s">
        <v>14576</v>
      </c>
      <c r="B4129" t="s">
        <v>13258</v>
      </c>
      <c r="C4129" t="s">
        <v>14358</v>
      </c>
      <c r="D4129" t="s">
        <v>79</v>
      </c>
      <c r="E4129" t="s">
        <v>93</v>
      </c>
      <c r="F4129">
        <v>100000</v>
      </c>
      <c r="G4129" t="s">
        <v>30</v>
      </c>
      <c r="H4129">
        <v>1</v>
      </c>
      <c r="I4129">
        <v>0</v>
      </c>
      <c r="J4129">
        <f>F4129*H4129</f>
        <v>100000.0000</v>
      </c>
      <c r="K4129">
        <f>(F4129*H4129) / ( 1 + I4129 / 100)</f>
        <v>100000.000</v>
      </c>
      <c r="L4129">
        <f>J4129-K4129</f>
        <v>0</v>
      </c>
      <c r="M4129" t="s">
        <v>31</v>
      </c>
      <c r="N4129" t="s">
        <v>5426</v>
      </c>
      <c r="O4129" t="s">
        <v>49</v>
      </c>
      <c r="P4129" t="s">
        <v>50</v>
      </c>
      <c r="T4129" t="s">
        <v>14275</v>
      </c>
      <c r="U4129" t="s">
        <v>5520</v>
      </c>
      <c r="V4129" t="s">
        <v>14358</v>
      </c>
      <c r="W4129" t="s">
        <v>14359</v>
      </c>
      <c r="X4129" t="s">
        <v>5432</v>
      </c>
    </row>
    <row r="4130" spans="1:24">
      <c r="A4130" t="s">
        <v>14577</v>
      </c>
      <c r="B4130" t="s">
        <v>13268</v>
      </c>
      <c r="C4130" t="s">
        <v>13269</v>
      </c>
      <c r="D4130" t="s">
        <v>3954</v>
      </c>
      <c r="E4130" t="s">
        <v>6453</v>
      </c>
      <c r="F4130">
        <v>9186</v>
      </c>
      <c r="G4130" t="s">
        <v>30</v>
      </c>
      <c r="H4130">
        <v>1</v>
      </c>
      <c r="I4130">
        <v>0</v>
      </c>
      <c r="J4130">
        <f>F4130*H4130</f>
        <v>9186.0000</v>
      </c>
      <c r="K4130">
        <f>(F4130*H4130) / ( 1 + I4130 / 100)</f>
        <v>9186.000</v>
      </c>
      <c r="L4130">
        <f>J4130-K4130</f>
        <v>0</v>
      </c>
      <c r="M4130" t="s">
        <v>31</v>
      </c>
      <c r="N4130" t="s">
        <v>6953</v>
      </c>
      <c r="O4130" t="s">
        <v>33</v>
      </c>
      <c r="P4130" t="s">
        <v>34</v>
      </c>
      <c r="R4130" t="s">
        <v>14201</v>
      </c>
      <c r="U4130" t="s">
        <v>6453</v>
      </c>
      <c r="V4130" t="s">
        <v>13269</v>
      </c>
      <c r="W4130" t="s">
        <v>14578</v>
      </c>
      <c r="X4130" t="s">
        <v>14579</v>
      </c>
    </row>
    <row r="4131" spans="1:24">
      <c r="A4131" t="s">
        <v>14580</v>
      </c>
      <c r="B4131" t="s">
        <v>13258</v>
      </c>
      <c r="C4131" t="s">
        <v>14316</v>
      </c>
      <c r="D4131" t="s">
        <v>3954</v>
      </c>
      <c r="E4131" t="s">
        <v>7838</v>
      </c>
      <c r="F4131">
        <v>504</v>
      </c>
      <c r="G4131" t="s">
        <v>30</v>
      </c>
      <c r="H4131">
        <v>1</v>
      </c>
      <c r="I4131">
        <v>0</v>
      </c>
      <c r="J4131">
        <f>F4131*H4131</f>
        <v>504.0000</v>
      </c>
      <c r="K4131">
        <f>(F4131*H4131) / ( 1 + I4131 / 100)</f>
        <v>504.000</v>
      </c>
      <c r="L4131">
        <f>J4131-K4131</f>
        <v>0</v>
      </c>
      <c r="M4131" t="s">
        <v>31</v>
      </c>
      <c r="N4131" t="s">
        <v>6953</v>
      </c>
      <c r="O4131" t="s">
        <v>33</v>
      </c>
      <c r="P4131" t="s">
        <v>34</v>
      </c>
      <c r="U4131" t="s">
        <v>8282</v>
      </c>
      <c r="V4131" t="s">
        <v>14316</v>
      </c>
      <c r="W4131" t="s">
        <v>14581</v>
      </c>
      <c r="X4131" t="s">
        <v>14582</v>
      </c>
    </row>
    <row r="4132" spans="1:24">
      <c r="A4132" t="s">
        <v>14583</v>
      </c>
      <c r="B4132" t="s">
        <v>13258</v>
      </c>
      <c r="C4132" t="s">
        <v>14316</v>
      </c>
      <c r="D4132" t="s">
        <v>298</v>
      </c>
      <c r="E4132" t="s">
        <v>299</v>
      </c>
      <c r="F4132">
        <v>9750</v>
      </c>
      <c r="G4132" t="s">
        <v>30</v>
      </c>
      <c r="H4132">
        <v>1</v>
      </c>
      <c r="I4132">
        <v>27</v>
      </c>
      <c r="J4132">
        <f>F4132*H4132</f>
        <v>9750.0000</v>
      </c>
      <c r="K4132">
        <f>(F4132*H4132) / ( 1 + I4132 / 100)</f>
        <v>7677.165354330708661417322835</v>
      </c>
      <c r="L4132">
        <f>J4132-K4132</f>
        <v>2072</v>
      </c>
      <c r="M4132" t="s">
        <v>229</v>
      </c>
      <c r="N4132" t="s">
        <v>6953</v>
      </c>
      <c r="O4132" t="s">
        <v>300</v>
      </c>
      <c r="P4132" t="s">
        <v>34</v>
      </c>
      <c r="R4132" t="s">
        <v>14584</v>
      </c>
      <c r="S4132" t="s">
        <v>14585</v>
      </c>
      <c r="T4132" t="s">
        <v>14586</v>
      </c>
      <c r="U4132" t="s">
        <v>7882</v>
      </c>
      <c r="V4132" t="s">
        <v>14316</v>
      </c>
      <c r="W4132" t="s">
        <v>14587</v>
      </c>
      <c r="X4132" t="s">
        <v>14588</v>
      </c>
    </row>
    <row r="4133" spans="1:24">
      <c r="A4133" t="s">
        <v>14589</v>
      </c>
      <c r="B4133" t="s">
        <v>13258</v>
      </c>
      <c r="C4133" t="s">
        <v>14316</v>
      </c>
      <c r="D4133" t="s">
        <v>7992</v>
      </c>
      <c r="E4133" t="s">
        <v>283</v>
      </c>
      <c r="F4133">
        <v>136850</v>
      </c>
      <c r="G4133" t="s">
        <v>30</v>
      </c>
      <c r="H4133">
        <v>1</v>
      </c>
      <c r="I4133">
        <v>0</v>
      </c>
      <c r="J4133">
        <f>F4133*H4133</f>
        <v>136850.0000</v>
      </c>
      <c r="K4133">
        <f>(F4133*H4133) / ( 1 + I4133 / 100)</f>
        <v>136850.000</v>
      </c>
      <c r="L4133">
        <f>J4133-K4133</f>
        <v>0</v>
      </c>
      <c r="M4133" t="s">
        <v>31</v>
      </c>
      <c r="N4133" t="s">
        <v>6953</v>
      </c>
      <c r="O4133" t="s">
        <v>103</v>
      </c>
      <c r="P4133" t="s">
        <v>34</v>
      </c>
      <c r="R4133" t="s">
        <v>115</v>
      </c>
      <c r="S4133" t="s">
        <v>8534</v>
      </c>
      <c r="T4133" t="s">
        <v>7992</v>
      </c>
      <c r="U4133" t="s">
        <v>7882</v>
      </c>
      <c r="V4133" t="s">
        <v>14316</v>
      </c>
      <c r="W4133" t="s">
        <v>14590</v>
      </c>
      <c r="X4133" t="s">
        <v>14591</v>
      </c>
    </row>
    <row r="4134" spans="1:24">
      <c r="A4134" t="s">
        <v>14592</v>
      </c>
      <c r="B4134" t="s">
        <v>13258</v>
      </c>
      <c r="C4134" t="s">
        <v>14322</v>
      </c>
      <c r="D4134" t="s">
        <v>3954</v>
      </c>
      <c r="E4134" t="s">
        <v>7838</v>
      </c>
      <c r="F4134">
        <v>504</v>
      </c>
      <c r="G4134" t="s">
        <v>30</v>
      </c>
      <c r="H4134">
        <v>1</v>
      </c>
      <c r="I4134">
        <v>0</v>
      </c>
      <c r="J4134">
        <f>F4134*H4134</f>
        <v>504.0000</v>
      </c>
      <c r="K4134">
        <f>(F4134*H4134) / ( 1 + I4134 / 100)</f>
        <v>504.000</v>
      </c>
      <c r="L4134">
        <f>J4134-K4134</f>
        <v>0</v>
      </c>
      <c r="M4134" t="s">
        <v>31</v>
      </c>
      <c r="N4134" t="s">
        <v>6953</v>
      </c>
      <c r="O4134" t="s">
        <v>33</v>
      </c>
      <c r="P4134" t="s">
        <v>34</v>
      </c>
      <c r="U4134" t="s">
        <v>8282</v>
      </c>
      <c r="V4134" t="s">
        <v>14322</v>
      </c>
      <c r="W4134" t="s">
        <v>14593</v>
      </c>
      <c r="X4134" t="s">
        <v>14594</v>
      </c>
    </row>
    <row r="4135" spans="1:24">
      <c r="A4135" t="s">
        <v>14595</v>
      </c>
      <c r="B4135" t="s">
        <v>13258</v>
      </c>
      <c r="C4135" t="s">
        <v>14322</v>
      </c>
      <c r="D4135" t="s">
        <v>490</v>
      </c>
      <c r="E4135" t="s">
        <v>491</v>
      </c>
      <c r="F4135">
        <v>26000</v>
      </c>
      <c r="G4135" t="s">
        <v>30</v>
      </c>
      <c r="H4135">
        <v>1</v>
      </c>
      <c r="I4135">
        <v>0</v>
      </c>
      <c r="J4135">
        <f>F4135*H4135</f>
        <v>26000.0000</v>
      </c>
      <c r="K4135">
        <f>(F4135*H4135) / ( 1 + I4135 / 100)</f>
        <v>26000.000</v>
      </c>
      <c r="L4135">
        <f>J4135-K4135</f>
        <v>0</v>
      </c>
      <c r="M4135" t="s">
        <v>31</v>
      </c>
      <c r="N4135" t="s">
        <v>6953</v>
      </c>
      <c r="O4135" t="s">
        <v>164</v>
      </c>
      <c r="P4135" t="s">
        <v>240</v>
      </c>
      <c r="Q4135" s="1" t="s">
        <v>14596</v>
      </c>
      <c r="R4135" t="s">
        <v>14597</v>
      </c>
      <c r="S4135" t="s">
        <v>8593</v>
      </c>
      <c r="T4135" t="s">
        <v>490</v>
      </c>
      <c r="U4135" t="s">
        <v>7882</v>
      </c>
      <c r="V4135" t="s">
        <v>14322</v>
      </c>
      <c r="W4135" t="s">
        <v>14598</v>
      </c>
      <c r="X4135" t="s">
        <v>14599</v>
      </c>
    </row>
    <row r="4136" spans="1:24">
      <c r="A4136" t="s">
        <v>14600</v>
      </c>
      <c r="B4136" t="s">
        <v>13258</v>
      </c>
      <c r="C4136" t="s">
        <v>14322</v>
      </c>
      <c r="D4136" t="s">
        <v>2910</v>
      </c>
      <c r="E4136" t="s">
        <v>163</v>
      </c>
      <c r="F4136">
        <v>44793</v>
      </c>
      <c r="G4136" t="s">
        <v>30</v>
      </c>
      <c r="H4136">
        <v>1</v>
      </c>
      <c r="I4136">
        <v>27</v>
      </c>
      <c r="J4136">
        <f>F4136*H4136</f>
        <v>44793.0000</v>
      </c>
      <c r="K4136">
        <f>(F4136*H4136) / ( 1 + I4136 / 100)</f>
        <v>35270.07874015748031496062992</v>
      </c>
      <c r="L4136">
        <f>J4136-K4136</f>
        <v>9522</v>
      </c>
      <c r="M4136" t="s">
        <v>31</v>
      </c>
      <c r="N4136" t="s">
        <v>6953</v>
      </c>
      <c r="O4136" t="s">
        <v>164</v>
      </c>
      <c r="P4136" t="s">
        <v>240</v>
      </c>
      <c r="Q4136" s="1" t="s">
        <v>5119</v>
      </c>
      <c r="R4136" t="s">
        <v>11371</v>
      </c>
      <c r="S4136" t="s">
        <v>10802</v>
      </c>
      <c r="T4136" t="s">
        <v>10803</v>
      </c>
      <c r="U4136" t="s">
        <v>7882</v>
      </c>
      <c r="V4136" t="s">
        <v>14322</v>
      </c>
      <c r="W4136" t="s">
        <v>14601</v>
      </c>
      <c r="X4136" t="s">
        <v>14602</v>
      </c>
    </row>
    <row r="4137" spans="1:24">
      <c r="A4137" t="s">
        <v>14603</v>
      </c>
      <c r="B4137" t="s">
        <v>13258</v>
      </c>
      <c r="C4137" t="s">
        <v>14325</v>
      </c>
      <c r="D4137" t="s">
        <v>3954</v>
      </c>
      <c r="E4137" t="s">
        <v>7838</v>
      </c>
      <c r="F4137">
        <v>1260</v>
      </c>
      <c r="G4137" t="s">
        <v>30</v>
      </c>
      <c r="H4137">
        <v>1</v>
      </c>
      <c r="I4137">
        <v>0</v>
      </c>
      <c r="J4137">
        <f>F4137*H4137</f>
        <v>1260.0000</v>
      </c>
      <c r="K4137">
        <f>(F4137*H4137) / ( 1 + I4137 / 100)</f>
        <v>1260.000</v>
      </c>
      <c r="L4137">
        <f>J4137-K4137</f>
        <v>0</v>
      </c>
      <c r="M4137" t="s">
        <v>31</v>
      </c>
      <c r="N4137" t="s">
        <v>6953</v>
      </c>
      <c r="O4137" t="s">
        <v>33</v>
      </c>
      <c r="P4137" t="s">
        <v>34</v>
      </c>
      <c r="U4137" t="s">
        <v>8282</v>
      </c>
      <c r="V4137" t="s">
        <v>14325</v>
      </c>
      <c r="W4137" t="s">
        <v>14604</v>
      </c>
      <c r="X4137" t="s">
        <v>14605</v>
      </c>
    </row>
    <row r="4138" spans="1:24">
      <c r="A4138" t="s">
        <v>14606</v>
      </c>
      <c r="B4138" t="s">
        <v>13258</v>
      </c>
      <c r="C4138" t="s">
        <v>14325</v>
      </c>
      <c r="D4138" t="s">
        <v>174</v>
      </c>
      <c r="E4138" t="s">
        <v>515</v>
      </c>
      <c r="F4138">
        <v>24000</v>
      </c>
      <c r="G4138" t="s">
        <v>30</v>
      </c>
      <c r="H4138">
        <v>1</v>
      </c>
      <c r="I4138">
        <v>0</v>
      </c>
      <c r="J4138">
        <f>F4138*H4138</f>
        <v>24000.0000</v>
      </c>
      <c r="K4138">
        <f>(F4138*H4138) / ( 1 + I4138 / 100)</f>
        <v>24000.000</v>
      </c>
      <c r="L4138">
        <f>J4138-K4138</f>
        <v>0</v>
      </c>
      <c r="M4138" t="s">
        <v>31</v>
      </c>
      <c r="N4138" t="s">
        <v>6953</v>
      </c>
      <c r="O4138" t="s">
        <v>176</v>
      </c>
      <c r="P4138" t="s">
        <v>34</v>
      </c>
      <c r="R4138" t="s">
        <v>7635</v>
      </c>
      <c r="S4138" t="s">
        <v>8602</v>
      </c>
      <c r="T4138" t="s">
        <v>8603</v>
      </c>
      <c r="U4138" t="s">
        <v>7882</v>
      </c>
      <c r="V4138" t="s">
        <v>14325</v>
      </c>
      <c r="W4138" t="s">
        <v>14607</v>
      </c>
      <c r="X4138" t="s">
        <v>14608</v>
      </c>
    </row>
    <row r="4139" spans="1:24">
      <c r="A4139" t="s">
        <v>14609</v>
      </c>
      <c r="B4139" t="s">
        <v>13258</v>
      </c>
      <c r="C4139" t="s">
        <v>14325</v>
      </c>
      <c r="D4139" t="s">
        <v>174</v>
      </c>
      <c r="E4139" t="s">
        <v>515</v>
      </c>
      <c r="F4139">
        <v>1000</v>
      </c>
      <c r="G4139" t="s">
        <v>30</v>
      </c>
      <c r="H4139">
        <v>1</v>
      </c>
      <c r="I4139">
        <v>0</v>
      </c>
      <c r="J4139">
        <f>F4139*H4139</f>
        <v>1000.0000</v>
      </c>
      <c r="K4139">
        <f>(F4139*H4139) / ( 1 + I4139 / 100)</f>
        <v>1000.000</v>
      </c>
      <c r="L4139">
        <f>J4139-K4139</f>
        <v>0</v>
      </c>
      <c r="M4139" t="s">
        <v>31</v>
      </c>
      <c r="N4139" t="s">
        <v>6953</v>
      </c>
      <c r="O4139" t="s">
        <v>176</v>
      </c>
      <c r="P4139" t="s">
        <v>34</v>
      </c>
      <c r="R4139" t="s">
        <v>8366</v>
      </c>
      <c r="S4139" t="s">
        <v>8367</v>
      </c>
      <c r="T4139" t="s">
        <v>8368</v>
      </c>
      <c r="U4139" t="s">
        <v>7882</v>
      </c>
      <c r="V4139" t="s">
        <v>14325</v>
      </c>
      <c r="W4139" t="s">
        <v>14610</v>
      </c>
      <c r="X4139" t="s">
        <v>14611</v>
      </c>
    </row>
    <row r="4140" spans="1:24">
      <c r="A4140" t="s">
        <v>14612</v>
      </c>
      <c r="B4140" t="s">
        <v>13258</v>
      </c>
      <c r="C4140" t="s">
        <v>14325</v>
      </c>
      <c r="D4140" t="s">
        <v>174</v>
      </c>
      <c r="E4140" t="s">
        <v>175</v>
      </c>
      <c r="F4140">
        <v>1000</v>
      </c>
      <c r="G4140" t="s">
        <v>30</v>
      </c>
      <c r="H4140">
        <v>1</v>
      </c>
      <c r="I4140">
        <v>0</v>
      </c>
      <c r="J4140">
        <f>F4140*H4140</f>
        <v>1000.0000</v>
      </c>
      <c r="K4140">
        <f>(F4140*H4140) / ( 1 + I4140 / 100)</f>
        <v>1000.000</v>
      </c>
      <c r="L4140">
        <f>J4140-K4140</f>
        <v>0</v>
      </c>
      <c r="M4140" t="s">
        <v>31</v>
      </c>
      <c r="N4140" t="s">
        <v>6953</v>
      </c>
      <c r="O4140" t="s">
        <v>176</v>
      </c>
      <c r="P4140" t="s">
        <v>34</v>
      </c>
      <c r="R4140" t="s">
        <v>7635</v>
      </c>
      <c r="S4140" t="s">
        <v>8607</v>
      </c>
      <c r="T4140" t="s">
        <v>8608</v>
      </c>
      <c r="U4140" t="s">
        <v>7882</v>
      </c>
      <c r="V4140" t="s">
        <v>14325</v>
      </c>
      <c r="W4140" t="s">
        <v>14613</v>
      </c>
      <c r="X4140" t="s">
        <v>14614</v>
      </c>
    </row>
    <row r="4141" spans="1:24">
      <c r="A4141" t="s">
        <v>14615</v>
      </c>
      <c r="B4141" t="s">
        <v>13258</v>
      </c>
      <c r="C4141" t="s">
        <v>14325</v>
      </c>
      <c r="D4141" t="s">
        <v>174</v>
      </c>
      <c r="E4141" t="s">
        <v>525</v>
      </c>
      <c r="F4141">
        <v>6000</v>
      </c>
      <c r="G4141" t="s">
        <v>30</v>
      </c>
      <c r="H4141">
        <v>1</v>
      </c>
      <c r="I4141">
        <v>0</v>
      </c>
      <c r="J4141">
        <f>F4141*H4141</f>
        <v>6000.0000</v>
      </c>
      <c r="K4141">
        <f>(F4141*H4141) / ( 1 + I4141 / 100)</f>
        <v>6000.000</v>
      </c>
      <c r="L4141">
        <f>J4141-K4141</f>
        <v>0</v>
      </c>
      <c r="M4141" t="s">
        <v>31</v>
      </c>
      <c r="N4141" t="s">
        <v>6953</v>
      </c>
      <c r="O4141" t="s">
        <v>176</v>
      </c>
      <c r="P4141" t="s">
        <v>34</v>
      </c>
      <c r="R4141" t="s">
        <v>7635</v>
      </c>
      <c r="S4141" t="s">
        <v>13573</v>
      </c>
      <c r="T4141" t="s">
        <v>13574</v>
      </c>
      <c r="U4141" t="s">
        <v>7882</v>
      </c>
      <c r="V4141" t="s">
        <v>14325</v>
      </c>
      <c r="W4141" t="s">
        <v>14616</v>
      </c>
      <c r="X4141" t="s">
        <v>14617</v>
      </c>
    </row>
    <row r="4142" spans="1:24">
      <c r="A4142" t="s">
        <v>14618</v>
      </c>
      <c r="B4142" t="s">
        <v>13258</v>
      </c>
      <c r="C4142" t="s">
        <v>14325</v>
      </c>
      <c r="D4142" t="s">
        <v>174</v>
      </c>
      <c r="E4142" t="s">
        <v>13587</v>
      </c>
      <c r="F4142">
        <v>8000</v>
      </c>
      <c r="G4142" t="s">
        <v>30</v>
      </c>
      <c r="H4142">
        <v>1</v>
      </c>
      <c r="I4142">
        <v>0</v>
      </c>
      <c r="J4142">
        <f>F4142*H4142</f>
        <v>8000.0000</v>
      </c>
      <c r="K4142">
        <f>(F4142*H4142) / ( 1 + I4142 / 100)</f>
        <v>8000.000</v>
      </c>
      <c r="L4142">
        <f>J4142-K4142</f>
        <v>0</v>
      </c>
      <c r="M4142" t="s">
        <v>31</v>
      </c>
      <c r="N4142" t="s">
        <v>6953</v>
      </c>
      <c r="O4142" t="s">
        <v>176</v>
      </c>
      <c r="P4142" t="s">
        <v>34</v>
      </c>
      <c r="R4142" t="s">
        <v>7635</v>
      </c>
      <c r="S4142" t="s">
        <v>13588</v>
      </c>
      <c r="T4142" t="s">
        <v>13589</v>
      </c>
      <c r="U4142" t="s">
        <v>7882</v>
      </c>
      <c r="V4142" t="s">
        <v>14325</v>
      </c>
      <c r="W4142" t="s">
        <v>14619</v>
      </c>
      <c r="X4142" t="s">
        <v>14620</v>
      </c>
    </row>
    <row r="4143" spans="1:24">
      <c r="A4143" t="s">
        <v>14621</v>
      </c>
      <c r="B4143" t="s">
        <v>13258</v>
      </c>
      <c r="C4143" t="s">
        <v>14517</v>
      </c>
      <c r="D4143" t="s">
        <v>3954</v>
      </c>
      <c r="E4143" t="s">
        <v>7838</v>
      </c>
      <c r="F4143">
        <v>504</v>
      </c>
      <c r="G4143" t="s">
        <v>30</v>
      </c>
      <c r="H4143">
        <v>1</v>
      </c>
      <c r="I4143">
        <v>0</v>
      </c>
      <c r="J4143">
        <f>F4143*H4143</f>
        <v>504.0000</v>
      </c>
      <c r="K4143">
        <f>(F4143*H4143) / ( 1 + I4143 / 100)</f>
        <v>504.000</v>
      </c>
      <c r="L4143">
        <f>J4143-K4143</f>
        <v>0</v>
      </c>
      <c r="M4143" t="s">
        <v>31</v>
      </c>
      <c r="N4143" t="s">
        <v>6953</v>
      </c>
      <c r="O4143" t="s">
        <v>33</v>
      </c>
      <c r="P4143" t="s">
        <v>34</v>
      </c>
      <c r="U4143" t="s">
        <v>8282</v>
      </c>
      <c r="V4143" t="s">
        <v>14517</v>
      </c>
      <c r="W4143" t="s">
        <v>14622</v>
      </c>
      <c r="X4143" t="s">
        <v>14623</v>
      </c>
    </row>
    <row r="4144" spans="1:24">
      <c r="A4144" t="s">
        <v>14624</v>
      </c>
      <c r="B4144" t="s">
        <v>13258</v>
      </c>
      <c r="C4144" t="s">
        <v>14517</v>
      </c>
      <c r="D4144" t="s">
        <v>298</v>
      </c>
      <c r="E4144" t="s">
        <v>299</v>
      </c>
      <c r="F4144">
        <v>7440</v>
      </c>
      <c r="G4144" t="s">
        <v>30</v>
      </c>
      <c r="H4144">
        <v>1</v>
      </c>
      <c r="I4144">
        <v>27</v>
      </c>
      <c r="J4144">
        <f>F4144*H4144</f>
        <v>7440.0000</v>
      </c>
      <c r="K4144">
        <f>(F4144*H4144) / ( 1 + I4144 / 100)</f>
        <v>5858.267716535433070866141732</v>
      </c>
      <c r="L4144">
        <f>J4144-K4144</f>
        <v>1581</v>
      </c>
      <c r="M4144" t="s">
        <v>229</v>
      </c>
      <c r="N4144" t="s">
        <v>6953</v>
      </c>
      <c r="O4144" t="s">
        <v>300</v>
      </c>
      <c r="P4144" t="s">
        <v>34</v>
      </c>
      <c r="R4144" t="s">
        <v>6553</v>
      </c>
      <c r="S4144" t="s">
        <v>14625</v>
      </c>
      <c r="T4144" t="s">
        <v>14626</v>
      </c>
      <c r="U4144" t="s">
        <v>7882</v>
      </c>
      <c r="V4144" t="s">
        <v>14517</v>
      </c>
      <c r="W4144" t="s">
        <v>14627</v>
      </c>
      <c r="X4144" t="s">
        <v>14628</v>
      </c>
    </row>
    <row r="4145" spans="1:24">
      <c r="A4145" t="s">
        <v>14629</v>
      </c>
      <c r="B4145" t="s">
        <v>13258</v>
      </c>
      <c r="C4145" t="s">
        <v>14517</v>
      </c>
      <c r="D4145" t="s">
        <v>298</v>
      </c>
      <c r="E4145" t="s">
        <v>299</v>
      </c>
      <c r="F4145">
        <v>15990</v>
      </c>
      <c r="G4145" t="s">
        <v>30</v>
      </c>
      <c r="H4145">
        <v>1</v>
      </c>
      <c r="I4145">
        <v>27</v>
      </c>
      <c r="J4145">
        <f>F4145*H4145</f>
        <v>15990.0000</v>
      </c>
      <c r="K4145">
        <f>(F4145*H4145) / ( 1 + I4145 / 100)</f>
        <v>12590.55118110236220472440945</v>
      </c>
      <c r="L4145">
        <f>J4145-K4145</f>
        <v>3399</v>
      </c>
      <c r="M4145" t="s">
        <v>229</v>
      </c>
      <c r="N4145" t="s">
        <v>6953</v>
      </c>
      <c r="O4145" t="s">
        <v>300</v>
      </c>
      <c r="P4145" t="s">
        <v>34</v>
      </c>
      <c r="R4145" t="s">
        <v>6553</v>
      </c>
      <c r="S4145" t="s">
        <v>14630</v>
      </c>
      <c r="T4145" t="s">
        <v>14631</v>
      </c>
      <c r="U4145" t="s">
        <v>7882</v>
      </c>
      <c r="V4145" t="s">
        <v>14517</v>
      </c>
      <c r="W4145" t="s">
        <v>14632</v>
      </c>
      <c r="X4145" t="s">
        <v>14633</v>
      </c>
    </row>
    <row r="4146" spans="1:24">
      <c r="A4146" t="s">
        <v>14634</v>
      </c>
      <c r="B4146" t="s">
        <v>13258</v>
      </c>
      <c r="C4146" t="s">
        <v>13261</v>
      </c>
      <c r="D4146" t="s">
        <v>3954</v>
      </c>
      <c r="E4146" t="s">
        <v>7838</v>
      </c>
      <c r="F4146">
        <v>504</v>
      </c>
      <c r="G4146" t="s">
        <v>30</v>
      </c>
      <c r="H4146">
        <v>1</v>
      </c>
      <c r="I4146">
        <v>0</v>
      </c>
      <c r="J4146">
        <f>F4146*H4146</f>
        <v>504.0000</v>
      </c>
      <c r="K4146">
        <f>(F4146*H4146) / ( 1 + I4146 / 100)</f>
        <v>504.000</v>
      </c>
      <c r="L4146">
        <f>J4146-K4146</f>
        <v>0</v>
      </c>
      <c r="M4146" t="s">
        <v>31</v>
      </c>
      <c r="N4146" t="s">
        <v>6953</v>
      </c>
      <c r="O4146" t="s">
        <v>33</v>
      </c>
      <c r="P4146" t="s">
        <v>34</v>
      </c>
      <c r="U4146" t="s">
        <v>8282</v>
      </c>
      <c r="V4146" t="s">
        <v>13261</v>
      </c>
      <c r="W4146" t="s">
        <v>14635</v>
      </c>
      <c r="X4146" t="s">
        <v>14636</v>
      </c>
    </row>
    <row r="4147" spans="1:24">
      <c r="A4147" t="s">
        <v>14637</v>
      </c>
      <c r="B4147" t="s">
        <v>13258</v>
      </c>
      <c r="C4147" t="s">
        <v>13261</v>
      </c>
      <c r="D4147" t="s">
        <v>298</v>
      </c>
      <c r="E4147" t="s">
        <v>299</v>
      </c>
      <c r="F4147">
        <v>1790</v>
      </c>
      <c r="G4147" t="s">
        <v>30</v>
      </c>
      <c r="H4147">
        <v>1</v>
      </c>
      <c r="I4147">
        <v>27</v>
      </c>
      <c r="J4147">
        <f>F4147*H4147</f>
        <v>1790.0000</v>
      </c>
      <c r="K4147">
        <f>(F4147*H4147) / ( 1 + I4147 / 100)</f>
        <v>1409.448818897637795275590551</v>
      </c>
      <c r="L4147">
        <f>J4147-K4147</f>
        <v>380</v>
      </c>
      <c r="M4147" t="s">
        <v>229</v>
      </c>
      <c r="N4147" t="s">
        <v>6953</v>
      </c>
      <c r="O4147" t="s">
        <v>300</v>
      </c>
      <c r="P4147" t="s">
        <v>34</v>
      </c>
      <c r="R4147" t="s">
        <v>14638</v>
      </c>
      <c r="S4147" t="s">
        <v>14639</v>
      </c>
      <c r="T4147" t="s">
        <v>14640</v>
      </c>
      <c r="U4147" t="s">
        <v>7882</v>
      </c>
      <c r="V4147" t="s">
        <v>13261</v>
      </c>
      <c r="W4147" t="s">
        <v>14641</v>
      </c>
      <c r="X4147" t="s">
        <v>14642</v>
      </c>
    </row>
    <row r="4148" spans="1:24">
      <c r="A4148" t="s">
        <v>14643</v>
      </c>
      <c r="B4148" t="s">
        <v>13258</v>
      </c>
      <c r="C4148" t="s">
        <v>13261</v>
      </c>
      <c r="D4148" t="s">
        <v>14644</v>
      </c>
      <c r="E4148" t="s">
        <v>14645</v>
      </c>
      <c r="F4148">
        <v>50000</v>
      </c>
      <c r="G4148" t="s">
        <v>30</v>
      </c>
      <c r="H4148">
        <v>1</v>
      </c>
      <c r="I4148">
        <v>27</v>
      </c>
      <c r="J4148">
        <f>F4148*H4148</f>
        <v>50000.0000</v>
      </c>
      <c r="K4148">
        <f>(F4148*H4148) / ( 1 + I4148 / 100)</f>
        <v>39370.07874015748031496062992</v>
      </c>
      <c r="L4148">
        <f>J4148-K4148</f>
        <v>10629</v>
      </c>
      <c r="M4148" t="s">
        <v>151</v>
      </c>
      <c r="N4148" t="s">
        <v>14646</v>
      </c>
      <c r="O4148" t="s">
        <v>49</v>
      </c>
      <c r="P4148" t="s">
        <v>240</v>
      </c>
      <c r="Q4148" s="1" t="s">
        <v>14647</v>
      </c>
      <c r="R4148" t="s">
        <v>14648</v>
      </c>
      <c r="S4148" t="s">
        <v>14649</v>
      </c>
      <c r="T4148" t="s">
        <v>14650</v>
      </c>
      <c r="U4148" t="s">
        <v>8326</v>
      </c>
      <c r="V4148" t="s">
        <v>13261</v>
      </c>
      <c r="W4148" t="s">
        <v>14651</v>
      </c>
      <c r="X4148" t="s">
        <v>14652</v>
      </c>
    </row>
    <row r="4149" spans="1:24">
      <c r="A4149" t="s">
        <v>14653</v>
      </c>
      <c r="B4149" t="s">
        <v>13258</v>
      </c>
      <c r="C4149" t="s">
        <v>14295</v>
      </c>
      <c r="D4149" t="s">
        <v>3954</v>
      </c>
      <c r="E4149" t="s">
        <v>7838</v>
      </c>
      <c r="F4149">
        <v>504</v>
      </c>
      <c r="G4149" t="s">
        <v>30</v>
      </c>
      <c r="H4149">
        <v>1</v>
      </c>
      <c r="I4149">
        <v>0</v>
      </c>
      <c r="J4149">
        <f>F4149*H4149</f>
        <v>504.0000</v>
      </c>
      <c r="K4149">
        <f>(F4149*H4149) / ( 1 + I4149 / 100)</f>
        <v>504.000</v>
      </c>
      <c r="L4149">
        <f>J4149-K4149</f>
        <v>0</v>
      </c>
      <c r="M4149" t="s">
        <v>31</v>
      </c>
      <c r="N4149" t="s">
        <v>6953</v>
      </c>
      <c r="O4149" t="s">
        <v>33</v>
      </c>
      <c r="P4149" t="s">
        <v>34</v>
      </c>
      <c r="U4149" t="s">
        <v>8282</v>
      </c>
      <c r="V4149" t="s">
        <v>14295</v>
      </c>
      <c r="W4149" t="s">
        <v>14654</v>
      </c>
      <c r="X4149" t="s">
        <v>14655</v>
      </c>
    </row>
    <row r="4150" spans="1:24">
      <c r="A4150" t="s">
        <v>14656</v>
      </c>
      <c r="B4150" t="s">
        <v>13258</v>
      </c>
      <c r="C4150" t="s">
        <v>14295</v>
      </c>
      <c r="D4150" t="s">
        <v>298</v>
      </c>
      <c r="E4150" t="s">
        <v>299</v>
      </c>
      <c r="F4150">
        <v>1990</v>
      </c>
      <c r="G4150" t="s">
        <v>30</v>
      </c>
      <c r="H4150">
        <v>1</v>
      </c>
      <c r="I4150">
        <v>27</v>
      </c>
      <c r="J4150">
        <f>F4150*H4150</f>
        <v>1990.0000</v>
      </c>
      <c r="K4150">
        <f>(F4150*H4150) / ( 1 + I4150 / 100)</f>
        <v>1566.929133858267716535433071</v>
      </c>
      <c r="L4150">
        <f>J4150-K4150</f>
        <v>423</v>
      </c>
      <c r="M4150" t="s">
        <v>229</v>
      </c>
      <c r="N4150" t="s">
        <v>6953</v>
      </c>
      <c r="O4150" t="s">
        <v>300</v>
      </c>
      <c r="P4150" t="s">
        <v>34</v>
      </c>
      <c r="R4150" t="s">
        <v>9855</v>
      </c>
      <c r="S4150" t="s">
        <v>14657</v>
      </c>
      <c r="T4150" t="s">
        <v>14658</v>
      </c>
      <c r="U4150" t="s">
        <v>7882</v>
      </c>
      <c r="V4150" t="s">
        <v>14295</v>
      </c>
      <c r="W4150" t="s">
        <v>14659</v>
      </c>
      <c r="X4150" t="s">
        <v>14660</v>
      </c>
    </row>
    <row r="4151" spans="1:24">
      <c r="A4151" t="s">
        <v>14661</v>
      </c>
      <c r="B4151" t="s">
        <v>13258</v>
      </c>
      <c r="C4151" t="s">
        <v>14295</v>
      </c>
      <c r="D4151" t="s">
        <v>298</v>
      </c>
      <c r="E4151" t="s">
        <v>299</v>
      </c>
      <c r="F4151">
        <v>20216</v>
      </c>
      <c r="G4151" t="s">
        <v>30</v>
      </c>
      <c r="H4151">
        <v>1</v>
      </c>
      <c r="I4151">
        <v>27</v>
      </c>
      <c r="J4151">
        <f>F4151*H4151</f>
        <v>20216.0000</v>
      </c>
      <c r="K4151">
        <f>(F4151*H4151) / ( 1 + I4151 / 100)</f>
        <v>15918.11023622047244094488189</v>
      </c>
      <c r="L4151">
        <f>J4151-K4151</f>
        <v>4297</v>
      </c>
      <c r="M4151" t="s">
        <v>229</v>
      </c>
      <c r="N4151" t="s">
        <v>6953</v>
      </c>
      <c r="O4151" t="s">
        <v>300</v>
      </c>
      <c r="P4151" t="s">
        <v>34</v>
      </c>
      <c r="R4151" t="s">
        <v>9855</v>
      </c>
      <c r="S4151" t="s">
        <v>14662</v>
      </c>
      <c r="T4151" t="s">
        <v>14663</v>
      </c>
      <c r="U4151" t="s">
        <v>7882</v>
      </c>
      <c r="V4151" t="s">
        <v>14295</v>
      </c>
      <c r="W4151" t="s">
        <v>14664</v>
      </c>
      <c r="X4151" t="s">
        <v>14665</v>
      </c>
    </row>
    <row r="4152" spans="1:24">
      <c r="A4152" t="s">
        <v>14666</v>
      </c>
      <c r="B4152" t="s">
        <v>13258</v>
      </c>
      <c r="C4152" t="s">
        <v>14345</v>
      </c>
      <c r="D4152" t="s">
        <v>3954</v>
      </c>
      <c r="E4152" t="s">
        <v>7838</v>
      </c>
      <c r="F4152">
        <v>1958</v>
      </c>
      <c r="G4152" t="s">
        <v>30</v>
      </c>
      <c r="H4152">
        <v>1</v>
      </c>
      <c r="I4152">
        <v>0</v>
      </c>
      <c r="J4152">
        <f>F4152*H4152</f>
        <v>1958.0000</v>
      </c>
      <c r="K4152">
        <f>(F4152*H4152) / ( 1 + I4152 / 100)</f>
        <v>1958.000</v>
      </c>
      <c r="L4152">
        <f>J4152-K4152</f>
        <v>0</v>
      </c>
      <c r="M4152" t="s">
        <v>31</v>
      </c>
      <c r="N4152" t="s">
        <v>6953</v>
      </c>
      <c r="O4152" t="s">
        <v>33</v>
      </c>
      <c r="P4152" t="s">
        <v>34</v>
      </c>
      <c r="U4152" t="s">
        <v>8282</v>
      </c>
      <c r="V4152" t="s">
        <v>14345</v>
      </c>
      <c r="W4152" t="s">
        <v>14667</v>
      </c>
      <c r="X4152" t="s">
        <v>14668</v>
      </c>
    </row>
    <row r="4153" spans="1:24">
      <c r="A4153" t="s">
        <v>14669</v>
      </c>
      <c r="B4153" t="s">
        <v>13258</v>
      </c>
      <c r="C4153" t="s">
        <v>14345</v>
      </c>
      <c r="D4153" t="s">
        <v>282</v>
      </c>
      <c r="E4153" t="s">
        <v>283</v>
      </c>
      <c r="F4153">
        <v>250000</v>
      </c>
      <c r="G4153" t="s">
        <v>30</v>
      </c>
      <c r="H4153">
        <v>1</v>
      </c>
      <c r="I4153">
        <v>0</v>
      </c>
      <c r="J4153">
        <f>F4153*H4153</f>
        <v>250000.0000</v>
      </c>
      <c r="K4153">
        <f>(F4153*H4153) / ( 1 + I4153 / 100)</f>
        <v>250000.000</v>
      </c>
      <c r="L4153">
        <f>J4153-K4153</f>
        <v>0</v>
      </c>
      <c r="M4153" t="s">
        <v>31</v>
      </c>
      <c r="N4153" t="s">
        <v>6953</v>
      </c>
      <c r="O4153" t="s">
        <v>103</v>
      </c>
      <c r="P4153" t="s">
        <v>240</v>
      </c>
      <c r="Q4153" s="1" t="s">
        <v>14670</v>
      </c>
      <c r="R4153" t="s">
        <v>14671</v>
      </c>
      <c r="S4153" t="s">
        <v>8325</v>
      </c>
      <c r="T4153" t="s">
        <v>282</v>
      </c>
      <c r="U4153" t="s">
        <v>7882</v>
      </c>
      <c r="V4153" t="s">
        <v>14345</v>
      </c>
      <c r="W4153" t="s">
        <v>14672</v>
      </c>
      <c r="X4153" t="s">
        <v>14673</v>
      </c>
    </row>
    <row r="4154" spans="1:24">
      <c r="A4154" t="s">
        <v>14674</v>
      </c>
      <c r="B4154" t="s">
        <v>13258</v>
      </c>
      <c r="C4154" t="s">
        <v>14345</v>
      </c>
      <c r="D4154" t="s">
        <v>282</v>
      </c>
      <c r="E4154" t="s">
        <v>283</v>
      </c>
      <c r="F4154">
        <v>49000</v>
      </c>
      <c r="G4154" t="s">
        <v>30</v>
      </c>
      <c r="H4154">
        <v>1</v>
      </c>
      <c r="I4154">
        <v>0</v>
      </c>
      <c r="J4154">
        <f>F4154*H4154</f>
        <v>49000.0000</v>
      </c>
      <c r="K4154">
        <f>(F4154*H4154) / ( 1 + I4154 / 100)</f>
        <v>49000.000</v>
      </c>
      <c r="L4154">
        <f>J4154-K4154</f>
        <v>0</v>
      </c>
      <c r="M4154" t="s">
        <v>31</v>
      </c>
      <c r="N4154" t="s">
        <v>6953</v>
      </c>
      <c r="O4154" t="s">
        <v>103</v>
      </c>
      <c r="P4154" t="s">
        <v>240</v>
      </c>
      <c r="Q4154" s="1" t="s">
        <v>14675</v>
      </c>
      <c r="R4154" t="s">
        <v>14676</v>
      </c>
      <c r="S4154" t="s">
        <v>8325</v>
      </c>
      <c r="T4154" t="s">
        <v>282</v>
      </c>
      <c r="U4154" t="s">
        <v>7882</v>
      </c>
      <c r="V4154" t="s">
        <v>14345</v>
      </c>
      <c r="W4154" t="s">
        <v>14677</v>
      </c>
      <c r="X4154" t="s">
        <v>14678</v>
      </c>
    </row>
    <row r="4155" spans="1:24">
      <c r="A4155" t="s">
        <v>14679</v>
      </c>
      <c r="B4155" t="s">
        <v>13258</v>
      </c>
      <c r="C4155" t="s">
        <v>14345</v>
      </c>
      <c r="D4155" t="s">
        <v>14680</v>
      </c>
      <c r="E4155" t="s">
        <v>363</v>
      </c>
      <c r="F4155">
        <v>457010</v>
      </c>
      <c r="G4155" t="s">
        <v>30</v>
      </c>
      <c r="H4155">
        <v>1</v>
      </c>
      <c r="I4155">
        <v>27</v>
      </c>
      <c r="J4155">
        <f>F4155*H4155</f>
        <v>457010.0000</v>
      </c>
      <c r="K4155">
        <f>(F4155*H4155) / ( 1 + I4155 / 100)</f>
        <v>359850.3937007874015748031496</v>
      </c>
      <c r="L4155">
        <f>J4155-K4155</f>
        <v>97159</v>
      </c>
      <c r="M4155" t="s">
        <v>151</v>
      </c>
      <c r="N4155" t="s">
        <v>6953</v>
      </c>
      <c r="O4155" t="s">
        <v>131</v>
      </c>
      <c r="P4155" t="s">
        <v>240</v>
      </c>
      <c r="Q4155" s="1" t="s">
        <v>14681</v>
      </c>
      <c r="R4155" t="s">
        <v>14682</v>
      </c>
      <c r="S4155" t="s">
        <v>14683</v>
      </c>
      <c r="T4155" t="s">
        <v>14684</v>
      </c>
      <c r="U4155" t="s">
        <v>7882</v>
      </c>
      <c r="V4155" t="s">
        <v>14345</v>
      </c>
      <c r="W4155" t="s">
        <v>14685</v>
      </c>
      <c r="X4155" t="s">
        <v>14686</v>
      </c>
    </row>
    <row r="4156" spans="1:24">
      <c r="A4156" t="s">
        <v>14687</v>
      </c>
      <c r="B4156" t="s">
        <v>13258</v>
      </c>
      <c r="C4156" t="s">
        <v>14345</v>
      </c>
      <c r="D4156" t="s">
        <v>298</v>
      </c>
      <c r="E4156" t="s">
        <v>299</v>
      </c>
      <c r="F4156">
        <v>12082</v>
      </c>
      <c r="G4156" t="s">
        <v>30</v>
      </c>
      <c r="H4156">
        <v>1</v>
      </c>
      <c r="I4156">
        <v>27</v>
      </c>
      <c r="J4156">
        <f>F4156*H4156</f>
        <v>12082.0000</v>
      </c>
      <c r="K4156">
        <f>(F4156*H4156) / ( 1 + I4156 / 100)</f>
        <v>9513.385826771653543307086614</v>
      </c>
      <c r="L4156">
        <f>J4156-K4156</f>
        <v>2568</v>
      </c>
      <c r="M4156" t="s">
        <v>229</v>
      </c>
      <c r="N4156" t="s">
        <v>6953</v>
      </c>
      <c r="O4156" t="s">
        <v>300</v>
      </c>
      <c r="P4156" t="s">
        <v>34</v>
      </c>
      <c r="R4156" t="s">
        <v>9855</v>
      </c>
      <c r="S4156" t="s">
        <v>14688</v>
      </c>
      <c r="T4156" t="s">
        <v>14689</v>
      </c>
      <c r="U4156" t="s">
        <v>7882</v>
      </c>
      <c r="V4156" t="s">
        <v>14345</v>
      </c>
      <c r="W4156" t="s">
        <v>14690</v>
      </c>
      <c r="X4156" t="s">
        <v>14691</v>
      </c>
    </row>
    <row r="4157" spans="1:24">
      <c r="A4157" t="s">
        <v>14692</v>
      </c>
      <c r="B4157" t="s">
        <v>13258</v>
      </c>
      <c r="C4157" t="s">
        <v>14345</v>
      </c>
      <c r="D4157" t="s">
        <v>298</v>
      </c>
      <c r="E4157" t="s">
        <v>299</v>
      </c>
      <c r="F4157">
        <v>44799</v>
      </c>
      <c r="G4157" t="s">
        <v>30</v>
      </c>
      <c r="H4157">
        <v>1</v>
      </c>
      <c r="I4157">
        <v>27</v>
      </c>
      <c r="J4157">
        <f>F4157*H4157</f>
        <v>44799.0000</v>
      </c>
      <c r="K4157">
        <f>(F4157*H4157) / ( 1 + I4157 / 100)</f>
        <v>35274.80314960629921259842520</v>
      </c>
      <c r="L4157">
        <f>J4157-K4157</f>
        <v>9524</v>
      </c>
      <c r="M4157" t="s">
        <v>229</v>
      </c>
      <c r="N4157" t="s">
        <v>6953</v>
      </c>
      <c r="O4157" t="s">
        <v>300</v>
      </c>
      <c r="P4157" t="s">
        <v>34</v>
      </c>
      <c r="R4157" t="s">
        <v>9855</v>
      </c>
      <c r="S4157" t="s">
        <v>14693</v>
      </c>
      <c r="T4157" t="s">
        <v>14694</v>
      </c>
      <c r="U4157" t="s">
        <v>7882</v>
      </c>
      <c r="V4157" t="s">
        <v>14345</v>
      </c>
      <c r="W4157" t="s">
        <v>14695</v>
      </c>
      <c r="X4157" t="s">
        <v>14696</v>
      </c>
    </row>
    <row r="4158" spans="1:24">
      <c r="A4158" t="s">
        <v>14697</v>
      </c>
      <c r="B4158" t="s">
        <v>13258</v>
      </c>
      <c r="C4158" t="s">
        <v>14345</v>
      </c>
      <c r="D4158" t="s">
        <v>298</v>
      </c>
      <c r="E4158" t="s">
        <v>299</v>
      </c>
      <c r="F4158">
        <v>6004</v>
      </c>
      <c r="G4158" t="s">
        <v>30</v>
      </c>
      <c r="H4158">
        <v>1</v>
      </c>
      <c r="I4158">
        <v>27</v>
      </c>
      <c r="J4158">
        <f>F4158*H4158</f>
        <v>6004.0000</v>
      </c>
      <c r="K4158">
        <f>(F4158*H4158) / ( 1 + I4158 / 100)</f>
        <v>4727.559055118110236220472441</v>
      </c>
      <c r="L4158">
        <f>J4158-K4158</f>
        <v>1276</v>
      </c>
      <c r="M4158" t="s">
        <v>229</v>
      </c>
      <c r="N4158" t="s">
        <v>6953</v>
      </c>
      <c r="O4158" t="s">
        <v>300</v>
      </c>
      <c r="P4158" t="s">
        <v>34</v>
      </c>
      <c r="R4158" t="s">
        <v>14698</v>
      </c>
      <c r="S4158" t="s">
        <v>14699</v>
      </c>
      <c r="T4158" t="s">
        <v>14700</v>
      </c>
      <c r="U4158" t="s">
        <v>5451</v>
      </c>
      <c r="V4158" t="s">
        <v>14345</v>
      </c>
      <c r="W4158" t="s">
        <v>14701</v>
      </c>
      <c r="X4158" t="s">
        <v>14702</v>
      </c>
    </row>
    <row r="4159" spans="1:24">
      <c r="A4159" t="s">
        <v>14703</v>
      </c>
      <c r="B4159" t="s">
        <v>13258</v>
      </c>
      <c r="C4159" t="s">
        <v>14352</v>
      </c>
      <c r="D4159" t="s">
        <v>3954</v>
      </c>
      <c r="E4159" t="s">
        <v>7838</v>
      </c>
      <c r="F4159">
        <v>504</v>
      </c>
      <c r="G4159" t="s">
        <v>30</v>
      </c>
      <c r="H4159">
        <v>1</v>
      </c>
      <c r="I4159">
        <v>0</v>
      </c>
      <c r="J4159">
        <f>F4159*H4159</f>
        <v>504.0000</v>
      </c>
      <c r="K4159">
        <f>(F4159*H4159) / ( 1 + I4159 / 100)</f>
        <v>504.000</v>
      </c>
      <c r="L4159">
        <f>J4159-K4159</f>
        <v>0</v>
      </c>
      <c r="M4159" t="s">
        <v>31</v>
      </c>
      <c r="N4159" t="s">
        <v>6953</v>
      </c>
      <c r="O4159" t="s">
        <v>33</v>
      </c>
      <c r="P4159" t="s">
        <v>34</v>
      </c>
      <c r="U4159" t="s">
        <v>8282</v>
      </c>
      <c r="V4159" t="s">
        <v>14352</v>
      </c>
      <c r="W4159" t="s">
        <v>14704</v>
      </c>
      <c r="X4159" t="s">
        <v>14705</v>
      </c>
    </row>
    <row r="4160" spans="1:24">
      <c r="A4160" t="s">
        <v>14706</v>
      </c>
      <c r="B4160" t="s">
        <v>13258</v>
      </c>
      <c r="C4160" t="s">
        <v>14352</v>
      </c>
      <c r="D4160" t="s">
        <v>1814</v>
      </c>
      <c r="E4160" t="s">
        <v>1815</v>
      </c>
      <c r="F4160">
        <v>19050</v>
      </c>
      <c r="G4160" t="s">
        <v>30</v>
      </c>
      <c r="H4160">
        <v>1</v>
      </c>
      <c r="I4160">
        <v>27</v>
      </c>
      <c r="J4160">
        <f>F4160*H4160</f>
        <v>19050.0000</v>
      </c>
      <c r="K4160">
        <f>(F4160*H4160) / ( 1 + I4160 / 100)</f>
        <v>15000.00</v>
      </c>
      <c r="L4160">
        <f>J4160-K4160</f>
        <v>4050</v>
      </c>
      <c r="M4160" t="s">
        <v>31</v>
      </c>
      <c r="N4160" t="s">
        <v>6953</v>
      </c>
      <c r="O4160" t="s">
        <v>164</v>
      </c>
      <c r="P4160" t="s">
        <v>240</v>
      </c>
      <c r="Q4160" s="1" t="s">
        <v>14707</v>
      </c>
      <c r="R4160" t="s">
        <v>14708</v>
      </c>
      <c r="S4160" t="s">
        <v>8355</v>
      </c>
      <c r="T4160" t="s">
        <v>8356</v>
      </c>
      <c r="U4160" t="s">
        <v>7897</v>
      </c>
      <c r="V4160" t="s">
        <v>14352</v>
      </c>
      <c r="W4160" t="s">
        <v>14709</v>
      </c>
      <c r="X4160" t="s">
        <v>14710</v>
      </c>
    </row>
    <row r="4161" spans="1:24">
      <c r="A4161" t="s">
        <v>14711</v>
      </c>
      <c r="B4161" t="s">
        <v>13258</v>
      </c>
      <c r="C4161" t="s">
        <v>14352</v>
      </c>
      <c r="D4161" t="s">
        <v>14712</v>
      </c>
      <c r="E4161" t="s">
        <v>14713</v>
      </c>
      <c r="F4161">
        <v>45000</v>
      </c>
      <c r="G4161" t="s">
        <v>30</v>
      </c>
      <c r="H4161">
        <v>1</v>
      </c>
      <c r="I4161">
        <v>27</v>
      </c>
      <c r="J4161">
        <f>F4161*H4161</f>
        <v>45000.0000</v>
      </c>
      <c r="K4161">
        <f>(F4161*H4161) / ( 1 + I4161 / 100)</f>
        <v>35433.07086614173228346456693</v>
      </c>
      <c r="L4161">
        <f>J4161-K4161</f>
        <v>9566</v>
      </c>
      <c r="M4161" t="s">
        <v>151</v>
      </c>
      <c r="N4161" t="s">
        <v>6953</v>
      </c>
      <c r="O4161" t="s">
        <v>164</v>
      </c>
      <c r="P4161" t="s">
        <v>240</v>
      </c>
      <c r="Q4161" s="1" t="s">
        <v>14714</v>
      </c>
      <c r="R4161" t="s">
        <v>14715</v>
      </c>
      <c r="S4161" t="s">
        <v>14716</v>
      </c>
      <c r="T4161" t="s">
        <v>14717</v>
      </c>
      <c r="U4161" t="s">
        <v>7882</v>
      </c>
      <c r="V4161" t="s">
        <v>14352</v>
      </c>
      <c r="W4161" t="s">
        <v>14718</v>
      </c>
      <c r="X4161" t="s">
        <v>14719</v>
      </c>
    </row>
    <row r="4162" spans="1:24">
      <c r="A4162" t="s">
        <v>14720</v>
      </c>
      <c r="B4162" t="s">
        <v>13258</v>
      </c>
      <c r="C4162" t="s">
        <v>14352</v>
      </c>
      <c r="D4162" t="s">
        <v>12725</v>
      </c>
      <c r="E4162" t="s">
        <v>12726</v>
      </c>
      <c r="F4162">
        <v>69863</v>
      </c>
      <c r="G4162" t="s">
        <v>30</v>
      </c>
      <c r="H4162">
        <v>1</v>
      </c>
      <c r="I4162">
        <v>27</v>
      </c>
      <c r="J4162">
        <f>F4162*H4162</f>
        <v>69863.0000</v>
      </c>
      <c r="K4162">
        <f>(F4162*H4162) / ( 1 + I4162 / 100)</f>
        <v>55010.23622047244094488188976</v>
      </c>
      <c r="L4162">
        <f>J4162-K4162</f>
        <v>14852</v>
      </c>
      <c r="M4162" t="s">
        <v>31</v>
      </c>
      <c r="N4162" t="s">
        <v>6953</v>
      </c>
      <c r="O4162" t="s">
        <v>12727</v>
      </c>
      <c r="P4162" t="s">
        <v>240</v>
      </c>
      <c r="Q4162" s="1" t="s">
        <v>14721</v>
      </c>
      <c r="R4162" t="s">
        <v>14722</v>
      </c>
      <c r="S4162" t="s">
        <v>12730</v>
      </c>
      <c r="T4162" t="s">
        <v>12731</v>
      </c>
      <c r="U4162" t="s">
        <v>7882</v>
      </c>
      <c r="V4162" t="s">
        <v>14352</v>
      </c>
      <c r="W4162" t="s">
        <v>14723</v>
      </c>
      <c r="X4162" t="s">
        <v>14724</v>
      </c>
    </row>
    <row r="4163" spans="1:24">
      <c r="A4163" t="s">
        <v>14725</v>
      </c>
      <c r="B4163" t="s">
        <v>13258</v>
      </c>
      <c r="C4163" t="s">
        <v>14352</v>
      </c>
      <c r="D4163" t="s">
        <v>435</v>
      </c>
      <c r="E4163" t="s">
        <v>436</v>
      </c>
      <c r="F4163">
        <v>387715</v>
      </c>
      <c r="G4163" t="s">
        <v>30</v>
      </c>
      <c r="H4163">
        <v>1</v>
      </c>
      <c r="I4163">
        <v>27</v>
      </c>
      <c r="J4163">
        <f>F4163*H4163</f>
        <v>387715.0000</v>
      </c>
      <c r="K4163">
        <f>(F4163*H4163) / ( 1 + I4163 / 100)</f>
        <v>305287.4015748031496062992126</v>
      </c>
      <c r="L4163">
        <f>J4163-K4163</f>
        <v>82427</v>
      </c>
      <c r="M4163" t="s">
        <v>130</v>
      </c>
      <c r="N4163" t="s">
        <v>6953</v>
      </c>
      <c r="O4163" t="s">
        <v>131</v>
      </c>
      <c r="P4163" t="s">
        <v>240</v>
      </c>
      <c r="Q4163" s="1" t="s">
        <v>14726</v>
      </c>
      <c r="R4163" t="s">
        <v>14727</v>
      </c>
      <c r="S4163" t="s">
        <v>7895</v>
      </c>
      <c r="T4163" t="s">
        <v>7896</v>
      </c>
      <c r="U4163" t="s">
        <v>7897</v>
      </c>
      <c r="V4163" t="s">
        <v>14352</v>
      </c>
      <c r="W4163" t="s">
        <v>14728</v>
      </c>
      <c r="X4163" t="s">
        <v>14729</v>
      </c>
    </row>
    <row r="4164" spans="1:24">
      <c r="A4164" t="s">
        <v>14730</v>
      </c>
      <c r="B4164" t="s">
        <v>13258</v>
      </c>
      <c r="C4164" t="s">
        <v>14355</v>
      </c>
      <c r="D4164" t="s">
        <v>3954</v>
      </c>
      <c r="E4164" t="s">
        <v>7838</v>
      </c>
      <c r="F4164">
        <v>504</v>
      </c>
      <c r="G4164" t="s">
        <v>30</v>
      </c>
      <c r="H4164">
        <v>1</v>
      </c>
      <c r="I4164">
        <v>0</v>
      </c>
      <c r="J4164">
        <f>F4164*H4164</f>
        <v>504.0000</v>
      </c>
      <c r="K4164">
        <f>(F4164*H4164) / ( 1 + I4164 / 100)</f>
        <v>504.000</v>
      </c>
      <c r="L4164">
        <f>J4164-K4164</f>
        <v>0</v>
      </c>
      <c r="M4164" t="s">
        <v>31</v>
      </c>
      <c r="N4164" t="s">
        <v>6953</v>
      </c>
      <c r="O4164" t="s">
        <v>33</v>
      </c>
      <c r="P4164" t="s">
        <v>34</v>
      </c>
      <c r="U4164" t="s">
        <v>8282</v>
      </c>
      <c r="V4164" t="s">
        <v>14355</v>
      </c>
      <c r="W4164" t="s">
        <v>14731</v>
      </c>
      <c r="X4164" t="s">
        <v>14732</v>
      </c>
    </row>
    <row r="4165" spans="1:24">
      <c r="A4165" t="s">
        <v>14733</v>
      </c>
      <c r="B4165" t="s">
        <v>13258</v>
      </c>
      <c r="C4165" t="s">
        <v>14355</v>
      </c>
      <c r="D4165" t="s">
        <v>298</v>
      </c>
      <c r="E4165" t="s">
        <v>299</v>
      </c>
      <c r="F4165">
        <v>7844</v>
      </c>
      <c r="G4165" t="s">
        <v>30</v>
      </c>
      <c r="H4165">
        <v>1</v>
      </c>
      <c r="I4165">
        <v>27</v>
      </c>
      <c r="J4165">
        <f>F4165*H4165</f>
        <v>7844.0000</v>
      </c>
      <c r="K4165">
        <f>(F4165*H4165) / ( 1 + I4165 / 100)</f>
        <v>6176.377952755905511811023622</v>
      </c>
      <c r="L4165">
        <f>J4165-K4165</f>
        <v>1667</v>
      </c>
      <c r="M4165" t="s">
        <v>229</v>
      </c>
      <c r="N4165" t="s">
        <v>6953</v>
      </c>
      <c r="O4165" t="s">
        <v>300</v>
      </c>
      <c r="P4165" t="s">
        <v>34</v>
      </c>
      <c r="R4165" t="s">
        <v>8667</v>
      </c>
      <c r="S4165" t="s">
        <v>14734</v>
      </c>
      <c r="T4165" t="s">
        <v>14735</v>
      </c>
      <c r="U4165" t="s">
        <v>7882</v>
      </c>
      <c r="V4165" t="s">
        <v>14355</v>
      </c>
      <c r="W4165" t="s">
        <v>14736</v>
      </c>
      <c r="X4165" t="s">
        <v>14737</v>
      </c>
    </row>
    <row r="4166" spans="1:24">
      <c r="A4166" t="s">
        <v>14738</v>
      </c>
      <c r="B4166" t="s">
        <v>13258</v>
      </c>
      <c r="C4166" t="s">
        <v>14355</v>
      </c>
      <c r="D4166" t="s">
        <v>298</v>
      </c>
      <c r="E4166" t="s">
        <v>299</v>
      </c>
      <c r="F4166">
        <v>3027</v>
      </c>
      <c r="G4166" t="s">
        <v>30</v>
      </c>
      <c r="H4166">
        <v>1</v>
      </c>
      <c r="I4166">
        <v>27</v>
      </c>
      <c r="J4166">
        <f>F4166*H4166</f>
        <v>3027.0000</v>
      </c>
      <c r="K4166">
        <f>(F4166*H4166) / ( 1 + I4166 / 100)</f>
        <v>2383.464566929133858267716535</v>
      </c>
      <c r="L4166">
        <f>J4166-K4166</f>
        <v>643</v>
      </c>
      <c r="M4166" t="s">
        <v>229</v>
      </c>
      <c r="N4166" t="s">
        <v>6953</v>
      </c>
      <c r="O4166" t="s">
        <v>300</v>
      </c>
      <c r="P4166" t="s">
        <v>34</v>
      </c>
      <c r="R4166" t="s">
        <v>9855</v>
      </c>
      <c r="S4166" t="s">
        <v>14739</v>
      </c>
      <c r="T4166" t="s">
        <v>14740</v>
      </c>
      <c r="U4166" t="s">
        <v>7882</v>
      </c>
      <c r="V4166" t="s">
        <v>14355</v>
      </c>
      <c r="W4166" t="s">
        <v>14741</v>
      </c>
      <c r="X4166" t="s">
        <v>14742</v>
      </c>
    </row>
    <row r="4167" spans="1:24">
      <c r="A4167" t="s">
        <v>14743</v>
      </c>
      <c r="B4167" t="s">
        <v>13258</v>
      </c>
      <c r="C4167" t="s">
        <v>14358</v>
      </c>
      <c r="D4167" t="s">
        <v>3954</v>
      </c>
      <c r="E4167" t="s">
        <v>7838</v>
      </c>
      <c r="F4167">
        <v>1260</v>
      </c>
      <c r="G4167" t="s">
        <v>30</v>
      </c>
      <c r="H4167">
        <v>1</v>
      </c>
      <c r="I4167">
        <v>0</v>
      </c>
      <c r="J4167">
        <f>F4167*H4167</f>
        <v>1260.0000</v>
      </c>
      <c r="K4167">
        <f>(F4167*H4167) / ( 1 + I4167 / 100)</f>
        <v>1260.000</v>
      </c>
      <c r="L4167">
        <f>J4167-K4167</f>
        <v>0</v>
      </c>
      <c r="M4167" t="s">
        <v>31</v>
      </c>
      <c r="N4167" t="s">
        <v>6953</v>
      </c>
      <c r="O4167" t="s">
        <v>33</v>
      </c>
      <c r="P4167" t="s">
        <v>34</v>
      </c>
      <c r="U4167" t="s">
        <v>8282</v>
      </c>
      <c r="V4167" t="s">
        <v>14358</v>
      </c>
      <c r="W4167" t="s">
        <v>14744</v>
      </c>
      <c r="X4167" t="s">
        <v>14745</v>
      </c>
    </row>
    <row r="4168" spans="1:24">
      <c r="A4168" t="s">
        <v>14746</v>
      </c>
      <c r="B4168" t="s">
        <v>13258</v>
      </c>
      <c r="C4168" t="s">
        <v>14358</v>
      </c>
      <c r="D4168" t="s">
        <v>298</v>
      </c>
      <c r="E4168" t="s">
        <v>299</v>
      </c>
      <c r="F4168">
        <v>1585</v>
      </c>
      <c r="G4168" t="s">
        <v>30</v>
      </c>
      <c r="H4168">
        <v>1</v>
      </c>
      <c r="I4168">
        <v>27</v>
      </c>
      <c r="J4168">
        <f>F4168*H4168</f>
        <v>1585.0000</v>
      </c>
      <c r="K4168">
        <f>(F4168*H4168) / ( 1 + I4168 / 100)</f>
        <v>1248.031496062992125984251969</v>
      </c>
      <c r="L4168">
        <f>J4168-K4168</f>
        <v>336</v>
      </c>
      <c r="M4168" t="s">
        <v>229</v>
      </c>
      <c r="N4168" t="s">
        <v>6953</v>
      </c>
      <c r="O4168" t="s">
        <v>300</v>
      </c>
      <c r="P4168" t="s">
        <v>34</v>
      </c>
      <c r="R4168" t="s">
        <v>9855</v>
      </c>
      <c r="S4168" t="s">
        <v>14747</v>
      </c>
      <c r="T4168" t="s">
        <v>14748</v>
      </c>
      <c r="U4168" t="s">
        <v>7882</v>
      </c>
      <c r="V4168" t="s">
        <v>14358</v>
      </c>
      <c r="W4168" t="s">
        <v>14749</v>
      </c>
      <c r="X4168" t="s">
        <v>14750</v>
      </c>
    </row>
    <row r="4169" spans="1:24">
      <c r="A4169" t="s">
        <v>14751</v>
      </c>
      <c r="B4169" t="s">
        <v>13258</v>
      </c>
      <c r="C4169" t="s">
        <v>14358</v>
      </c>
      <c r="D4169" t="s">
        <v>174</v>
      </c>
      <c r="E4169" t="s">
        <v>515</v>
      </c>
      <c r="F4169">
        <v>4000</v>
      </c>
      <c r="G4169" t="s">
        <v>30</v>
      </c>
      <c r="H4169">
        <v>1</v>
      </c>
      <c r="I4169">
        <v>0</v>
      </c>
      <c r="J4169">
        <f>F4169*H4169</f>
        <v>4000.0000</v>
      </c>
      <c r="K4169">
        <f>(F4169*H4169) / ( 1 + I4169 / 100)</f>
        <v>4000.000</v>
      </c>
      <c r="L4169">
        <f>J4169-K4169</f>
        <v>0</v>
      </c>
      <c r="M4169" t="s">
        <v>31</v>
      </c>
      <c r="N4169" t="s">
        <v>6953</v>
      </c>
      <c r="O4169" t="s">
        <v>176</v>
      </c>
      <c r="P4169" t="s">
        <v>34</v>
      </c>
      <c r="R4169" t="s">
        <v>7635</v>
      </c>
      <c r="S4169" t="s">
        <v>8602</v>
      </c>
      <c r="T4169" t="s">
        <v>8603</v>
      </c>
      <c r="U4169" t="s">
        <v>7882</v>
      </c>
      <c r="V4169" t="s">
        <v>14358</v>
      </c>
      <c r="W4169" t="s">
        <v>14752</v>
      </c>
      <c r="X4169" t="s">
        <v>14753</v>
      </c>
    </row>
    <row r="4170" spans="1:24">
      <c r="A4170" t="s">
        <v>14754</v>
      </c>
      <c r="B4170" t="s">
        <v>13258</v>
      </c>
      <c r="C4170" t="s">
        <v>14358</v>
      </c>
      <c r="D4170" t="s">
        <v>174</v>
      </c>
      <c r="E4170" t="s">
        <v>175</v>
      </c>
      <c r="F4170">
        <v>6000</v>
      </c>
      <c r="G4170" t="s">
        <v>30</v>
      </c>
      <c r="H4170">
        <v>1</v>
      </c>
      <c r="I4170">
        <v>0</v>
      </c>
      <c r="J4170">
        <f>F4170*H4170</f>
        <v>6000.0000</v>
      </c>
      <c r="K4170">
        <f>(F4170*H4170) / ( 1 + I4170 / 100)</f>
        <v>6000.000</v>
      </c>
      <c r="L4170">
        <f>J4170-K4170</f>
        <v>0</v>
      </c>
      <c r="M4170" t="s">
        <v>31</v>
      </c>
      <c r="N4170" t="s">
        <v>6953</v>
      </c>
      <c r="O4170" t="s">
        <v>176</v>
      </c>
      <c r="P4170" t="s">
        <v>34</v>
      </c>
      <c r="R4170" t="s">
        <v>7635</v>
      </c>
      <c r="S4170" t="s">
        <v>8607</v>
      </c>
      <c r="T4170" t="s">
        <v>8608</v>
      </c>
      <c r="U4170" t="s">
        <v>7882</v>
      </c>
      <c r="V4170" t="s">
        <v>14358</v>
      </c>
      <c r="W4170" t="s">
        <v>14755</v>
      </c>
      <c r="X4170" t="s">
        <v>14756</v>
      </c>
    </row>
    <row r="4171" spans="1:24">
      <c r="A4171" t="s">
        <v>14757</v>
      </c>
      <c r="B4171" t="s">
        <v>13258</v>
      </c>
      <c r="C4171" t="s">
        <v>14358</v>
      </c>
      <c r="D4171" t="s">
        <v>174</v>
      </c>
      <c r="E4171" t="s">
        <v>525</v>
      </c>
      <c r="F4171">
        <v>2000</v>
      </c>
      <c r="G4171" t="s">
        <v>30</v>
      </c>
      <c r="H4171">
        <v>1</v>
      </c>
      <c r="I4171">
        <v>0</v>
      </c>
      <c r="J4171">
        <f>F4171*H4171</f>
        <v>2000.0000</v>
      </c>
      <c r="K4171">
        <f>(F4171*H4171) / ( 1 + I4171 / 100)</f>
        <v>2000.000</v>
      </c>
      <c r="L4171">
        <f>J4171-K4171</f>
        <v>0</v>
      </c>
      <c r="M4171" t="s">
        <v>31</v>
      </c>
      <c r="N4171" t="s">
        <v>6953</v>
      </c>
      <c r="O4171" t="s">
        <v>176</v>
      </c>
      <c r="P4171" t="s">
        <v>34</v>
      </c>
      <c r="R4171" t="s">
        <v>7635</v>
      </c>
      <c r="S4171" t="s">
        <v>13573</v>
      </c>
      <c r="T4171" t="s">
        <v>13574</v>
      </c>
      <c r="U4171" t="s">
        <v>7882</v>
      </c>
      <c r="V4171" t="s">
        <v>14358</v>
      </c>
      <c r="W4171" t="s">
        <v>14758</v>
      </c>
      <c r="X4171" t="s">
        <v>14759</v>
      </c>
    </row>
    <row r="4172" spans="1:24">
      <c r="A4172" t="s">
        <v>14760</v>
      </c>
      <c r="B4172" t="s">
        <v>13258</v>
      </c>
      <c r="C4172" t="s">
        <v>14358</v>
      </c>
      <c r="D4172" t="s">
        <v>174</v>
      </c>
      <c r="E4172" t="s">
        <v>13587</v>
      </c>
      <c r="F4172">
        <v>3000</v>
      </c>
      <c r="G4172" t="s">
        <v>30</v>
      </c>
      <c r="H4172">
        <v>1</v>
      </c>
      <c r="I4172">
        <v>0</v>
      </c>
      <c r="J4172">
        <f>F4172*H4172</f>
        <v>3000.0000</v>
      </c>
      <c r="K4172">
        <f>(F4172*H4172) / ( 1 + I4172 / 100)</f>
        <v>3000.000</v>
      </c>
      <c r="L4172">
        <f>J4172-K4172</f>
        <v>0</v>
      </c>
      <c r="M4172" t="s">
        <v>31</v>
      </c>
      <c r="N4172" t="s">
        <v>6953</v>
      </c>
      <c r="O4172" t="s">
        <v>176</v>
      </c>
      <c r="P4172" t="s">
        <v>34</v>
      </c>
      <c r="R4172" t="s">
        <v>7635</v>
      </c>
      <c r="S4172" t="s">
        <v>13588</v>
      </c>
      <c r="T4172" t="s">
        <v>13589</v>
      </c>
      <c r="U4172" t="s">
        <v>7882</v>
      </c>
      <c r="V4172" t="s">
        <v>14358</v>
      </c>
      <c r="W4172" t="s">
        <v>14761</v>
      </c>
      <c r="X4172" t="s">
        <v>14762</v>
      </c>
    </row>
    <row r="4173" spans="1:24">
      <c r="A4173" t="s">
        <v>14763</v>
      </c>
      <c r="B4173" t="s">
        <v>13268</v>
      </c>
      <c r="C4173" t="s">
        <v>14764</v>
      </c>
      <c r="D4173" t="s">
        <v>962</v>
      </c>
      <c r="E4173" t="s">
        <v>14304</v>
      </c>
      <c r="F4173">
        <v>9075</v>
      </c>
      <c r="G4173" t="s">
        <v>30</v>
      </c>
      <c r="H4173">
        <v>1</v>
      </c>
      <c r="I4173">
        <v>27</v>
      </c>
      <c r="J4173">
        <f>F4173*H4173</f>
        <v>9075.0000</v>
      </c>
      <c r="K4173">
        <f>(F4173*H4173) / ( 1 + I4173 / 100)</f>
        <v>7145.669291338582677165354331</v>
      </c>
      <c r="L4173">
        <f>J4173-K4173</f>
        <v>1929</v>
      </c>
      <c r="M4173" t="s">
        <v>151</v>
      </c>
      <c r="N4173" t="s">
        <v>13860</v>
      </c>
      <c r="O4173" t="s">
        <v>8346</v>
      </c>
      <c r="P4173" t="s">
        <v>240</v>
      </c>
      <c r="Q4173" s="1" t="s">
        <v>5209</v>
      </c>
      <c r="V4173" t="s">
        <v>14764</v>
      </c>
    </row>
    <row r="4174" spans="1:24">
      <c r="A4174" t="s">
        <v>14765</v>
      </c>
      <c r="B4174" t="s">
        <v>13268</v>
      </c>
      <c r="C4174" t="s">
        <v>14764</v>
      </c>
      <c r="D4174" t="s">
        <v>962</v>
      </c>
      <c r="E4174" t="s">
        <v>14299</v>
      </c>
      <c r="F4174">
        <v>15758</v>
      </c>
      <c r="G4174" t="s">
        <v>30</v>
      </c>
      <c r="H4174">
        <v>1</v>
      </c>
      <c r="I4174">
        <v>27</v>
      </c>
      <c r="J4174">
        <f>F4174*H4174</f>
        <v>15758.0000</v>
      </c>
      <c r="K4174">
        <f>(F4174*H4174) / ( 1 + I4174 / 100)</f>
        <v>12407.87401574803149606299213</v>
      </c>
      <c r="L4174">
        <f>J4174-K4174</f>
        <v>3350</v>
      </c>
      <c r="M4174" t="s">
        <v>151</v>
      </c>
      <c r="N4174" t="s">
        <v>13860</v>
      </c>
      <c r="O4174" t="s">
        <v>8346</v>
      </c>
      <c r="P4174" t="s">
        <v>240</v>
      </c>
      <c r="Q4174" s="1" t="s">
        <v>5209</v>
      </c>
      <c r="V4174" t="s">
        <v>14764</v>
      </c>
    </row>
    <row r="4175" spans="1:24">
      <c r="A4175" t="s">
        <v>14766</v>
      </c>
      <c r="B4175" t="s">
        <v>13268</v>
      </c>
      <c r="C4175" t="s">
        <v>14764</v>
      </c>
      <c r="D4175" t="s">
        <v>962</v>
      </c>
      <c r="E4175" t="s">
        <v>8345</v>
      </c>
      <c r="F4175">
        <v>610409</v>
      </c>
      <c r="G4175" t="s">
        <v>30</v>
      </c>
      <c r="H4175">
        <v>1</v>
      </c>
      <c r="I4175">
        <v>27</v>
      </c>
      <c r="J4175">
        <f>F4175*H4175</f>
        <v>610409.0000</v>
      </c>
      <c r="K4175">
        <f>(F4175*H4175) / ( 1 + I4175 / 100)</f>
        <v>480637.0078740157480314960630</v>
      </c>
      <c r="L4175">
        <f>J4175-K4175</f>
        <v>129771</v>
      </c>
      <c r="M4175" t="s">
        <v>151</v>
      </c>
      <c r="N4175" t="s">
        <v>13860</v>
      </c>
      <c r="O4175" t="s">
        <v>8346</v>
      </c>
      <c r="P4175" t="s">
        <v>240</v>
      </c>
      <c r="Q4175" s="1" t="s">
        <v>5209</v>
      </c>
      <c r="V4175" t="s">
        <v>14764</v>
      </c>
    </row>
    <row r="4176" spans="1:24">
      <c r="A4176" t="s">
        <v>14767</v>
      </c>
      <c r="B4176" t="s">
        <v>13276</v>
      </c>
      <c r="C4176" t="s">
        <v>14768</v>
      </c>
      <c r="D4176" t="s">
        <v>14769</v>
      </c>
      <c r="E4176" t="s">
        <v>150</v>
      </c>
      <c r="F4176">
        <v>980</v>
      </c>
      <c r="G4176" t="s">
        <v>30</v>
      </c>
      <c r="H4176">
        <v>1</v>
      </c>
      <c r="I4176">
        <v>27</v>
      </c>
      <c r="J4176">
        <f>F4176*H4176</f>
        <v>980.0000</v>
      </c>
      <c r="K4176">
        <f>(F4176*H4176) / ( 1 + I4176 / 100)</f>
        <v>771.6535433070866141732283465</v>
      </c>
      <c r="L4176">
        <f>J4176-K4176</f>
        <v>208</v>
      </c>
      <c r="M4176" t="s">
        <v>151</v>
      </c>
      <c r="N4176" t="s">
        <v>14770</v>
      </c>
      <c r="O4176" t="s">
        <v>152</v>
      </c>
      <c r="P4176" t="s">
        <v>50</v>
      </c>
      <c r="V4176" t="s">
        <v>14768</v>
      </c>
    </row>
    <row r="4177" spans="1:25">
      <c r="A4177" t="s">
        <v>14771</v>
      </c>
      <c r="B4177" t="s">
        <v>13276</v>
      </c>
      <c r="C4177" t="s">
        <v>14772</v>
      </c>
      <c r="D4177" t="s">
        <v>3954</v>
      </c>
      <c r="E4177" t="s">
        <v>3955</v>
      </c>
      <c r="F4177">
        <v>600000</v>
      </c>
      <c r="G4177" t="s">
        <v>30</v>
      </c>
      <c r="H4177">
        <v>1</v>
      </c>
      <c r="I4177">
        <v>0</v>
      </c>
      <c r="J4177">
        <f>F4177*H4177</f>
        <v>600000.0000</v>
      </c>
      <c r="K4177">
        <f>(F4177*H4177) / ( 1 + I4177 / 100)</f>
        <v>600000.000</v>
      </c>
      <c r="L4177">
        <f>J4177-K4177</f>
        <v>0</v>
      </c>
      <c r="M4177" t="s">
        <v>229</v>
      </c>
      <c r="N4177" t="s">
        <v>14770</v>
      </c>
      <c r="O4177" t="s">
        <v>164</v>
      </c>
      <c r="P4177" t="s">
        <v>34</v>
      </c>
      <c r="V4177" t="s">
        <v>14772</v>
      </c>
    </row>
    <row r="4178" spans="1:25">
      <c r="A4178" t="s">
        <v>14773</v>
      </c>
      <c r="B4178" t="s">
        <v>13273</v>
      </c>
      <c r="C4178" t="s">
        <v>14774</v>
      </c>
      <c r="D4178" t="s">
        <v>3954</v>
      </c>
      <c r="E4178" t="s">
        <v>3955</v>
      </c>
      <c r="F4178">
        <v>450000</v>
      </c>
      <c r="G4178" t="s">
        <v>30</v>
      </c>
      <c r="H4178">
        <v>1</v>
      </c>
      <c r="I4178">
        <v>0</v>
      </c>
      <c r="J4178">
        <f>F4178*H4178</f>
        <v>450000.0000</v>
      </c>
      <c r="K4178">
        <f>(F4178*H4178) / ( 1 + I4178 / 100)</f>
        <v>450000.000</v>
      </c>
      <c r="L4178">
        <f>J4178-K4178</f>
        <v>0</v>
      </c>
      <c r="M4178" t="s">
        <v>229</v>
      </c>
      <c r="N4178" t="s">
        <v>14770</v>
      </c>
      <c r="O4178" t="s">
        <v>164</v>
      </c>
      <c r="P4178" t="s">
        <v>34</v>
      </c>
      <c r="V4178" t="s">
        <v>14774</v>
      </c>
    </row>
    <row r="4179" spans="1:25">
      <c r="A4179" t="s">
        <v>14775</v>
      </c>
      <c r="B4179" t="s">
        <v>13273</v>
      </c>
      <c r="C4179" t="s">
        <v>14776</v>
      </c>
      <c r="D4179" t="s">
        <v>3954</v>
      </c>
      <c r="E4179" t="s">
        <v>3955</v>
      </c>
      <c r="F4179">
        <v>200000</v>
      </c>
      <c r="G4179" t="s">
        <v>30</v>
      </c>
      <c r="H4179">
        <v>1</v>
      </c>
      <c r="I4179">
        <v>0</v>
      </c>
      <c r="J4179">
        <f>F4179*H4179</f>
        <v>200000.0000</v>
      </c>
      <c r="K4179">
        <f>(F4179*H4179) / ( 1 + I4179 / 100)</f>
        <v>200000.000</v>
      </c>
      <c r="L4179">
        <f>J4179-K4179</f>
        <v>0</v>
      </c>
      <c r="M4179" t="s">
        <v>229</v>
      </c>
      <c r="N4179" t="s">
        <v>14770</v>
      </c>
      <c r="O4179" t="s">
        <v>164</v>
      </c>
      <c r="P4179" t="s">
        <v>34</v>
      </c>
      <c r="V4179" t="s">
        <v>14776</v>
      </c>
    </row>
    <row r="4180" spans="1:25">
      <c r="A4180" t="s">
        <v>14777</v>
      </c>
      <c r="B4180" t="s">
        <v>13273</v>
      </c>
      <c r="C4180" t="s">
        <v>14778</v>
      </c>
      <c r="D4180" t="s">
        <v>9793</v>
      </c>
      <c r="E4180" t="s">
        <v>14779</v>
      </c>
      <c r="F4180">
        <v>7900</v>
      </c>
      <c r="G4180" t="s">
        <v>30</v>
      </c>
      <c r="H4180">
        <v>1</v>
      </c>
      <c r="I4180">
        <v>0</v>
      </c>
      <c r="J4180">
        <f>F4180*H4180</f>
        <v>7900.0000</v>
      </c>
      <c r="K4180">
        <f>(F4180*H4180) / ( 1 + I4180 / 100)</f>
        <v>7900.000</v>
      </c>
      <c r="L4180">
        <f>J4180-K4180</f>
        <v>0</v>
      </c>
      <c r="M4180" t="s">
        <v>31</v>
      </c>
      <c r="N4180" t="s">
        <v>14770</v>
      </c>
      <c r="O4180" t="s">
        <v>3877</v>
      </c>
      <c r="P4180" t="s">
        <v>34</v>
      </c>
      <c r="V4180" t="s">
        <v>14778</v>
      </c>
    </row>
    <row r="4181" spans="1:25">
      <c r="A4181" t="s">
        <v>14780</v>
      </c>
      <c r="B4181" t="s">
        <v>13273</v>
      </c>
      <c r="C4181" t="s">
        <v>14778</v>
      </c>
      <c r="D4181" t="s">
        <v>3416</v>
      </c>
      <c r="E4181" t="s">
        <v>13183</v>
      </c>
      <c r="F4181">
        <v>100000</v>
      </c>
      <c r="G4181" t="s">
        <v>30</v>
      </c>
      <c r="H4181">
        <v>1</v>
      </c>
      <c r="I4181">
        <v>27</v>
      </c>
      <c r="J4181">
        <f>F4181*H4181</f>
        <v>100000.0000</v>
      </c>
      <c r="K4181">
        <f>(F4181*H4181) / ( 1 + I4181 / 100)</f>
        <v>78740.15748031496062992125984</v>
      </c>
      <c r="L4181">
        <f>J4181-K4181</f>
        <v>21259</v>
      </c>
      <c r="M4181" t="s">
        <v>267</v>
      </c>
      <c r="N4181" t="s">
        <v>14770</v>
      </c>
      <c r="O4181" t="s">
        <v>164</v>
      </c>
      <c r="P4181" t="s">
        <v>50</v>
      </c>
      <c r="V4181" t="s">
        <v>14778</v>
      </c>
    </row>
    <row r="4182" spans="1:25">
      <c r="A4182" t="s">
        <v>14781</v>
      </c>
      <c r="B4182" t="s">
        <v>13273</v>
      </c>
      <c r="C4182" t="s">
        <v>14776</v>
      </c>
      <c r="D4182" t="s">
        <v>4962</v>
      </c>
      <c r="E4182" t="s">
        <v>4963</v>
      </c>
      <c r="F4182">
        <v>7710</v>
      </c>
      <c r="G4182" t="s">
        <v>30</v>
      </c>
      <c r="H4182">
        <v>1</v>
      </c>
      <c r="I4182">
        <v>27</v>
      </c>
      <c r="J4182">
        <f>F4182*H4182</f>
        <v>7710.0000</v>
      </c>
      <c r="K4182">
        <f>(F4182*H4182) / ( 1 + I4182 / 100)</f>
        <v>6070.866141732283464566929134</v>
      </c>
      <c r="L4182">
        <f>J4182-K4182</f>
        <v>1639</v>
      </c>
      <c r="M4182" t="s">
        <v>31</v>
      </c>
      <c r="N4182" t="s">
        <v>14770</v>
      </c>
      <c r="O4182" t="s">
        <v>131</v>
      </c>
      <c r="P4182" t="s">
        <v>240</v>
      </c>
      <c r="Q4182" s="1" t="s">
        <v>6044</v>
      </c>
      <c r="V4182" t="s">
        <v>14776</v>
      </c>
    </row>
    <row r="4183" spans="1:25">
      <c r="A4183" t="s">
        <v>14782</v>
      </c>
      <c r="B4183" t="s">
        <v>13273</v>
      </c>
      <c r="C4183" t="s">
        <v>14783</v>
      </c>
      <c r="D4183" t="s">
        <v>14769</v>
      </c>
      <c r="E4183" t="s">
        <v>150</v>
      </c>
      <c r="F4183">
        <v>5375</v>
      </c>
      <c r="G4183" t="s">
        <v>30</v>
      </c>
      <c r="H4183">
        <v>1</v>
      </c>
      <c r="I4183">
        <v>27</v>
      </c>
      <c r="J4183">
        <f>F4183*H4183</f>
        <v>5375.0000</v>
      </c>
      <c r="K4183">
        <f>(F4183*H4183) / ( 1 + I4183 / 100)</f>
        <v>4232.283464566929133858267717</v>
      </c>
      <c r="L4183">
        <f>J4183-K4183</f>
        <v>1142</v>
      </c>
      <c r="M4183" t="s">
        <v>151</v>
      </c>
      <c r="N4183" t="s">
        <v>14770</v>
      </c>
      <c r="O4183" t="s">
        <v>152</v>
      </c>
      <c r="P4183" t="s">
        <v>50</v>
      </c>
      <c r="V4183" t="s">
        <v>14783</v>
      </c>
    </row>
    <row r="4184" spans="1:25">
      <c r="A4184" t="s">
        <v>14784</v>
      </c>
      <c r="B4184" t="s">
        <v>13273</v>
      </c>
      <c r="C4184" t="s">
        <v>14785</v>
      </c>
      <c r="D4184" t="s">
        <v>3040</v>
      </c>
      <c r="E4184" t="s">
        <v>3041</v>
      </c>
      <c r="F4184">
        <v>1080</v>
      </c>
      <c r="G4184" t="s">
        <v>30</v>
      </c>
      <c r="H4184">
        <v>1</v>
      </c>
      <c r="I4184">
        <v>0</v>
      </c>
      <c r="J4184">
        <f>F4184*H4184</f>
        <v>1080.0000</v>
      </c>
      <c r="K4184">
        <f>(F4184*H4184) / ( 1 + I4184 / 100)</f>
        <v>1080.000</v>
      </c>
      <c r="L4184">
        <f>J4184-K4184</f>
        <v>0</v>
      </c>
      <c r="M4184" t="s">
        <v>31</v>
      </c>
      <c r="N4184" t="s">
        <v>14770</v>
      </c>
      <c r="O4184" t="s">
        <v>164</v>
      </c>
      <c r="P4184" t="s">
        <v>50</v>
      </c>
      <c r="V4184" t="s">
        <v>14785</v>
      </c>
    </row>
    <row r="4185" spans="1:25">
      <c r="A4185" t="s">
        <v>14786</v>
      </c>
      <c r="B4185" t="s">
        <v>13273</v>
      </c>
      <c r="C4185" t="s">
        <v>14787</v>
      </c>
      <c r="D4185" t="s">
        <v>9793</v>
      </c>
      <c r="E4185" t="s">
        <v>14788</v>
      </c>
      <c r="F4185">
        <v>640</v>
      </c>
      <c r="G4185" t="s">
        <v>30</v>
      </c>
      <c r="H4185">
        <v>1</v>
      </c>
      <c r="I4185">
        <v>0</v>
      </c>
      <c r="J4185">
        <f>F4185*H4185</f>
        <v>640.0000</v>
      </c>
      <c r="K4185">
        <f>(F4185*H4185) / ( 1 + I4185 / 100)</f>
        <v>640.000</v>
      </c>
      <c r="L4185">
        <f>J4185-K4185</f>
        <v>0</v>
      </c>
      <c r="M4185" t="s">
        <v>31</v>
      </c>
      <c r="N4185" t="s">
        <v>14770</v>
      </c>
      <c r="O4185" t="s">
        <v>3877</v>
      </c>
      <c r="P4185" t="s">
        <v>34</v>
      </c>
      <c r="V4185" t="s">
        <v>14787</v>
      </c>
    </row>
    <row r="4186" spans="1:25">
      <c r="A4186" t="s">
        <v>14789</v>
      </c>
      <c r="B4186" t="s">
        <v>13273</v>
      </c>
      <c r="C4186" t="s">
        <v>14785</v>
      </c>
      <c r="D4186" t="s">
        <v>3040</v>
      </c>
      <c r="E4186" t="s">
        <v>3041</v>
      </c>
      <c r="F4186">
        <v>590</v>
      </c>
      <c r="G4186" t="s">
        <v>30</v>
      </c>
      <c r="H4186">
        <v>1</v>
      </c>
      <c r="I4186">
        <v>0</v>
      </c>
      <c r="J4186">
        <f>F4186*H4186</f>
        <v>590.0000</v>
      </c>
      <c r="K4186">
        <f>(F4186*H4186) / ( 1 + I4186 / 100)</f>
        <v>590.000</v>
      </c>
      <c r="L4186">
        <f>J4186-K4186</f>
        <v>0</v>
      </c>
      <c r="M4186" t="s">
        <v>31</v>
      </c>
      <c r="N4186" t="s">
        <v>14770</v>
      </c>
      <c r="O4186" t="s">
        <v>164</v>
      </c>
      <c r="P4186" t="s">
        <v>50</v>
      </c>
      <c r="V4186" t="s">
        <v>14785</v>
      </c>
    </row>
    <row r="4187" spans="1:25">
      <c r="A4187" t="s">
        <v>14790</v>
      </c>
      <c r="B4187" t="s">
        <v>599</v>
      </c>
      <c r="C4187" t="s">
        <v>14791</v>
      </c>
      <c r="D4187" t="s">
        <v>14769</v>
      </c>
      <c r="E4187" t="s">
        <v>150</v>
      </c>
      <c r="F4187">
        <v>980</v>
      </c>
      <c r="G4187" t="s">
        <v>30</v>
      </c>
      <c r="H4187">
        <v>1</v>
      </c>
      <c r="I4187">
        <v>27</v>
      </c>
      <c r="J4187">
        <f>F4187*H4187</f>
        <v>980.0000</v>
      </c>
      <c r="K4187">
        <f>(F4187*H4187) / ( 1 + I4187 / 100)</f>
        <v>771.6535433070866141732283465</v>
      </c>
      <c r="L4187">
        <f>J4187-K4187</f>
        <v>208</v>
      </c>
      <c r="M4187" t="s">
        <v>151</v>
      </c>
      <c r="N4187" t="s">
        <v>14770</v>
      </c>
      <c r="O4187" t="s">
        <v>152</v>
      </c>
      <c r="P4187" t="s">
        <v>50</v>
      </c>
      <c r="V4187" t="s">
        <v>14791</v>
      </c>
      <c r="Y4187" t="s">
        <v>14792</v>
      </c>
    </row>
    <row r="4188" spans="1:25">
      <c r="A4188" t="s">
        <v>14793</v>
      </c>
      <c r="B4188" t="s">
        <v>599</v>
      </c>
      <c r="C4188" t="s">
        <v>14794</v>
      </c>
      <c r="D4188" t="s">
        <v>2891</v>
      </c>
      <c r="E4188" t="s">
        <v>2892</v>
      </c>
      <c r="F4188">
        <v>62950</v>
      </c>
      <c r="G4188" t="s">
        <v>30</v>
      </c>
      <c r="H4188">
        <v>1</v>
      </c>
      <c r="I4188">
        <v>27</v>
      </c>
      <c r="J4188">
        <f>F4188*H4188</f>
        <v>62950.0000</v>
      </c>
      <c r="K4188">
        <f>(F4188*H4188) / ( 1 + I4188 / 100)</f>
        <v>49566.92913385826771653543307</v>
      </c>
      <c r="L4188">
        <f>J4188-K4188</f>
        <v>13383</v>
      </c>
      <c r="M4188" t="s">
        <v>130</v>
      </c>
      <c r="N4188" t="s">
        <v>14770</v>
      </c>
      <c r="O4188" t="s">
        <v>131</v>
      </c>
      <c r="P4188" t="s">
        <v>50</v>
      </c>
      <c r="V4188" t="s">
        <v>14794</v>
      </c>
      <c r="Y4188" t="s">
        <v>14792</v>
      </c>
    </row>
    <row r="4189" spans="1:25">
      <c r="A4189" t="s">
        <v>14795</v>
      </c>
      <c r="B4189" t="s">
        <v>599</v>
      </c>
      <c r="C4189" t="s">
        <v>14791</v>
      </c>
      <c r="D4189" t="s">
        <v>14796</v>
      </c>
      <c r="E4189" t="s">
        <v>14797</v>
      </c>
      <c r="F4189">
        <v>300000</v>
      </c>
      <c r="G4189" t="s">
        <v>30</v>
      </c>
      <c r="H4189">
        <v>1</v>
      </c>
      <c r="I4189">
        <v>0</v>
      </c>
      <c r="J4189">
        <f>F4189*H4189</f>
        <v>300000.0000</v>
      </c>
      <c r="K4189">
        <f>(F4189*H4189) / ( 1 + I4189 / 100)</f>
        <v>300000.000</v>
      </c>
      <c r="L4189">
        <f>J4189-K4189</f>
        <v>0</v>
      </c>
      <c r="M4189" t="s">
        <v>31</v>
      </c>
      <c r="N4189" t="s">
        <v>14770</v>
      </c>
      <c r="O4189" t="s">
        <v>14798</v>
      </c>
      <c r="P4189" t="s">
        <v>50</v>
      </c>
      <c r="V4189" t="s">
        <v>14791</v>
      </c>
    </row>
    <row r="4190" spans="1:25">
      <c r="A4190" t="s">
        <v>14799</v>
      </c>
      <c r="B4190" t="s">
        <v>599</v>
      </c>
      <c r="C4190" t="s">
        <v>14800</v>
      </c>
      <c r="D4190" t="s">
        <v>9793</v>
      </c>
      <c r="E4190" t="s">
        <v>283</v>
      </c>
      <c r="F4190">
        <v>49540</v>
      </c>
      <c r="G4190" t="s">
        <v>30</v>
      </c>
      <c r="H4190">
        <v>1</v>
      </c>
      <c r="I4190">
        <v>0</v>
      </c>
      <c r="J4190">
        <f>F4190*H4190</f>
        <v>49540.0000</v>
      </c>
      <c r="K4190">
        <f>(F4190*H4190) / ( 1 + I4190 / 100)</f>
        <v>49540.000</v>
      </c>
      <c r="L4190">
        <f>J4190-K4190</f>
        <v>0</v>
      </c>
      <c r="M4190" t="s">
        <v>31</v>
      </c>
      <c r="N4190" t="s">
        <v>14770</v>
      </c>
      <c r="O4190" t="s">
        <v>103</v>
      </c>
      <c r="P4190" t="s">
        <v>34</v>
      </c>
      <c r="V4190" t="s">
        <v>14800</v>
      </c>
    </row>
    <row r="4191" spans="1:25">
      <c r="A4191" t="s">
        <v>14801</v>
      </c>
      <c r="B4191" t="s">
        <v>599</v>
      </c>
      <c r="C4191" t="s">
        <v>14791</v>
      </c>
      <c r="D4191" t="s">
        <v>9793</v>
      </c>
      <c r="E4191" t="s">
        <v>283</v>
      </c>
      <c r="F4191">
        <v>49540</v>
      </c>
      <c r="G4191" t="s">
        <v>30</v>
      </c>
      <c r="H4191">
        <v>1</v>
      </c>
      <c r="I4191">
        <v>0</v>
      </c>
      <c r="J4191">
        <f>F4191*H4191</f>
        <v>49540.0000</v>
      </c>
      <c r="K4191">
        <f>(F4191*H4191) / ( 1 + I4191 / 100)</f>
        <v>49540.000</v>
      </c>
      <c r="L4191">
        <f>J4191-K4191</f>
        <v>0</v>
      </c>
      <c r="M4191" t="s">
        <v>31</v>
      </c>
      <c r="N4191" t="s">
        <v>14770</v>
      </c>
      <c r="O4191" t="s">
        <v>103</v>
      </c>
      <c r="P4191" t="s">
        <v>34</v>
      </c>
      <c r="V4191" t="s">
        <v>14791</v>
      </c>
    </row>
    <row r="4192" spans="1:25">
      <c r="A4192" t="s">
        <v>14802</v>
      </c>
      <c r="B4192" t="s">
        <v>599</v>
      </c>
      <c r="C4192" t="s">
        <v>14803</v>
      </c>
      <c r="E4192" t="s">
        <v>9207</v>
      </c>
      <c r="F4192">
        <v>23895</v>
      </c>
      <c r="G4192" t="s">
        <v>30</v>
      </c>
      <c r="H4192">
        <v>1</v>
      </c>
      <c r="I4192">
        <v>5</v>
      </c>
      <c r="J4192">
        <f>F4192*H4192</f>
        <v>23895.0000</v>
      </c>
      <c r="K4192">
        <f>(F4192*H4192) / ( 1 + I4192 / 100)</f>
        <v>22757.14285714285714285714286</v>
      </c>
      <c r="L4192">
        <f>J4192-K4192</f>
        <v>1137</v>
      </c>
      <c r="M4192" t="s">
        <v>267</v>
      </c>
      <c r="N4192" t="s">
        <v>14770</v>
      </c>
      <c r="O4192" t="s">
        <v>984</v>
      </c>
      <c r="P4192" t="s">
        <v>50</v>
      </c>
      <c r="V4192" t="s">
        <v>14803</v>
      </c>
      <c r="Y4192" t="s">
        <v>14804</v>
      </c>
    </row>
    <row r="4193" spans="1:25">
      <c r="A4193" t="s">
        <v>14805</v>
      </c>
      <c r="B4193" t="s">
        <v>599</v>
      </c>
      <c r="C4193" t="s">
        <v>14806</v>
      </c>
      <c r="D4193" t="s">
        <v>3416</v>
      </c>
      <c r="E4193" t="s">
        <v>14807</v>
      </c>
      <c r="F4193">
        <v>22825</v>
      </c>
      <c r="G4193" t="s">
        <v>30</v>
      </c>
      <c r="H4193">
        <v>1</v>
      </c>
      <c r="I4193">
        <v>0</v>
      </c>
      <c r="J4193">
        <f>F4193*H4193</f>
        <v>22825.0000</v>
      </c>
      <c r="K4193">
        <f>(F4193*H4193) / ( 1 + I4193 / 100)</f>
        <v>22825.000</v>
      </c>
      <c r="L4193">
        <f>J4193-K4193</f>
        <v>0</v>
      </c>
      <c r="M4193" t="s">
        <v>151</v>
      </c>
      <c r="N4193" t="s">
        <v>14770</v>
      </c>
      <c r="O4193" t="s">
        <v>268</v>
      </c>
      <c r="P4193" t="s">
        <v>34</v>
      </c>
      <c r="V4193" t="s">
        <v>14806</v>
      </c>
      <c r="Y4193" t="s">
        <v>14804</v>
      </c>
    </row>
    <row r="4194" spans="1:25">
      <c r="A4194" t="s">
        <v>14808</v>
      </c>
      <c r="B4194" t="s">
        <v>599</v>
      </c>
      <c r="C4194" t="s">
        <v>14809</v>
      </c>
      <c r="D4194" t="s">
        <v>2891</v>
      </c>
      <c r="E4194" t="s">
        <v>2892</v>
      </c>
      <c r="F4194">
        <v>17000</v>
      </c>
      <c r="G4194" t="s">
        <v>30</v>
      </c>
      <c r="H4194">
        <v>1</v>
      </c>
      <c r="I4194">
        <v>27</v>
      </c>
      <c r="J4194">
        <f>F4194*H4194</f>
        <v>17000.0000</v>
      </c>
      <c r="K4194">
        <f>(F4194*H4194) / ( 1 + I4194 / 100)</f>
        <v>13385.82677165354330708661417</v>
      </c>
      <c r="L4194">
        <f>J4194-K4194</f>
        <v>3614</v>
      </c>
      <c r="M4194" t="s">
        <v>130</v>
      </c>
      <c r="N4194" t="s">
        <v>14770</v>
      </c>
      <c r="O4194" t="s">
        <v>131</v>
      </c>
      <c r="P4194" t="s">
        <v>50</v>
      </c>
      <c r="V4194" t="s">
        <v>14809</v>
      </c>
      <c r="Y4194" t="s">
        <v>14810</v>
      </c>
    </row>
    <row r="4195" spans="1:25">
      <c r="A4195" t="s">
        <v>14811</v>
      </c>
      <c r="B4195" t="s">
        <v>599</v>
      </c>
      <c r="C4195" t="s">
        <v>14809</v>
      </c>
      <c r="D4195" t="s">
        <v>3416</v>
      </c>
      <c r="E4195" t="s">
        <v>3876</v>
      </c>
      <c r="F4195">
        <v>17000</v>
      </c>
      <c r="G4195" t="s">
        <v>30</v>
      </c>
      <c r="H4195">
        <v>1</v>
      </c>
      <c r="I4195">
        <v>0</v>
      </c>
      <c r="J4195">
        <f>F4195*H4195</f>
        <v>17000.0000</v>
      </c>
      <c r="K4195">
        <f>(F4195*H4195) / ( 1 + I4195 / 100)</f>
        <v>17000.000</v>
      </c>
      <c r="L4195">
        <f>J4195-K4195</f>
        <v>0</v>
      </c>
      <c r="M4195" t="s">
        <v>151</v>
      </c>
      <c r="N4195" t="s">
        <v>14770</v>
      </c>
      <c r="O4195" t="s">
        <v>3877</v>
      </c>
      <c r="P4195" t="s">
        <v>34</v>
      </c>
      <c r="V4195" t="s">
        <v>14809</v>
      </c>
    </row>
    <row r="4196" spans="1:25">
      <c r="A4196" t="s">
        <v>14812</v>
      </c>
      <c r="B4196" t="s">
        <v>599</v>
      </c>
      <c r="C4196" t="s">
        <v>14813</v>
      </c>
      <c r="D4196" t="s">
        <v>1281</v>
      </c>
      <c r="E4196" t="s">
        <v>14814</v>
      </c>
      <c r="F4196">
        <v>14540</v>
      </c>
      <c r="G4196" t="s">
        <v>30</v>
      </c>
      <c r="H4196">
        <v>1</v>
      </c>
      <c r="I4196">
        <v>27</v>
      </c>
      <c r="J4196">
        <f>F4196*H4196</f>
        <v>14540.0000</v>
      </c>
      <c r="K4196">
        <f>(F4196*H4196) / ( 1 + I4196 / 100)</f>
        <v>11448.81889763779527559055118</v>
      </c>
      <c r="L4196">
        <f>J4196-K4196</f>
        <v>3091</v>
      </c>
      <c r="M4196" t="s">
        <v>151</v>
      </c>
      <c r="N4196" t="s">
        <v>14770</v>
      </c>
      <c r="O4196" t="s">
        <v>3913</v>
      </c>
      <c r="P4196" t="s">
        <v>50</v>
      </c>
      <c r="V4196" t="s">
        <v>14813</v>
      </c>
    </row>
    <row r="4197" spans="1:25">
      <c r="A4197" t="s">
        <v>14815</v>
      </c>
      <c r="B4197" t="s">
        <v>599</v>
      </c>
      <c r="C4197" t="s">
        <v>14816</v>
      </c>
      <c r="D4197" t="s">
        <v>9793</v>
      </c>
      <c r="E4197" t="s">
        <v>14779</v>
      </c>
      <c r="F4197">
        <v>7820</v>
      </c>
      <c r="G4197" t="s">
        <v>30</v>
      </c>
      <c r="H4197">
        <v>1</v>
      </c>
      <c r="I4197">
        <v>27</v>
      </c>
      <c r="J4197">
        <f>F4197*H4197</f>
        <v>7820.0000</v>
      </c>
      <c r="K4197">
        <f>(F4197*H4197) / ( 1 + I4197 / 100)</f>
        <v>6157.480314960629921259842520</v>
      </c>
      <c r="L4197">
        <f>J4197-K4197</f>
        <v>1662</v>
      </c>
      <c r="M4197" t="s">
        <v>31</v>
      </c>
      <c r="N4197" t="s">
        <v>14770</v>
      </c>
      <c r="O4197" t="s">
        <v>3877</v>
      </c>
      <c r="P4197" t="s">
        <v>34</v>
      </c>
      <c r="V4197" t="s">
        <v>14816</v>
      </c>
    </row>
    <row r="4198" spans="1:25">
      <c r="A4198" t="s">
        <v>14817</v>
      </c>
      <c r="B4198" t="s">
        <v>599</v>
      </c>
      <c r="C4198" t="s">
        <v>14794</v>
      </c>
      <c r="D4198" t="s">
        <v>9793</v>
      </c>
      <c r="E4198" t="s">
        <v>14779</v>
      </c>
      <c r="F4198">
        <v>7700</v>
      </c>
      <c r="G4198" t="s">
        <v>30</v>
      </c>
      <c r="H4198">
        <v>1</v>
      </c>
      <c r="I4198">
        <v>27</v>
      </c>
      <c r="J4198">
        <f>F4198*H4198</f>
        <v>7700.0000</v>
      </c>
      <c r="K4198">
        <f>(F4198*H4198) / ( 1 + I4198 / 100)</f>
        <v>6062.992125984251968503937008</v>
      </c>
      <c r="L4198">
        <f>J4198-K4198</f>
        <v>1637</v>
      </c>
      <c r="M4198" t="s">
        <v>31</v>
      </c>
      <c r="N4198" t="s">
        <v>14770</v>
      </c>
      <c r="O4198" t="s">
        <v>3877</v>
      </c>
      <c r="P4198" t="s">
        <v>34</v>
      </c>
      <c r="V4198" t="s">
        <v>14794</v>
      </c>
    </row>
    <row r="4199" spans="1:25">
      <c r="A4199" t="s">
        <v>14818</v>
      </c>
      <c r="B4199" t="s">
        <v>599</v>
      </c>
      <c r="C4199" t="s">
        <v>14819</v>
      </c>
      <c r="D4199" t="s">
        <v>9793</v>
      </c>
      <c r="E4199" t="s">
        <v>14779</v>
      </c>
      <c r="F4199">
        <v>7130</v>
      </c>
      <c r="G4199" t="s">
        <v>30</v>
      </c>
      <c r="H4199">
        <v>1</v>
      </c>
      <c r="I4199">
        <v>27</v>
      </c>
      <c r="J4199">
        <f>F4199*H4199</f>
        <v>7130.0000</v>
      </c>
      <c r="K4199">
        <f>(F4199*H4199) / ( 1 + I4199 / 100)</f>
        <v>5614.173228346456692913385827</v>
      </c>
      <c r="L4199">
        <f>J4199-K4199</f>
        <v>1515</v>
      </c>
      <c r="M4199" t="s">
        <v>31</v>
      </c>
      <c r="N4199" t="s">
        <v>14770</v>
      </c>
      <c r="O4199" t="s">
        <v>3877</v>
      </c>
      <c r="P4199" t="s">
        <v>34</v>
      </c>
      <c r="V4199" t="s">
        <v>14819</v>
      </c>
    </row>
    <row r="4200" spans="1:25">
      <c r="A4200" t="s">
        <v>14820</v>
      </c>
      <c r="B4200" t="s">
        <v>599</v>
      </c>
      <c r="C4200" t="s">
        <v>14821</v>
      </c>
      <c r="D4200" t="s">
        <v>2891</v>
      </c>
      <c r="E4200" t="s">
        <v>2892</v>
      </c>
      <c r="F4200">
        <v>5900</v>
      </c>
      <c r="G4200" t="s">
        <v>30</v>
      </c>
      <c r="H4200">
        <v>1</v>
      </c>
      <c r="I4200">
        <v>27</v>
      </c>
      <c r="J4200">
        <f>F4200*H4200</f>
        <v>5900.0000</v>
      </c>
      <c r="K4200">
        <f>(F4200*H4200) / ( 1 + I4200 / 100)</f>
        <v>4645.669291338582677165354331</v>
      </c>
      <c r="L4200">
        <f>J4200-K4200</f>
        <v>1254</v>
      </c>
      <c r="M4200" t="s">
        <v>130</v>
      </c>
      <c r="N4200" t="s">
        <v>14770</v>
      </c>
      <c r="O4200" t="s">
        <v>131</v>
      </c>
      <c r="P4200" t="s">
        <v>50</v>
      </c>
      <c r="V4200" t="s">
        <v>14821</v>
      </c>
      <c r="Y4200" t="s">
        <v>14822</v>
      </c>
    </row>
    <row r="4201" spans="1:25">
      <c r="A4201" t="s">
        <v>14823</v>
      </c>
      <c r="B4201" t="s">
        <v>599</v>
      </c>
      <c r="C4201" t="s">
        <v>14824</v>
      </c>
      <c r="D4201" t="s">
        <v>9793</v>
      </c>
      <c r="E4201" t="s">
        <v>14779</v>
      </c>
      <c r="F4201">
        <v>5770</v>
      </c>
      <c r="G4201" t="s">
        <v>30</v>
      </c>
      <c r="H4201">
        <v>1</v>
      </c>
      <c r="I4201">
        <v>0</v>
      </c>
      <c r="J4201">
        <f>F4201*H4201</f>
        <v>5770.0000</v>
      </c>
      <c r="K4201">
        <f>(F4201*H4201) / ( 1 + I4201 / 100)</f>
        <v>5770.000</v>
      </c>
      <c r="L4201">
        <f>J4201-K4201</f>
        <v>0</v>
      </c>
      <c r="M4201" t="s">
        <v>31</v>
      </c>
      <c r="N4201" t="s">
        <v>14770</v>
      </c>
      <c r="O4201" t="s">
        <v>3877</v>
      </c>
      <c r="P4201" t="s">
        <v>34</v>
      </c>
      <c r="V4201" t="s">
        <v>14824</v>
      </c>
    </row>
    <row r="4202" spans="1:25">
      <c r="A4202" t="s">
        <v>14825</v>
      </c>
      <c r="B4202" t="s">
        <v>599</v>
      </c>
      <c r="C4202" t="s">
        <v>14800</v>
      </c>
      <c r="D4202" t="s">
        <v>3040</v>
      </c>
      <c r="E4202" t="s">
        <v>3041</v>
      </c>
      <c r="F4202">
        <v>5585</v>
      </c>
      <c r="G4202" t="s">
        <v>30</v>
      </c>
      <c r="H4202">
        <v>1</v>
      </c>
      <c r="I4202">
        <v>27</v>
      </c>
      <c r="J4202">
        <f>F4202*H4202</f>
        <v>5585.0000</v>
      </c>
      <c r="K4202">
        <f>(F4202*H4202) / ( 1 + I4202 / 100)</f>
        <v>4397.637795275590551181102362</v>
      </c>
      <c r="L4202">
        <f>J4202-K4202</f>
        <v>1187</v>
      </c>
      <c r="M4202" t="s">
        <v>31</v>
      </c>
      <c r="N4202" t="s">
        <v>14770</v>
      </c>
      <c r="O4202" t="s">
        <v>164</v>
      </c>
      <c r="P4202" t="s">
        <v>50</v>
      </c>
      <c r="V4202" t="s">
        <v>14800</v>
      </c>
    </row>
    <row r="4203" spans="1:25">
      <c r="A4203" t="s">
        <v>14826</v>
      </c>
      <c r="B4203" t="s">
        <v>599</v>
      </c>
      <c r="C4203" t="s">
        <v>14813</v>
      </c>
      <c r="D4203" t="s">
        <v>4962</v>
      </c>
      <c r="E4203" t="s">
        <v>4963</v>
      </c>
      <c r="F4203">
        <v>4380</v>
      </c>
      <c r="G4203" t="s">
        <v>30</v>
      </c>
      <c r="H4203">
        <v>1</v>
      </c>
      <c r="I4203">
        <v>27</v>
      </c>
      <c r="J4203">
        <f>F4203*H4203</f>
        <v>4380.0000</v>
      </c>
      <c r="K4203">
        <f>(F4203*H4203) / ( 1 + I4203 / 100)</f>
        <v>3448.818897637795275590551181</v>
      </c>
      <c r="L4203">
        <f>J4203-K4203</f>
        <v>931</v>
      </c>
      <c r="M4203" t="s">
        <v>31</v>
      </c>
      <c r="N4203" t="s">
        <v>14770</v>
      </c>
      <c r="O4203" t="s">
        <v>131</v>
      </c>
      <c r="P4203" t="s">
        <v>50</v>
      </c>
      <c r="V4203" t="s">
        <v>14813</v>
      </c>
    </row>
    <row r="4204" spans="1:25">
      <c r="A4204" t="s">
        <v>14827</v>
      </c>
      <c r="B4204" t="s">
        <v>599</v>
      </c>
      <c r="C4204" t="s">
        <v>14821</v>
      </c>
      <c r="D4204" t="s">
        <v>3040</v>
      </c>
      <c r="E4204" t="s">
        <v>3041</v>
      </c>
      <c r="F4204">
        <v>4320</v>
      </c>
      <c r="G4204" t="s">
        <v>30</v>
      </c>
      <c r="H4204">
        <v>1</v>
      </c>
      <c r="I4204">
        <v>27</v>
      </c>
      <c r="J4204">
        <f>F4204*H4204</f>
        <v>4320.0000</v>
      </c>
      <c r="K4204">
        <f>(F4204*H4204) / ( 1 + I4204 / 100)</f>
        <v>3401.574803149606299212598425</v>
      </c>
      <c r="L4204">
        <f>J4204-K4204</f>
        <v>918</v>
      </c>
      <c r="M4204" t="s">
        <v>31</v>
      </c>
      <c r="N4204" t="s">
        <v>14770</v>
      </c>
      <c r="O4204" t="s">
        <v>164</v>
      </c>
      <c r="P4204" t="s">
        <v>50</v>
      </c>
      <c r="V4204" t="s">
        <v>14821</v>
      </c>
    </row>
    <row r="4205" spans="1:25">
      <c r="A4205" t="s">
        <v>14828</v>
      </c>
      <c r="B4205" t="s">
        <v>599</v>
      </c>
      <c r="C4205" t="s">
        <v>14803</v>
      </c>
      <c r="D4205" t="s">
        <v>9793</v>
      </c>
      <c r="E4205" t="s">
        <v>14829</v>
      </c>
      <c r="F4205">
        <v>1645</v>
      </c>
      <c r="G4205" t="s">
        <v>30</v>
      </c>
      <c r="H4205">
        <v>1</v>
      </c>
      <c r="I4205">
        <v>0</v>
      </c>
      <c r="J4205">
        <f>F4205*H4205</f>
        <v>1645.0000</v>
      </c>
      <c r="K4205">
        <f>(F4205*H4205) / ( 1 + I4205 / 100)</f>
        <v>1645.000</v>
      </c>
      <c r="L4205">
        <f>J4205-K4205</f>
        <v>0</v>
      </c>
      <c r="M4205" t="s">
        <v>31</v>
      </c>
      <c r="N4205" t="s">
        <v>14770</v>
      </c>
      <c r="O4205" t="s">
        <v>164</v>
      </c>
      <c r="P4205" t="s">
        <v>34</v>
      </c>
      <c r="V4205" t="s">
        <v>14803</v>
      </c>
    </row>
    <row r="4206" spans="1:25">
      <c r="A4206" t="s">
        <v>14830</v>
      </c>
      <c r="B4206" t="s">
        <v>599</v>
      </c>
      <c r="C4206" t="s">
        <v>14813</v>
      </c>
      <c r="D4206" t="s">
        <v>9793</v>
      </c>
      <c r="E4206" t="s">
        <v>14788</v>
      </c>
      <c r="F4206">
        <v>1420</v>
      </c>
      <c r="G4206" t="s">
        <v>30</v>
      </c>
      <c r="H4206">
        <v>1</v>
      </c>
      <c r="I4206">
        <v>27</v>
      </c>
      <c r="J4206">
        <f>F4206*H4206</f>
        <v>1420.0000</v>
      </c>
      <c r="K4206">
        <f>(F4206*H4206) / ( 1 + I4206 / 100)</f>
        <v>1118.110236220472440944881890</v>
      </c>
      <c r="L4206">
        <f>J4206-K4206</f>
        <v>301</v>
      </c>
      <c r="M4206" t="s">
        <v>31</v>
      </c>
      <c r="N4206" t="s">
        <v>14770</v>
      </c>
      <c r="O4206" t="s">
        <v>3877</v>
      </c>
      <c r="P4206" t="s">
        <v>34</v>
      </c>
      <c r="V4206" t="s">
        <v>14813</v>
      </c>
    </row>
    <row r="4207" spans="1:25">
      <c r="A4207" t="s">
        <v>14831</v>
      </c>
      <c r="B4207" t="s">
        <v>599</v>
      </c>
      <c r="C4207" t="s">
        <v>14809</v>
      </c>
      <c r="D4207" t="s">
        <v>3040</v>
      </c>
      <c r="E4207" t="s">
        <v>3041</v>
      </c>
      <c r="F4207">
        <v>1200</v>
      </c>
      <c r="G4207" t="s">
        <v>30</v>
      </c>
      <c r="H4207">
        <v>1</v>
      </c>
      <c r="I4207">
        <v>27</v>
      </c>
      <c r="J4207">
        <f>F4207*H4207</f>
        <v>1200.0000</v>
      </c>
      <c r="K4207">
        <f>(F4207*H4207) / ( 1 + I4207 / 100)</f>
        <v>944.8818897637795275590551181</v>
      </c>
      <c r="L4207">
        <f>J4207-K4207</f>
        <v>255</v>
      </c>
      <c r="M4207" t="s">
        <v>31</v>
      </c>
      <c r="N4207" t="s">
        <v>14770</v>
      </c>
      <c r="O4207" t="s">
        <v>164</v>
      </c>
      <c r="P4207" t="s">
        <v>50</v>
      </c>
      <c r="V4207" t="s">
        <v>14809</v>
      </c>
      <c r="Y4207" t="s">
        <v>14832</v>
      </c>
    </row>
    <row r="4208" spans="1:25">
      <c r="A4208" t="s">
        <v>14833</v>
      </c>
      <c r="B4208" t="s">
        <v>13276</v>
      </c>
      <c r="C4208" t="s">
        <v>13286</v>
      </c>
      <c r="D4208" t="s">
        <v>3954</v>
      </c>
      <c r="E4208" t="s">
        <v>6463</v>
      </c>
      <c r="F4208">
        <v>15000</v>
      </c>
      <c r="G4208" t="s">
        <v>30</v>
      </c>
      <c r="H4208">
        <v>1</v>
      </c>
      <c r="I4208">
        <v>0</v>
      </c>
      <c r="J4208">
        <f>F4208*H4208</f>
        <v>15000.0000</v>
      </c>
      <c r="K4208">
        <f>(F4208*H4208) / ( 1 + I4208 / 100)</f>
        <v>15000.000</v>
      </c>
      <c r="L4208">
        <f>J4208-K4208</f>
        <v>0</v>
      </c>
      <c r="M4208" t="s">
        <v>31</v>
      </c>
      <c r="N4208" t="s">
        <v>5426</v>
      </c>
      <c r="O4208" t="s">
        <v>33</v>
      </c>
      <c r="P4208" t="s">
        <v>34</v>
      </c>
      <c r="V4208" t="s">
        <v>13286</v>
      </c>
    </row>
    <row r="4209" spans="1:25">
      <c r="A4209" t="s">
        <v>14834</v>
      </c>
      <c r="B4209" t="s">
        <v>599</v>
      </c>
      <c r="C4209" t="s">
        <v>14835</v>
      </c>
      <c r="D4209" t="s">
        <v>79</v>
      </c>
      <c r="E4209" t="s">
        <v>93</v>
      </c>
      <c r="F4209">
        <v>100000</v>
      </c>
      <c r="G4209" t="s">
        <v>30</v>
      </c>
      <c r="H4209">
        <v>1</v>
      </c>
      <c r="I4209">
        <v>0</v>
      </c>
      <c r="J4209">
        <f>F4209*H4209</f>
        <v>100000.0000</v>
      </c>
      <c r="K4209">
        <f>(F4209*H4209) / ( 1 + I4209 / 100)</f>
        <v>100000.000</v>
      </c>
      <c r="L4209">
        <f>J4209-K4209</f>
        <v>0</v>
      </c>
      <c r="M4209" t="s">
        <v>31</v>
      </c>
      <c r="N4209" t="s">
        <v>5426</v>
      </c>
      <c r="O4209" t="s">
        <v>49</v>
      </c>
      <c r="P4209" t="s">
        <v>240</v>
      </c>
      <c r="Q4209" s="1" t="s">
        <v>14836</v>
      </c>
      <c r="V4209" t="s">
        <v>14835</v>
      </c>
    </row>
    <row r="4210" spans="1:25">
      <c r="A4210" t="s">
        <v>14837</v>
      </c>
      <c r="B4210" t="s">
        <v>599</v>
      </c>
      <c r="C4210" t="s">
        <v>14791</v>
      </c>
      <c r="D4210" t="s">
        <v>3954</v>
      </c>
      <c r="E4210" t="s">
        <v>6463</v>
      </c>
      <c r="F4210">
        <v>10000</v>
      </c>
      <c r="G4210" t="s">
        <v>30</v>
      </c>
      <c r="H4210">
        <v>1</v>
      </c>
      <c r="I4210">
        <v>0</v>
      </c>
      <c r="J4210">
        <f>F4210*H4210</f>
        <v>10000.0000</v>
      </c>
      <c r="K4210">
        <f>(F4210*H4210) / ( 1 + I4210 / 100)</f>
        <v>10000.000</v>
      </c>
      <c r="L4210">
        <f>J4210-K4210</f>
        <v>0</v>
      </c>
      <c r="M4210" t="s">
        <v>31</v>
      </c>
      <c r="N4210" t="s">
        <v>5426</v>
      </c>
      <c r="O4210" t="s">
        <v>33</v>
      </c>
      <c r="P4210" t="s">
        <v>34</v>
      </c>
      <c r="V4210" t="s">
        <v>14791</v>
      </c>
    </row>
    <row r="4211" spans="1:25">
      <c r="A4211" t="s">
        <v>14838</v>
      </c>
      <c r="B4211" t="s">
        <v>13273</v>
      </c>
      <c r="C4211" t="s">
        <v>14787</v>
      </c>
      <c r="D4211" t="s">
        <v>79</v>
      </c>
      <c r="E4211" t="s">
        <v>93</v>
      </c>
      <c r="F4211">
        <v>100000</v>
      </c>
      <c r="G4211" t="s">
        <v>30</v>
      </c>
      <c r="H4211">
        <v>1</v>
      </c>
      <c r="I4211">
        <v>0</v>
      </c>
      <c r="J4211">
        <f>F4211*H4211</f>
        <v>100000.0000</v>
      </c>
      <c r="K4211">
        <f>(F4211*H4211) / ( 1 + I4211 / 100)</f>
        <v>100000.000</v>
      </c>
      <c r="L4211">
        <f>J4211-K4211</f>
        <v>0</v>
      </c>
      <c r="M4211" t="s">
        <v>31</v>
      </c>
      <c r="N4211" t="s">
        <v>5426</v>
      </c>
      <c r="O4211" t="s">
        <v>49</v>
      </c>
      <c r="P4211" t="s">
        <v>240</v>
      </c>
      <c r="Q4211" s="1" t="s">
        <v>14839</v>
      </c>
      <c r="V4211" t="s">
        <v>14787</v>
      </c>
    </row>
    <row r="4212" spans="1:25">
      <c r="A4212" t="s">
        <v>14840</v>
      </c>
      <c r="B4212" t="s">
        <v>13273</v>
      </c>
      <c r="C4212" t="s">
        <v>14841</v>
      </c>
      <c r="D4212" t="s">
        <v>79</v>
      </c>
      <c r="E4212" t="s">
        <v>93</v>
      </c>
      <c r="F4212">
        <v>100000</v>
      </c>
      <c r="G4212" t="s">
        <v>30</v>
      </c>
      <c r="H4212">
        <v>1</v>
      </c>
      <c r="I4212">
        <v>0</v>
      </c>
      <c r="J4212">
        <f>F4212*H4212</f>
        <v>100000.0000</v>
      </c>
      <c r="K4212">
        <f>(F4212*H4212) / ( 1 + I4212 / 100)</f>
        <v>100000.000</v>
      </c>
      <c r="L4212">
        <f>J4212-K4212</f>
        <v>0</v>
      </c>
      <c r="M4212" t="s">
        <v>31</v>
      </c>
      <c r="N4212" t="s">
        <v>5426</v>
      </c>
      <c r="O4212" t="s">
        <v>49</v>
      </c>
      <c r="P4212" t="s">
        <v>240</v>
      </c>
      <c r="Q4212" s="1" t="s">
        <v>14839</v>
      </c>
      <c r="V4212" t="s">
        <v>14841</v>
      </c>
    </row>
    <row r="4213" spans="1:25">
      <c r="A4213" t="s">
        <v>14842</v>
      </c>
      <c r="B4213" t="s">
        <v>13276</v>
      </c>
      <c r="C4213" t="s">
        <v>14843</v>
      </c>
      <c r="D4213" t="s">
        <v>79</v>
      </c>
      <c r="E4213" t="s">
        <v>93</v>
      </c>
      <c r="F4213">
        <v>100000</v>
      </c>
      <c r="G4213" t="s">
        <v>30</v>
      </c>
      <c r="H4213">
        <v>1</v>
      </c>
      <c r="I4213">
        <v>0</v>
      </c>
      <c r="J4213">
        <f>F4213*H4213</f>
        <v>100000.0000</v>
      </c>
      <c r="K4213">
        <f>(F4213*H4213) / ( 1 + I4213 / 100)</f>
        <v>100000.000</v>
      </c>
      <c r="L4213">
        <f>J4213-K4213</f>
        <v>0</v>
      </c>
      <c r="M4213" t="s">
        <v>31</v>
      </c>
      <c r="N4213" t="s">
        <v>5426</v>
      </c>
      <c r="O4213" t="s">
        <v>49</v>
      </c>
      <c r="P4213" t="s">
        <v>240</v>
      </c>
      <c r="Q4213" s="1" t="s">
        <v>14844</v>
      </c>
      <c r="V4213" t="s">
        <v>14843</v>
      </c>
      <c r="Y4213" t="s">
        <v>9404</v>
      </c>
    </row>
    <row r="4214" spans="1:25">
      <c r="A4214" t="s">
        <v>14845</v>
      </c>
      <c r="B4214" t="s">
        <v>599</v>
      </c>
      <c r="C4214" t="s">
        <v>14846</v>
      </c>
      <c r="D4214" t="s">
        <v>377</v>
      </c>
      <c r="E4214" t="s">
        <v>378</v>
      </c>
      <c r="F4214">
        <v>3279.15</v>
      </c>
      <c r="G4214" t="s">
        <v>374</v>
      </c>
      <c r="H4214">
        <v>335.49</v>
      </c>
      <c r="I4214">
        <v>0</v>
      </c>
      <c r="J4214">
        <f>F4214*H4214</f>
        <v>1100122.03350000</v>
      </c>
      <c r="K4214">
        <f>(F4214*H4214) / ( 1 + I4214 / 100)</f>
        <v>1100122.0335000</v>
      </c>
      <c r="L4214">
        <f>J4214-K4214</f>
        <v>0</v>
      </c>
      <c r="M4214" t="s">
        <v>130</v>
      </c>
      <c r="N4214" t="s">
        <v>375</v>
      </c>
      <c r="O4214" t="s">
        <v>379</v>
      </c>
      <c r="P4214" t="s">
        <v>240</v>
      </c>
      <c r="Q4214" s="1" t="s">
        <v>14847</v>
      </c>
      <c r="V4214" t="s">
        <v>14846</v>
      </c>
      <c r="Y4214" t="s">
        <v>14848</v>
      </c>
    </row>
    <row r="4215" spans="1:25">
      <c r="A4215" t="s">
        <v>14849</v>
      </c>
      <c r="B4215" t="s">
        <v>13268</v>
      </c>
      <c r="C4215" t="s">
        <v>14850</v>
      </c>
      <c r="D4215" t="s">
        <v>372</v>
      </c>
      <c r="E4215" t="s">
        <v>373</v>
      </c>
      <c r="F4215">
        <v>2.83</v>
      </c>
      <c r="G4215" t="s">
        <v>374</v>
      </c>
      <c r="H4215">
        <v>355.09</v>
      </c>
      <c r="I4215">
        <v>0</v>
      </c>
      <c r="J4215">
        <f>F4215*H4215</f>
        <v>1004.90470000</v>
      </c>
      <c r="K4215">
        <f>(F4215*H4215) / ( 1 + I4215 / 100)</f>
        <v>1004.9047000</v>
      </c>
      <c r="L4215">
        <f>J4215-K4215</f>
        <v>0</v>
      </c>
      <c r="M4215" t="s">
        <v>31</v>
      </c>
      <c r="N4215" t="s">
        <v>375</v>
      </c>
      <c r="O4215" t="s">
        <v>33</v>
      </c>
      <c r="P4215" t="s">
        <v>34</v>
      </c>
      <c r="V4215" t="s">
        <v>14850</v>
      </c>
      <c r="Y4215" t="s">
        <v>14851</v>
      </c>
    </row>
    <row r="4216" spans="1:25">
      <c r="A4216" t="s">
        <v>14852</v>
      </c>
      <c r="B4216" t="s">
        <v>599</v>
      </c>
      <c r="C4216" t="s">
        <v>14846</v>
      </c>
      <c r="D4216" t="s">
        <v>372</v>
      </c>
      <c r="E4216" t="s">
        <v>373</v>
      </c>
      <c r="F4216">
        <v>2.98</v>
      </c>
      <c r="G4216" t="s">
        <v>374</v>
      </c>
      <c r="H4216">
        <v>335.49</v>
      </c>
      <c r="I4216">
        <v>0</v>
      </c>
      <c r="J4216">
        <f>F4216*H4216</f>
        <v>999.76020000</v>
      </c>
      <c r="K4216">
        <f>(F4216*H4216) / ( 1 + I4216 / 100)</f>
        <v>999.7602000</v>
      </c>
      <c r="L4216">
        <f>J4216-K4216</f>
        <v>0</v>
      </c>
      <c r="M4216" t="s">
        <v>31</v>
      </c>
      <c r="N4216" t="s">
        <v>375</v>
      </c>
      <c r="O4216" t="s">
        <v>33</v>
      </c>
      <c r="P4216" t="s">
        <v>34</v>
      </c>
      <c r="V4216" t="s">
        <v>14846</v>
      </c>
      <c r="Y4216" t="s">
        <v>14851</v>
      </c>
    </row>
    <row r="4217" spans="1:25">
      <c r="A4217" t="s">
        <v>14853</v>
      </c>
      <c r="B4217" t="s">
        <v>599</v>
      </c>
      <c r="C4217" t="s">
        <v>14846</v>
      </c>
      <c r="D4217" t="s">
        <v>377</v>
      </c>
      <c r="E4217" t="s">
        <v>378</v>
      </c>
      <c r="F4217">
        <v>11214.31</v>
      </c>
      <c r="G4217" t="s">
        <v>374</v>
      </c>
      <c r="H4217">
        <v>335.49</v>
      </c>
      <c r="I4217">
        <v>0</v>
      </c>
      <c r="J4217">
        <f>F4217*H4217</f>
        <v>3762288.86190000</v>
      </c>
      <c r="K4217">
        <f>(F4217*H4217) / ( 1 + I4217 / 100)</f>
        <v>3762288.8619000</v>
      </c>
      <c r="L4217">
        <f>J4217-K4217</f>
        <v>0</v>
      </c>
      <c r="M4217" t="s">
        <v>130</v>
      </c>
      <c r="N4217" t="s">
        <v>375</v>
      </c>
      <c r="O4217" t="s">
        <v>379</v>
      </c>
      <c r="P4217" t="s">
        <v>240</v>
      </c>
      <c r="Q4217" s="1" t="s">
        <v>14854</v>
      </c>
      <c r="V4217" t="s">
        <v>14846</v>
      </c>
      <c r="Y4217" t="s">
        <v>14855</v>
      </c>
    </row>
    <row r="4218" spans="1:25">
      <c r="A4218" t="s">
        <v>14856</v>
      </c>
      <c r="B4218" t="s">
        <v>599</v>
      </c>
      <c r="C4218" t="s">
        <v>14824</v>
      </c>
      <c r="D4218" t="s">
        <v>3954</v>
      </c>
      <c r="E4218" t="s">
        <v>7838</v>
      </c>
      <c r="F4218">
        <v>1464</v>
      </c>
      <c r="G4218" t="s">
        <v>30</v>
      </c>
      <c r="H4218">
        <v>1</v>
      </c>
      <c r="I4218">
        <v>0</v>
      </c>
      <c r="J4218">
        <f>F4218*H4218</f>
        <v>1464.0000</v>
      </c>
      <c r="K4218">
        <f>(F4218*H4218) / ( 1 + I4218 / 100)</f>
        <v>1464.000</v>
      </c>
      <c r="L4218">
        <f>J4218-K4218</f>
        <v>0</v>
      </c>
      <c r="M4218" t="s">
        <v>31</v>
      </c>
      <c r="N4218" t="s">
        <v>6953</v>
      </c>
      <c r="O4218" t="s">
        <v>33</v>
      </c>
      <c r="P4218" t="s">
        <v>34</v>
      </c>
      <c r="U4218" t="s">
        <v>8282</v>
      </c>
      <c r="V4218" t="s">
        <v>14824</v>
      </c>
      <c r="W4218" t="s">
        <v>14857</v>
      </c>
    </row>
    <row r="4219" spans="1:25">
      <c r="A4219" t="s">
        <v>14858</v>
      </c>
      <c r="B4219" t="s">
        <v>599</v>
      </c>
      <c r="C4219" t="s">
        <v>14824</v>
      </c>
      <c r="D4219" t="s">
        <v>174</v>
      </c>
      <c r="E4219" t="s">
        <v>175</v>
      </c>
      <c r="F4219">
        <v>72000</v>
      </c>
      <c r="G4219" t="s">
        <v>30</v>
      </c>
      <c r="H4219">
        <v>1</v>
      </c>
      <c r="I4219">
        <v>0</v>
      </c>
      <c r="J4219">
        <f>F4219*H4219</f>
        <v>72000.0000</v>
      </c>
      <c r="K4219">
        <f>(F4219*H4219) / ( 1 + I4219 / 100)</f>
        <v>72000.000</v>
      </c>
      <c r="L4219">
        <f>J4219-K4219</f>
        <v>0</v>
      </c>
      <c r="M4219" t="s">
        <v>31</v>
      </c>
      <c r="N4219" t="s">
        <v>6953</v>
      </c>
      <c r="O4219" t="s">
        <v>176</v>
      </c>
      <c r="P4219" t="s">
        <v>34</v>
      </c>
      <c r="R4219" t="s">
        <v>7635</v>
      </c>
      <c r="S4219" t="s">
        <v>8607</v>
      </c>
      <c r="T4219" t="s">
        <v>8608</v>
      </c>
      <c r="U4219" t="s">
        <v>7882</v>
      </c>
      <c r="V4219" t="s">
        <v>14824</v>
      </c>
      <c r="W4219" t="s">
        <v>14859</v>
      </c>
    </row>
    <row r="4220" spans="1:25">
      <c r="A4220" t="s">
        <v>14860</v>
      </c>
      <c r="B4220" t="s">
        <v>599</v>
      </c>
      <c r="C4220" t="s">
        <v>14824</v>
      </c>
      <c r="D4220" t="s">
        <v>9793</v>
      </c>
      <c r="E4220" t="s">
        <v>283</v>
      </c>
      <c r="F4220">
        <v>32426</v>
      </c>
      <c r="G4220" t="s">
        <v>30</v>
      </c>
      <c r="H4220">
        <v>1</v>
      </c>
      <c r="I4220">
        <v>0</v>
      </c>
      <c r="J4220">
        <f>F4220*H4220</f>
        <v>32426.0000</v>
      </c>
      <c r="K4220">
        <f>(F4220*H4220) / ( 1 + I4220 / 100)</f>
        <v>32426.000</v>
      </c>
      <c r="L4220">
        <f>J4220-K4220</f>
        <v>0</v>
      </c>
      <c r="M4220" t="s">
        <v>31</v>
      </c>
      <c r="N4220" t="s">
        <v>6953</v>
      </c>
      <c r="O4220" t="s">
        <v>103</v>
      </c>
      <c r="P4220" t="s">
        <v>34</v>
      </c>
      <c r="R4220" t="s">
        <v>14861</v>
      </c>
      <c r="S4220" t="s">
        <v>14862</v>
      </c>
      <c r="T4220" t="s">
        <v>14863</v>
      </c>
      <c r="U4220" t="s">
        <v>7882</v>
      </c>
      <c r="V4220" t="s">
        <v>14824</v>
      </c>
      <c r="W4220" t="s">
        <v>14864</v>
      </c>
    </row>
    <row r="4221" spans="1:25">
      <c r="A4221" t="s">
        <v>14865</v>
      </c>
      <c r="B4221" t="s">
        <v>599</v>
      </c>
      <c r="C4221" t="s">
        <v>14824</v>
      </c>
      <c r="D4221" t="s">
        <v>174</v>
      </c>
      <c r="E4221" t="s">
        <v>515</v>
      </c>
      <c r="F4221">
        <v>135000</v>
      </c>
      <c r="G4221" t="s">
        <v>30</v>
      </c>
      <c r="H4221">
        <v>1</v>
      </c>
      <c r="I4221">
        <v>0</v>
      </c>
      <c r="J4221">
        <f>F4221*H4221</f>
        <v>135000.0000</v>
      </c>
      <c r="K4221">
        <f>(F4221*H4221) / ( 1 + I4221 / 100)</f>
        <v>135000.000</v>
      </c>
      <c r="L4221">
        <f>J4221-K4221</f>
        <v>0</v>
      </c>
      <c r="M4221" t="s">
        <v>31</v>
      </c>
      <c r="N4221" t="s">
        <v>6953</v>
      </c>
      <c r="O4221" t="s">
        <v>176</v>
      </c>
      <c r="P4221" t="s">
        <v>34</v>
      </c>
      <c r="R4221" t="s">
        <v>7635</v>
      </c>
      <c r="S4221" t="s">
        <v>8602</v>
      </c>
      <c r="T4221" t="s">
        <v>8603</v>
      </c>
      <c r="U4221" t="s">
        <v>7882</v>
      </c>
      <c r="V4221" t="s">
        <v>14824</v>
      </c>
      <c r="W4221" t="s">
        <v>14866</v>
      </c>
    </row>
    <row r="4222" spans="1:25">
      <c r="A4222" t="s">
        <v>14867</v>
      </c>
      <c r="B4222" t="s">
        <v>599</v>
      </c>
      <c r="C4222" t="s">
        <v>14824</v>
      </c>
      <c r="D4222" t="s">
        <v>174</v>
      </c>
      <c r="E4222" t="s">
        <v>13587</v>
      </c>
      <c r="F4222">
        <v>57000</v>
      </c>
      <c r="G4222" t="s">
        <v>30</v>
      </c>
      <c r="H4222">
        <v>1</v>
      </c>
      <c r="I4222">
        <v>0</v>
      </c>
      <c r="J4222">
        <f>F4222*H4222</f>
        <v>57000.0000</v>
      </c>
      <c r="K4222">
        <f>(F4222*H4222) / ( 1 + I4222 / 100)</f>
        <v>57000.000</v>
      </c>
      <c r="L4222">
        <f>J4222-K4222</f>
        <v>0</v>
      </c>
      <c r="M4222" t="s">
        <v>31</v>
      </c>
      <c r="N4222" t="s">
        <v>6953</v>
      </c>
      <c r="O4222" t="s">
        <v>176</v>
      </c>
      <c r="P4222" t="s">
        <v>34</v>
      </c>
      <c r="R4222" t="s">
        <v>7635</v>
      </c>
      <c r="S4222" t="s">
        <v>13588</v>
      </c>
      <c r="T4222" t="s">
        <v>13589</v>
      </c>
      <c r="U4222" t="s">
        <v>7882</v>
      </c>
      <c r="V4222" t="s">
        <v>14824</v>
      </c>
      <c r="W4222" t="s">
        <v>14868</v>
      </c>
    </row>
    <row r="4223" spans="1:25">
      <c r="A4223" t="s">
        <v>14869</v>
      </c>
      <c r="B4223" t="s">
        <v>599</v>
      </c>
      <c r="C4223" t="s">
        <v>14824</v>
      </c>
      <c r="D4223" t="s">
        <v>174</v>
      </c>
      <c r="E4223" t="s">
        <v>525</v>
      </c>
      <c r="F4223">
        <v>31496</v>
      </c>
      <c r="G4223" t="s">
        <v>30</v>
      </c>
      <c r="H4223">
        <v>1</v>
      </c>
      <c r="I4223">
        <v>0</v>
      </c>
      <c r="J4223">
        <f>F4223*H4223</f>
        <v>31496.0000</v>
      </c>
      <c r="K4223">
        <f>(F4223*H4223) / ( 1 + I4223 / 100)</f>
        <v>31496.000</v>
      </c>
      <c r="L4223">
        <f>J4223-K4223</f>
        <v>0</v>
      </c>
      <c r="M4223" t="s">
        <v>31</v>
      </c>
      <c r="N4223" t="s">
        <v>6953</v>
      </c>
      <c r="O4223" t="s">
        <v>176</v>
      </c>
      <c r="P4223" t="s">
        <v>34</v>
      </c>
      <c r="R4223" t="s">
        <v>7635</v>
      </c>
      <c r="S4223" t="s">
        <v>13573</v>
      </c>
      <c r="T4223" t="s">
        <v>13574</v>
      </c>
      <c r="U4223" t="s">
        <v>7882</v>
      </c>
      <c r="V4223" t="s">
        <v>14824</v>
      </c>
      <c r="W4223" t="s">
        <v>14870</v>
      </c>
    </row>
    <row r="4224" spans="1:25">
      <c r="A4224" t="s">
        <v>14871</v>
      </c>
      <c r="B4224" t="s">
        <v>599</v>
      </c>
      <c r="C4224" t="s">
        <v>14824</v>
      </c>
      <c r="D4224" t="s">
        <v>298</v>
      </c>
      <c r="E4224" t="s">
        <v>299</v>
      </c>
      <c r="F4224">
        <v>7102</v>
      </c>
      <c r="G4224" t="s">
        <v>30</v>
      </c>
      <c r="H4224">
        <v>1</v>
      </c>
      <c r="I4224">
        <v>27</v>
      </c>
      <c r="J4224">
        <f>F4224*H4224</f>
        <v>7102.0000</v>
      </c>
      <c r="K4224">
        <f>(F4224*H4224) / ( 1 + I4224 / 100)</f>
        <v>5592.125984251968503937007874</v>
      </c>
      <c r="L4224">
        <f>J4224-K4224</f>
        <v>1509</v>
      </c>
      <c r="M4224" t="s">
        <v>229</v>
      </c>
      <c r="N4224" t="s">
        <v>6953</v>
      </c>
      <c r="O4224" t="s">
        <v>300</v>
      </c>
      <c r="P4224" t="s">
        <v>34</v>
      </c>
      <c r="R4224" t="s">
        <v>14872</v>
      </c>
      <c r="S4224" t="s">
        <v>14873</v>
      </c>
      <c r="T4224" t="s">
        <v>14874</v>
      </c>
      <c r="U4224" t="s">
        <v>7882</v>
      </c>
      <c r="V4224" t="s">
        <v>14824</v>
      </c>
      <c r="W4224" t="s">
        <v>14875</v>
      </c>
    </row>
    <row r="4225" spans="1:23">
      <c r="A4225" t="s">
        <v>14876</v>
      </c>
      <c r="B4225" t="s">
        <v>599</v>
      </c>
      <c r="C4225" t="s">
        <v>14806</v>
      </c>
      <c r="D4225" t="s">
        <v>298</v>
      </c>
      <c r="E4225" t="s">
        <v>299</v>
      </c>
      <c r="F4225">
        <v>970</v>
      </c>
      <c r="G4225" t="s">
        <v>30</v>
      </c>
      <c r="H4225">
        <v>1</v>
      </c>
      <c r="I4225">
        <v>27</v>
      </c>
      <c r="J4225">
        <f>F4225*H4225</f>
        <v>970.0000</v>
      </c>
      <c r="K4225">
        <f>(F4225*H4225) / ( 1 + I4225 / 100)</f>
        <v>763.7795275590551181102362205</v>
      </c>
      <c r="L4225">
        <f>J4225-K4225</f>
        <v>206</v>
      </c>
      <c r="M4225" t="s">
        <v>229</v>
      </c>
      <c r="N4225" t="s">
        <v>6953</v>
      </c>
      <c r="O4225" t="s">
        <v>300</v>
      </c>
      <c r="P4225" t="s">
        <v>34</v>
      </c>
      <c r="R4225" t="s">
        <v>14877</v>
      </c>
      <c r="S4225" t="s">
        <v>14878</v>
      </c>
      <c r="T4225" t="s">
        <v>14879</v>
      </c>
      <c r="U4225" t="s">
        <v>7897</v>
      </c>
      <c r="V4225" t="s">
        <v>14806</v>
      </c>
      <c r="W4225" t="s">
        <v>14880</v>
      </c>
    </row>
    <row r="4226" spans="1:23">
      <c r="A4226" t="s">
        <v>14881</v>
      </c>
      <c r="B4226" t="s">
        <v>599</v>
      </c>
      <c r="C4226" t="s">
        <v>14882</v>
      </c>
      <c r="D4226" t="s">
        <v>3954</v>
      </c>
      <c r="E4226" t="s">
        <v>7838</v>
      </c>
      <c r="F4226">
        <v>244</v>
      </c>
      <c r="G4226" t="s">
        <v>30</v>
      </c>
      <c r="H4226">
        <v>1</v>
      </c>
      <c r="I4226">
        <v>0</v>
      </c>
      <c r="J4226">
        <f>F4226*H4226</f>
        <v>244.0000</v>
      </c>
      <c r="K4226">
        <f>(F4226*H4226) / ( 1 + I4226 / 100)</f>
        <v>244.000</v>
      </c>
      <c r="L4226">
        <f>J4226-K4226</f>
        <v>0</v>
      </c>
      <c r="M4226" t="s">
        <v>31</v>
      </c>
      <c r="N4226" t="s">
        <v>6953</v>
      </c>
      <c r="O4226" t="s">
        <v>33</v>
      </c>
      <c r="P4226" t="s">
        <v>34</v>
      </c>
      <c r="U4226" t="s">
        <v>8282</v>
      </c>
      <c r="V4226" t="s">
        <v>14882</v>
      </c>
      <c r="W4226" t="s">
        <v>14883</v>
      </c>
    </row>
    <row r="4227" spans="1:23">
      <c r="A4227" t="s">
        <v>14884</v>
      </c>
      <c r="B4227" t="s">
        <v>599</v>
      </c>
      <c r="C4227" t="s">
        <v>14882</v>
      </c>
      <c r="D4227" t="s">
        <v>2910</v>
      </c>
      <c r="E4227" t="s">
        <v>163</v>
      </c>
      <c r="F4227">
        <v>32669</v>
      </c>
      <c r="G4227" t="s">
        <v>30</v>
      </c>
      <c r="H4227">
        <v>1</v>
      </c>
      <c r="I4227">
        <v>27</v>
      </c>
      <c r="J4227">
        <f>F4227*H4227</f>
        <v>32669.0000</v>
      </c>
      <c r="K4227">
        <f>(F4227*H4227) / ( 1 + I4227 / 100)</f>
        <v>25723.62204724409448818897638</v>
      </c>
      <c r="L4227">
        <f>J4227-K4227</f>
        <v>6945</v>
      </c>
      <c r="M4227" t="s">
        <v>31</v>
      </c>
      <c r="N4227" t="s">
        <v>6953</v>
      </c>
      <c r="O4227" t="s">
        <v>164</v>
      </c>
      <c r="P4227" t="s">
        <v>50</v>
      </c>
      <c r="R4227" t="s">
        <v>14885</v>
      </c>
      <c r="S4227" t="s">
        <v>10802</v>
      </c>
      <c r="T4227" t="s">
        <v>10803</v>
      </c>
      <c r="U4227" t="s">
        <v>7882</v>
      </c>
      <c r="V4227" t="s">
        <v>14882</v>
      </c>
      <c r="W4227" t="s">
        <v>14886</v>
      </c>
    </row>
    <row r="4228" spans="1:23">
      <c r="A4228" t="s">
        <v>14887</v>
      </c>
      <c r="B4228" t="s">
        <v>599</v>
      </c>
      <c r="C4228" t="s">
        <v>14794</v>
      </c>
      <c r="F4228">
        <v>25000</v>
      </c>
      <c r="G4228" t="s">
        <v>30</v>
      </c>
      <c r="H4228">
        <v>1</v>
      </c>
      <c r="I4228">
        <v>27</v>
      </c>
      <c r="J4228">
        <f>F4228*H4228</f>
        <v>25000.0000</v>
      </c>
      <c r="K4228">
        <f>(F4228*H4228) / ( 1 + I4228 / 100)</f>
        <v>19685.03937007874015748031496</v>
      </c>
      <c r="L4228">
        <f>J4228-K4228</f>
        <v>5314</v>
      </c>
      <c r="N4228" t="s">
        <v>6953</v>
      </c>
      <c r="P4228" t="s">
        <v>55</v>
      </c>
      <c r="R4228" t="s">
        <v>14888</v>
      </c>
      <c r="S4228" t="s">
        <v>14889</v>
      </c>
      <c r="T4228" t="s">
        <v>14890</v>
      </c>
      <c r="U4228" t="s">
        <v>7897</v>
      </c>
      <c r="V4228" t="s">
        <v>14794</v>
      </c>
      <c r="W4228" t="s">
        <v>14891</v>
      </c>
    </row>
    <row r="4229" spans="1:23">
      <c r="A4229" t="s">
        <v>14892</v>
      </c>
      <c r="B4229" t="s">
        <v>599</v>
      </c>
      <c r="C4229" t="s">
        <v>14821</v>
      </c>
      <c r="D4229" t="s">
        <v>3954</v>
      </c>
      <c r="E4229" t="s">
        <v>7838</v>
      </c>
      <c r="F4229">
        <v>732</v>
      </c>
      <c r="G4229" t="s">
        <v>30</v>
      </c>
      <c r="H4229">
        <v>1</v>
      </c>
      <c r="I4229">
        <v>0</v>
      </c>
      <c r="J4229">
        <f>F4229*H4229</f>
        <v>732.0000</v>
      </c>
      <c r="K4229">
        <f>(F4229*H4229) / ( 1 + I4229 / 100)</f>
        <v>732.000</v>
      </c>
      <c r="L4229">
        <f>J4229-K4229</f>
        <v>0</v>
      </c>
      <c r="M4229" t="s">
        <v>31</v>
      </c>
      <c r="N4229" t="s">
        <v>6953</v>
      </c>
      <c r="O4229" t="s">
        <v>33</v>
      </c>
      <c r="P4229" t="s">
        <v>34</v>
      </c>
      <c r="U4229" t="s">
        <v>8282</v>
      </c>
      <c r="V4229" t="s">
        <v>14821</v>
      </c>
      <c r="W4229" t="s">
        <v>14893</v>
      </c>
    </row>
    <row r="4230" spans="1:23">
      <c r="A4230" t="s">
        <v>14894</v>
      </c>
      <c r="B4230" t="s">
        <v>599</v>
      </c>
      <c r="C4230" t="s">
        <v>14821</v>
      </c>
      <c r="F4230">
        <v>78584</v>
      </c>
      <c r="G4230" t="s">
        <v>30</v>
      </c>
      <c r="H4230">
        <v>1</v>
      </c>
      <c r="I4230">
        <v>27</v>
      </c>
      <c r="J4230">
        <f>F4230*H4230</f>
        <v>78584.0000</v>
      </c>
      <c r="K4230">
        <f>(F4230*H4230) / ( 1 + I4230 / 100)</f>
        <v>61877.16535433070866141732283</v>
      </c>
      <c r="L4230">
        <f>J4230-K4230</f>
        <v>16706</v>
      </c>
      <c r="N4230" t="s">
        <v>6953</v>
      </c>
      <c r="P4230" t="s">
        <v>55</v>
      </c>
      <c r="R4230" t="s">
        <v>14895</v>
      </c>
      <c r="S4230" t="s">
        <v>14896</v>
      </c>
      <c r="T4230" t="s">
        <v>14897</v>
      </c>
      <c r="U4230" t="s">
        <v>7882</v>
      </c>
      <c r="V4230" t="s">
        <v>14821</v>
      </c>
      <c r="W4230" t="s">
        <v>14898</v>
      </c>
    </row>
    <row r="4231" spans="1:23">
      <c r="A4231" t="s">
        <v>14899</v>
      </c>
      <c r="B4231" t="s">
        <v>599</v>
      </c>
      <c r="C4231" t="s">
        <v>14821</v>
      </c>
      <c r="D4231" t="s">
        <v>1281</v>
      </c>
      <c r="E4231" t="s">
        <v>1282</v>
      </c>
      <c r="F4231">
        <v>70828</v>
      </c>
      <c r="G4231" t="s">
        <v>30</v>
      </c>
      <c r="H4231">
        <v>1</v>
      </c>
      <c r="I4231">
        <v>27</v>
      </c>
      <c r="J4231">
        <f>F4231*H4231</f>
        <v>70828.0000</v>
      </c>
      <c r="K4231">
        <f>(F4231*H4231) / ( 1 + I4231 / 100)</f>
        <v>55770.07874015748031496062992</v>
      </c>
      <c r="L4231">
        <f>J4231-K4231</f>
        <v>15057</v>
      </c>
      <c r="M4231" t="s">
        <v>151</v>
      </c>
      <c r="N4231" t="s">
        <v>6953</v>
      </c>
      <c r="O4231" t="s">
        <v>131</v>
      </c>
      <c r="P4231" t="s">
        <v>50</v>
      </c>
      <c r="R4231" t="s">
        <v>14900</v>
      </c>
      <c r="S4231" t="s">
        <v>14901</v>
      </c>
      <c r="T4231" t="s">
        <v>14902</v>
      </c>
      <c r="U4231" t="s">
        <v>7882</v>
      </c>
      <c r="V4231" t="s">
        <v>14821</v>
      </c>
      <c r="W4231" t="s">
        <v>14903</v>
      </c>
    </row>
    <row r="4232" spans="1:23">
      <c r="A4232" t="s">
        <v>14904</v>
      </c>
      <c r="B4232" t="s">
        <v>599</v>
      </c>
      <c r="C4232" t="s">
        <v>14821</v>
      </c>
      <c r="D4232" t="s">
        <v>13543</v>
      </c>
      <c r="E4232" t="s">
        <v>13544</v>
      </c>
      <c r="F4232">
        <v>12700</v>
      </c>
      <c r="G4232" t="s">
        <v>30</v>
      </c>
      <c r="H4232">
        <v>1</v>
      </c>
      <c r="I4232">
        <v>27</v>
      </c>
      <c r="J4232">
        <f>F4232*H4232</f>
        <v>12700.0000</v>
      </c>
      <c r="K4232">
        <f>(F4232*H4232) / ( 1 + I4232 / 100)</f>
        <v>10000.00</v>
      </c>
      <c r="L4232">
        <f>J4232-K4232</f>
        <v>2700</v>
      </c>
      <c r="M4232" t="s">
        <v>31</v>
      </c>
      <c r="N4232" t="s">
        <v>6953</v>
      </c>
      <c r="O4232" t="s">
        <v>984</v>
      </c>
      <c r="P4232" t="s">
        <v>50</v>
      </c>
      <c r="R4232" t="s">
        <v>14905</v>
      </c>
      <c r="S4232" t="s">
        <v>13547</v>
      </c>
      <c r="T4232" t="s">
        <v>13543</v>
      </c>
      <c r="U4232" t="s">
        <v>7882</v>
      </c>
      <c r="V4232" t="s">
        <v>14821</v>
      </c>
      <c r="W4232" t="s">
        <v>14906</v>
      </c>
    </row>
    <row r="4233" spans="1:23">
      <c r="A4233" t="s">
        <v>14907</v>
      </c>
      <c r="B4233" t="s">
        <v>599</v>
      </c>
      <c r="C4233" t="s">
        <v>14908</v>
      </c>
      <c r="D4233" t="s">
        <v>3954</v>
      </c>
      <c r="E4233" t="s">
        <v>7838</v>
      </c>
      <c r="F4233">
        <v>948</v>
      </c>
      <c r="G4233" t="s">
        <v>30</v>
      </c>
      <c r="H4233">
        <v>1</v>
      </c>
      <c r="I4233">
        <v>0</v>
      </c>
      <c r="J4233">
        <f>F4233*H4233</f>
        <v>948.0000</v>
      </c>
      <c r="K4233">
        <f>(F4233*H4233) / ( 1 + I4233 / 100)</f>
        <v>948.000</v>
      </c>
      <c r="L4233">
        <f>J4233-K4233</f>
        <v>0</v>
      </c>
      <c r="M4233" t="s">
        <v>31</v>
      </c>
      <c r="N4233" t="s">
        <v>6953</v>
      </c>
      <c r="O4233" t="s">
        <v>33</v>
      </c>
      <c r="P4233" t="s">
        <v>34</v>
      </c>
      <c r="U4233" t="s">
        <v>8282</v>
      </c>
      <c r="V4233" t="s">
        <v>14908</v>
      </c>
      <c r="W4233" t="s">
        <v>14909</v>
      </c>
    </row>
    <row r="4234" spans="1:23">
      <c r="A4234" t="s">
        <v>14910</v>
      </c>
      <c r="B4234" t="s">
        <v>599</v>
      </c>
      <c r="C4234" t="s">
        <v>14908</v>
      </c>
      <c r="D4234" t="s">
        <v>9793</v>
      </c>
      <c r="E4234" t="s">
        <v>283</v>
      </c>
      <c r="F4234">
        <v>120000</v>
      </c>
      <c r="G4234" t="s">
        <v>30</v>
      </c>
      <c r="H4234">
        <v>1</v>
      </c>
      <c r="I4234">
        <v>0</v>
      </c>
      <c r="J4234">
        <f>F4234*H4234</f>
        <v>120000.0000</v>
      </c>
      <c r="K4234">
        <f>(F4234*H4234) / ( 1 + I4234 / 100)</f>
        <v>120000.000</v>
      </c>
      <c r="L4234">
        <f>J4234-K4234</f>
        <v>0</v>
      </c>
      <c r="M4234" t="s">
        <v>31</v>
      </c>
      <c r="N4234" t="s">
        <v>6953</v>
      </c>
      <c r="O4234" t="s">
        <v>103</v>
      </c>
      <c r="P4234" t="s">
        <v>34</v>
      </c>
      <c r="R4234" t="s">
        <v>115</v>
      </c>
      <c r="S4234" t="s">
        <v>8534</v>
      </c>
      <c r="T4234" t="s">
        <v>7992</v>
      </c>
      <c r="U4234" t="s">
        <v>7882</v>
      </c>
      <c r="V4234" t="s">
        <v>14908</v>
      </c>
      <c r="W4234" t="s">
        <v>14911</v>
      </c>
    </row>
    <row r="4235" spans="1:23">
      <c r="A4235" t="s">
        <v>14912</v>
      </c>
      <c r="B4235" t="s">
        <v>599</v>
      </c>
      <c r="C4235" t="s">
        <v>14908</v>
      </c>
      <c r="D4235" t="s">
        <v>9793</v>
      </c>
      <c r="E4235" t="s">
        <v>283</v>
      </c>
      <c r="F4235">
        <v>185000</v>
      </c>
      <c r="G4235" t="s">
        <v>30</v>
      </c>
      <c r="H4235">
        <v>1</v>
      </c>
      <c r="I4235">
        <v>0</v>
      </c>
      <c r="J4235">
        <f>F4235*H4235</f>
        <v>185000.0000</v>
      </c>
      <c r="K4235">
        <f>(F4235*H4235) / ( 1 + I4235 / 100)</f>
        <v>185000.000</v>
      </c>
      <c r="L4235">
        <f>J4235-K4235</f>
        <v>0</v>
      </c>
      <c r="M4235" t="s">
        <v>31</v>
      </c>
      <c r="N4235" t="s">
        <v>6953</v>
      </c>
      <c r="O4235" t="s">
        <v>103</v>
      </c>
      <c r="P4235" t="s">
        <v>34</v>
      </c>
      <c r="R4235" t="s">
        <v>115</v>
      </c>
      <c r="S4235" t="s">
        <v>14913</v>
      </c>
      <c r="T4235" t="s">
        <v>14914</v>
      </c>
      <c r="U4235" t="s">
        <v>7897</v>
      </c>
      <c r="V4235" t="s">
        <v>14908</v>
      </c>
      <c r="W4235" t="s">
        <v>14915</v>
      </c>
    </row>
    <row r="4236" spans="1:23">
      <c r="A4236" t="s">
        <v>14916</v>
      </c>
      <c r="B4236" t="s">
        <v>599</v>
      </c>
      <c r="C4236" t="s">
        <v>14908</v>
      </c>
      <c r="D4236" t="s">
        <v>9793</v>
      </c>
      <c r="E4236" t="s">
        <v>283</v>
      </c>
      <c r="F4236">
        <v>190000</v>
      </c>
      <c r="G4236" t="s">
        <v>30</v>
      </c>
      <c r="H4236">
        <v>1</v>
      </c>
      <c r="I4236">
        <v>0</v>
      </c>
      <c r="J4236">
        <f>F4236*H4236</f>
        <v>190000.0000</v>
      </c>
      <c r="K4236">
        <f>(F4236*H4236) / ( 1 + I4236 / 100)</f>
        <v>190000.000</v>
      </c>
      <c r="L4236">
        <f>J4236-K4236</f>
        <v>0</v>
      </c>
      <c r="M4236" t="s">
        <v>31</v>
      </c>
      <c r="N4236" t="s">
        <v>6953</v>
      </c>
      <c r="O4236" t="s">
        <v>103</v>
      </c>
      <c r="P4236" t="s">
        <v>34</v>
      </c>
      <c r="R4236" t="s">
        <v>115</v>
      </c>
      <c r="S4236" t="s">
        <v>14917</v>
      </c>
      <c r="T4236" t="s">
        <v>14918</v>
      </c>
      <c r="U4236" t="s">
        <v>7882</v>
      </c>
      <c r="V4236" t="s">
        <v>14908</v>
      </c>
      <c r="W4236" t="s">
        <v>14919</v>
      </c>
    </row>
    <row r="4237" spans="1:23">
      <c r="A4237" t="s">
        <v>14920</v>
      </c>
      <c r="B4237" t="s">
        <v>599</v>
      </c>
      <c r="C4237" t="s">
        <v>14908</v>
      </c>
      <c r="D4237" t="s">
        <v>9793</v>
      </c>
      <c r="E4237" t="s">
        <v>283</v>
      </c>
      <c r="F4237">
        <v>250000</v>
      </c>
      <c r="G4237" t="s">
        <v>30</v>
      </c>
      <c r="H4237">
        <v>1</v>
      </c>
      <c r="I4237">
        <v>0</v>
      </c>
      <c r="J4237">
        <f>F4237*H4237</f>
        <v>250000.0000</v>
      </c>
      <c r="K4237">
        <f>(F4237*H4237) / ( 1 + I4237 / 100)</f>
        <v>250000.000</v>
      </c>
      <c r="L4237">
        <f>J4237-K4237</f>
        <v>0</v>
      </c>
      <c r="M4237" t="s">
        <v>31</v>
      </c>
      <c r="N4237" t="s">
        <v>6953</v>
      </c>
      <c r="O4237" t="s">
        <v>103</v>
      </c>
      <c r="P4237" t="s">
        <v>34</v>
      </c>
      <c r="R4237" t="s">
        <v>14921</v>
      </c>
      <c r="S4237" t="s">
        <v>8325</v>
      </c>
      <c r="T4237" t="s">
        <v>282</v>
      </c>
      <c r="U4237" t="s">
        <v>7882</v>
      </c>
      <c r="V4237" t="s">
        <v>14908</v>
      </c>
      <c r="W4237" t="s">
        <v>14922</v>
      </c>
    </row>
    <row r="4238" spans="1:23">
      <c r="A4238" t="s">
        <v>14923</v>
      </c>
      <c r="B4238" t="s">
        <v>599</v>
      </c>
      <c r="C4238" t="s">
        <v>14924</v>
      </c>
      <c r="D4238" t="s">
        <v>3954</v>
      </c>
      <c r="E4238" t="s">
        <v>10562</v>
      </c>
      <c r="F4238">
        <v>211</v>
      </c>
      <c r="G4238" t="s">
        <v>30</v>
      </c>
      <c r="H4238">
        <v>1</v>
      </c>
      <c r="I4238">
        <v>0</v>
      </c>
      <c r="J4238">
        <f>F4238*H4238</f>
        <v>211.0000</v>
      </c>
      <c r="K4238">
        <f>(F4238*H4238) / ( 1 + I4238 / 100)</f>
        <v>211.000</v>
      </c>
      <c r="L4238">
        <f>J4238-K4238</f>
        <v>0</v>
      </c>
      <c r="M4238" t="s">
        <v>31</v>
      </c>
      <c r="N4238" t="s">
        <v>6953</v>
      </c>
      <c r="O4238" t="s">
        <v>33</v>
      </c>
      <c r="P4238" t="s">
        <v>34</v>
      </c>
      <c r="R4238" t="s">
        <v>14925</v>
      </c>
      <c r="U4238" t="s">
        <v>10562</v>
      </c>
      <c r="V4238" t="s">
        <v>14924</v>
      </c>
      <c r="W4238" t="s">
        <v>14926</v>
      </c>
    </row>
    <row r="4239" spans="1:23">
      <c r="A4239" t="s">
        <v>14927</v>
      </c>
      <c r="B4239" t="s">
        <v>13268</v>
      </c>
      <c r="C4239" t="s">
        <v>14928</v>
      </c>
      <c r="D4239" t="s">
        <v>3954</v>
      </c>
      <c r="E4239" t="s">
        <v>7838</v>
      </c>
      <c r="F4239">
        <v>677</v>
      </c>
      <c r="G4239" t="s">
        <v>30</v>
      </c>
      <c r="H4239">
        <v>1</v>
      </c>
      <c r="I4239">
        <v>0</v>
      </c>
      <c r="J4239">
        <f>F4239*H4239</f>
        <v>677.0000</v>
      </c>
      <c r="K4239">
        <f>(F4239*H4239) / ( 1 + I4239 / 100)</f>
        <v>677.000</v>
      </c>
      <c r="L4239">
        <f>J4239-K4239</f>
        <v>0</v>
      </c>
      <c r="M4239" t="s">
        <v>31</v>
      </c>
      <c r="N4239" t="s">
        <v>6953</v>
      </c>
      <c r="O4239" t="s">
        <v>33</v>
      </c>
      <c r="P4239" t="s">
        <v>34</v>
      </c>
      <c r="U4239" t="s">
        <v>8282</v>
      </c>
      <c r="V4239" t="s">
        <v>14928</v>
      </c>
      <c r="W4239" t="s">
        <v>14929</v>
      </c>
    </row>
    <row r="4240" spans="1:23">
      <c r="A4240" t="s">
        <v>14930</v>
      </c>
      <c r="B4240" t="s">
        <v>13268</v>
      </c>
      <c r="C4240" t="s">
        <v>14931</v>
      </c>
      <c r="D4240" t="s">
        <v>435</v>
      </c>
      <c r="E4240" t="s">
        <v>436</v>
      </c>
      <c r="F4240">
        <v>506145</v>
      </c>
      <c r="G4240" t="s">
        <v>30</v>
      </c>
      <c r="H4240">
        <v>1</v>
      </c>
      <c r="I4240">
        <v>27</v>
      </c>
      <c r="J4240">
        <f>F4240*H4240</f>
        <v>506145.0000</v>
      </c>
      <c r="K4240">
        <f>(F4240*H4240) / ( 1 + I4240 / 100)</f>
        <v>398539.3700787401574803149606</v>
      </c>
      <c r="L4240">
        <f>J4240-K4240</f>
        <v>107605</v>
      </c>
      <c r="M4240" t="s">
        <v>130</v>
      </c>
      <c r="N4240" t="s">
        <v>6953</v>
      </c>
      <c r="O4240" t="s">
        <v>131</v>
      </c>
      <c r="P4240" t="s">
        <v>240</v>
      </c>
      <c r="Q4240" s="1" t="s">
        <v>5193</v>
      </c>
      <c r="R4240" t="s">
        <v>14932</v>
      </c>
      <c r="S4240" t="s">
        <v>7895</v>
      </c>
      <c r="T4240" t="s">
        <v>7896</v>
      </c>
      <c r="U4240" t="s">
        <v>7897</v>
      </c>
      <c r="V4240" t="s">
        <v>14931</v>
      </c>
      <c r="W4240" t="s">
        <v>14933</v>
      </c>
    </row>
    <row r="4241" spans="1:23">
      <c r="A4241" t="s">
        <v>14934</v>
      </c>
      <c r="B4241" t="s">
        <v>13268</v>
      </c>
      <c r="C4241" t="s">
        <v>14931</v>
      </c>
      <c r="D4241" t="s">
        <v>3954</v>
      </c>
      <c r="E4241" t="s">
        <v>10562</v>
      </c>
      <c r="F4241">
        <v>218</v>
      </c>
      <c r="G4241" t="s">
        <v>30</v>
      </c>
      <c r="H4241">
        <v>1</v>
      </c>
      <c r="I4241">
        <v>0</v>
      </c>
      <c r="J4241">
        <f>F4241*H4241</f>
        <v>218.0000</v>
      </c>
      <c r="K4241">
        <f>(F4241*H4241) / ( 1 + I4241 / 100)</f>
        <v>218.000</v>
      </c>
      <c r="L4241">
        <f>J4241-K4241</f>
        <v>0</v>
      </c>
      <c r="M4241" t="s">
        <v>31</v>
      </c>
      <c r="N4241" t="s">
        <v>6953</v>
      </c>
      <c r="O4241" t="s">
        <v>33</v>
      </c>
      <c r="P4241" t="s">
        <v>34</v>
      </c>
      <c r="R4241" t="s">
        <v>14935</v>
      </c>
      <c r="U4241" t="s">
        <v>10562</v>
      </c>
      <c r="V4241" t="s">
        <v>14931</v>
      </c>
      <c r="W4241" t="s">
        <v>14936</v>
      </c>
    </row>
    <row r="4242" spans="1:23">
      <c r="A4242" t="s">
        <v>14937</v>
      </c>
      <c r="B4242" t="s">
        <v>13268</v>
      </c>
      <c r="C4242" t="s">
        <v>14931</v>
      </c>
      <c r="D4242" t="s">
        <v>3954</v>
      </c>
      <c r="E4242" t="s">
        <v>10562</v>
      </c>
      <c r="F4242">
        <v>218</v>
      </c>
      <c r="G4242" t="s">
        <v>30</v>
      </c>
      <c r="H4242">
        <v>1</v>
      </c>
      <c r="I4242">
        <v>0</v>
      </c>
      <c r="J4242">
        <f>F4242*H4242</f>
        <v>218.0000</v>
      </c>
      <c r="K4242">
        <f>(F4242*H4242) / ( 1 + I4242 / 100)</f>
        <v>218.000</v>
      </c>
      <c r="L4242">
        <f>J4242-K4242</f>
        <v>0</v>
      </c>
      <c r="M4242" t="s">
        <v>31</v>
      </c>
      <c r="N4242" t="s">
        <v>6953</v>
      </c>
      <c r="O4242" t="s">
        <v>33</v>
      </c>
      <c r="P4242" t="s">
        <v>34</v>
      </c>
      <c r="R4242" t="s">
        <v>14938</v>
      </c>
      <c r="U4242" t="s">
        <v>10562</v>
      </c>
      <c r="V4242" t="s">
        <v>14931</v>
      </c>
      <c r="W4242" t="s">
        <v>14939</v>
      </c>
    </row>
    <row r="4243" spans="1:23">
      <c r="A4243" t="s">
        <v>14940</v>
      </c>
      <c r="B4243" t="s">
        <v>599</v>
      </c>
      <c r="C4243" t="s">
        <v>11661</v>
      </c>
      <c r="D4243" t="s">
        <v>100</v>
      </c>
      <c r="E4243" t="s">
        <v>101</v>
      </c>
      <c r="F4243">
        <v>840000</v>
      </c>
      <c r="G4243" t="s">
        <v>30</v>
      </c>
      <c r="H4243">
        <v>1</v>
      </c>
      <c r="I4243">
        <v>0</v>
      </c>
      <c r="J4243">
        <f>F4243*H4243</f>
        <v>840000.0000</v>
      </c>
      <c r="K4243">
        <f>(F4243*H4243) / ( 1 + I4243 / 100)</f>
        <v>840000.000</v>
      </c>
      <c r="L4243">
        <f>J4243-K4243</f>
        <v>0</v>
      </c>
      <c r="M4243" t="s">
        <v>31</v>
      </c>
      <c r="N4243" t="s">
        <v>5426</v>
      </c>
      <c r="O4243" t="s">
        <v>103</v>
      </c>
      <c r="P4243" t="s">
        <v>34</v>
      </c>
      <c r="R4243" t="s">
        <v>14941</v>
      </c>
      <c r="S4243" t="s">
        <v>14942</v>
      </c>
      <c r="T4243" t="s">
        <v>10995</v>
      </c>
      <c r="U4243" t="s">
        <v>7897</v>
      </c>
      <c r="V4243" t="s">
        <v>11661</v>
      </c>
      <c r="W4243" t="s">
        <v>14943</v>
      </c>
    </row>
    <row r="4244" spans="1:23">
      <c r="A4244" t="s">
        <v>14944</v>
      </c>
      <c r="B4244" t="s">
        <v>599</v>
      </c>
      <c r="C4244" t="s">
        <v>11661</v>
      </c>
      <c r="D4244" t="s">
        <v>12565</v>
      </c>
      <c r="E4244" t="s">
        <v>12566</v>
      </c>
      <c r="F4244">
        <v>10721</v>
      </c>
      <c r="G4244" t="s">
        <v>30</v>
      </c>
      <c r="H4244">
        <v>1</v>
      </c>
      <c r="I4244">
        <v>27</v>
      </c>
      <c r="J4244">
        <f>F4244*H4244</f>
        <v>10721.0000</v>
      </c>
      <c r="K4244">
        <f>(F4244*H4244) / ( 1 + I4244 / 100)</f>
        <v>8441.732283464566929133858268</v>
      </c>
      <c r="L4244">
        <f>J4244-K4244</f>
        <v>2279</v>
      </c>
      <c r="M4244" t="s">
        <v>31</v>
      </c>
      <c r="N4244" t="s">
        <v>5426</v>
      </c>
      <c r="O4244" t="s">
        <v>12103</v>
      </c>
      <c r="P4244" t="s">
        <v>50</v>
      </c>
      <c r="R4244" t="s">
        <v>14945</v>
      </c>
      <c r="S4244" t="s">
        <v>13724</v>
      </c>
      <c r="T4244" t="s">
        <v>14946</v>
      </c>
      <c r="U4244" t="s">
        <v>7124</v>
      </c>
      <c r="V4244" t="s">
        <v>11661</v>
      </c>
      <c r="W4244" t="s">
        <v>14947</v>
      </c>
    </row>
    <row r="4245" spans="1:23">
      <c r="A4245" t="s">
        <v>14948</v>
      </c>
      <c r="B4245" t="s">
        <v>599</v>
      </c>
      <c r="C4245" t="s">
        <v>11661</v>
      </c>
      <c r="D4245" t="s">
        <v>3954</v>
      </c>
      <c r="E4245" t="s">
        <v>14949</v>
      </c>
      <c r="F4245">
        <v>1419</v>
      </c>
      <c r="G4245" t="s">
        <v>30</v>
      </c>
      <c r="H4245">
        <v>1</v>
      </c>
      <c r="I4245">
        <v>0</v>
      </c>
      <c r="J4245">
        <f>F4245*H4245</f>
        <v>1419.0000</v>
      </c>
      <c r="K4245">
        <f>(F4245*H4245) / ( 1 + I4245 / 100)</f>
        <v>1419.000</v>
      </c>
      <c r="L4245">
        <f>J4245-K4245</f>
        <v>0</v>
      </c>
      <c r="M4245" t="s">
        <v>31</v>
      </c>
      <c r="N4245" t="s">
        <v>5426</v>
      </c>
      <c r="O4245" t="s">
        <v>191</v>
      </c>
      <c r="P4245" t="s">
        <v>34</v>
      </c>
      <c r="R4245" t="s">
        <v>14671</v>
      </c>
      <c r="S4245" t="s">
        <v>14950</v>
      </c>
      <c r="T4245" t="s">
        <v>14951</v>
      </c>
      <c r="U4245" t="s">
        <v>14952</v>
      </c>
      <c r="V4245" t="s">
        <v>11661</v>
      </c>
      <c r="W4245" t="s">
        <v>14953</v>
      </c>
    </row>
    <row r="4246" spans="1:23">
      <c r="A4246" t="s">
        <v>14954</v>
      </c>
      <c r="B4246" t="s">
        <v>599</v>
      </c>
      <c r="C4246" t="s">
        <v>11661</v>
      </c>
      <c r="D4246" t="s">
        <v>3954</v>
      </c>
      <c r="E4246" t="s">
        <v>5549</v>
      </c>
      <c r="F4246">
        <v>8611</v>
      </c>
      <c r="G4246" t="s">
        <v>30</v>
      </c>
      <c r="H4246">
        <v>1</v>
      </c>
      <c r="I4246">
        <v>0</v>
      </c>
      <c r="J4246">
        <f>F4246*H4246</f>
        <v>8611.0000</v>
      </c>
      <c r="K4246">
        <f>(F4246*H4246) / ( 1 + I4246 / 100)</f>
        <v>8611.000</v>
      </c>
      <c r="L4246">
        <f>J4246-K4246</f>
        <v>0</v>
      </c>
      <c r="M4246" t="s">
        <v>31</v>
      </c>
      <c r="N4246" t="s">
        <v>5426</v>
      </c>
      <c r="O4246" t="s">
        <v>33</v>
      </c>
      <c r="P4246" t="s">
        <v>34</v>
      </c>
      <c r="R4246" t="s">
        <v>5550</v>
      </c>
      <c r="U4246" t="s">
        <v>5549</v>
      </c>
      <c r="V4246" t="s">
        <v>11661</v>
      </c>
      <c r="W4246" t="s">
        <v>14955</v>
      </c>
    </row>
    <row r="4247" spans="1:23">
      <c r="A4247" t="s">
        <v>14956</v>
      </c>
      <c r="B4247" t="s">
        <v>599</v>
      </c>
      <c r="C4247" t="s">
        <v>11661</v>
      </c>
      <c r="D4247" t="s">
        <v>3954</v>
      </c>
      <c r="E4247" t="s">
        <v>7127</v>
      </c>
      <c r="F4247">
        <v>216</v>
      </c>
      <c r="G4247" t="s">
        <v>30</v>
      </c>
      <c r="H4247">
        <v>1</v>
      </c>
      <c r="I4247">
        <v>0</v>
      </c>
      <c r="J4247">
        <f>F4247*H4247</f>
        <v>216.0000</v>
      </c>
      <c r="K4247">
        <f>(F4247*H4247) / ( 1 + I4247 / 100)</f>
        <v>216.000</v>
      </c>
      <c r="L4247">
        <f>J4247-K4247</f>
        <v>0</v>
      </c>
      <c r="M4247" t="s">
        <v>31</v>
      </c>
      <c r="N4247" t="s">
        <v>5426</v>
      </c>
      <c r="O4247" t="s">
        <v>33</v>
      </c>
      <c r="P4247" t="s">
        <v>34</v>
      </c>
      <c r="U4247" t="s">
        <v>7128</v>
      </c>
      <c r="V4247" t="s">
        <v>11661</v>
      </c>
      <c r="W4247" t="s">
        <v>14957</v>
      </c>
    </row>
    <row r="4248" spans="1:23">
      <c r="A4248" t="s">
        <v>14958</v>
      </c>
      <c r="B4248" t="s">
        <v>599</v>
      </c>
      <c r="C4248" t="s">
        <v>11661</v>
      </c>
      <c r="D4248" t="s">
        <v>46</v>
      </c>
      <c r="E4248" t="s">
        <v>47</v>
      </c>
      <c r="F4248">
        <v>700</v>
      </c>
      <c r="G4248" t="s">
        <v>30</v>
      </c>
      <c r="H4248">
        <v>1</v>
      </c>
      <c r="I4248">
        <v>0</v>
      </c>
      <c r="J4248">
        <f>F4248*H4248</f>
        <v>700.0000</v>
      </c>
      <c r="K4248">
        <f>(F4248*H4248) / ( 1 + I4248 / 100)</f>
        <v>700.000</v>
      </c>
      <c r="L4248">
        <f>J4248-K4248</f>
        <v>0</v>
      </c>
      <c r="M4248" t="s">
        <v>31</v>
      </c>
      <c r="N4248" t="s">
        <v>5426</v>
      </c>
      <c r="O4248" t="s">
        <v>49</v>
      </c>
      <c r="P4248" t="s">
        <v>50</v>
      </c>
      <c r="T4248" t="s">
        <v>14959</v>
      </c>
      <c r="U4248" t="s">
        <v>14960</v>
      </c>
      <c r="V4248" t="s">
        <v>11661</v>
      </c>
      <c r="W4248" t="s">
        <v>14961</v>
      </c>
    </row>
    <row r="4249" spans="1:23">
      <c r="A4249" t="s">
        <v>14962</v>
      </c>
      <c r="B4249" t="s">
        <v>599</v>
      </c>
      <c r="C4249" t="s">
        <v>11661</v>
      </c>
      <c r="D4249" t="s">
        <v>46</v>
      </c>
      <c r="E4249" t="s">
        <v>47</v>
      </c>
      <c r="F4249">
        <v>700</v>
      </c>
      <c r="G4249" t="s">
        <v>30</v>
      </c>
      <c r="H4249">
        <v>1</v>
      </c>
      <c r="I4249">
        <v>0</v>
      </c>
      <c r="J4249">
        <f>F4249*H4249</f>
        <v>700.0000</v>
      </c>
      <c r="K4249">
        <f>(F4249*H4249) / ( 1 + I4249 / 100)</f>
        <v>700.000</v>
      </c>
      <c r="L4249">
        <f>J4249-K4249</f>
        <v>0</v>
      </c>
      <c r="M4249" t="s">
        <v>31</v>
      </c>
      <c r="N4249" t="s">
        <v>5426</v>
      </c>
      <c r="O4249" t="s">
        <v>49</v>
      </c>
      <c r="P4249" t="s">
        <v>50</v>
      </c>
      <c r="T4249" t="s">
        <v>14963</v>
      </c>
      <c r="U4249" t="s">
        <v>14960</v>
      </c>
      <c r="V4249" t="s">
        <v>11661</v>
      </c>
      <c r="W4249" t="s">
        <v>14964</v>
      </c>
    </row>
    <row r="4250" spans="1:23">
      <c r="A4250" t="s">
        <v>14965</v>
      </c>
      <c r="B4250" t="s">
        <v>599</v>
      </c>
      <c r="C4250" t="s">
        <v>11661</v>
      </c>
      <c r="D4250" t="s">
        <v>46</v>
      </c>
      <c r="E4250" t="s">
        <v>47</v>
      </c>
      <c r="F4250">
        <v>1200</v>
      </c>
      <c r="G4250" t="s">
        <v>30</v>
      </c>
      <c r="H4250">
        <v>1</v>
      </c>
      <c r="I4250">
        <v>0</v>
      </c>
      <c r="J4250">
        <f>F4250*H4250</f>
        <v>1200.0000</v>
      </c>
      <c r="K4250">
        <f>(F4250*H4250) / ( 1 + I4250 / 100)</f>
        <v>1200.000</v>
      </c>
      <c r="L4250">
        <f>J4250-K4250</f>
        <v>0</v>
      </c>
      <c r="M4250" t="s">
        <v>31</v>
      </c>
      <c r="N4250" t="s">
        <v>5426</v>
      </c>
      <c r="O4250" t="s">
        <v>49</v>
      </c>
      <c r="P4250" t="s">
        <v>50</v>
      </c>
      <c r="T4250" t="s">
        <v>14966</v>
      </c>
      <c r="U4250" t="s">
        <v>14960</v>
      </c>
      <c r="V4250" t="s">
        <v>11661</v>
      </c>
      <c r="W4250" t="s">
        <v>14967</v>
      </c>
    </row>
    <row r="4251" spans="1:23">
      <c r="A4251" t="s">
        <v>14968</v>
      </c>
      <c r="B4251" t="s">
        <v>599</v>
      </c>
      <c r="C4251" t="s">
        <v>11661</v>
      </c>
      <c r="D4251" t="s">
        <v>46</v>
      </c>
      <c r="E4251" t="s">
        <v>47</v>
      </c>
      <c r="F4251">
        <v>1358</v>
      </c>
      <c r="G4251" t="s">
        <v>30</v>
      </c>
      <c r="H4251">
        <v>1</v>
      </c>
      <c r="I4251">
        <v>0</v>
      </c>
      <c r="J4251">
        <f>F4251*H4251</f>
        <v>1358.0000</v>
      </c>
      <c r="K4251">
        <f>(F4251*H4251) / ( 1 + I4251 / 100)</f>
        <v>1358.000</v>
      </c>
      <c r="L4251">
        <f>J4251-K4251</f>
        <v>0</v>
      </c>
      <c r="M4251" t="s">
        <v>31</v>
      </c>
      <c r="N4251" t="s">
        <v>5426</v>
      </c>
      <c r="O4251" t="s">
        <v>49</v>
      </c>
      <c r="P4251" t="s">
        <v>50</v>
      </c>
      <c r="T4251" t="s">
        <v>14969</v>
      </c>
      <c r="U4251" t="s">
        <v>14960</v>
      </c>
      <c r="V4251" t="s">
        <v>11661</v>
      </c>
      <c r="W4251" t="s">
        <v>14970</v>
      </c>
    </row>
    <row r="4252" spans="1:23">
      <c r="A4252" t="s">
        <v>14971</v>
      </c>
      <c r="B4252" t="s">
        <v>599</v>
      </c>
      <c r="C4252" t="s">
        <v>11661</v>
      </c>
      <c r="D4252" t="s">
        <v>79</v>
      </c>
      <c r="E4252" t="s">
        <v>93</v>
      </c>
      <c r="F4252">
        <v>100000</v>
      </c>
      <c r="G4252" t="s">
        <v>30</v>
      </c>
      <c r="H4252">
        <v>1</v>
      </c>
      <c r="I4252">
        <v>0</v>
      </c>
      <c r="J4252">
        <f>F4252*H4252</f>
        <v>100000.0000</v>
      </c>
      <c r="K4252">
        <f>(F4252*H4252) / ( 1 + I4252 / 100)</f>
        <v>100000.000</v>
      </c>
      <c r="L4252">
        <f>J4252-K4252</f>
        <v>0</v>
      </c>
      <c r="M4252" t="s">
        <v>31</v>
      </c>
      <c r="N4252" t="s">
        <v>5426</v>
      </c>
      <c r="O4252" t="s">
        <v>49</v>
      </c>
      <c r="P4252" t="s">
        <v>240</v>
      </c>
      <c r="Q4252" s="1" t="s">
        <v>14836</v>
      </c>
      <c r="T4252" t="s">
        <v>6980</v>
      </c>
      <c r="U4252" t="s">
        <v>14960</v>
      </c>
      <c r="V4252" t="s">
        <v>11661</v>
      </c>
      <c r="W4252" t="s">
        <v>14972</v>
      </c>
    </row>
    <row r="4253" spans="1:23">
      <c r="A4253" t="s">
        <v>14973</v>
      </c>
      <c r="B4253" t="s">
        <v>599</v>
      </c>
      <c r="C4253" t="s">
        <v>11661</v>
      </c>
      <c r="F4253">
        <v>524505</v>
      </c>
      <c r="G4253" t="s">
        <v>30</v>
      </c>
      <c r="H4253">
        <v>1</v>
      </c>
      <c r="I4253">
        <v>27</v>
      </c>
      <c r="J4253">
        <f>F4253*H4253</f>
        <v>524505.0000</v>
      </c>
      <c r="K4253">
        <f>(F4253*H4253) / ( 1 + I4253 / 100)</f>
        <v>412996.0629921259842519685039</v>
      </c>
      <c r="L4253">
        <f>J4253-K4253</f>
        <v>111508</v>
      </c>
      <c r="N4253" t="s">
        <v>5426</v>
      </c>
      <c r="P4253" t="s">
        <v>55</v>
      </c>
      <c r="R4253" t="s">
        <v>14974</v>
      </c>
      <c r="S4253" t="s">
        <v>14975</v>
      </c>
      <c r="T4253" t="s">
        <v>14976</v>
      </c>
      <c r="U4253" t="s">
        <v>14977</v>
      </c>
      <c r="V4253" t="s">
        <v>11661</v>
      </c>
      <c r="W4253" t="s">
        <v>14978</v>
      </c>
    </row>
    <row r="4254" spans="1:23">
      <c r="A4254" t="s">
        <v>14979</v>
      </c>
      <c r="B4254" t="s">
        <v>599</v>
      </c>
      <c r="C4254" t="s">
        <v>11661</v>
      </c>
      <c r="F4254">
        <v>12514</v>
      </c>
      <c r="G4254" t="s">
        <v>30</v>
      </c>
      <c r="H4254">
        <v>1</v>
      </c>
      <c r="I4254">
        <v>27</v>
      </c>
      <c r="J4254">
        <f>F4254*H4254</f>
        <v>12514.0000</v>
      </c>
      <c r="K4254">
        <f>(F4254*H4254) / ( 1 + I4254 / 100)</f>
        <v>9853.543307086614173228346457</v>
      </c>
      <c r="L4254">
        <f>J4254-K4254</f>
        <v>2660</v>
      </c>
      <c r="N4254" t="s">
        <v>5426</v>
      </c>
      <c r="P4254" t="s">
        <v>55</v>
      </c>
      <c r="U4254" t="s">
        <v>10816</v>
      </c>
      <c r="V4254" t="s">
        <v>11661</v>
      </c>
      <c r="W4254" t="s">
        <v>14980</v>
      </c>
    </row>
    <row r="4255" spans="1:23">
      <c r="A4255" t="s">
        <v>14981</v>
      </c>
      <c r="B4255" t="s">
        <v>599</v>
      </c>
      <c r="C4255" t="s">
        <v>14819</v>
      </c>
      <c r="D4255" t="s">
        <v>46</v>
      </c>
      <c r="E4255" t="s">
        <v>47</v>
      </c>
      <c r="F4255">
        <v>102054</v>
      </c>
      <c r="G4255" t="s">
        <v>30</v>
      </c>
      <c r="H4255">
        <v>1</v>
      </c>
      <c r="I4255">
        <v>0</v>
      </c>
      <c r="J4255">
        <f>F4255*H4255</f>
        <v>102054.0000</v>
      </c>
      <c r="K4255">
        <f>(F4255*H4255) / ( 1 + I4255 / 100)</f>
        <v>102054.000</v>
      </c>
      <c r="L4255">
        <f>J4255-K4255</f>
        <v>0</v>
      </c>
      <c r="M4255" t="s">
        <v>31</v>
      </c>
      <c r="N4255" t="s">
        <v>5426</v>
      </c>
      <c r="O4255" t="s">
        <v>49</v>
      </c>
      <c r="P4255" t="s">
        <v>50</v>
      </c>
      <c r="T4255" t="s">
        <v>14982</v>
      </c>
      <c r="U4255" t="s">
        <v>14960</v>
      </c>
      <c r="V4255" t="s">
        <v>14819</v>
      </c>
      <c r="W4255" t="s">
        <v>14983</v>
      </c>
    </row>
    <row r="4256" spans="1:23">
      <c r="A4256" t="s">
        <v>14984</v>
      </c>
      <c r="B4256" t="s">
        <v>599</v>
      </c>
      <c r="C4256" t="s">
        <v>13294</v>
      </c>
      <c r="D4256" t="s">
        <v>79</v>
      </c>
      <c r="E4256" t="s">
        <v>93</v>
      </c>
      <c r="F4256">
        <v>100000</v>
      </c>
      <c r="G4256" t="s">
        <v>30</v>
      </c>
      <c r="H4256">
        <v>1</v>
      </c>
      <c r="I4256">
        <v>0</v>
      </c>
      <c r="J4256">
        <f>F4256*H4256</f>
        <v>100000.0000</v>
      </c>
      <c r="K4256">
        <f>(F4256*H4256) / ( 1 + I4256 / 100)</f>
        <v>100000.000</v>
      </c>
      <c r="L4256">
        <f>J4256-K4256</f>
        <v>0</v>
      </c>
      <c r="M4256" t="s">
        <v>31</v>
      </c>
      <c r="N4256" t="s">
        <v>5426</v>
      </c>
      <c r="O4256" t="s">
        <v>49</v>
      </c>
      <c r="P4256" t="s">
        <v>240</v>
      </c>
      <c r="Q4256" s="1" t="s">
        <v>14836</v>
      </c>
      <c r="T4256" t="s">
        <v>6980</v>
      </c>
      <c r="U4256" t="s">
        <v>14960</v>
      </c>
      <c r="V4256" t="s">
        <v>13294</v>
      </c>
      <c r="W4256" t="s">
        <v>14985</v>
      </c>
    </row>
    <row r="4257" spans="1:23">
      <c r="A4257" t="s">
        <v>14986</v>
      </c>
      <c r="B4257" t="s">
        <v>599</v>
      </c>
      <c r="C4257" t="s">
        <v>13294</v>
      </c>
      <c r="D4257" t="s">
        <v>665</v>
      </c>
      <c r="E4257" t="s">
        <v>666</v>
      </c>
      <c r="F4257">
        <v>6814</v>
      </c>
      <c r="G4257" t="s">
        <v>30</v>
      </c>
      <c r="H4257">
        <v>1</v>
      </c>
      <c r="I4257">
        <v>27</v>
      </c>
      <c r="J4257">
        <f>F4257*H4257</f>
        <v>6814.0000</v>
      </c>
      <c r="K4257">
        <f>(F4257*H4257) / ( 1 + I4257 / 100)</f>
        <v>5365.354330708661417322834646</v>
      </c>
      <c r="L4257">
        <f>J4257-K4257</f>
        <v>1448</v>
      </c>
      <c r="M4257" t="s">
        <v>31</v>
      </c>
      <c r="N4257" t="s">
        <v>5426</v>
      </c>
      <c r="O4257" t="s">
        <v>71</v>
      </c>
      <c r="P4257" t="s">
        <v>50</v>
      </c>
      <c r="T4257" t="s">
        <v>5441</v>
      </c>
      <c r="U4257" t="s">
        <v>14987</v>
      </c>
      <c r="V4257" t="s">
        <v>13294</v>
      </c>
      <c r="W4257" t="s">
        <v>14988</v>
      </c>
    </row>
    <row r="4258" spans="1:23">
      <c r="A4258" t="s">
        <v>14989</v>
      </c>
      <c r="B4258" t="s">
        <v>599</v>
      </c>
      <c r="C4258" t="s">
        <v>14791</v>
      </c>
      <c r="D4258" t="s">
        <v>14990</v>
      </c>
      <c r="E4258" t="s">
        <v>14991</v>
      </c>
      <c r="F4258">
        <v>101600</v>
      </c>
      <c r="G4258" t="s">
        <v>30</v>
      </c>
      <c r="H4258">
        <v>1</v>
      </c>
      <c r="I4258">
        <v>27</v>
      </c>
      <c r="J4258">
        <f>F4258*H4258</f>
        <v>101600.0000</v>
      </c>
      <c r="K4258">
        <f>(F4258*H4258) / ( 1 + I4258 / 100)</f>
        <v>80000.00</v>
      </c>
      <c r="L4258">
        <f>J4258-K4258</f>
        <v>21600</v>
      </c>
      <c r="M4258" t="s">
        <v>267</v>
      </c>
      <c r="N4258" t="s">
        <v>5426</v>
      </c>
      <c r="O4258" t="s">
        <v>14992</v>
      </c>
      <c r="P4258" t="s">
        <v>50</v>
      </c>
      <c r="R4258" t="s">
        <v>14993</v>
      </c>
      <c r="S4258" t="s">
        <v>14994</v>
      </c>
      <c r="T4258" t="s">
        <v>14990</v>
      </c>
      <c r="U4258" t="s">
        <v>7897</v>
      </c>
      <c r="V4258" t="s">
        <v>14791</v>
      </c>
      <c r="W4258" t="s">
        <v>14995</v>
      </c>
    </row>
    <row r="4259" spans="1:23">
      <c r="A4259" t="s">
        <v>14996</v>
      </c>
      <c r="B4259" t="s">
        <v>599</v>
      </c>
      <c r="C4259" t="s">
        <v>14791</v>
      </c>
      <c r="D4259" t="s">
        <v>69</v>
      </c>
      <c r="E4259" t="s">
        <v>70</v>
      </c>
      <c r="F4259">
        <v>91429</v>
      </c>
      <c r="G4259" t="s">
        <v>30</v>
      </c>
      <c r="H4259">
        <v>1</v>
      </c>
      <c r="I4259">
        <v>0</v>
      </c>
      <c r="J4259">
        <f>F4259*H4259</f>
        <v>91429.0000</v>
      </c>
      <c r="K4259">
        <f>(F4259*H4259) / ( 1 + I4259 / 100)</f>
        <v>91429.000</v>
      </c>
      <c r="L4259">
        <f>J4259-K4259</f>
        <v>0</v>
      </c>
      <c r="M4259" t="s">
        <v>31</v>
      </c>
      <c r="N4259" t="s">
        <v>5426</v>
      </c>
      <c r="O4259" t="s">
        <v>71</v>
      </c>
      <c r="P4259" t="s">
        <v>50</v>
      </c>
      <c r="R4259" t="s">
        <v>14997</v>
      </c>
      <c r="T4259" t="s">
        <v>5461</v>
      </c>
      <c r="U4259" t="s">
        <v>14960</v>
      </c>
      <c r="V4259" t="s">
        <v>14791</v>
      </c>
      <c r="W4259" t="s">
        <v>14998</v>
      </c>
    </row>
    <row r="4260" spans="1:23">
      <c r="A4260" t="s">
        <v>14999</v>
      </c>
      <c r="B4260" t="s">
        <v>599</v>
      </c>
      <c r="C4260" t="s">
        <v>14791</v>
      </c>
      <c r="D4260" t="s">
        <v>84</v>
      </c>
      <c r="E4260" t="s">
        <v>85</v>
      </c>
      <c r="F4260">
        <v>60000</v>
      </c>
      <c r="G4260" t="s">
        <v>30</v>
      </c>
      <c r="H4260">
        <v>1</v>
      </c>
      <c r="I4260">
        <v>27</v>
      </c>
      <c r="J4260">
        <f>F4260*H4260</f>
        <v>60000.0000</v>
      </c>
      <c r="K4260">
        <f>(F4260*H4260) / ( 1 + I4260 / 100)</f>
        <v>47244.09448818897637795275591</v>
      </c>
      <c r="L4260">
        <f>J4260-K4260</f>
        <v>12755</v>
      </c>
      <c r="M4260" t="s">
        <v>31</v>
      </c>
      <c r="N4260" t="s">
        <v>5426</v>
      </c>
      <c r="O4260" t="s">
        <v>71</v>
      </c>
      <c r="P4260" t="s">
        <v>50</v>
      </c>
      <c r="T4260" t="s">
        <v>7002</v>
      </c>
      <c r="U4260" t="s">
        <v>14987</v>
      </c>
      <c r="V4260" t="s">
        <v>14791</v>
      </c>
      <c r="W4260" t="s">
        <v>15000</v>
      </c>
    </row>
    <row r="4261" spans="1:23">
      <c r="A4261" t="s">
        <v>15001</v>
      </c>
      <c r="B4261" t="s">
        <v>599</v>
      </c>
      <c r="C4261" t="s">
        <v>14791</v>
      </c>
      <c r="D4261" t="s">
        <v>665</v>
      </c>
      <c r="E4261" t="s">
        <v>666</v>
      </c>
      <c r="F4261">
        <v>127762</v>
      </c>
      <c r="G4261" t="s">
        <v>30</v>
      </c>
      <c r="H4261">
        <v>1</v>
      </c>
      <c r="I4261">
        <v>27</v>
      </c>
      <c r="J4261">
        <f>F4261*H4261</f>
        <v>127762.0000</v>
      </c>
      <c r="K4261">
        <f>(F4261*H4261) / ( 1 + I4261 / 100)</f>
        <v>100600.00</v>
      </c>
      <c r="L4261">
        <f>J4261-K4261</f>
        <v>27162</v>
      </c>
      <c r="M4261" t="s">
        <v>31</v>
      </c>
      <c r="N4261" t="s">
        <v>5426</v>
      </c>
      <c r="O4261" t="s">
        <v>71</v>
      </c>
      <c r="P4261" t="s">
        <v>50</v>
      </c>
      <c r="T4261" t="s">
        <v>8619</v>
      </c>
      <c r="U4261" t="s">
        <v>14987</v>
      </c>
      <c r="V4261" t="s">
        <v>14791</v>
      </c>
      <c r="W4261" t="s">
        <v>15002</v>
      </c>
    </row>
    <row r="4262" spans="1:23">
      <c r="A4262" t="s">
        <v>15003</v>
      </c>
      <c r="B4262" t="s">
        <v>599</v>
      </c>
      <c r="C4262" t="s">
        <v>14791</v>
      </c>
      <c r="F4262">
        <v>569</v>
      </c>
      <c r="G4262" t="s">
        <v>30</v>
      </c>
      <c r="H4262">
        <v>1</v>
      </c>
      <c r="I4262">
        <v>27</v>
      </c>
      <c r="J4262">
        <f>F4262*H4262</f>
        <v>569.0000</v>
      </c>
      <c r="K4262">
        <f>(F4262*H4262) / ( 1 + I4262 / 100)</f>
        <v>448.0314960629921259842519685</v>
      </c>
      <c r="L4262">
        <f>J4262-K4262</f>
        <v>120</v>
      </c>
      <c r="N4262" t="s">
        <v>5426</v>
      </c>
      <c r="P4262" t="s">
        <v>55</v>
      </c>
      <c r="T4262" t="s">
        <v>15004</v>
      </c>
      <c r="U4262" t="s">
        <v>7946</v>
      </c>
      <c r="V4262" t="s">
        <v>14791</v>
      </c>
      <c r="W4262" t="s">
        <v>15005</v>
      </c>
    </row>
    <row r="4263" spans="1:23">
      <c r="A4263" t="s">
        <v>15006</v>
      </c>
      <c r="B4263" t="s">
        <v>599</v>
      </c>
      <c r="C4263" t="s">
        <v>15007</v>
      </c>
      <c r="D4263" t="s">
        <v>6736</v>
      </c>
      <c r="E4263" t="s">
        <v>6737</v>
      </c>
      <c r="F4263">
        <v>109017</v>
      </c>
      <c r="G4263" t="s">
        <v>30</v>
      </c>
      <c r="H4263">
        <v>1</v>
      </c>
      <c r="I4263">
        <v>27</v>
      </c>
      <c r="J4263">
        <f>F4263*H4263</f>
        <v>109017.0000</v>
      </c>
      <c r="K4263">
        <f>(F4263*H4263) / ( 1 + I4263 / 100)</f>
        <v>85840.15748031496062992125984</v>
      </c>
      <c r="L4263">
        <f>J4263-K4263</f>
        <v>23176</v>
      </c>
      <c r="M4263" t="s">
        <v>267</v>
      </c>
      <c r="N4263" t="s">
        <v>5426</v>
      </c>
      <c r="O4263" t="s">
        <v>164</v>
      </c>
      <c r="P4263" t="s">
        <v>50</v>
      </c>
      <c r="R4263" t="s">
        <v>15008</v>
      </c>
      <c r="S4263" t="s">
        <v>8260</v>
      </c>
      <c r="T4263" t="s">
        <v>6736</v>
      </c>
      <c r="U4263" t="s">
        <v>7882</v>
      </c>
      <c r="V4263" t="s">
        <v>15007</v>
      </c>
      <c r="W4263" t="s">
        <v>15009</v>
      </c>
    </row>
    <row r="4264" spans="1:23">
      <c r="A4264" t="s">
        <v>15010</v>
      </c>
      <c r="B4264" t="s">
        <v>599</v>
      </c>
      <c r="C4264" t="s">
        <v>15007</v>
      </c>
      <c r="F4264">
        <v>8003</v>
      </c>
      <c r="G4264" t="s">
        <v>30</v>
      </c>
      <c r="H4264">
        <v>1</v>
      </c>
      <c r="I4264">
        <v>27</v>
      </c>
      <c r="J4264">
        <f>F4264*H4264</f>
        <v>8003.0000</v>
      </c>
      <c r="K4264">
        <f>(F4264*H4264) / ( 1 + I4264 / 100)</f>
        <v>6301.574803149606299212598425</v>
      </c>
      <c r="L4264">
        <f>J4264-K4264</f>
        <v>1701</v>
      </c>
      <c r="N4264" t="s">
        <v>5426</v>
      </c>
      <c r="P4264" t="s">
        <v>55</v>
      </c>
      <c r="R4264" t="s">
        <v>15011</v>
      </c>
      <c r="T4264" t="s">
        <v>5477</v>
      </c>
      <c r="U4264" t="s">
        <v>14960</v>
      </c>
      <c r="V4264" t="s">
        <v>15007</v>
      </c>
      <c r="W4264" t="s">
        <v>15012</v>
      </c>
    </row>
    <row r="4265" spans="1:23">
      <c r="A4265" t="s">
        <v>15013</v>
      </c>
      <c r="B4265" t="s">
        <v>599</v>
      </c>
      <c r="C4265" t="s">
        <v>15007</v>
      </c>
      <c r="D4265" t="s">
        <v>79</v>
      </c>
      <c r="E4265" t="s">
        <v>93</v>
      </c>
      <c r="F4265">
        <v>40000</v>
      </c>
      <c r="G4265" t="s">
        <v>30</v>
      </c>
      <c r="H4265">
        <v>1</v>
      </c>
      <c r="I4265">
        <v>0</v>
      </c>
      <c r="J4265">
        <f>F4265*H4265</f>
        <v>40000.0000</v>
      </c>
      <c r="K4265">
        <f>(F4265*H4265) / ( 1 + I4265 / 100)</f>
        <v>40000.000</v>
      </c>
      <c r="L4265">
        <f>J4265-K4265</f>
        <v>0</v>
      </c>
      <c r="M4265" t="s">
        <v>31</v>
      </c>
      <c r="N4265" t="s">
        <v>5426</v>
      </c>
      <c r="O4265" t="s">
        <v>49</v>
      </c>
      <c r="P4265" t="s">
        <v>240</v>
      </c>
      <c r="Q4265" s="1" t="s">
        <v>14836</v>
      </c>
      <c r="T4265" t="s">
        <v>6980</v>
      </c>
      <c r="U4265" t="s">
        <v>14960</v>
      </c>
      <c r="V4265" t="s">
        <v>15007</v>
      </c>
      <c r="W4265" t="s">
        <v>15014</v>
      </c>
    </row>
    <row r="4266" spans="1:23">
      <c r="A4266" t="s">
        <v>15015</v>
      </c>
      <c r="B4266" t="s">
        <v>599</v>
      </c>
      <c r="C4266" t="s">
        <v>15007</v>
      </c>
      <c r="D4266" t="s">
        <v>79</v>
      </c>
      <c r="E4266" t="s">
        <v>93</v>
      </c>
      <c r="F4266">
        <v>100000</v>
      </c>
      <c r="G4266" t="s">
        <v>30</v>
      </c>
      <c r="H4266">
        <v>1</v>
      </c>
      <c r="I4266">
        <v>0</v>
      </c>
      <c r="J4266">
        <f>F4266*H4266</f>
        <v>100000.0000</v>
      </c>
      <c r="K4266">
        <f>(F4266*H4266) / ( 1 + I4266 / 100)</f>
        <v>100000.000</v>
      </c>
      <c r="L4266">
        <f>J4266-K4266</f>
        <v>0</v>
      </c>
      <c r="M4266" t="s">
        <v>31</v>
      </c>
      <c r="N4266" t="s">
        <v>5426</v>
      </c>
      <c r="O4266" t="s">
        <v>49</v>
      </c>
      <c r="P4266" t="s">
        <v>240</v>
      </c>
      <c r="Q4266" s="1" t="s">
        <v>14836</v>
      </c>
      <c r="T4266" t="s">
        <v>6980</v>
      </c>
      <c r="U4266" t="s">
        <v>14960</v>
      </c>
      <c r="V4266" t="s">
        <v>15007</v>
      </c>
      <c r="W4266" t="s">
        <v>15016</v>
      </c>
    </row>
    <row r="4267" spans="1:23">
      <c r="A4267" t="s">
        <v>15017</v>
      </c>
      <c r="B4267" t="s">
        <v>599</v>
      </c>
      <c r="C4267" t="s">
        <v>15007</v>
      </c>
      <c r="F4267">
        <v>8795</v>
      </c>
      <c r="G4267" t="s">
        <v>30</v>
      </c>
      <c r="H4267">
        <v>1</v>
      </c>
      <c r="I4267">
        <v>27</v>
      </c>
      <c r="J4267">
        <f>F4267*H4267</f>
        <v>8795.0000</v>
      </c>
      <c r="K4267">
        <f>(F4267*H4267) / ( 1 + I4267 / 100)</f>
        <v>6925.196850393700787401574803</v>
      </c>
      <c r="L4267">
        <f>J4267-K4267</f>
        <v>1869</v>
      </c>
      <c r="N4267" t="s">
        <v>5426</v>
      </c>
      <c r="P4267" t="s">
        <v>55</v>
      </c>
      <c r="R4267" t="s">
        <v>15018</v>
      </c>
      <c r="T4267" t="s">
        <v>15019</v>
      </c>
      <c r="U4267" t="s">
        <v>14960</v>
      </c>
      <c r="V4267" t="s">
        <v>15007</v>
      </c>
      <c r="W4267" t="s">
        <v>15020</v>
      </c>
    </row>
    <row r="4268" spans="1:23">
      <c r="A4268" t="s">
        <v>15021</v>
      </c>
      <c r="B4268" t="s">
        <v>599</v>
      </c>
      <c r="C4268" t="s">
        <v>15022</v>
      </c>
      <c r="D4268" t="s">
        <v>100</v>
      </c>
      <c r="E4268" t="s">
        <v>101</v>
      </c>
      <c r="F4268">
        <v>1980000</v>
      </c>
      <c r="G4268" t="s">
        <v>30</v>
      </c>
      <c r="H4268">
        <v>1</v>
      </c>
      <c r="I4268">
        <v>0</v>
      </c>
      <c r="J4268">
        <f>F4268*H4268</f>
        <v>1980000.0000</v>
      </c>
      <c r="K4268">
        <f>(F4268*H4268) / ( 1 + I4268 / 100)</f>
        <v>1980000.000</v>
      </c>
      <c r="L4268">
        <f>J4268-K4268</f>
        <v>0</v>
      </c>
      <c r="M4268" t="s">
        <v>31</v>
      </c>
      <c r="N4268" t="s">
        <v>5426</v>
      </c>
      <c r="O4268" t="s">
        <v>103</v>
      </c>
      <c r="P4268" t="s">
        <v>34</v>
      </c>
      <c r="R4268" t="s">
        <v>15023</v>
      </c>
      <c r="S4268" t="s">
        <v>14942</v>
      </c>
      <c r="T4268" t="s">
        <v>10995</v>
      </c>
      <c r="U4268" t="s">
        <v>7897</v>
      </c>
      <c r="V4268" t="s">
        <v>15022</v>
      </c>
      <c r="W4268" t="s">
        <v>15024</v>
      </c>
    </row>
    <row r="4269" spans="1:23">
      <c r="A4269" t="s">
        <v>15025</v>
      </c>
      <c r="B4269" t="s">
        <v>599</v>
      </c>
      <c r="C4269" t="s">
        <v>15022</v>
      </c>
      <c r="F4269">
        <v>107375</v>
      </c>
      <c r="G4269" t="s">
        <v>30</v>
      </c>
      <c r="H4269">
        <v>1</v>
      </c>
      <c r="I4269">
        <v>27</v>
      </c>
      <c r="J4269">
        <f>F4269*H4269</f>
        <v>107375.0000</v>
      </c>
      <c r="K4269">
        <f>(F4269*H4269) / ( 1 + I4269 / 100)</f>
        <v>84547.24409448818897637795276</v>
      </c>
      <c r="L4269">
        <f>J4269-K4269</f>
        <v>22827</v>
      </c>
      <c r="N4269" t="s">
        <v>5426</v>
      </c>
      <c r="P4269" t="s">
        <v>55</v>
      </c>
      <c r="T4269" t="s">
        <v>15026</v>
      </c>
      <c r="U4269" t="s">
        <v>14960</v>
      </c>
      <c r="V4269" t="s">
        <v>15022</v>
      </c>
      <c r="W4269" t="s">
        <v>15027</v>
      </c>
    </row>
    <row r="4270" spans="1:23">
      <c r="A4270" t="s">
        <v>15028</v>
      </c>
      <c r="B4270" t="s">
        <v>599</v>
      </c>
      <c r="C4270" t="s">
        <v>15022</v>
      </c>
      <c r="D4270" t="s">
        <v>5469</v>
      </c>
      <c r="E4270" t="s">
        <v>5470</v>
      </c>
      <c r="F4270">
        <v>3094</v>
      </c>
      <c r="G4270" t="s">
        <v>30</v>
      </c>
      <c r="H4270">
        <v>1</v>
      </c>
      <c r="I4270">
        <v>0</v>
      </c>
      <c r="J4270">
        <f>F4270*H4270</f>
        <v>3094.0000</v>
      </c>
      <c r="K4270">
        <f>(F4270*H4270) / ( 1 + I4270 / 100)</f>
        <v>3094.000</v>
      </c>
      <c r="L4270">
        <f>J4270-K4270</f>
        <v>0</v>
      </c>
      <c r="M4270" t="s">
        <v>31</v>
      </c>
      <c r="N4270" t="s">
        <v>5426</v>
      </c>
      <c r="O4270" t="s">
        <v>71</v>
      </c>
      <c r="P4270" t="s">
        <v>50</v>
      </c>
      <c r="T4270" t="s">
        <v>15029</v>
      </c>
      <c r="U4270" t="s">
        <v>14960</v>
      </c>
      <c r="V4270" t="s">
        <v>15022</v>
      </c>
      <c r="W4270" t="s">
        <v>15030</v>
      </c>
    </row>
    <row r="4271" spans="1:23">
      <c r="A4271" t="s">
        <v>15031</v>
      </c>
      <c r="B4271" t="s">
        <v>599</v>
      </c>
      <c r="C4271" t="s">
        <v>14824</v>
      </c>
      <c r="D4271" t="s">
        <v>12725</v>
      </c>
      <c r="E4271" t="s">
        <v>12726</v>
      </c>
      <c r="F4271">
        <v>69407</v>
      </c>
      <c r="G4271" t="s">
        <v>30</v>
      </c>
      <c r="H4271">
        <v>1</v>
      </c>
      <c r="I4271">
        <v>27</v>
      </c>
      <c r="J4271">
        <f>F4271*H4271</f>
        <v>69407.0000</v>
      </c>
      <c r="K4271">
        <f>(F4271*H4271) / ( 1 + I4271 / 100)</f>
        <v>54651.18110236220472440944882</v>
      </c>
      <c r="L4271">
        <f>J4271-K4271</f>
        <v>14755</v>
      </c>
      <c r="M4271" t="s">
        <v>31</v>
      </c>
      <c r="N4271" t="s">
        <v>5426</v>
      </c>
      <c r="O4271" t="s">
        <v>12727</v>
      </c>
      <c r="P4271" t="s">
        <v>50</v>
      </c>
      <c r="R4271" t="s">
        <v>15032</v>
      </c>
      <c r="S4271" t="s">
        <v>12730</v>
      </c>
      <c r="T4271" t="s">
        <v>12731</v>
      </c>
      <c r="U4271" t="s">
        <v>7882</v>
      </c>
      <c r="V4271" t="s">
        <v>14824</v>
      </c>
      <c r="W4271" t="s">
        <v>15033</v>
      </c>
    </row>
    <row r="4272" spans="1:23">
      <c r="A4272" t="s">
        <v>15034</v>
      </c>
      <c r="B4272" t="s">
        <v>599</v>
      </c>
      <c r="C4272" t="s">
        <v>14824</v>
      </c>
      <c r="D4272" t="s">
        <v>79</v>
      </c>
      <c r="E4272" t="s">
        <v>93</v>
      </c>
      <c r="F4272">
        <v>100000</v>
      </c>
      <c r="G4272" t="s">
        <v>30</v>
      </c>
      <c r="H4272">
        <v>1</v>
      </c>
      <c r="I4272">
        <v>0</v>
      </c>
      <c r="J4272">
        <f>F4272*H4272</f>
        <v>100000.0000</v>
      </c>
      <c r="K4272">
        <f>(F4272*H4272) / ( 1 + I4272 / 100)</f>
        <v>100000.000</v>
      </c>
      <c r="L4272">
        <f>J4272-K4272</f>
        <v>0</v>
      </c>
      <c r="M4272" t="s">
        <v>31</v>
      </c>
      <c r="N4272" t="s">
        <v>5426</v>
      </c>
      <c r="O4272" t="s">
        <v>49</v>
      </c>
      <c r="P4272" t="s">
        <v>240</v>
      </c>
      <c r="Q4272" s="1" t="s">
        <v>14836</v>
      </c>
      <c r="T4272" t="s">
        <v>6980</v>
      </c>
      <c r="U4272" t="s">
        <v>14960</v>
      </c>
      <c r="V4272" t="s">
        <v>14824</v>
      </c>
      <c r="W4272" t="s">
        <v>15035</v>
      </c>
    </row>
    <row r="4273" spans="1:23">
      <c r="A4273" t="s">
        <v>15036</v>
      </c>
      <c r="B4273" t="s">
        <v>599</v>
      </c>
      <c r="C4273" t="s">
        <v>14882</v>
      </c>
      <c r="D4273" t="s">
        <v>12101</v>
      </c>
      <c r="E4273" t="s">
        <v>12102</v>
      </c>
      <c r="F4273">
        <v>77880</v>
      </c>
      <c r="G4273" t="s">
        <v>30</v>
      </c>
      <c r="H4273">
        <v>1</v>
      </c>
      <c r="I4273">
        <v>27</v>
      </c>
      <c r="J4273">
        <f>F4273*H4273</f>
        <v>77880.0000</v>
      </c>
      <c r="K4273">
        <f>(F4273*H4273) / ( 1 + I4273 / 100)</f>
        <v>61322.83464566929133858267717</v>
      </c>
      <c r="L4273">
        <f>J4273-K4273</f>
        <v>16557</v>
      </c>
      <c r="M4273" t="s">
        <v>31</v>
      </c>
      <c r="N4273" t="s">
        <v>5426</v>
      </c>
      <c r="O4273" t="s">
        <v>12103</v>
      </c>
      <c r="P4273" t="s">
        <v>240</v>
      </c>
      <c r="Q4273" s="1" t="s">
        <v>5084</v>
      </c>
      <c r="R4273" t="s">
        <v>15037</v>
      </c>
      <c r="S4273" t="s">
        <v>13377</v>
      </c>
      <c r="T4273" t="s">
        <v>12101</v>
      </c>
      <c r="U4273" t="s">
        <v>7124</v>
      </c>
      <c r="V4273" t="s">
        <v>14882</v>
      </c>
      <c r="W4273" t="s">
        <v>15038</v>
      </c>
    </row>
    <row r="4274" spans="1:23">
      <c r="A4274" t="s">
        <v>15039</v>
      </c>
      <c r="B4274" t="s">
        <v>599</v>
      </c>
      <c r="C4274" t="s">
        <v>14882</v>
      </c>
      <c r="D4274" t="s">
        <v>3954</v>
      </c>
      <c r="E4274" t="s">
        <v>7127</v>
      </c>
      <c r="F4274">
        <v>216</v>
      </c>
      <c r="G4274" t="s">
        <v>30</v>
      </c>
      <c r="H4274">
        <v>1</v>
      </c>
      <c r="I4274">
        <v>0</v>
      </c>
      <c r="J4274">
        <f>F4274*H4274</f>
        <v>216.0000</v>
      </c>
      <c r="K4274">
        <f>(F4274*H4274) / ( 1 + I4274 / 100)</f>
        <v>216.000</v>
      </c>
      <c r="L4274">
        <f>J4274-K4274</f>
        <v>0</v>
      </c>
      <c r="M4274" t="s">
        <v>31</v>
      </c>
      <c r="N4274" t="s">
        <v>5426</v>
      </c>
      <c r="O4274" t="s">
        <v>33</v>
      </c>
      <c r="P4274" t="s">
        <v>34</v>
      </c>
      <c r="U4274" t="s">
        <v>7128</v>
      </c>
      <c r="V4274" t="s">
        <v>14882</v>
      </c>
      <c r="W4274" t="s">
        <v>15040</v>
      </c>
    </row>
    <row r="4275" spans="1:23">
      <c r="A4275" t="s">
        <v>15041</v>
      </c>
      <c r="B4275" t="s">
        <v>599</v>
      </c>
      <c r="C4275" t="s">
        <v>14882</v>
      </c>
      <c r="D4275" t="s">
        <v>46</v>
      </c>
      <c r="E4275" t="s">
        <v>47</v>
      </c>
      <c r="F4275">
        <v>400</v>
      </c>
      <c r="G4275" t="s">
        <v>30</v>
      </c>
      <c r="H4275">
        <v>1</v>
      </c>
      <c r="I4275">
        <v>0</v>
      </c>
      <c r="J4275">
        <f>F4275*H4275</f>
        <v>400.0000</v>
      </c>
      <c r="K4275">
        <f>(F4275*H4275) / ( 1 + I4275 / 100)</f>
        <v>400.000</v>
      </c>
      <c r="L4275">
        <f>J4275-K4275</f>
        <v>0</v>
      </c>
      <c r="M4275" t="s">
        <v>31</v>
      </c>
      <c r="N4275" t="s">
        <v>5426</v>
      </c>
      <c r="O4275" t="s">
        <v>49</v>
      </c>
      <c r="P4275" t="s">
        <v>50</v>
      </c>
      <c r="T4275" t="s">
        <v>15042</v>
      </c>
      <c r="U4275" t="s">
        <v>14960</v>
      </c>
      <c r="V4275" t="s">
        <v>14882</v>
      </c>
      <c r="W4275" t="s">
        <v>15043</v>
      </c>
    </row>
    <row r="4276" spans="1:23">
      <c r="A4276" t="s">
        <v>15044</v>
      </c>
      <c r="B4276" t="s">
        <v>599</v>
      </c>
      <c r="C4276" t="s">
        <v>14882</v>
      </c>
      <c r="D4276" t="s">
        <v>46</v>
      </c>
      <c r="E4276" t="s">
        <v>47</v>
      </c>
      <c r="F4276">
        <v>400</v>
      </c>
      <c r="G4276" t="s">
        <v>30</v>
      </c>
      <c r="H4276">
        <v>1</v>
      </c>
      <c r="I4276">
        <v>0</v>
      </c>
      <c r="J4276">
        <f>F4276*H4276</f>
        <v>400.0000</v>
      </c>
      <c r="K4276">
        <f>(F4276*H4276) / ( 1 + I4276 / 100)</f>
        <v>400.000</v>
      </c>
      <c r="L4276">
        <f>J4276-K4276</f>
        <v>0</v>
      </c>
      <c r="M4276" t="s">
        <v>31</v>
      </c>
      <c r="N4276" t="s">
        <v>5426</v>
      </c>
      <c r="O4276" t="s">
        <v>49</v>
      </c>
      <c r="P4276" t="s">
        <v>50</v>
      </c>
      <c r="T4276" t="s">
        <v>15045</v>
      </c>
      <c r="U4276" t="s">
        <v>14960</v>
      </c>
      <c r="V4276" t="s">
        <v>14882</v>
      </c>
      <c r="W4276" t="s">
        <v>15046</v>
      </c>
    </row>
    <row r="4277" spans="1:23">
      <c r="A4277" t="s">
        <v>15047</v>
      </c>
      <c r="B4277" t="s">
        <v>599</v>
      </c>
      <c r="C4277" t="s">
        <v>14882</v>
      </c>
      <c r="D4277" t="s">
        <v>46</v>
      </c>
      <c r="E4277" t="s">
        <v>47</v>
      </c>
      <c r="F4277">
        <v>400</v>
      </c>
      <c r="G4277" t="s">
        <v>30</v>
      </c>
      <c r="H4277">
        <v>1</v>
      </c>
      <c r="I4277">
        <v>0</v>
      </c>
      <c r="J4277">
        <f>F4277*H4277</f>
        <v>400.0000</v>
      </c>
      <c r="K4277">
        <f>(F4277*H4277) / ( 1 + I4277 / 100)</f>
        <v>400.000</v>
      </c>
      <c r="L4277">
        <f>J4277-K4277</f>
        <v>0</v>
      </c>
      <c r="M4277" t="s">
        <v>31</v>
      </c>
      <c r="N4277" t="s">
        <v>5426</v>
      </c>
      <c r="O4277" t="s">
        <v>49</v>
      </c>
      <c r="P4277" t="s">
        <v>50</v>
      </c>
      <c r="T4277" t="s">
        <v>15048</v>
      </c>
      <c r="U4277" t="s">
        <v>14960</v>
      </c>
      <c r="V4277" t="s">
        <v>14882</v>
      </c>
      <c r="W4277" t="s">
        <v>15049</v>
      </c>
    </row>
    <row r="4278" spans="1:23">
      <c r="A4278" t="s">
        <v>15050</v>
      </c>
      <c r="B4278" t="s">
        <v>599</v>
      </c>
      <c r="C4278" t="s">
        <v>14882</v>
      </c>
      <c r="D4278" t="s">
        <v>46</v>
      </c>
      <c r="E4278" t="s">
        <v>47</v>
      </c>
      <c r="F4278">
        <v>400</v>
      </c>
      <c r="G4278" t="s">
        <v>30</v>
      </c>
      <c r="H4278">
        <v>1</v>
      </c>
      <c r="I4278">
        <v>0</v>
      </c>
      <c r="J4278">
        <f>F4278*H4278</f>
        <v>400.0000</v>
      </c>
      <c r="K4278">
        <f>(F4278*H4278) / ( 1 + I4278 / 100)</f>
        <v>400.000</v>
      </c>
      <c r="L4278">
        <f>J4278-K4278</f>
        <v>0</v>
      </c>
      <c r="M4278" t="s">
        <v>31</v>
      </c>
      <c r="N4278" t="s">
        <v>5426</v>
      </c>
      <c r="O4278" t="s">
        <v>49</v>
      </c>
      <c r="P4278" t="s">
        <v>50</v>
      </c>
      <c r="T4278" t="s">
        <v>15051</v>
      </c>
      <c r="U4278" t="s">
        <v>14960</v>
      </c>
      <c r="V4278" t="s">
        <v>14882</v>
      </c>
      <c r="W4278" t="s">
        <v>15052</v>
      </c>
    </row>
    <row r="4279" spans="1:23">
      <c r="A4279" t="s">
        <v>15053</v>
      </c>
      <c r="B4279" t="s">
        <v>599</v>
      </c>
      <c r="C4279" t="s">
        <v>14882</v>
      </c>
      <c r="D4279" t="s">
        <v>46</v>
      </c>
      <c r="E4279" t="s">
        <v>47</v>
      </c>
      <c r="F4279">
        <v>700</v>
      </c>
      <c r="G4279" t="s">
        <v>30</v>
      </c>
      <c r="H4279">
        <v>1</v>
      </c>
      <c r="I4279">
        <v>0</v>
      </c>
      <c r="J4279">
        <f>F4279*H4279</f>
        <v>700.0000</v>
      </c>
      <c r="K4279">
        <f>(F4279*H4279) / ( 1 + I4279 / 100)</f>
        <v>700.000</v>
      </c>
      <c r="L4279">
        <f>J4279-K4279</f>
        <v>0</v>
      </c>
      <c r="M4279" t="s">
        <v>31</v>
      </c>
      <c r="N4279" t="s">
        <v>5426</v>
      </c>
      <c r="O4279" t="s">
        <v>49</v>
      </c>
      <c r="P4279" t="s">
        <v>50</v>
      </c>
      <c r="T4279" t="s">
        <v>15054</v>
      </c>
      <c r="U4279" t="s">
        <v>14960</v>
      </c>
      <c r="V4279" t="s">
        <v>14882</v>
      </c>
      <c r="W4279" t="s">
        <v>15055</v>
      </c>
    </row>
    <row r="4280" spans="1:23">
      <c r="A4280" t="s">
        <v>15056</v>
      </c>
      <c r="B4280" t="s">
        <v>599</v>
      </c>
      <c r="C4280" t="s">
        <v>14882</v>
      </c>
      <c r="D4280" t="s">
        <v>46</v>
      </c>
      <c r="E4280" t="s">
        <v>47</v>
      </c>
      <c r="F4280">
        <v>700</v>
      </c>
      <c r="G4280" t="s">
        <v>30</v>
      </c>
      <c r="H4280">
        <v>1</v>
      </c>
      <c r="I4280">
        <v>0</v>
      </c>
      <c r="J4280">
        <f>F4280*H4280</f>
        <v>700.0000</v>
      </c>
      <c r="K4280">
        <f>(F4280*H4280) / ( 1 + I4280 / 100)</f>
        <v>700.000</v>
      </c>
      <c r="L4280">
        <f>J4280-K4280</f>
        <v>0</v>
      </c>
      <c r="M4280" t="s">
        <v>31</v>
      </c>
      <c r="N4280" t="s">
        <v>5426</v>
      </c>
      <c r="O4280" t="s">
        <v>49</v>
      </c>
      <c r="P4280" t="s">
        <v>50</v>
      </c>
      <c r="T4280" t="s">
        <v>15057</v>
      </c>
      <c r="U4280" t="s">
        <v>14960</v>
      </c>
      <c r="V4280" t="s">
        <v>14882</v>
      </c>
      <c r="W4280" t="s">
        <v>15058</v>
      </c>
    </row>
    <row r="4281" spans="1:23">
      <c r="A4281" t="s">
        <v>15059</v>
      </c>
      <c r="B4281" t="s">
        <v>599</v>
      </c>
      <c r="C4281" t="s">
        <v>14882</v>
      </c>
      <c r="D4281" t="s">
        <v>46</v>
      </c>
      <c r="E4281" t="s">
        <v>47</v>
      </c>
      <c r="F4281">
        <v>1200</v>
      </c>
      <c r="G4281" t="s">
        <v>30</v>
      </c>
      <c r="H4281">
        <v>1</v>
      </c>
      <c r="I4281">
        <v>0</v>
      </c>
      <c r="J4281">
        <f>F4281*H4281</f>
        <v>1200.0000</v>
      </c>
      <c r="K4281">
        <f>(F4281*H4281) / ( 1 + I4281 / 100)</f>
        <v>1200.000</v>
      </c>
      <c r="L4281">
        <f>J4281-K4281</f>
        <v>0</v>
      </c>
      <c r="M4281" t="s">
        <v>31</v>
      </c>
      <c r="N4281" t="s">
        <v>5426</v>
      </c>
      <c r="O4281" t="s">
        <v>49</v>
      </c>
      <c r="P4281" t="s">
        <v>50</v>
      </c>
      <c r="T4281" t="s">
        <v>15060</v>
      </c>
      <c r="U4281" t="s">
        <v>14960</v>
      </c>
      <c r="V4281" t="s">
        <v>14882</v>
      </c>
      <c r="W4281" t="s">
        <v>15061</v>
      </c>
    </row>
    <row r="4282" spans="1:23">
      <c r="A4282" t="s">
        <v>15062</v>
      </c>
      <c r="B4282" t="s">
        <v>599</v>
      </c>
      <c r="C4282" t="s">
        <v>14835</v>
      </c>
      <c r="D4282" t="s">
        <v>8836</v>
      </c>
      <c r="E4282" t="s">
        <v>8837</v>
      </c>
      <c r="F4282">
        <v>311150</v>
      </c>
      <c r="G4282" t="s">
        <v>30</v>
      </c>
      <c r="H4282">
        <v>1</v>
      </c>
      <c r="I4282">
        <v>27</v>
      </c>
      <c r="J4282">
        <f>F4282*H4282</f>
        <v>311150.0000</v>
      </c>
      <c r="K4282">
        <f>(F4282*H4282) / ( 1 + I4282 / 100)</f>
        <v>245000.00</v>
      </c>
      <c r="L4282">
        <f>J4282-K4282</f>
        <v>66150</v>
      </c>
      <c r="M4282" t="s">
        <v>31</v>
      </c>
      <c r="N4282" t="s">
        <v>5426</v>
      </c>
      <c r="O4282" t="s">
        <v>164</v>
      </c>
      <c r="P4282" t="s">
        <v>50</v>
      </c>
      <c r="R4282" t="s">
        <v>15063</v>
      </c>
      <c r="S4282" t="s">
        <v>8840</v>
      </c>
      <c r="T4282" t="s">
        <v>8836</v>
      </c>
      <c r="U4282" t="s">
        <v>7897</v>
      </c>
      <c r="V4282" t="s">
        <v>14835</v>
      </c>
      <c r="W4282" t="s">
        <v>15064</v>
      </c>
    </row>
    <row r="4283" spans="1:23">
      <c r="A4283" t="s">
        <v>15065</v>
      </c>
      <c r="B4283" t="s">
        <v>599</v>
      </c>
      <c r="C4283" t="s">
        <v>14835</v>
      </c>
      <c r="D4283" t="s">
        <v>490</v>
      </c>
      <c r="E4283" t="s">
        <v>491</v>
      </c>
      <c r="F4283">
        <v>26000</v>
      </c>
      <c r="G4283" t="s">
        <v>30</v>
      </c>
      <c r="H4283">
        <v>1</v>
      </c>
      <c r="I4283">
        <v>0</v>
      </c>
      <c r="J4283">
        <f>F4283*H4283</f>
        <v>26000.0000</v>
      </c>
      <c r="K4283">
        <f>(F4283*H4283) / ( 1 + I4283 / 100)</f>
        <v>26000.000</v>
      </c>
      <c r="L4283">
        <f>J4283-K4283</f>
        <v>0</v>
      </c>
      <c r="M4283" t="s">
        <v>31</v>
      </c>
      <c r="N4283" t="s">
        <v>5426</v>
      </c>
      <c r="O4283" t="s">
        <v>164</v>
      </c>
      <c r="P4283" t="s">
        <v>50</v>
      </c>
      <c r="R4283" t="s">
        <v>15066</v>
      </c>
      <c r="S4283" t="s">
        <v>8593</v>
      </c>
      <c r="T4283" t="s">
        <v>490</v>
      </c>
      <c r="U4283" t="s">
        <v>7882</v>
      </c>
      <c r="V4283" t="s">
        <v>14835</v>
      </c>
      <c r="W4283" t="s">
        <v>15067</v>
      </c>
    </row>
    <row r="4284" spans="1:23">
      <c r="A4284" t="s">
        <v>15068</v>
      </c>
      <c r="B4284" t="s">
        <v>599</v>
      </c>
      <c r="C4284" t="s">
        <v>14835</v>
      </c>
      <c r="D4284" t="s">
        <v>46</v>
      </c>
      <c r="E4284" t="s">
        <v>47</v>
      </c>
      <c r="F4284">
        <v>1700</v>
      </c>
      <c r="G4284" t="s">
        <v>30</v>
      </c>
      <c r="H4284">
        <v>1</v>
      </c>
      <c r="I4284">
        <v>0</v>
      </c>
      <c r="J4284">
        <f>F4284*H4284</f>
        <v>1700.0000</v>
      </c>
      <c r="K4284">
        <f>(F4284*H4284) / ( 1 + I4284 / 100)</f>
        <v>1700.000</v>
      </c>
      <c r="L4284">
        <f>J4284-K4284</f>
        <v>0</v>
      </c>
      <c r="M4284" t="s">
        <v>31</v>
      </c>
      <c r="N4284" t="s">
        <v>5426</v>
      </c>
      <c r="O4284" t="s">
        <v>49</v>
      </c>
      <c r="P4284" t="s">
        <v>50</v>
      </c>
      <c r="T4284" t="s">
        <v>15069</v>
      </c>
      <c r="U4284" t="s">
        <v>14960</v>
      </c>
      <c r="V4284" t="s">
        <v>14835</v>
      </c>
      <c r="W4284" t="s">
        <v>15070</v>
      </c>
    </row>
    <row r="4285" spans="1:23">
      <c r="A4285" t="s">
        <v>15071</v>
      </c>
      <c r="B4285" t="s">
        <v>599</v>
      </c>
      <c r="C4285" t="s">
        <v>14835</v>
      </c>
      <c r="D4285" t="s">
        <v>46</v>
      </c>
      <c r="E4285" t="s">
        <v>47</v>
      </c>
      <c r="F4285">
        <v>2500</v>
      </c>
      <c r="G4285" t="s">
        <v>30</v>
      </c>
      <c r="H4285">
        <v>1</v>
      </c>
      <c r="I4285">
        <v>0</v>
      </c>
      <c r="J4285">
        <f>F4285*H4285</f>
        <v>2500.0000</v>
      </c>
      <c r="K4285">
        <f>(F4285*H4285) / ( 1 + I4285 / 100)</f>
        <v>2500.000</v>
      </c>
      <c r="L4285">
        <f>J4285-K4285</f>
        <v>0</v>
      </c>
      <c r="M4285" t="s">
        <v>31</v>
      </c>
      <c r="N4285" t="s">
        <v>5426</v>
      </c>
      <c r="O4285" t="s">
        <v>49</v>
      </c>
      <c r="P4285" t="s">
        <v>50</v>
      </c>
      <c r="T4285" t="s">
        <v>15072</v>
      </c>
      <c r="U4285" t="s">
        <v>14960</v>
      </c>
      <c r="V4285" t="s">
        <v>14835</v>
      </c>
      <c r="W4285" t="s">
        <v>15073</v>
      </c>
    </row>
    <row r="4286" spans="1:23">
      <c r="A4286" t="s">
        <v>15074</v>
      </c>
      <c r="B4286" t="s">
        <v>599</v>
      </c>
      <c r="C4286" t="s">
        <v>14835</v>
      </c>
      <c r="D4286" t="s">
        <v>46</v>
      </c>
      <c r="E4286" t="s">
        <v>47</v>
      </c>
      <c r="F4286">
        <v>4000</v>
      </c>
      <c r="G4286" t="s">
        <v>30</v>
      </c>
      <c r="H4286">
        <v>1</v>
      </c>
      <c r="I4286">
        <v>0</v>
      </c>
      <c r="J4286">
        <f>F4286*H4286</f>
        <v>4000.0000</v>
      </c>
      <c r="K4286">
        <f>(F4286*H4286) / ( 1 + I4286 / 100)</f>
        <v>4000.000</v>
      </c>
      <c r="L4286">
        <f>J4286-K4286</f>
        <v>0</v>
      </c>
      <c r="M4286" t="s">
        <v>31</v>
      </c>
      <c r="N4286" t="s">
        <v>5426</v>
      </c>
      <c r="O4286" t="s">
        <v>49</v>
      </c>
      <c r="P4286" t="s">
        <v>50</v>
      </c>
      <c r="T4286" t="s">
        <v>15075</v>
      </c>
      <c r="U4286" t="s">
        <v>14960</v>
      </c>
      <c r="V4286" t="s">
        <v>14835</v>
      </c>
      <c r="W4286" t="s">
        <v>15076</v>
      </c>
    </row>
    <row r="4287" spans="1:23">
      <c r="A4287" t="s">
        <v>15077</v>
      </c>
      <c r="B4287" t="s">
        <v>599</v>
      </c>
      <c r="C4287" t="s">
        <v>14835</v>
      </c>
      <c r="D4287" t="s">
        <v>15078</v>
      </c>
      <c r="E4287" t="s">
        <v>15079</v>
      </c>
      <c r="F4287">
        <v>15064</v>
      </c>
      <c r="G4287" t="s">
        <v>30</v>
      </c>
      <c r="H4287">
        <v>1</v>
      </c>
      <c r="I4287">
        <v>0</v>
      </c>
      <c r="J4287">
        <f>F4287*H4287</f>
        <v>15064.0000</v>
      </c>
      <c r="K4287">
        <f>(F4287*H4287) / ( 1 + I4287 / 100)</f>
        <v>15064.000</v>
      </c>
      <c r="L4287">
        <f>J4287-K4287</f>
        <v>0</v>
      </c>
      <c r="M4287" t="s">
        <v>31</v>
      </c>
      <c r="N4287" t="s">
        <v>5426</v>
      </c>
      <c r="O4287" t="s">
        <v>71</v>
      </c>
      <c r="P4287" t="s">
        <v>50</v>
      </c>
      <c r="T4287" t="s">
        <v>15080</v>
      </c>
      <c r="U4287" t="s">
        <v>14960</v>
      </c>
      <c r="V4287" t="s">
        <v>14835</v>
      </c>
      <c r="W4287" t="s">
        <v>15081</v>
      </c>
    </row>
    <row r="4288" spans="1:23">
      <c r="A4288" t="s">
        <v>15082</v>
      </c>
      <c r="B4288" t="s">
        <v>599</v>
      </c>
      <c r="C4288" t="s">
        <v>14835</v>
      </c>
      <c r="D4288" t="s">
        <v>46</v>
      </c>
      <c r="E4288" t="s">
        <v>47</v>
      </c>
      <c r="F4288">
        <v>6000</v>
      </c>
      <c r="G4288" t="s">
        <v>30</v>
      </c>
      <c r="H4288">
        <v>1</v>
      </c>
      <c r="I4288">
        <v>0</v>
      </c>
      <c r="J4288">
        <f>F4288*H4288</f>
        <v>6000.0000</v>
      </c>
      <c r="K4288">
        <f>(F4288*H4288) / ( 1 + I4288 / 100)</f>
        <v>6000.000</v>
      </c>
      <c r="L4288">
        <f>J4288-K4288</f>
        <v>0</v>
      </c>
      <c r="M4288" t="s">
        <v>31</v>
      </c>
      <c r="N4288" t="s">
        <v>5426</v>
      </c>
      <c r="O4288" t="s">
        <v>49</v>
      </c>
      <c r="P4288" t="s">
        <v>50</v>
      </c>
      <c r="T4288" t="s">
        <v>15083</v>
      </c>
      <c r="U4288" t="s">
        <v>14960</v>
      </c>
      <c r="V4288" t="s">
        <v>14835</v>
      </c>
      <c r="W4288" t="s">
        <v>15084</v>
      </c>
    </row>
    <row r="4289" spans="1:23">
      <c r="A4289" t="s">
        <v>15085</v>
      </c>
      <c r="B4289" t="s">
        <v>599</v>
      </c>
      <c r="C4289" t="s">
        <v>14835</v>
      </c>
      <c r="D4289" t="s">
        <v>79</v>
      </c>
      <c r="E4289" t="s">
        <v>93</v>
      </c>
      <c r="F4289">
        <v>100000</v>
      </c>
      <c r="G4289" t="s">
        <v>30</v>
      </c>
      <c r="H4289">
        <v>1</v>
      </c>
      <c r="I4289">
        <v>0</v>
      </c>
      <c r="J4289">
        <f>F4289*H4289</f>
        <v>100000.0000</v>
      </c>
      <c r="K4289">
        <f>(F4289*H4289) / ( 1 + I4289 / 100)</f>
        <v>100000.000</v>
      </c>
      <c r="L4289">
        <f>J4289-K4289</f>
        <v>0</v>
      </c>
      <c r="M4289" t="s">
        <v>31</v>
      </c>
      <c r="N4289" t="s">
        <v>5426</v>
      </c>
      <c r="O4289" t="s">
        <v>49</v>
      </c>
      <c r="P4289" t="s">
        <v>240</v>
      </c>
      <c r="Q4289" s="1" t="s">
        <v>14836</v>
      </c>
      <c r="T4289" t="s">
        <v>6980</v>
      </c>
      <c r="U4289" t="s">
        <v>14960</v>
      </c>
      <c r="V4289" t="s">
        <v>14835</v>
      </c>
      <c r="W4289" t="s">
        <v>15086</v>
      </c>
    </row>
    <row r="4290" spans="1:23">
      <c r="A4290" t="s">
        <v>15087</v>
      </c>
      <c r="B4290" t="s">
        <v>599</v>
      </c>
      <c r="C4290" t="s">
        <v>14835</v>
      </c>
      <c r="D4290" t="s">
        <v>46</v>
      </c>
      <c r="E4290" t="s">
        <v>47</v>
      </c>
      <c r="F4290">
        <v>250000</v>
      </c>
      <c r="G4290" t="s">
        <v>30</v>
      </c>
      <c r="H4290">
        <v>1</v>
      </c>
      <c r="I4290">
        <v>0</v>
      </c>
      <c r="J4290">
        <f>F4290*H4290</f>
        <v>250000.0000</v>
      </c>
      <c r="K4290">
        <f>(F4290*H4290) / ( 1 + I4290 / 100)</f>
        <v>250000.000</v>
      </c>
      <c r="L4290">
        <f>J4290-K4290</f>
        <v>0</v>
      </c>
      <c r="M4290" t="s">
        <v>31</v>
      </c>
      <c r="N4290" t="s">
        <v>5426</v>
      </c>
      <c r="O4290" t="s">
        <v>49</v>
      </c>
      <c r="P4290" t="s">
        <v>50</v>
      </c>
      <c r="T4290" t="s">
        <v>15088</v>
      </c>
      <c r="U4290" t="s">
        <v>14960</v>
      </c>
      <c r="V4290" t="s">
        <v>14835</v>
      </c>
      <c r="W4290" t="s">
        <v>15089</v>
      </c>
    </row>
    <row r="4291" spans="1:23">
      <c r="A4291" t="s">
        <v>15090</v>
      </c>
      <c r="B4291" t="s">
        <v>599</v>
      </c>
      <c r="C4291" t="s">
        <v>14803</v>
      </c>
      <c r="D4291" t="s">
        <v>3954</v>
      </c>
      <c r="E4291" t="s">
        <v>8075</v>
      </c>
      <c r="F4291">
        <v>252</v>
      </c>
      <c r="G4291" t="s">
        <v>30</v>
      </c>
      <c r="H4291">
        <v>1</v>
      </c>
      <c r="I4291">
        <v>0</v>
      </c>
      <c r="J4291">
        <f>F4291*H4291</f>
        <v>252.0000</v>
      </c>
      <c r="K4291">
        <f>(F4291*H4291) / ( 1 + I4291 / 100)</f>
        <v>252.000</v>
      </c>
      <c r="L4291">
        <f>J4291-K4291</f>
        <v>0</v>
      </c>
      <c r="M4291" t="s">
        <v>31</v>
      </c>
      <c r="N4291" t="s">
        <v>5426</v>
      </c>
      <c r="O4291" t="s">
        <v>33</v>
      </c>
      <c r="P4291" t="s">
        <v>34</v>
      </c>
      <c r="R4291" t="s">
        <v>5529</v>
      </c>
      <c r="U4291" t="s">
        <v>5530</v>
      </c>
      <c r="V4291" t="s">
        <v>14803</v>
      </c>
      <c r="W4291" t="s">
        <v>15091</v>
      </c>
    </row>
    <row r="4292" spans="1:23">
      <c r="A4292" t="s">
        <v>15092</v>
      </c>
      <c r="B4292" t="s">
        <v>599</v>
      </c>
      <c r="C4292" t="s">
        <v>14794</v>
      </c>
      <c r="D4292" t="s">
        <v>46</v>
      </c>
      <c r="E4292" t="s">
        <v>47</v>
      </c>
      <c r="F4292">
        <v>6000</v>
      </c>
      <c r="G4292" t="s">
        <v>30</v>
      </c>
      <c r="H4292">
        <v>1</v>
      </c>
      <c r="I4292">
        <v>0</v>
      </c>
      <c r="J4292">
        <f>F4292*H4292</f>
        <v>6000.0000</v>
      </c>
      <c r="K4292">
        <f>(F4292*H4292) / ( 1 + I4292 / 100)</f>
        <v>6000.000</v>
      </c>
      <c r="L4292">
        <f>J4292-K4292</f>
        <v>0</v>
      </c>
      <c r="M4292" t="s">
        <v>31</v>
      </c>
      <c r="N4292" t="s">
        <v>5426</v>
      </c>
      <c r="O4292" t="s">
        <v>49</v>
      </c>
      <c r="P4292" t="s">
        <v>50</v>
      </c>
      <c r="T4292" t="s">
        <v>15093</v>
      </c>
      <c r="U4292" t="s">
        <v>14960</v>
      </c>
      <c r="V4292" t="s">
        <v>14794</v>
      </c>
      <c r="W4292" t="s">
        <v>15094</v>
      </c>
    </row>
    <row r="4293" spans="1:23">
      <c r="A4293" t="s">
        <v>15095</v>
      </c>
      <c r="B4293" t="s">
        <v>599</v>
      </c>
      <c r="C4293" t="s">
        <v>15096</v>
      </c>
      <c r="D4293" t="s">
        <v>174</v>
      </c>
      <c r="E4293" t="s">
        <v>429</v>
      </c>
      <c r="F4293">
        <v>3550000</v>
      </c>
      <c r="G4293" t="s">
        <v>30</v>
      </c>
      <c r="H4293">
        <v>1</v>
      </c>
      <c r="I4293">
        <v>0</v>
      </c>
      <c r="J4293">
        <f>F4293*H4293</f>
        <v>3550000.0000</v>
      </c>
      <c r="K4293">
        <f>(F4293*H4293) / ( 1 + I4293 / 100)</f>
        <v>3550000.000</v>
      </c>
      <c r="L4293">
        <f>J4293-K4293</f>
        <v>0</v>
      </c>
      <c r="M4293" t="s">
        <v>429</v>
      </c>
      <c r="N4293" t="s">
        <v>5426</v>
      </c>
      <c r="O4293" t="s">
        <v>430</v>
      </c>
      <c r="P4293" t="s">
        <v>34</v>
      </c>
      <c r="R4293" t="s">
        <v>7635</v>
      </c>
      <c r="S4293" t="s">
        <v>8300</v>
      </c>
      <c r="T4293" t="s">
        <v>8863</v>
      </c>
      <c r="U4293" t="s">
        <v>7882</v>
      </c>
      <c r="V4293" t="s">
        <v>15096</v>
      </c>
      <c r="W4293" t="s">
        <v>15097</v>
      </c>
    </row>
    <row r="4294" spans="1:23">
      <c r="A4294" t="s">
        <v>15098</v>
      </c>
      <c r="B4294" t="s">
        <v>599</v>
      </c>
      <c r="C4294" t="s">
        <v>15096</v>
      </c>
      <c r="D4294" t="s">
        <v>174</v>
      </c>
      <c r="E4294" t="s">
        <v>425</v>
      </c>
      <c r="F4294">
        <v>11024</v>
      </c>
      <c r="G4294" t="s">
        <v>30</v>
      </c>
      <c r="H4294">
        <v>1</v>
      </c>
      <c r="I4294">
        <v>0</v>
      </c>
      <c r="J4294">
        <f>F4294*H4294</f>
        <v>11024.0000</v>
      </c>
      <c r="K4294">
        <f>(F4294*H4294) / ( 1 + I4294 / 100)</f>
        <v>11024.000</v>
      </c>
      <c r="L4294">
        <f>J4294-K4294</f>
        <v>0</v>
      </c>
      <c r="M4294" t="s">
        <v>151</v>
      </c>
      <c r="N4294" t="s">
        <v>5426</v>
      </c>
      <c r="O4294" t="s">
        <v>176</v>
      </c>
      <c r="P4294" t="s">
        <v>34</v>
      </c>
      <c r="R4294" t="s">
        <v>7635</v>
      </c>
      <c r="S4294" t="s">
        <v>8889</v>
      </c>
      <c r="T4294" t="s">
        <v>8890</v>
      </c>
      <c r="U4294" t="s">
        <v>7882</v>
      </c>
      <c r="V4294" t="s">
        <v>15096</v>
      </c>
      <c r="W4294" t="s">
        <v>15099</v>
      </c>
    </row>
    <row r="4295" spans="1:23">
      <c r="A4295" t="s">
        <v>15100</v>
      </c>
      <c r="B4295" t="s">
        <v>599</v>
      </c>
      <c r="C4295" t="s">
        <v>15096</v>
      </c>
      <c r="D4295" t="s">
        <v>15101</v>
      </c>
      <c r="E4295" t="s">
        <v>15102</v>
      </c>
      <c r="F4295">
        <v>19050</v>
      </c>
      <c r="G4295" t="s">
        <v>30</v>
      </c>
      <c r="H4295">
        <v>1</v>
      </c>
      <c r="I4295">
        <v>27</v>
      </c>
      <c r="J4295">
        <f>F4295*H4295</f>
        <v>19050.0000</v>
      </c>
      <c r="K4295">
        <f>(F4295*H4295) / ( 1 + I4295 / 100)</f>
        <v>15000.00</v>
      </c>
      <c r="L4295">
        <f>J4295-K4295</f>
        <v>4050</v>
      </c>
      <c r="M4295" t="s">
        <v>31</v>
      </c>
      <c r="N4295" t="s">
        <v>5426</v>
      </c>
      <c r="O4295" t="s">
        <v>71</v>
      </c>
      <c r="P4295" t="s">
        <v>50</v>
      </c>
      <c r="R4295" t="s">
        <v>15103</v>
      </c>
      <c r="S4295" t="s">
        <v>15104</v>
      </c>
      <c r="T4295" t="s">
        <v>15105</v>
      </c>
      <c r="U4295" t="s">
        <v>7882</v>
      </c>
      <c r="V4295" t="s">
        <v>15096</v>
      </c>
      <c r="W4295" t="s">
        <v>15106</v>
      </c>
    </row>
    <row r="4296" spans="1:23">
      <c r="A4296" t="s">
        <v>15107</v>
      </c>
      <c r="B4296" t="s">
        <v>599</v>
      </c>
      <c r="C4296" t="s">
        <v>14821</v>
      </c>
      <c r="D4296" t="s">
        <v>665</v>
      </c>
      <c r="E4296" t="s">
        <v>666</v>
      </c>
      <c r="F4296">
        <v>4928</v>
      </c>
      <c r="G4296" t="s">
        <v>30</v>
      </c>
      <c r="H4296">
        <v>1</v>
      </c>
      <c r="I4296">
        <v>27</v>
      </c>
      <c r="J4296">
        <f>F4296*H4296</f>
        <v>4928.0000</v>
      </c>
      <c r="K4296">
        <f>(F4296*H4296) / ( 1 + I4296 / 100)</f>
        <v>3880.314960629921259842519685</v>
      </c>
      <c r="L4296">
        <f>J4296-K4296</f>
        <v>1047</v>
      </c>
      <c r="M4296" t="s">
        <v>31</v>
      </c>
      <c r="N4296" t="s">
        <v>5426</v>
      </c>
      <c r="O4296" t="s">
        <v>71</v>
      </c>
      <c r="P4296" t="s">
        <v>50</v>
      </c>
      <c r="T4296" t="s">
        <v>5441</v>
      </c>
      <c r="U4296" t="s">
        <v>14987</v>
      </c>
      <c r="V4296" t="s">
        <v>14821</v>
      </c>
      <c r="W4296" t="s">
        <v>15108</v>
      </c>
    </row>
    <row r="4297" spans="1:23">
      <c r="A4297" t="s">
        <v>15109</v>
      </c>
      <c r="B4297" t="s">
        <v>599</v>
      </c>
      <c r="C4297" t="s">
        <v>14821</v>
      </c>
      <c r="D4297" t="s">
        <v>407</v>
      </c>
      <c r="E4297" t="s">
        <v>408</v>
      </c>
      <c r="F4297">
        <v>21591</v>
      </c>
      <c r="G4297" t="s">
        <v>30</v>
      </c>
      <c r="H4297">
        <v>1</v>
      </c>
      <c r="I4297">
        <v>27</v>
      </c>
      <c r="J4297">
        <f>F4297*H4297</f>
        <v>21591.0000</v>
      </c>
      <c r="K4297">
        <f>(F4297*H4297) / ( 1 + I4297 / 100)</f>
        <v>17000.78740157480314960629921</v>
      </c>
      <c r="L4297">
        <f>J4297-K4297</f>
        <v>4590</v>
      </c>
      <c r="M4297" t="s">
        <v>31</v>
      </c>
      <c r="N4297" t="s">
        <v>5426</v>
      </c>
      <c r="O4297" t="s">
        <v>247</v>
      </c>
      <c r="P4297" t="s">
        <v>50</v>
      </c>
      <c r="T4297" t="s">
        <v>6390</v>
      </c>
      <c r="U4297" t="s">
        <v>14987</v>
      </c>
      <c r="V4297" t="s">
        <v>14821</v>
      </c>
      <c r="W4297" t="s">
        <v>15110</v>
      </c>
    </row>
    <row r="4298" spans="1:23">
      <c r="A4298" t="s">
        <v>15111</v>
      </c>
      <c r="B4298" t="s">
        <v>599</v>
      </c>
      <c r="C4298" t="s">
        <v>15112</v>
      </c>
      <c r="D4298" t="s">
        <v>9755</v>
      </c>
      <c r="E4298" t="s">
        <v>10290</v>
      </c>
      <c r="F4298">
        <v>48680</v>
      </c>
      <c r="G4298" t="s">
        <v>30</v>
      </c>
      <c r="H4298">
        <v>1</v>
      </c>
      <c r="I4298">
        <v>0</v>
      </c>
      <c r="J4298">
        <f>F4298*H4298</f>
        <v>48680.0000</v>
      </c>
      <c r="K4298">
        <f>(F4298*H4298) / ( 1 + I4298 / 100)</f>
        <v>48680.000</v>
      </c>
      <c r="L4298">
        <f>J4298-K4298</f>
        <v>0</v>
      </c>
      <c r="M4298" t="s">
        <v>267</v>
      </c>
      <c r="N4298" t="s">
        <v>5426</v>
      </c>
      <c r="O4298" t="s">
        <v>71</v>
      </c>
      <c r="P4298" t="s">
        <v>50</v>
      </c>
      <c r="R4298" t="s">
        <v>15113</v>
      </c>
      <c r="T4298" t="s">
        <v>15114</v>
      </c>
      <c r="U4298" t="s">
        <v>14960</v>
      </c>
      <c r="V4298" t="s">
        <v>15112</v>
      </c>
      <c r="W4298" t="s">
        <v>15115</v>
      </c>
    </row>
    <row r="4299" spans="1:23">
      <c r="A4299" t="s">
        <v>15116</v>
      </c>
      <c r="B4299" t="s">
        <v>599</v>
      </c>
      <c r="C4299" t="s">
        <v>15112</v>
      </c>
      <c r="D4299" t="s">
        <v>2775</v>
      </c>
      <c r="E4299" t="s">
        <v>2776</v>
      </c>
      <c r="F4299">
        <v>5866</v>
      </c>
      <c r="G4299" t="s">
        <v>30</v>
      </c>
      <c r="H4299">
        <v>1</v>
      </c>
      <c r="I4299">
        <v>0</v>
      </c>
      <c r="J4299">
        <f>F4299*H4299</f>
        <v>5866.0000</v>
      </c>
      <c r="K4299">
        <f>(F4299*H4299) / ( 1 + I4299 / 100)</f>
        <v>5866.000</v>
      </c>
      <c r="L4299">
        <f>J4299-K4299</f>
        <v>0</v>
      </c>
      <c r="M4299" t="s">
        <v>31</v>
      </c>
      <c r="N4299" t="s">
        <v>5426</v>
      </c>
      <c r="O4299" t="s">
        <v>71</v>
      </c>
      <c r="P4299" t="s">
        <v>50</v>
      </c>
      <c r="R4299" t="s">
        <v>15117</v>
      </c>
      <c r="T4299" t="s">
        <v>15118</v>
      </c>
      <c r="U4299" t="s">
        <v>14960</v>
      </c>
      <c r="V4299" t="s">
        <v>15112</v>
      </c>
      <c r="W4299" t="s">
        <v>15119</v>
      </c>
    </row>
    <row r="4300" spans="1:23">
      <c r="A4300" t="s">
        <v>15120</v>
      </c>
      <c r="B4300" t="s">
        <v>599</v>
      </c>
      <c r="C4300" t="s">
        <v>15121</v>
      </c>
      <c r="F4300">
        <v>30916</v>
      </c>
      <c r="G4300" t="s">
        <v>30</v>
      </c>
      <c r="H4300">
        <v>1</v>
      </c>
      <c r="I4300">
        <v>27</v>
      </c>
      <c r="J4300">
        <f>F4300*H4300</f>
        <v>30916.0000</v>
      </c>
      <c r="K4300">
        <f>(F4300*H4300) / ( 1 + I4300 / 100)</f>
        <v>24343.30708661417322834645669</v>
      </c>
      <c r="L4300">
        <f>J4300-K4300</f>
        <v>6572</v>
      </c>
      <c r="N4300" t="s">
        <v>5426</v>
      </c>
      <c r="P4300" t="s">
        <v>55</v>
      </c>
      <c r="R4300" t="s">
        <v>15122</v>
      </c>
      <c r="T4300" t="s">
        <v>15123</v>
      </c>
      <c r="U4300" t="s">
        <v>14960</v>
      </c>
      <c r="V4300" t="s">
        <v>15121</v>
      </c>
      <c r="W4300" t="s">
        <v>15124</v>
      </c>
    </row>
    <row r="4301" spans="1:23">
      <c r="A4301" t="s">
        <v>15125</v>
      </c>
      <c r="B4301" t="s">
        <v>599</v>
      </c>
      <c r="C4301" t="s">
        <v>15121</v>
      </c>
      <c r="D4301" t="s">
        <v>3297</v>
      </c>
      <c r="E4301" t="s">
        <v>3298</v>
      </c>
      <c r="F4301">
        <v>29991</v>
      </c>
      <c r="G4301" t="s">
        <v>30</v>
      </c>
      <c r="H4301">
        <v>1</v>
      </c>
      <c r="I4301">
        <v>0</v>
      </c>
      <c r="J4301">
        <f>F4301*H4301</f>
        <v>29991.0000</v>
      </c>
      <c r="K4301">
        <f>(F4301*H4301) / ( 1 + I4301 / 100)</f>
        <v>29991.000</v>
      </c>
      <c r="L4301">
        <f>J4301-K4301</f>
        <v>0</v>
      </c>
      <c r="M4301" t="s">
        <v>31</v>
      </c>
      <c r="N4301" t="s">
        <v>5426</v>
      </c>
      <c r="O4301" t="s">
        <v>71</v>
      </c>
      <c r="P4301" t="s">
        <v>50</v>
      </c>
      <c r="R4301" t="s">
        <v>15126</v>
      </c>
      <c r="T4301" t="s">
        <v>5511</v>
      </c>
      <c r="U4301" t="s">
        <v>14960</v>
      </c>
      <c r="V4301" t="s">
        <v>15121</v>
      </c>
      <c r="W4301" t="s">
        <v>15127</v>
      </c>
    </row>
    <row r="4302" spans="1:23">
      <c r="A4302" t="s">
        <v>15128</v>
      </c>
      <c r="B4302" t="s">
        <v>599</v>
      </c>
      <c r="C4302" t="s">
        <v>15121</v>
      </c>
      <c r="D4302" t="s">
        <v>46</v>
      </c>
      <c r="E4302" t="s">
        <v>47</v>
      </c>
      <c r="F4302">
        <v>10000</v>
      </c>
      <c r="G4302" t="s">
        <v>30</v>
      </c>
      <c r="H4302">
        <v>1</v>
      </c>
      <c r="I4302">
        <v>0</v>
      </c>
      <c r="J4302">
        <f>F4302*H4302</f>
        <v>10000.0000</v>
      </c>
      <c r="K4302">
        <f>(F4302*H4302) / ( 1 + I4302 / 100)</f>
        <v>10000.000</v>
      </c>
      <c r="L4302">
        <f>J4302-K4302</f>
        <v>0</v>
      </c>
      <c r="M4302" t="s">
        <v>31</v>
      </c>
      <c r="N4302" t="s">
        <v>5426</v>
      </c>
      <c r="O4302" t="s">
        <v>49</v>
      </c>
      <c r="P4302" t="s">
        <v>50</v>
      </c>
      <c r="T4302" t="s">
        <v>15129</v>
      </c>
      <c r="U4302" t="s">
        <v>14960</v>
      </c>
      <c r="V4302" t="s">
        <v>15121</v>
      </c>
      <c r="W4302" t="s">
        <v>15130</v>
      </c>
    </row>
    <row r="4303" spans="1:23">
      <c r="A4303" t="s">
        <v>15131</v>
      </c>
      <c r="B4303" t="s">
        <v>599</v>
      </c>
      <c r="C4303" t="s">
        <v>14816</v>
      </c>
      <c r="D4303" t="s">
        <v>12725</v>
      </c>
      <c r="E4303" t="s">
        <v>12726</v>
      </c>
      <c r="F4303">
        <v>69334</v>
      </c>
      <c r="G4303" t="s">
        <v>30</v>
      </c>
      <c r="H4303">
        <v>1</v>
      </c>
      <c r="I4303">
        <v>27</v>
      </c>
      <c r="J4303">
        <f>F4303*H4303</f>
        <v>69334.0000</v>
      </c>
      <c r="K4303">
        <f>(F4303*H4303) / ( 1 + I4303 / 100)</f>
        <v>54593.70078740157480314960630</v>
      </c>
      <c r="L4303">
        <f>J4303-K4303</f>
        <v>14740</v>
      </c>
      <c r="M4303" t="s">
        <v>31</v>
      </c>
      <c r="N4303" t="s">
        <v>5426</v>
      </c>
      <c r="O4303" t="s">
        <v>12727</v>
      </c>
      <c r="P4303" t="s">
        <v>50</v>
      </c>
      <c r="R4303" t="s">
        <v>15132</v>
      </c>
      <c r="S4303" t="s">
        <v>12730</v>
      </c>
      <c r="T4303" t="s">
        <v>12731</v>
      </c>
      <c r="U4303" t="s">
        <v>7882</v>
      </c>
      <c r="V4303" t="s">
        <v>14816</v>
      </c>
      <c r="W4303" t="s">
        <v>15133</v>
      </c>
    </row>
    <row r="4304" spans="1:23">
      <c r="A4304" t="s">
        <v>15134</v>
      </c>
      <c r="B4304" t="s">
        <v>599</v>
      </c>
      <c r="C4304" t="s">
        <v>14816</v>
      </c>
      <c r="F4304">
        <v>412832</v>
      </c>
      <c r="G4304" t="s">
        <v>30</v>
      </c>
      <c r="H4304">
        <v>1</v>
      </c>
      <c r="I4304">
        <v>27</v>
      </c>
      <c r="J4304">
        <f>F4304*H4304</f>
        <v>412832.0000</v>
      </c>
      <c r="K4304">
        <f>(F4304*H4304) / ( 1 + I4304 / 100)</f>
        <v>325064.5669291338582677165354</v>
      </c>
      <c r="L4304">
        <f>J4304-K4304</f>
        <v>87767</v>
      </c>
      <c r="N4304" t="s">
        <v>5426</v>
      </c>
      <c r="P4304" t="s">
        <v>55</v>
      </c>
      <c r="R4304" t="s">
        <v>15135</v>
      </c>
      <c r="S4304" t="s">
        <v>15136</v>
      </c>
      <c r="T4304" t="s">
        <v>15137</v>
      </c>
      <c r="U4304" t="s">
        <v>7882</v>
      </c>
      <c r="V4304" t="s">
        <v>14816</v>
      </c>
      <c r="W4304" t="s">
        <v>15138</v>
      </c>
    </row>
    <row r="4305" spans="1:23">
      <c r="A4305" t="s">
        <v>15139</v>
      </c>
      <c r="B4305" t="s">
        <v>599</v>
      </c>
      <c r="C4305" t="s">
        <v>14908</v>
      </c>
      <c r="D4305" t="s">
        <v>3954</v>
      </c>
      <c r="E4305" t="s">
        <v>7838</v>
      </c>
      <c r="F4305">
        <v>295</v>
      </c>
      <c r="G4305" t="s">
        <v>30</v>
      </c>
      <c r="H4305">
        <v>1</v>
      </c>
      <c r="I4305">
        <v>0</v>
      </c>
      <c r="J4305">
        <f>F4305*H4305</f>
        <v>295.0000</v>
      </c>
      <c r="K4305">
        <f>(F4305*H4305) / ( 1 + I4305 / 100)</f>
        <v>295.000</v>
      </c>
      <c r="L4305">
        <f>J4305-K4305</f>
        <v>0</v>
      </c>
      <c r="M4305" t="s">
        <v>31</v>
      </c>
      <c r="N4305" t="s">
        <v>5426</v>
      </c>
      <c r="O4305" t="s">
        <v>33</v>
      </c>
      <c r="P4305" t="s">
        <v>34</v>
      </c>
      <c r="U4305" t="s">
        <v>8282</v>
      </c>
      <c r="V4305" t="s">
        <v>14908</v>
      </c>
      <c r="W4305" t="s">
        <v>15140</v>
      </c>
    </row>
    <row r="4306" spans="1:23">
      <c r="A4306" t="s">
        <v>15141</v>
      </c>
      <c r="B4306" t="s">
        <v>599</v>
      </c>
      <c r="C4306" t="s">
        <v>14908</v>
      </c>
      <c r="F4306">
        <v>100000</v>
      </c>
      <c r="G4306" t="s">
        <v>30</v>
      </c>
      <c r="H4306">
        <v>1</v>
      </c>
      <c r="I4306">
        <v>27</v>
      </c>
      <c r="J4306">
        <f>F4306*H4306</f>
        <v>100000.0000</v>
      </c>
      <c r="K4306">
        <f>(F4306*H4306) / ( 1 + I4306 / 100)</f>
        <v>78740.15748031496062992125984</v>
      </c>
      <c r="L4306">
        <f>J4306-K4306</f>
        <v>21259</v>
      </c>
      <c r="N4306" t="s">
        <v>5426</v>
      </c>
      <c r="P4306" t="s">
        <v>55</v>
      </c>
      <c r="R4306" t="s">
        <v>15142</v>
      </c>
      <c r="S4306" t="s">
        <v>15143</v>
      </c>
      <c r="T4306" t="s">
        <v>15144</v>
      </c>
      <c r="U4306" t="s">
        <v>7882</v>
      </c>
      <c r="V4306" t="s">
        <v>14908</v>
      </c>
      <c r="W4306" t="s">
        <v>15145</v>
      </c>
    </row>
    <row r="4307" spans="1:23">
      <c r="A4307" t="s">
        <v>15146</v>
      </c>
      <c r="B4307" t="s">
        <v>599</v>
      </c>
      <c r="C4307" t="s">
        <v>14908</v>
      </c>
      <c r="F4307">
        <v>5715</v>
      </c>
      <c r="G4307" t="s">
        <v>30</v>
      </c>
      <c r="H4307">
        <v>1</v>
      </c>
      <c r="I4307">
        <v>27</v>
      </c>
      <c r="J4307">
        <f>F4307*H4307</f>
        <v>5715.0000</v>
      </c>
      <c r="K4307">
        <f>(F4307*H4307) / ( 1 + I4307 / 100)</f>
        <v>4500.00</v>
      </c>
      <c r="L4307">
        <f>J4307-K4307</f>
        <v>1215</v>
      </c>
      <c r="N4307" t="s">
        <v>5426</v>
      </c>
      <c r="P4307" t="s">
        <v>55</v>
      </c>
      <c r="R4307" t="s">
        <v>15147</v>
      </c>
      <c r="S4307" t="s">
        <v>13764</v>
      </c>
      <c r="T4307" t="s">
        <v>13765</v>
      </c>
      <c r="U4307" t="s">
        <v>7882</v>
      </c>
      <c r="V4307" t="s">
        <v>14908</v>
      </c>
      <c r="W4307" t="s">
        <v>15148</v>
      </c>
    </row>
    <row r="4308" spans="1:23">
      <c r="A4308" t="s">
        <v>15149</v>
      </c>
      <c r="B4308" t="s">
        <v>599</v>
      </c>
      <c r="C4308" t="s">
        <v>14908</v>
      </c>
      <c r="F4308">
        <v>21446</v>
      </c>
      <c r="G4308" t="s">
        <v>30</v>
      </c>
      <c r="H4308">
        <v>1</v>
      </c>
      <c r="I4308">
        <v>27</v>
      </c>
      <c r="J4308">
        <f>F4308*H4308</f>
        <v>21446.0000</v>
      </c>
      <c r="K4308">
        <f>(F4308*H4308) / ( 1 + I4308 / 100)</f>
        <v>16886.61417322834645669291339</v>
      </c>
      <c r="L4308">
        <f>J4308-K4308</f>
        <v>4559</v>
      </c>
      <c r="N4308" t="s">
        <v>5426</v>
      </c>
      <c r="P4308" t="s">
        <v>55</v>
      </c>
      <c r="R4308" t="s">
        <v>15150</v>
      </c>
      <c r="T4308" t="s">
        <v>7052</v>
      </c>
      <c r="U4308" t="s">
        <v>14960</v>
      </c>
      <c r="V4308" t="s">
        <v>14908</v>
      </c>
      <c r="W4308" t="s">
        <v>15151</v>
      </c>
    </row>
    <row r="4309" spans="1:23">
      <c r="A4309" t="s">
        <v>15152</v>
      </c>
      <c r="B4309" t="s">
        <v>13268</v>
      </c>
      <c r="C4309" t="s">
        <v>14928</v>
      </c>
      <c r="D4309" t="s">
        <v>407</v>
      </c>
      <c r="E4309" t="s">
        <v>408</v>
      </c>
      <c r="F4309">
        <v>22089</v>
      </c>
      <c r="G4309" t="s">
        <v>30</v>
      </c>
      <c r="H4309">
        <v>1</v>
      </c>
      <c r="I4309">
        <v>27</v>
      </c>
      <c r="J4309">
        <f>F4309*H4309</f>
        <v>22089.0000</v>
      </c>
      <c r="K4309">
        <f>(F4309*H4309) / ( 1 + I4309 / 100)</f>
        <v>17392.91338582677165354330709</v>
      </c>
      <c r="L4309">
        <f>J4309-K4309</f>
        <v>4696</v>
      </c>
      <c r="M4309" t="s">
        <v>31</v>
      </c>
      <c r="N4309" t="s">
        <v>5426</v>
      </c>
      <c r="O4309" t="s">
        <v>247</v>
      </c>
      <c r="P4309" t="s">
        <v>50</v>
      </c>
      <c r="T4309" t="s">
        <v>15153</v>
      </c>
      <c r="U4309" t="s">
        <v>5520</v>
      </c>
      <c r="V4309" t="s">
        <v>14928</v>
      </c>
      <c r="W4309" t="s">
        <v>15154</v>
      </c>
    </row>
    <row r="4310" spans="1:23">
      <c r="A4310" t="s">
        <v>15155</v>
      </c>
      <c r="B4310" t="s">
        <v>13268</v>
      </c>
      <c r="C4310" t="s">
        <v>14931</v>
      </c>
      <c r="D4310" t="s">
        <v>3954</v>
      </c>
      <c r="E4310" t="s">
        <v>7838</v>
      </c>
      <c r="F4310">
        <v>3457</v>
      </c>
      <c r="G4310" t="s">
        <v>30</v>
      </c>
      <c r="H4310">
        <v>1</v>
      </c>
      <c r="I4310">
        <v>0</v>
      </c>
      <c r="J4310">
        <f>F4310*H4310</f>
        <v>3457.0000</v>
      </c>
      <c r="K4310">
        <f>(F4310*H4310) / ( 1 + I4310 / 100)</f>
        <v>3457.000</v>
      </c>
      <c r="L4310">
        <f>J4310-K4310</f>
        <v>0</v>
      </c>
      <c r="M4310" t="s">
        <v>31</v>
      </c>
      <c r="N4310" t="s">
        <v>5426</v>
      </c>
      <c r="O4310" t="s">
        <v>33</v>
      </c>
      <c r="P4310" t="s">
        <v>34</v>
      </c>
      <c r="U4310" t="s">
        <v>8282</v>
      </c>
      <c r="V4310" t="s">
        <v>14931</v>
      </c>
      <c r="W4310" t="s">
        <v>15156</v>
      </c>
    </row>
    <row r="4311" spans="1:23">
      <c r="A4311" t="s">
        <v>15157</v>
      </c>
      <c r="B4311" t="s">
        <v>13268</v>
      </c>
      <c r="C4311" t="s">
        <v>14931</v>
      </c>
      <c r="D4311" t="s">
        <v>79</v>
      </c>
      <c r="E4311" t="s">
        <v>93</v>
      </c>
      <c r="F4311">
        <v>100000</v>
      </c>
      <c r="G4311" t="s">
        <v>30</v>
      </c>
      <c r="H4311">
        <v>1</v>
      </c>
      <c r="I4311">
        <v>0</v>
      </c>
      <c r="J4311">
        <f>F4311*H4311</f>
        <v>100000.0000</v>
      </c>
      <c r="K4311">
        <f>(F4311*H4311) / ( 1 + I4311 / 100)</f>
        <v>100000.000</v>
      </c>
      <c r="L4311">
        <f>J4311-K4311</f>
        <v>0</v>
      </c>
      <c r="M4311" t="s">
        <v>31</v>
      </c>
      <c r="N4311" t="s">
        <v>5426</v>
      </c>
      <c r="O4311" t="s">
        <v>49</v>
      </c>
      <c r="P4311" t="s">
        <v>240</v>
      </c>
      <c r="Q4311" s="1" t="s">
        <v>15158</v>
      </c>
      <c r="T4311" t="s">
        <v>14275</v>
      </c>
      <c r="U4311" t="s">
        <v>5520</v>
      </c>
      <c r="V4311" t="s">
        <v>14931</v>
      </c>
      <c r="W4311" t="s">
        <v>15159</v>
      </c>
    </row>
    <row r="4312" spans="1:23">
      <c r="A4312" t="s">
        <v>15160</v>
      </c>
      <c r="B4312" t="s">
        <v>13268</v>
      </c>
      <c r="C4312" t="s">
        <v>14931</v>
      </c>
      <c r="D4312" t="s">
        <v>15161</v>
      </c>
      <c r="E4312" t="s">
        <v>15162</v>
      </c>
      <c r="F4312">
        <v>116893</v>
      </c>
      <c r="G4312" t="s">
        <v>30</v>
      </c>
      <c r="H4312">
        <v>1</v>
      </c>
      <c r="I4312">
        <v>27</v>
      </c>
      <c r="J4312">
        <f>F4312*H4312</f>
        <v>116893.0000</v>
      </c>
      <c r="K4312">
        <f>(F4312*H4312) / ( 1 + I4312 / 100)</f>
        <v>92041.73228346456692913385827</v>
      </c>
      <c r="L4312">
        <f>J4312-K4312</f>
        <v>24851</v>
      </c>
      <c r="M4312" t="s">
        <v>151</v>
      </c>
      <c r="N4312" t="s">
        <v>5426</v>
      </c>
      <c r="O4312" t="s">
        <v>71</v>
      </c>
      <c r="P4312" t="s">
        <v>240</v>
      </c>
      <c r="Q4312" s="1" t="s">
        <v>15163</v>
      </c>
      <c r="R4312" t="s">
        <v>15164</v>
      </c>
      <c r="T4312" t="s">
        <v>15165</v>
      </c>
      <c r="U4312" t="s">
        <v>5430</v>
      </c>
      <c r="V4312" t="s">
        <v>14931</v>
      </c>
      <c r="W4312" t="s">
        <v>15166</v>
      </c>
    </row>
    <row r="4313" spans="1:23">
      <c r="A4313" t="s">
        <v>15167</v>
      </c>
      <c r="B4313" t="s">
        <v>13268</v>
      </c>
      <c r="C4313" t="s">
        <v>14931</v>
      </c>
      <c r="D4313" t="s">
        <v>79</v>
      </c>
      <c r="E4313" t="s">
        <v>93</v>
      </c>
      <c r="F4313">
        <v>100000</v>
      </c>
      <c r="G4313" t="s">
        <v>30</v>
      </c>
      <c r="H4313">
        <v>1</v>
      </c>
      <c r="I4313">
        <v>0</v>
      </c>
      <c r="J4313">
        <f>F4313*H4313</f>
        <v>100000.0000</v>
      </c>
      <c r="K4313">
        <f>(F4313*H4313) / ( 1 + I4313 / 100)</f>
        <v>100000.000</v>
      </c>
      <c r="L4313">
        <f>J4313-K4313</f>
        <v>0</v>
      </c>
      <c r="M4313" t="s">
        <v>31</v>
      </c>
      <c r="N4313" t="s">
        <v>5426</v>
      </c>
      <c r="O4313" t="s">
        <v>49</v>
      </c>
      <c r="P4313" t="s">
        <v>240</v>
      </c>
      <c r="Q4313" s="1" t="s">
        <v>15158</v>
      </c>
      <c r="T4313" t="s">
        <v>9404</v>
      </c>
      <c r="U4313" t="s">
        <v>5430</v>
      </c>
      <c r="V4313" t="s">
        <v>14931</v>
      </c>
      <c r="W4313" t="s">
        <v>15168</v>
      </c>
    </row>
    <row r="4314" spans="1:23">
      <c r="A4314" t="s">
        <v>15169</v>
      </c>
      <c r="B4314" t="s">
        <v>13268</v>
      </c>
      <c r="C4314" t="s">
        <v>14931</v>
      </c>
      <c r="D4314" t="s">
        <v>174</v>
      </c>
      <c r="E4314" t="s">
        <v>429</v>
      </c>
      <c r="F4314">
        <v>158000</v>
      </c>
      <c r="G4314" t="s">
        <v>30</v>
      </c>
      <c r="H4314">
        <v>1</v>
      </c>
      <c r="I4314">
        <v>0</v>
      </c>
      <c r="J4314">
        <f>F4314*H4314</f>
        <v>158000.0000</v>
      </c>
      <c r="K4314">
        <f>(F4314*H4314) / ( 1 + I4314 / 100)</f>
        <v>158000.000</v>
      </c>
      <c r="L4314">
        <f>J4314-K4314</f>
        <v>0</v>
      </c>
      <c r="M4314" t="s">
        <v>429</v>
      </c>
      <c r="N4314" t="s">
        <v>5426</v>
      </c>
      <c r="O4314" t="s">
        <v>430</v>
      </c>
      <c r="P4314" t="s">
        <v>34</v>
      </c>
      <c r="R4314" t="s">
        <v>7635</v>
      </c>
      <c r="S4314" t="s">
        <v>8300</v>
      </c>
      <c r="T4314" t="s">
        <v>8301</v>
      </c>
      <c r="U4314" t="s">
        <v>8326</v>
      </c>
      <c r="V4314" t="s">
        <v>14931</v>
      </c>
      <c r="W4314" t="s">
        <v>15170</v>
      </c>
    </row>
    <row r="4315" spans="1:23">
      <c r="A4315" t="s">
        <v>15171</v>
      </c>
      <c r="B4315" t="s">
        <v>13268</v>
      </c>
      <c r="C4315" t="s">
        <v>14931</v>
      </c>
      <c r="D4315" t="s">
        <v>174</v>
      </c>
      <c r="E4315" t="s">
        <v>429</v>
      </c>
      <c r="F4315">
        <v>1646000</v>
      </c>
      <c r="G4315" t="s">
        <v>30</v>
      </c>
      <c r="H4315">
        <v>1</v>
      </c>
      <c r="I4315">
        <v>0</v>
      </c>
      <c r="J4315">
        <f>F4315*H4315</f>
        <v>1646000.0000</v>
      </c>
      <c r="K4315">
        <f>(F4315*H4315) / ( 1 + I4315 / 100)</f>
        <v>1646000.000</v>
      </c>
      <c r="L4315">
        <f>J4315-K4315</f>
        <v>0</v>
      </c>
      <c r="M4315" t="s">
        <v>429</v>
      </c>
      <c r="N4315" t="s">
        <v>5426</v>
      </c>
      <c r="O4315" t="s">
        <v>430</v>
      </c>
      <c r="P4315" t="s">
        <v>34</v>
      </c>
      <c r="R4315" t="s">
        <v>7635</v>
      </c>
      <c r="S4315" t="s">
        <v>8300</v>
      </c>
      <c r="T4315" t="s">
        <v>8301</v>
      </c>
      <c r="U4315" t="s">
        <v>8326</v>
      </c>
      <c r="V4315" t="s">
        <v>14931</v>
      </c>
      <c r="W4315" t="s">
        <v>15172</v>
      </c>
    </row>
    <row r="4316" spans="1:23">
      <c r="A4316" t="s">
        <v>15173</v>
      </c>
      <c r="B4316" t="s">
        <v>13268</v>
      </c>
      <c r="C4316" t="s">
        <v>13269</v>
      </c>
      <c r="D4316" t="s">
        <v>3954</v>
      </c>
      <c r="E4316" t="s">
        <v>5523</v>
      </c>
      <c r="F4316">
        <v>4083</v>
      </c>
      <c r="G4316" t="s">
        <v>30</v>
      </c>
      <c r="H4316">
        <v>1</v>
      </c>
      <c r="I4316">
        <v>0</v>
      </c>
      <c r="J4316">
        <f>F4316*H4316</f>
        <v>4083.0000</v>
      </c>
      <c r="K4316">
        <f>(F4316*H4316) / ( 1 + I4316 / 100)</f>
        <v>4083.000</v>
      </c>
      <c r="L4316">
        <f>J4316-K4316</f>
        <v>0</v>
      </c>
      <c r="M4316" t="s">
        <v>31</v>
      </c>
      <c r="N4316" t="s">
        <v>5426</v>
      </c>
      <c r="O4316" t="s">
        <v>33</v>
      </c>
      <c r="P4316" t="s">
        <v>34</v>
      </c>
      <c r="R4316" t="s">
        <v>5524</v>
      </c>
      <c r="U4316" t="s">
        <v>5523</v>
      </c>
      <c r="V4316" t="s">
        <v>13269</v>
      </c>
      <c r="W4316" t="s">
        <v>15174</v>
      </c>
    </row>
    <row r="4317" spans="1:23">
      <c r="A4317" t="s">
        <v>15175</v>
      </c>
      <c r="B4317" t="s">
        <v>599</v>
      </c>
      <c r="C4317" t="s">
        <v>14821</v>
      </c>
      <c r="D4317" t="s">
        <v>79</v>
      </c>
      <c r="E4317" t="s">
        <v>93</v>
      </c>
      <c r="F4317">
        <v>100000</v>
      </c>
      <c r="G4317" t="s">
        <v>30</v>
      </c>
      <c r="H4317">
        <v>1</v>
      </c>
      <c r="I4317">
        <v>0</v>
      </c>
      <c r="J4317">
        <f>F4317*H4317</f>
        <v>100000.0000</v>
      </c>
      <c r="K4317">
        <f>(F4317*H4317) / ( 1 + I4317 / 100)</f>
        <v>100000.000</v>
      </c>
      <c r="L4317">
        <f>J4317-K4317</f>
        <v>0</v>
      </c>
      <c r="M4317" t="s">
        <v>31</v>
      </c>
      <c r="N4317" t="s">
        <v>5426</v>
      </c>
      <c r="O4317" t="s">
        <v>49</v>
      </c>
      <c r="P4317" t="s">
        <v>240</v>
      </c>
      <c r="Q4317" s="1" t="s">
        <v>14836</v>
      </c>
      <c r="T4317" t="s">
        <v>9404</v>
      </c>
      <c r="U4317" t="s">
        <v>14960</v>
      </c>
      <c r="V4317" t="s">
        <v>14821</v>
      </c>
      <c r="W4317" t="s">
        <v>15176</v>
      </c>
    </row>
    <row r="4318" spans="1:23">
      <c r="A4318" t="s">
        <v>15177</v>
      </c>
      <c r="B4318" t="s">
        <v>599</v>
      </c>
      <c r="C4318" t="s">
        <v>15112</v>
      </c>
      <c r="D4318" t="s">
        <v>79</v>
      </c>
      <c r="E4318" t="s">
        <v>9707</v>
      </c>
      <c r="F4318">
        <v>60000</v>
      </c>
      <c r="G4318" t="s">
        <v>30</v>
      </c>
      <c r="H4318">
        <v>1</v>
      </c>
      <c r="I4318">
        <v>0</v>
      </c>
      <c r="J4318">
        <f>F4318*H4318</f>
        <v>60000.0000</v>
      </c>
      <c r="K4318">
        <f>(F4318*H4318) / ( 1 + I4318 / 100)</f>
        <v>60000.000</v>
      </c>
      <c r="L4318">
        <f>J4318-K4318</f>
        <v>0</v>
      </c>
      <c r="M4318" t="s">
        <v>229</v>
      </c>
      <c r="N4318" t="s">
        <v>5426</v>
      </c>
      <c r="O4318" t="s">
        <v>940</v>
      </c>
      <c r="P4318" t="s">
        <v>240</v>
      </c>
      <c r="Q4318" s="1" t="s">
        <v>14836</v>
      </c>
      <c r="T4318" t="s">
        <v>10740</v>
      </c>
      <c r="U4318" t="s">
        <v>14960</v>
      </c>
      <c r="V4318" t="s">
        <v>15112</v>
      </c>
      <c r="W4318" t="s">
        <v>15178</v>
      </c>
    </row>
    <row r="4319" spans="1:23">
      <c r="A4319" t="s">
        <v>15179</v>
      </c>
      <c r="B4319" t="s">
        <v>599</v>
      </c>
      <c r="C4319" t="s">
        <v>15121</v>
      </c>
      <c r="D4319" t="s">
        <v>79</v>
      </c>
      <c r="E4319" t="s">
        <v>93</v>
      </c>
      <c r="F4319">
        <v>100000</v>
      </c>
      <c r="G4319" t="s">
        <v>30</v>
      </c>
      <c r="H4319">
        <v>1</v>
      </c>
      <c r="I4319">
        <v>0</v>
      </c>
      <c r="J4319">
        <f>F4319*H4319</f>
        <v>100000.0000</v>
      </c>
      <c r="K4319">
        <f>(F4319*H4319) / ( 1 + I4319 / 100)</f>
        <v>100000.000</v>
      </c>
      <c r="L4319">
        <f>J4319-K4319</f>
        <v>0</v>
      </c>
      <c r="M4319" t="s">
        <v>31</v>
      </c>
      <c r="N4319" t="s">
        <v>5426</v>
      </c>
      <c r="O4319" t="s">
        <v>49</v>
      </c>
      <c r="P4319" t="s">
        <v>240</v>
      </c>
      <c r="Q4319" s="1" t="s">
        <v>14836</v>
      </c>
      <c r="T4319" t="s">
        <v>9404</v>
      </c>
      <c r="U4319" t="s">
        <v>14960</v>
      </c>
      <c r="V4319" t="s">
        <v>15121</v>
      </c>
      <c r="W4319" t="s">
        <v>15180</v>
      </c>
    </row>
    <row r="4320" spans="1:23">
      <c r="A4320" t="s">
        <v>15181</v>
      </c>
      <c r="B4320" t="s">
        <v>599</v>
      </c>
      <c r="C4320" t="s">
        <v>14908</v>
      </c>
      <c r="D4320" t="s">
        <v>79</v>
      </c>
      <c r="E4320" t="s">
        <v>93</v>
      </c>
      <c r="F4320">
        <v>100000</v>
      </c>
      <c r="G4320" t="s">
        <v>30</v>
      </c>
      <c r="H4320">
        <v>1</v>
      </c>
      <c r="I4320">
        <v>0</v>
      </c>
      <c r="J4320">
        <f>F4320*H4320</f>
        <v>100000.0000</v>
      </c>
      <c r="K4320">
        <f>(F4320*H4320) / ( 1 + I4320 / 100)</f>
        <v>100000.000</v>
      </c>
      <c r="L4320">
        <f>J4320-K4320</f>
        <v>0</v>
      </c>
      <c r="M4320" t="s">
        <v>31</v>
      </c>
      <c r="N4320" t="s">
        <v>5426</v>
      </c>
      <c r="O4320" t="s">
        <v>49</v>
      </c>
      <c r="P4320" t="s">
        <v>240</v>
      </c>
      <c r="Q4320" s="1" t="s">
        <v>14836</v>
      </c>
      <c r="T4320" t="s">
        <v>9404</v>
      </c>
      <c r="U4320" t="s">
        <v>14960</v>
      </c>
      <c r="V4320" t="s">
        <v>14908</v>
      </c>
      <c r="W4320" t="s">
        <v>15182</v>
      </c>
    </row>
    <row r="4321" spans="1:23">
      <c r="A4321" t="s">
        <v>15183</v>
      </c>
      <c r="B4321" t="s">
        <v>13273</v>
      </c>
      <c r="C4321" t="s">
        <v>14776</v>
      </c>
      <c r="D4321" t="s">
        <v>962</v>
      </c>
      <c r="E4321" t="s">
        <v>14304</v>
      </c>
      <c r="F4321">
        <v>9510</v>
      </c>
      <c r="G4321" t="s">
        <v>30</v>
      </c>
      <c r="H4321">
        <v>1</v>
      </c>
      <c r="I4321">
        <v>27</v>
      </c>
      <c r="J4321">
        <f>F4321*H4321</f>
        <v>9510.0000</v>
      </c>
      <c r="K4321">
        <f>(F4321*H4321) / ( 1 + I4321 / 100)</f>
        <v>7488.188976377952755905511811</v>
      </c>
      <c r="L4321">
        <f>J4321-K4321</f>
        <v>2021</v>
      </c>
      <c r="M4321" t="s">
        <v>151</v>
      </c>
      <c r="N4321" t="s">
        <v>13860</v>
      </c>
      <c r="O4321" t="s">
        <v>8346</v>
      </c>
      <c r="P4321" t="s">
        <v>240</v>
      </c>
      <c r="Q4321" s="1" t="s">
        <v>6648</v>
      </c>
      <c r="V4321" t="s">
        <v>14776</v>
      </c>
    </row>
    <row r="4322" spans="1:23">
      <c r="A4322" t="s">
        <v>15184</v>
      </c>
      <c r="B4322" t="s">
        <v>13273</v>
      </c>
      <c r="C4322" t="s">
        <v>14776</v>
      </c>
      <c r="D4322" t="s">
        <v>962</v>
      </c>
      <c r="E4322" t="s">
        <v>14299</v>
      </c>
      <c r="F4322">
        <v>11808</v>
      </c>
      <c r="G4322" t="s">
        <v>30</v>
      </c>
      <c r="H4322">
        <v>1</v>
      </c>
      <c r="I4322">
        <v>27</v>
      </c>
      <c r="J4322">
        <f>F4322*H4322</f>
        <v>11808.0000</v>
      </c>
      <c r="K4322">
        <f>(F4322*H4322) / ( 1 + I4322 / 100)</f>
        <v>9297.637795275590551181102362</v>
      </c>
      <c r="L4322">
        <f>J4322-K4322</f>
        <v>2510</v>
      </c>
      <c r="M4322" t="s">
        <v>151</v>
      </c>
      <c r="N4322" t="s">
        <v>13860</v>
      </c>
      <c r="O4322" t="s">
        <v>8346</v>
      </c>
      <c r="P4322" t="s">
        <v>240</v>
      </c>
      <c r="Q4322" s="1" t="s">
        <v>6648</v>
      </c>
      <c r="V4322" t="s">
        <v>14776</v>
      </c>
    </row>
    <row r="4323" spans="1:23">
      <c r="A4323" t="s">
        <v>15185</v>
      </c>
      <c r="B4323" t="s">
        <v>13268</v>
      </c>
      <c r="C4323" t="s">
        <v>14931</v>
      </c>
      <c r="D4323" t="s">
        <v>372</v>
      </c>
      <c r="E4323" t="s">
        <v>373</v>
      </c>
      <c r="F4323">
        <v>2.86</v>
      </c>
      <c r="G4323" t="s">
        <v>374</v>
      </c>
      <c r="H4323">
        <v>355.73</v>
      </c>
      <c r="I4323">
        <v>0</v>
      </c>
      <c r="J4323">
        <f>F4323*H4323</f>
        <v>1017.38780000</v>
      </c>
      <c r="K4323">
        <f>(F4323*H4323) / ( 1 + I4323 / 100)</f>
        <v>1017.3878000</v>
      </c>
      <c r="L4323">
        <f>J4323-K4323</f>
        <v>0</v>
      </c>
      <c r="M4323" t="s">
        <v>31</v>
      </c>
      <c r="N4323" t="s">
        <v>375</v>
      </c>
      <c r="O4323" t="s">
        <v>33</v>
      </c>
      <c r="P4323" t="s">
        <v>34</v>
      </c>
      <c r="V4323" t="s">
        <v>14931</v>
      </c>
    </row>
    <row r="4324" spans="1:23">
      <c r="A4324" t="s">
        <v>15186</v>
      </c>
      <c r="B4324" t="s">
        <v>13268</v>
      </c>
      <c r="C4324" t="s">
        <v>14850</v>
      </c>
      <c r="D4324" t="s">
        <v>1128</v>
      </c>
      <c r="E4324" t="s">
        <v>8649</v>
      </c>
      <c r="F4324">
        <v>18485.6</v>
      </c>
      <c r="G4324" t="s">
        <v>628</v>
      </c>
      <c r="H4324">
        <v>327.66</v>
      </c>
      <c r="I4324">
        <v>27</v>
      </c>
      <c r="J4324">
        <f>F4324*H4324</f>
        <v>6056991.69600000</v>
      </c>
      <c r="K4324">
        <f>(F4324*H4324) / ( 1 + I4324 / 100)</f>
        <v>4769284.800000</v>
      </c>
      <c r="L4324">
        <f>J4324-K4324</f>
        <v>3930</v>
      </c>
      <c r="M4324" t="s">
        <v>130</v>
      </c>
      <c r="N4324" t="s">
        <v>629</v>
      </c>
      <c r="O4324" t="s">
        <v>131</v>
      </c>
      <c r="P4324" t="s">
        <v>240</v>
      </c>
      <c r="Q4324" s="1" t="s">
        <v>15187</v>
      </c>
      <c r="V4324" t="s">
        <v>14850</v>
      </c>
    </row>
    <row r="4325" spans="1:23">
      <c r="A4325" t="s">
        <v>15188</v>
      </c>
      <c r="B4325" t="s">
        <v>13268</v>
      </c>
      <c r="C4325" t="s">
        <v>14850</v>
      </c>
      <c r="D4325" t="s">
        <v>377</v>
      </c>
      <c r="E4325" t="s">
        <v>378</v>
      </c>
      <c r="F4325">
        <v>16579.44</v>
      </c>
      <c r="G4325" t="s">
        <v>374</v>
      </c>
      <c r="H4325">
        <v>355.09</v>
      </c>
      <c r="I4325">
        <v>0</v>
      </c>
      <c r="J4325">
        <f>F4325*H4325</f>
        <v>5887193.34960000</v>
      </c>
      <c r="K4325">
        <f>(F4325*H4325) / ( 1 + I4325 / 100)</f>
        <v>5887193.3496000</v>
      </c>
      <c r="L4325">
        <f>J4325-K4325</f>
        <v>0</v>
      </c>
      <c r="M4325" t="s">
        <v>130</v>
      </c>
      <c r="N4325" t="s">
        <v>375</v>
      </c>
      <c r="O4325" t="s">
        <v>379</v>
      </c>
      <c r="P4325" t="s">
        <v>240</v>
      </c>
      <c r="Q4325" s="1" t="s">
        <v>15189</v>
      </c>
      <c r="V4325" t="s">
        <v>14850</v>
      </c>
    </row>
    <row r="4326" spans="1:23">
      <c r="A4326" t="s">
        <v>15190</v>
      </c>
      <c r="B4326" t="s">
        <v>13273</v>
      </c>
      <c r="C4326" t="s">
        <v>15191</v>
      </c>
      <c r="D4326" t="s">
        <v>377</v>
      </c>
      <c r="E4326" t="s">
        <v>378</v>
      </c>
      <c r="F4326">
        <v>18039.1</v>
      </c>
      <c r="G4326" t="s">
        <v>374</v>
      </c>
      <c r="H4326">
        <v>1</v>
      </c>
      <c r="I4326">
        <v>0</v>
      </c>
      <c r="J4326">
        <f>F4326*H4326</f>
        <v>18039.1000</v>
      </c>
      <c r="K4326">
        <f>(F4326*H4326) / ( 1 + I4326 / 100)</f>
        <v>18039.100</v>
      </c>
      <c r="L4326">
        <f>J4326-K4326</f>
        <v>0</v>
      </c>
      <c r="M4326" t="s">
        <v>130</v>
      </c>
      <c r="N4326" t="s">
        <v>375</v>
      </c>
      <c r="O4326" t="s">
        <v>379</v>
      </c>
      <c r="P4326" t="s">
        <v>240</v>
      </c>
      <c r="Q4326" s="1" t="s">
        <v>15192</v>
      </c>
      <c r="V4326" t="s">
        <v>15191</v>
      </c>
    </row>
    <row r="4327" spans="1:23">
      <c r="A4327" t="s">
        <v>15193</v>
      </c>
      <c r="B4327" t="s">
        <v>13273</v>
      </c>
      <c r="C4327" t="s">
        <v>14776</v>
      </c>
      <c r="D4327" t="s">
        <v>962</v>
      </c>
      <c r="E4327" t="s">
        <v>8345</v>
      </c>
      <c r="F4327">
        <v>718995</v>
      </c>
      <c r="G4327" t="s">
        <v>30</v>
      </c>
      <c r="H4327">
        <v>1</v>
      </c>
      <c r="I4327">
        <v>27</v>
      </c>
      <c r="J4327">
        <f>F4327*H4327</f>
        <v>718995.0000</v>
      </c>
      <c r="K4327">
        <f>(F4327*H4327) / ( 1 + I4327 / 100)</f>
        <v>566137.7952755905511811023622</v>
      </c>
      <c r="L4327">
        <f>J4327-K4327</f>
        <v>152857</v>
      </c>
      <c r="M4327" t="s">
        <v>151</v>
      </c>
      <c r="N4327" t="s">
        <v>13860</v>
      </c>
      <c r="O4327" t="s">
        <v>8346</v>
      </c>
      <c r="P4327" t="s">
        <v>240</v>
      </c>
      <c r="Q4327" s="1" t="s">
        <v>6648</v>
      </c>
      <c r="V4327" t="s">
        <v>14776</v>
      </c>
    </row>
    <row r="4328" spans="1:23">
      <c r="A4328" t="s">
        <v>15194</v>
      </c>
      <c r="B4328" t="s">
        <v>599</v>
      </c>
      <c r="C4328" t="s">
        <v>14813</v>
      </c>
      <c r="D4328" t="s">
        <v>3954</v>
      </c>
      <c r="E4328" t="s">
        <v>7838</v>
      </c>
      <c r="F4328">
        <v>295</v>
      </c>
      <c r="G4328" t="s">
        <v>30</v>
      </c>
      <c r="H4328">
        <v>1</v>
      </c>
      <c r="I4328">
        <v>0</v>
      </c>
      <c r="J4328">
        <f>F4328*H4328</f>
        <v>295.0000</v>
      </c>
      <c r="K4328">
        <f>(F4328*H4328) / ( 1 + I4328 / 100)</f>
        <v>295.000</v>
      </c>
      <c r="L4328">
        <f>J4328-K4328</f>
        <v>0</v>
      </c>
      <c r="M4328" t="s">
        <v>31</v>
      </c>
      <c r="N4328" t="s">
        <v>5426</v>
      </c>
      <c r="O4328" t="s">
        <v>33</v>
      </c>
      <c r="P4328" t="s">
        <v>34</v>
      </c>
      <c r="U4328" t="s">
        <v>8282</v>
      </c>
      <c r="V4328" t="s">
        <v>14813</v>
      </c>
      <c r="W4328" t="s">
        <v>15195</v>
      </c>
    </row>
    <row r="4329" spans="1:23">
      <c r="A4329" t="s">
        <v>15196</v>
      </c>
      <c r="B4329" t="s">
        <v>599</v>
      </c>
      <c r="C4329" t="s">
        <v>14813</v>
      </c>
      <c r="F4329">
        <v>1000</v>
      </c>
      <c r="G4329" t="s">
        <v>30</v>
      </c>
      <c r="H4329">
        <v>1</v>
      </c>
      <c r="I4329">
        <v>27</v>
      </c>
      <c r="J4329">
        <f>F4329*H4329</f>
        <v>1000.0000</v>
      </c>
      <c r="K4329">
        <f>(F4329*H4329) / ( 1 + I4329 / 100)</f>
        <v>787.4015748031496062992125984</v>
      </c>
      <c r="L4329">
        <f>J4329-K4329</f>
        <v>212</v>
      </c>
      <c r="N4329" t="s">
        <v>5426</v>
      </c>
      <c r="P4329" t="s">
        <v>55</v>
      </c>
      <c r="R4329" t="s">
        <v>15197</v>
      </c>
      <c r="S4329" t="s">
        <v>15198</v>
      </c>
      <c r="T4329" t="s">
        <v>15199</v>
      </c>
      <c r="U4329" t="s">
        <v>7882</v>
      </c>
      <c r="V4329" t="s">
        <v>14813</v>
      </c>
      <c r="W4329" t="s">
        <v>15200</v>
      </c>
    </row>
    <row r="4330" spans="1:23">
      <c r="A4330" t="s">
        <v>15201</v>
      </c>
      <c r="B4330" t="s">
        <v>599</v>
      </c>
      <c r="C4330" t="s">
        <v>14813</v>
      </c>
      <c r="D4330" t="s">
        <v>79</v>
      </c>
      <c r="E4330" t="s">
        <v>93</v>
      </c>
      <c r="F4330">
        <v>100000</v>
      </c>
      <c r="G4330" t="s">
        <v>30</v>
      </c>
      <c r="H4330">
        <v>1</v>
      </c>
      <c r="I4330">
        <v>0</v>
      </c>
      <c r="J4330">
        <f>F4330*H4330</f>
        <v>100000.0000</v>
      </c>
      <c r="K4330">
        <f>(F4330*H4330) / ( 1 + I4330 / 100)</f>
        <v>100000.000</v>
      </c>
      <c r="L4330">
        <f>J4330-K4330</f>
        <v>0</v>
      </c>
      <c r="M4330" t="s">
        <v>31</v>
      </c>
      <c r="N4330" t="s">
        <v>5426</v>
      </c>
      <c r="O4330" t="s">
        <v>49</v>
      </c>
      <c r="P4330" t="s">
        <v>240</v>
      </c>
      <c r="Q4330" s="1" t="s">
        <v>14836</v>
      </c>
      <c r="T4330" t="s">
        <v>6980</v>
      </c>
      <c r="U4330" t="s">
        <v>14960</v>
      </c>
      <c r="V4330" t="s">
        <v>14813</v>
      </c>
      <c r="W4330" t="s">
        <v>15202</v>
      </c>
    </row>
    <row r="4331" spans="1:23">
      <c r="A4331" t="s">
        <v>15203</v>
      </c>
      <c r="B4331" t="s">
        <v>599</v>
      </c>
      <c r="C4331" t="s">
        <v>14813</v>
      </c>
      <c r="D4331" t="s">
        <v>4881</v>
      </c>
      <c r="E4331" t="s">
        <v>4882</v>
      </c>
      <c r="F4331">
        <v>15654</v>
      </c>
      <c r="G4331" t="s">
        <v>30</v>
      </c>
      <c r="H4331">
        <v>1</v>
      </c>
      <c r="I4331">
        <v>0</v>
      </c>
      <c r="J4331">
        <f>F4331*H4331</f>
        <v>15654.0000</v>
      </c>
      <c r="K4331">
        <f>(F4331*H4331) / ( 1 + I4331 / 100)</f>
        <v>15654.000</v>
      </c>
      <c r="L4331">
        <f>J4331-K4331</f>
        <v>0</v>
      </c>
      <c r="M4331" t="s">
        <v>31</v>
      </c>
      <c r="N4331" t="s">
        <v>5426</v>
      </c>
      <c r="O4331" t="s">
        <v>71</v>
      </c>
      <c r="P4331" t="s">
        <v>50</v>
      </c>
      <c r="R4331" t="s">
        <v>15204</v>
      </c>
      <c r="T4331" t="s">
        <v>15205</v>
      </c>
      <c r="U4331" t="s">
        <v>14960</v>
      </c>
      <c r="V4331" t="s">
        <v>14813</v>
      </c>
      <c r="W4331" t="s">
        <v>15206</v>
      </c>
    </row>
    <row r="4332" spans="1:23">
      <c r="A4332" t="s">
        <v>15207</v>
      </c>
      <c r="B4332" t="s">
        <v>599</v>
      </c>
      <c r="C4332" t="s">
        <v>14813</v>
      </c>
      <c r="D4332" t="s">
        <v>46</v>
      </c>
      <c r="E4332" t="s">
        <v>47</v>
      </c>
      <c r="F4332">
        <v>250000</v>
      </c>
      <c r="G4332" t="s">
        <v>30</v>
      </c>
      <c r="H4332">
        <v>1</v>
      </c>
      <c r="I4332">
        <v>0</v>
      </c>
      <c r="J4332">
        <f>F4332*H4332</f>
        <v>250000.0000</v>
      </c>
      <c r="K4332">
        <f>(F4332*H4332) / ( 1 + I4332 / 100)</f>
        <v>250000.000</v>
      </c>
      <c r="L4332">
        <f>J4332-K4332</f>
        <v>0</v>
      </c>
      <c r="M4332" t="s">
        <v>31</v>
      </c>
      <c r="N4332" t="s">
        <v>5426</v>
      </c>
      <c r="O4332" t="s">
        <v>49</v>
      </c>
      <c r="P4332" t="s">
        <v>50</v>
      </c>
      <c r="T4332" t="s">
        <v>15208</v>
      </c>
      <c r="U4332" t="s">
        <v>14960</v>
      </c>
      <c r="V4332" t="s">
        <v>14813</v>
      </c>
      <c r="W4332" t="s">
        <v>15209</v>
      </c>
    </row>
    <row r="4333" spans="1:23">
      <c r="A4333" t="s">
        <v>15210</v>
      </c>
      <c r="B4333" t="s">
        <v>599</v>
      </c>
      <c r="C4333" t="s">
        <v>14813</v>
      </c>
      <c r="D4333" t="s">
        <v>46</v>
      </c>
      <c r="E4333" t="s">
        <v>47</v>
      </c>
      <c r="F4333">
        <v>15000</v>
      </c>
      <c r="G4333" t="s">
        <v>30</v>
      </c>
      <c r="H4333">
        <v>1</v>
      </c>
      <c r="I4333">
        <v>0</v>
      </c>
      <c r="J4333">
        <f>F4333*H4333</f>
        <v>15000.0000</v>
      </c>
      <c r="K4333">
        <f>(F4333*H4333) / ( 1 + I4333 / 100)</f>
        <v>15000.000</v>
      </c>
      <c r="L4333">
        <f>J4333-K4333</f>
        <v>0</v>
      </c>
      <c r="M4333" t="s">
        <v>31</v>
      </c>
      <c r="N4333" t="s">
        <v>5426</v>
      </c>
      <c r="O4333" t="s">
        <v>49</v>
      </c>
      <c r="P4333" t="s">
        <v>50</v>
      </c>
      <c r="T4333" t="s">
        <v>15211</v>
      </c>
      <c r="U4333" t="s">
        <v>14960</v>
      </c>
      <c r="V4333" t="s">
        <v>14813</v>
      </c>
      <c r="W4333" t="s">
        <v>15212</v>
      </c>
    </row>
    <row r="4334" spans="1:23">
      <c r="A4334" t="s">
        <v>15213</v>
      </c>
      <c r="B4334" t="s">
        <v>599</v>
      </c>
      <c r="C4334" t="s">
        <v>14809</v>
      </c>
      <c r="D4334" t="s">
        <v>407</v>
      </c>
      <c r="E4334" t="s">
        <v>408</v>
      </c>
      <c r="F4334">
        <v>56001</v>
      </c>
      <c r="G4334" t="s">
        <v>30</v>
      </c>
      <c r="H4334">
        <v>1</v>
      </c>
      <c r="I4334">
        <v>27</v>
      </c>
      <c r="J4334">
        <f>F4334*H4334</f>
        <v>56001.0000</v>
      </c>
      <c r="K4334">
        <f>(F4334*H4334) / ( 1 + I4334 / 100)</f>
        <v>44095.27559055118110236220472</v>
      </c>
      <c r="L4334">
        <f>J4334-K4334</f>
        <v>11905</v>
      </c>
      <c r="M4334" t="s">
        <v>31</v>
      </c>
      <c r="N4334" t="s">
        <v>5426</v>
      </c>
      <c r="O4334" t="s">
        <v>247</v>
      </c>
      <c r="P4334" t="s">
        <v>50</v>
      </c>
      <c r="T4334" t="s">
        <v>15214</v>
      </c>
      <c r="U4334" t="s">
        <v>14987</v>
      </c>
      <c r="V4334" t="s">
        <v>14809</v>
      </c>
      <c r="W4334" t="s">
        <v>15215</v>
      </c>
    </row>
    <row r="4335" spans="1:23">
      <c r="A4335" t="s">
        <v>15216</v>
      </c>
      <c r="B4335" t="s">
        <v>599</v>
      </c>
      <c r="C4335" t="s">
        <v>14800</v>
      </c>
      <c r="D4335" t="s">
        <v>3954</v>
      </c>
      <c r="E4335" t="s">
        <v>6453</v>
      </c>
      <c r="F4335">
        <v>24442</v>
      </c>
      <c r="G4335" t="s">
        <v>30</v>
      </c>
      <c r="H4335">
        <v>1</v>
      </c>
      <c r="I4335">
        <v>0</v>
      </c>
      <c r="J4335">
        <f>F4335*H4335</f>
        <v>24442.0000</v>
      </c>
      <c r="K4335">
        <f>(F4335*H4335) / ( 1 + I4335 / 100)</f>
        <v>24442.000</v>
      </c>
      <c r="L4335">
        <f>J4335-K4335</f>
        <v>0</v>
      </c>
      <c r="M4335" t="s">
        <v>31</v>
      </c>
      <c r="N4335" t="s">
        <v>5426</v>
      </c>
      <c r="O4335" t="s">
        <v>33</v>
      </c>
      <c r="P4335" t="s">
        <v>34</v>
      </c>
      <c r="R4335" t="s">
        <v>15217</v>
      </c>
      <c r="U4335" t="s">
        <v>6453</v>
      </c>
      <c r="V4335" t="s">
        <v>14800</v>
      </c>
      <c r="W4335" t="s">
        <v>15218</v>
      </c>
    </row>
    <row r="4336" spans="1:23">
      <c r="A4336" t="s">
        <v>15219</v>
      </c>
      <c r="B4336" t="s">
        <v>599</v>
      </c>
      <c r="C4336" t="s">
        <v>14800</v>
      </c>
      <c r="D4336" t="s">
        <v>3954</v>
      </c>
      <c r="E4336" t="s">
        <v>6453</v>
      </c>
      <c r="F4336">
        <v>1574</v>
      </c>
      <c r="G4336" t="s">
        <v>30</v>
      </c>
      <c r="H4336">
        <v>1</v>
      </c>
      <c r="I4336">
        <v>0</v>
      </c>
      <c r="J4336">
        <f>F4336*H4336</f>
        <v>1574.0000</v>
      </c>
      <c r="K4336">
        <f>(F4336*H4336) / ( 1 + I4336 / 100)</f>
        <v>1574.000</v>
      </c>
      <c r="L4336">
        <f>J4336-K4336</f>
        <v>0</v>
      </c>
      <c r="M4336" t="s">
        <v>31</v>
      </c>
      <c r="N4336" t="s">
        <v>5426</v>
      </c>
      <c r="O4336" t="s">
        <v>33</v>
      </c>
      <c r="P4336" t="s">
        <v>34</v>
      </c>
      <c r="R4336" t="s">
        <v>6454</v>
      </c>
      <c r="U4336" t="s">
        <v>15220</v>
      </c>
      <c r="V4336" t="s">
        <v>14800</v>
      </c>
      <c r="W4336" t="s">
        <v>15221</v>
      </c>
    </row>
    <row r="4337" spans="1:23">
      <c r="A4337" t="s">
        <v>15222</v>
      </c>
      <c r="B4337" t="s">
        <v>599</v>
      </c>
      <c r="C4337" t="s">
        <v>14800</v>
      </c>
      <c r="D4337" t="s">
        <v>3954</v>
      </c>
      <c r="E4337" t="s">
        <v>5523</v>
      </c>
      <c r="F4337">
        <v>3585</v>
      </c>
      <c r="G4337" t="s">
        <v>30</v>
      </c>
      <c r="H4337">
        <v>1</v>
      </c>
      <c r="I4337">
        <v>0</v>
      </c>
      <c r="J4337">
        <f>F4337*H4337</f>
        <v>3585.0000</v>
      </c>
      <c r="K4337">
        <f>(F4337*H4337) / ( 1 + I4337 / 100)</f>
        <v>3585.000</v>
      </c>
      <c r="L4337">
        <f>J4337-K4337</f>
        <v>0</v>
      </c>
      <c r="M4337" t="s">
        <v>31</v>
      </c>
      <c r="N4337" t="s">
        <v>5426</v>
      </c>
      <c r="O4337" t="s">
        <v>33</v>
      </c>
      <c r="P4337" t="s">
        <v>34</v>
      </c>
      <c r="R4337" t="s">
        <v>5524</v>
      </c>
      <c r="U4337" t="s">
        <v>5523</v>
      </c>
      <c r="V4337" t="s">
        <v>14800</v>
      </c>
      <c r="W4337" t="s">
        <v>15223</v>
      </c>
    </row>
    <row r="4338" spans="1:23">
      <c r="A4338" t="s">
        <v>15224</v>
      </c>
      <c r="B4338" t="s">
        <v>599</v>
      </c>
      <c r="C4338" t="s">
        <v>14800</v>
      </c>
      <c r="D4338" t="s">
        <v>3954</v>
      </c>
      <c r="E4338" t="s">
        <v>6453</v>
      </c>
      <c r="F4338">
        <v>800</v>
      </c>
      <c r="G4338" t="s">
        <v>30</v>
      </c>
      <c r="H4338">
        <v>1</v>
      </c>
      <c r="I4338">
        <v>0</v>
      </c>
      <c r="J4338">
        <f>F4338*H4338</f>
        <v>800.0000</v>
      </c>
      <c r="K4338">
        <f>(F4338*H4338) / ( 1 + I4338 / 100)</f>
        <v>800.000</v>
      </c>
      <c r="L4338">
        <f>J4338-K4338</f>
        <v>0</v>
      </c>
      <c r="M4338" t="s">
        <v>31</v>
      </c>
      <c r="N4338" t="s">
        <v>5426</v>
      </c>
      <c r="O4338" t="s">
        <v>33</v>
      </c>
      <c r="P4338" t="s">
        <v>34</v>
      </c>
      <c r="R4338" t="s">
        <v>15225</v>
      </c>
      <c r="U4338" t="s">
        <v>6453</v>
      </c>
      <c r="V4338" t="s">
        <v>14800</v>
      </c>
      <c r="W4338" t="s">
        <v>15226</v>
      </c>
    </row>
    <row r="4339" spans="1:23">
      <c r="A4339" t="s">
        <v>15227</v>
      </c>
      <c r="B4339" t="s">
        <v>599</v>
      </c>
      <c r="C4339" t="s">
        <v>14800</v>
      </c>
      <c r="D4339" t="s">
        <v>3954</v>
      </c>
      <c r="E4339" t="s">
        <v>6453</v>
      </c>
      <c r="F4339">
        <v>800</v>
      </c>
      <c r="G4339" t="s">
        <v>30</v>
      </c>
      <c r="H4339">
        <v>1</v>
      </c>
      <c r="I4339">
        <v>0</v>
      </c>
      <c r="J4339">
        <f>F4339*H4339</f>
        <v>800.0000</v>
      </c>
      <c r="K4339">
        <f>(F4339*H4339) / ( 1 + I4339 / 100)</f>
        <v>800.000</v>
      </c>
      <c r="L4339">
        <f>J4339-K4339</f>
        <v>0</v>
      </c>
      <c r="M4339" t="s">
        <v>31</v>
      </c>
      <c r="N4339" t="s">
        <v>5426</v>
      </c>
      <c r="O4339" t="s">
        <v>33</v>
      </c>
      <c r="P4339" t="s">
        <v>34</v>
      </c>
      <c r="R4339" t="s">
        <v>15228</v>
      </c>
      <c r="U4339" t="s">
        <v>6453</v>
      </c>
      <c r="V4339" t="s">
        <v>14800</v>
      </c>
      <c r="W4339" t="s">
        <v>15229</v>
      </c>
    </row>
    <row r="4340" spans="1:23">
      <c r="A4340" t="s">
        <v>15230</v>
      </c>
      <c r="B4340" t="s">
        <v>599</v>
      </c>
      <c r="C4340" t="s">
        <v>14800</v>
      </c>
      <c r="D4340" t="s">
        <v>79</v>
      </c>
      <c r="E4340" t="s">
        <v>93</v>
      </c>
      <c r="F4340">
        <v>100000</v>
      </c>
      <c r="G4340" t="s">
        <v>30</v>
      </c>
      <c r="H4340">
        <v>1</v>
      </c>
      <c r="I4340">
        <v>0</v>
      </c>
      <c r="J4340">
        <f>F4340*H4340</f>
        <v>100000.0000</v>
      </c>
      <c r="K4340">
        <f>(F4340*H4340) / ( 1 + I4340 / 100)</f>
        <v>100000.000</v>
      </c>
      <c r="L4340">
        <f>J4340-K4340</f>
        <v>0</v>
      </c>
      <c r="M4340" t="s">
        <v>31</v>
      </c>
      <c r="N4340" t="s">
        <v>5426</v>
      </c>
      <c r="O4340" t="s">
        <v>49</v>
      </c>
      <c r="P4340" t="s">
        <v>240</v>
      </c>
      <c r="Q4340" s="1" t="s">
        <v>14844</v>
      </c>
      <c r="T4340" t="s">
        <v>9404</v>
      </c>
      <c r="U4340" t="s">
        <v>14960</v>
      </c>
      <c r="V4340" t="s">
        <v>14800</v>
      </c>
      <c r="W4340" t="s">
        <v>15231</v>
      </c>
    </row>
    <row r="4341" spans="1:23">
      <c r="A4341" t="s">
        <v>15232</v>
      </c>
      <c r="B4341" t="s">
        <v>599</v>
      </c>
      <c r="C4341" t="s">
        <v>14800</v>
      </c>
      <c r="D4341" t="s">
        <v>238</v>
      </c>
      <c r="E4341" t="s">
        <v>239</v>
      </c>
      <c r="F4341">
        <v>9842</v>
      </c>
      <c r="G4341" t="s">
        <v>30</v>
      </c>
      <c r="H4341">
        <v>1</v>
      </c>
      <c r="I4341">
        <v>0</v>
      </c>
      <c r="J4341">
        <f>F4341*H4341</f>
        <v>9842.0000</v>
      </c>
      <c r="K4341">
        <f>(F4341*H4341) / ( 1 + I4341 / 100)</f>
        <v>9842.000</v>
      </c>
      <c r="L4341">
        <f>J4341-K4341</f>
        <v>0</v>
      </c>
      <c r="M4341" t="s">
        <v>31</v>
      </c>
      <c r="N4341" t="s">
        <v>5426</v>
      </c>
      <c r="O4341" t="s">
        <v>71</v>
      </c>
      <c r="P4341" t="s">
        <v>50</v>
      </c>
      <c r="R4341" t="s">
        <v>15233</v>
      </c>
      <c r="T4341" t="s">
        <v>13334</v>
      </c>
      <c r="U4341" t="s">
        <v>14960</v>
      </c>
      <c r="V4341" t="s">
        <v>14800</v>
      </c>
      <c r="W4341" t="s">
        <v>15234</v>
      </c>
    </row>
    <row r="4342" spans="1:23">
      <c r="A4342" t="s">
        <v>15235</v>
      </c>
      <c r="B4342" t="s">
        <v>599</v>
      </c>
      <c r="C4342" t="s">
        <v>14800</v>
      </c>
      <c r="D4342" t="s">
        <v>3954</v>
      </c>
      <c r="E4342" t="s">
        <v>8075</v>
      </c>
      <c r="F4342">
        <v>252</v>
      </c>
      <c r="G4342" t="s">
        <v>30</v>
      </c>
      <c r="H4342">
        <v>1</v>
      </c>
      <c r="I4342">
        <v>0</v>
      </c>
      <c r="J4342">
        <f>F4342*H4342</f>
        <v>252.0000</v>
      </c>
      <c r="K4342">
        <f>(F4342*H4342) / ( 1 + I4342 / 100)</f>
        <v>252.000</v>
      </c>
      <c r="L4342">
        <f>J4342-K4342</f>
        <v>0</v>
      </c>
      <c r="M4342" t="s">
        <v>31</v>
      </c>
      <c r="N4342" t="s">
        <v>5426</v>
      </c>
      <c r="O4342" t="s">
        <v>33</v>
      </c>
      <c r="P4342" t="s">
        <v>34</v>
      </c>
      <c r="R4342" t="s">
        <v>5529</v>
      </c>
      <c r="U4342" t="s">
        <v>5530</v>
      </c>
      <c r="V4342" t="s">
        <v>14800</v>
      </c>
      <c r="W4342" t="s">
        <v>15236</v>
      </c>
    </row>
    <row r="4343" spans="1:23">
      <c r="A4343" t="s">
        <v>15237</v>
      </c>
      <c r="B4343" t="s">
        <v>599</v>
      </c>
      <c r="C4343" t="s">
        <v>14800</v>
      </c>
      <c r="D4343" t="s">
        <v>3954</v>
      </c>
      <c r="E4343" t="s">
        <v>5534</v>
      </c>
      <c r="F4343">
        <v>50</v>
      </c>
      <c r="G4343" t="s">
        <v>30</v>
      </c>
      <c r="H4343">
        <v>1</v>
      </c>
      <c r="I4343">
        <v>0</v>
      </c>
      <c r="J4343">
        <f>F4343*H4343</f>
        <v>50.0000</v>
      </c>
      <c r="K4343">
        <f>(F4343*H4343) / ( 1 + I4343 / 100)</f>
        <v>50.000</v>
      </c>
      <c r="L4343">
        <f>J4343-K4343</f>
        <v>0</v>
      </c>
      <c r="M4343" t="s">
        <v>31</v>
      </c>
      <c r="N4343" t="s">
        <v>5426</v>
      </c>
      <c r="O4343" t="s">
        <v>33</v>
      </c>
      <c r="P4343" t="s">
        <v>34</v>
      </c>
      <c r="R4343" t="s">
        <v>15238</v>
      </c>
      <c r="U4343" t="s">
        <v>5534</v>
      </c>
      <c r="V4343" t="s">
        <v>14800</v>
      </c>
      <c r="W4343" t="s">
        <v>15239</v>
      </c>
    </row>
    <row r="4344" spans="1:23">
      <c r="A4344" t="s">
        <v>15240</v>
      </c>
      <c r="B4344" t="s">
        <v>599</v>
      </c>
      <c r="C4344" t="s">
        <v>14800</v>
      </c>
      <c r="D4344" t="s">
        <v>3954</v>
      </c>
      <c r="E4344" t="s">
        <v>5534</v>
      </c>
      <c r="F4344">
        <v>4368</v>
      </c>
      <c r="G4344" t="s">
        <v>30</v>
      </c>
      <c r="H4344">
        <v>1</v>
      </c>
      <c r="I4344">
        <v>0</v>
      </c>
      <c r="J4344">
        <f>F4344*H4344</f>
        <v>4368.0000</v>
      </c>
      <c r="K4344">
        <f>(F4344*H4344) / ( 1 + I4344 / 100)</f>
        <v>4368.000</v>
      </c>
      <c r="L4344">
        <f>J4344-K4344</f>
        <v>0</v>
      </c>
      <c r="M4344" t="s">
        <v>31</v>
      </c>
      <c r="N4344" t="s">
        <v>5426</v>
      </c>
      <c r="O4344" t="s">
        <v>33</v>
      </c>
      <c r="P4344" t="s">
        <v>34</v>
      </c>
      <c r="R4344" t="s">
        <v>15241</v>
      </c>
      <c r="U4344" t="s">
        <v>5539</v>
      </c>
      <c r="V4344" t="s">
        <v>14800</v>
      </c>
      <c r="W4344" t="s">
        <v>15242</v>
      </c>
    </row>
    <row r="4345" spans="1:23">
      <c r="A4345" t="s">
        <v>15243</v>
      </c>
      <c r="B4345" t="s">
        <v>599</v>
      </c>
      <c r="C4345" t="s">
        <v>14800</v>
      </c>
      <c r="D4345" t="s">
        <v>3954</v>
      </c>
      <c r="E4345" t="s">
        <v>5534</v>
      </c>
      <c r="F4345">
        <v>2604</v>
      </c>
      <c r="G4345" t="s">
        <v>30</v>
      </c>
      <c r="H4345">
        <v>1</v>
      </c>
      <c r="I4345">
        <v>0</v>
      </c>
      <c r="J4345">
        <f>F4345*H4345</f>
        <v>2604.0000</v>
      </c>
      <c r="K4345">
        <f>(F4345*H4345) / ( 1 + I4345 / 100)</f>
        <v>2604.000</v>
      </c>
      <c r="L4345">
        <f>J4345-K4345</f>
        <v>0</v>
      </c>
      <c r="M4345" t="s">
        <v>31</v>
      </c>
      <c r="N4345" t="s">
        <v>5426</v>
      </c>
      <c r="O4345" t="s">
        <v>33</v>
      </c>
      <c r="P4345" t="s">
        <v>34</v>
      </c>
      <c r="R4345" t="s">
        <v>15244</v>
      </c>
      <c r="U4345" t="s">
        <v>5539</v>
      </c>
      <c r="V4345" t="s">
        <v>14800</v>
      </c>
      <c r="W4345" t="s">
        <v>15245</v>
      </c>
    </row>
    <row r="4346" spans="1:23">
      <c r="A4346" t="s">
        <v>15246</v>
      </c>
      <c r="B4346" t="s">
        <v>13273</v>
      </c>
      <c r="C4346" t="s">
        <v>15247</v>
      </c>
      <c r="D4346" t="s">
        <v>12101</v>
      </c>
      <c r="E4346" t="s">
        <v>12102</v>
      </c>
      <c r="F4346">
        <v>73909</v>
      </c>
      <c r="G4346" t="s">
        <v>30</v>
      </c>
      <c r="H4346">
        <v>1</v>
      </c>
      <c r="I4346">
        <v>27</v>
      </c>
      <c r="J4346">
        <f>F4346*H4346</f>
        <v>73909.0000</v>
      </c>
      <c r="K4346">
        <f>(F4346*H4346) / ( 1 + I4346 / 100)</f>
        <v>58196.06299212598425196850394</v>
      </c>
      <c r="L4346">
        <f>J4346-K4346</f>
        <v>15712</v>
      </c>
      <c r="M4346" t="s">
        <v>31</v>
      </c>
      <c r="N4346" t="s">
        <v>5426</v>
      </c>
      <c r="O4346" t="s">
        <v>12103</v>
      </c>
      <c r="P4346" t="s">
        <v>240</v>
      </c>
      <c r="Q4346" s="1" t="s">
        <v>5087</v>
      </c>
      <c r="R4346" t="s">
        <v>15248</v>
      </c>
      <c r="S4346" t="s">
        <v>13377</v>
      </c>
      <c r="T4346" t="s">
        <v>12101</v>
      </c>
      <c r="U4346" t="s">
        <v>7124</v>
      </c>
      <c r="V4346" t="s">
        <v>15247</v>
      </c>
      <c r="W4346" t="s">
        <v>15249</v>
      </c>
    </row>
    <row r="4347" spans="1:23">
      <c r="A4347" t="s">
        <v>15250</v>
      </c>
      <c r="B4347" t="s">
        <v>13273</v>
      </c>
      <c r="C4347" t="s">
        <v>15247</v>
      </c>
      <c r="D4347" t="s">
        <v>3954</v>
      </c>
      <c r="E4347" t="s">
        <v>7127</v>
      </c>
      <c r="F4347">
        <v>216</v>
      </c>
      <c r="G4347" t="s">
        <v>30</v>
      </c>
      <c r="H4347">
        <v>1</v>
      </c>
      <c r="I4347">
        <v>0</v>
      </c>
      <c r="J4347">
        <f>F4347*H4347</f>
        <v>216.0000</v>
      </c>
      <c r="K4347">
        <f>(F4347*H4347) / ( 1 + I4347 / 100)</f>
        <v>216.000</v>
      </c>
      <c r="L4347">
        <f>J4347-K4347</f>
        <v>0</v>
      </c>
      <c r="M4347" t="s">
        <v>31</v>
      </c>
      <c r="N4347" t="s">
        <v>5426</v>
      </c>
      <c r="O4347" t="s">
        <v>33</v>
      </c>
      <c r="P4347" t="s">
        <v>34</v>
      </c>
      <c r="U4347" t="s">
        <v>7128</v>
      </c>
      <c r="V4347" t="s">
        <v>15247</v>
      </c>
      <c r="W4347" t="s">
        <v>15251</v>
      </c>
    </row>
    <row r="4348" spans="1:23">
      <c r="A4348" t="s">
        <v>15252</v>
      </c>
      <c r="B4348" t="s">
        <v>13273</v>
      </c>
      <c r="C4348" t="s">
        <v>15247</v>
      </c>
      <c r="D4348" t="s">
        <v>100</v>
      </c>
      <c r="E4348" t="s">
        <v>101</v>
      </c>
      <c r="F4348">
        <v>840000</v>
      </c>
      <c r="G4348" t="s">
        <v>30</v>
      </c>
      <c r="H4348">
        <v>1</v>
      </c>
      <c r="I4348">
        <v>0</v>
      </c>
      <c r="J4348">
        <f>F4348*H4348</f>
        <v>840000.0000</v>
      </c>
      <c r="K4348">
        <f>(F4348*H4348) / ( 1 + I4348 / 100)</f>
        <v>840000.000</v>
      </c>
      <c r="L4348">
        <f>J4348-K4348</f>
        <v>0</v>
      </c>
      <c r="M4348" t="s">
        <v>31</v>
      </c>
      <c r="N4348" t="s">
        <v>5426</v>
      </c>
      <c r="O4348" t="s">
        <v>103</v>
      </c>
      <c r="P4348" t="s">
        <v>240</v>
      </c>
      <c r="Q4348" s="1" t="s">
        <v>15253</v>
      </c>
      <c r="R4348" t="s">
        <v>15254</v>
      </c>
      <c r="S4348" t="s">
        <v>10994</v>
      </c>
      <c r="T4348" t="s">
        <v>10995</v>
      </c>
      <c r="U4348" t="s">
        <v>5451</v>
      </c>
      <c r="V4348" t="s">
        <v>15247</v>
      </c>
      <c r="W4348" t="s">
        <v>15255</v>
      </c>
    </row>
    <row r="4349" spans="1:23">
      <c r="A4349" t="s">
        <v>15256</v>
      </c>
      <c r="B4349" t="s">
        <v>13273</v>
      </c>
      <c r="C4349" t="s">
        <v>15247</v>
      </c>
      <c r="D4349" t="s">
        <v>4957</v>
      </c>
      <c r="E4349" t="s">
        <v>1767</v>
      </c>
      <c r="F4349">
        <v>151647</v>
      </c>
      <c r="G4349" t="s">
        <v>30</v>
      </c>
      <c r="H4349">
        <v>1</v>
      </c>
      <c r="I4349">
        <v>27</v>
      </c>
      <c r="J4349">
        <f>F4349*H4349</f>
        <v>151647.0000</v>
      </c>
      <c r="K4349">
        <f>(F4349*H4349) / ( 1 + I4349 / 100)</f>
        <v>119407.0866141732283464566929</v>
      </c>
      <c r="L4349">
        <f>J4349-K4349</f>
        <v>32239</v>
      </c>
      <c r="M4349" t="s">
        <v>267</v>
      </c>
      <c r="N4349" t="s">
        <v>5426</v>
      </c>
      <c r="O4349" t="s">
        <v>1768</v>
      </c>
      <c r="P4349" t="s">
        <v>240</v>
      </c>
      <c r="Q4349" s="1" t="s">
        <v>15257</v>
      </c>
      <c r="T4349" t="s">
        <v>11235</v>
      </c>
      <c r="U4349" t="s">
        <v>5442</v>
      </c>
      <c r="V4349" t="s">
        <v>15247</v>
      </c>
      <c r="W4349" t="s">
        <v>15258</v>
      </c>
    </row>
    <row r="4350" spans="1:23">
      <c r="A4350" t="s">
        <v>15259</v>
      </c>
      <c r="B4350" t="s">
        <v>13273</v>
      </c>
      <c r="C4350" t="s">
        <v>15247</v>
      </c>
      <c r="D4350" t="s">
        <v>558</v>
      </c>
      <c r="E4350" t="s">
        <v>559</v>
      </c>
      <c r="F4350">
        <v>132842</v>
      </c>
      <c r="G4350" t="s">
        <v>30</v>
      </c>
      <c r="H4350">
        <v>1</v>
      </c>
      <c r="I4350">
        <v>27</v>
      </c>
      <c r="J4350">
        <f>F4350*H4350</f>
        <v>132842.0000</v>
      </c>
      <c r="K4350">
        <f>(F4350*H4350) / ( 1 + I4350 / 100)</f>
        <v>104600.00</v>
      </c>
      <c r="L4350">
        <f>J4350-K4350</f>
        <v>28242</v>
      </c>
      <c r="M4350" t="s">
        <v>31</v>
      </c>
      <c r="N4350" t="s">
        <v>5426</v>
      </c>
      <c r="O4350" t="s">
        <v>164</v>
      </c>
      <c r="P4350" t="s">
        <v>240</v>
      </c>
      <c r="Q4350" s="1" t="s">
        <v>15260</v>
      </c>
      <c r="T4350" t="s">
        <v>8619</v>
      </c>
      <c r="U4350" t="s">
        <v>5442</v>
      </c>
      <c r="V4350" t="s">
        <v>15247</v>
      </c>
      <c r="W4350" t="s">
        <v>15261</v>
      </c>
    </row>
    <row r="4351" spans="1:23">
      <c r="A4351" t="s">
        <v>15262</v>
      </c>
      <c r="B4351" t="s">
        <v>13273</v>
      </c>
      <c r="C4351" t="s">
        <v>14785</v>
      </c>
      <c r="D4351" t="s">
        <v>79</v>
      </c>
      <c r="E4351" t="s">
        <v>93</v>
      </c>
      <c r="F4351">
        <v>100000</v>
      </c>
      <c r="G4351" t="s">
        <v>30</v>
      </c>
      <c r="H4351">
        <v>1</v>
      </c>
      <c r="I4351">
        <v>0</v>
      </c>
      <c r="J4351">
        <f>F4351*H4351</f>
        <v>100000.0000</v>
      </c>
      <c r="K4351">
        <f>(F4351*H4351) / ( 1 + I4351 / 100)</f>
        <v>100000.000</v>
      </c>
      <c r="L4351">
        <f>J4351-K4351</f>
        <v>0</v>
      </c>
      <c r="M4351" t="s">
        <v>31</v>
      </c>
      <c r="N4351" t="s">
        <v>5426</v>
      </c>
      <c r="O4351" t="s">
        <v>49</v>
      </c>
      <c r="P4351" t="s">
        <v>240</v>
      </c>
      <c r="Q4351" s="1" t="s">
        <v>14839</v>
      </c>
      <c r="T4351" t="s">
        <v>6980</v>
      </c>
      <c r="U4351" t="s">
        <v>5430</v>
      </c>
      <c r="V4351" t="s">
        <v>14785</v>
      </c>
      <c r="W4351" t="s">
        <v>15263</v>
      </c>
    </row>
    <row r="4352" spans="1:23">
      <c r="A4352" t="s">
        <v>15264</v>
      </c>
      <c r="B4352" t="s">
        <v>13273</v>
      </c>
      <c r="C4352" t="s">
        <v>14785</v>
      </c>
      <c r="D4352" t="s">
        <v>407</v>
      </c>
      <c r="E4352" t="s">
        <v>408</v>
      </c>
      <c r="F4352">
        <v>22993</v>
      </c>
      <c r="G4352" t="s">
        <v>30</v>
      </c>
      <c r="H4352">
        <v>1</v>
      </c>
      <c r="I4352">
        <v>27</v>
      </c>
      <c r="J4352">
        <f>F4352*H4352</f>
        <v>22993.0000</v>
      </c>
      <c r="K4352">
        <f>(F4352*H4352) / ( 1 + I4352 / 100)</f>
        <v>18104.72440944881889763779528</v>
      </c>
      <c r="L4352">
        <f>J4352-K4352</f>
        <v>4888</v>
      </c>
      <c r="M4352" t="s">
        <v>31</v>
      </c>
      <c r="N4352" t="s">
        <v>5426</v>
      </c>
      <c r="O4352" t="s">
        <v>247</v>
      </c>
      <c r="P4352" t="s">
        <v>50</v>
      </c>
      <c r="T4352" t="s">
        <v>6390</v>
      </c>
      <c r="U4352" t="s">
        <v>5442</v>
      </c>
      <c r="V4352" t="s">
        <v>14785</v>
      </c>
      <c r="W4352" t="s">
        <v>15265</v>
      </c>
    </row>
    <row r="4353" spans="1:23">
      <c r="A4353" t="s">
        <v>15266</v>
      </c>
      <c r="B4353" t="s">
        <v>13273</v>
      </c>
      <c r="C4353" t="s">
        <v>14841</v>
      </c>
      <c r="D4353" t="s">
        <v>12725</v>
      </c>
      <c r="E4353" t="s">
        <v>12726</v>
      </c>
      <c r="F4353">
        <v>69344</v>
      </c>
      <c r="G4353" t="s">
        <v>30</v>
      </c>
      <c r="H4353">
        <v>1</v>
      </c>
      <c r="I4353">
        <v>27</v>
      </c>
      <c r="J4353">
        <f>F4353*H4353</f>
        <v>69344.0000</v>
      </c>
      <c r="K4353">
        <f>(F4353*H4353) / ( 1 + I4353 / 100)</f>
        <v>54601.57480314960629921259843</v>
      </c>
      <c r="L4353">
        <f>J4353-K4353</f>
        <v>14742</v>
      </c>
      <c r="M4353" t="s">
        <v>31</v>
      </c>
      <c r="N4353" t="s">
        <v>5426</v>
      </c>
      <c r="O4353" t="s">
        <v>12727</v>
      </c>
      <c r="P4353" t="s">
        <v>240</v>
      </c>
      <c r="Q4353" s="1" t="s">
        <v>4879</v>
      </c>
      <c r="R4353" t="s">
        <v>15267</v>
      </c>
      <c r="S4353" t="s">
        <v>12730</v>
      </c>
      <c r="T4353" t="s">
        <v>12731</v>
      </c>
      <c r="U4353" t="s">
        <v>7882</v>
      </c>
      <c r="V4353" t="s">
        <v>14841</v>
      </c>
      <c r="W4353" t="s">
        <v>15268</v>
      </c>
    </row>
    <row r="4354" spans="1:23">
      <c r="A4354" t="s">
        <v>15269</v>
      </c>
      <c r="B4354" t="s">
        <v>13273</v>
      </c>
      <c r="C4354" t="s">
        <v>14841</v>
      </c>
      <c r="D4354" t="s">
        <v>4556</v>
      </c>
      <c r="E4354" t="s">
        <v>4557</v>
      </c>
      <c r="F4354">
        <v>8081</v>
      </c>
      <c r="G4354" t="s">
        <v>30</v>
      </c>
      <c r="H4354">
        <v>1</v>
      </c>
      <c r="I4354">
        <v>0</v>
      </c>
      <c r="J4354">
        <f>F4354*H4354</f>
        <v>8081.0000</v>
      </c>
      <c r="K4354">
        <f>(F4354*H4354) / ( 1 + I4354 / 100)</f>
        <v>8081.000</v>
      </c>
      <c r="L4354">
        <f>J4354-K4354</f>
        <v>0</v>
      </c>
      <c r="M4354" t="s">
        <v>31</v>
      </c>
      <c r="N4354" t="s">
        <v>5426</v>
      </c>
      <c r="O4354" t="s">
        <v>71</v>
      </c>
      <c r="P4354" t="s">
        <v>50</v>
      </c>
      <c r="R4354" t="s">
        <v>15270</v>
      </c>
      <c r="T4354" t="s">
        <v>5477</v>
      </c>
      <c r="U4354" t="s">
        <v>5430</v>
      </c>
      <c r="V4354" t="s">
        <v>14841</v>
      </c>
      <c r="W4354" t="s">
        <v>15271</v>
      </c>
    </row>
    <row r="4355" spans="1:23">
      <c r="A4355" t="s">
        <v>15272</v>
      </c>
      <c r="B4355" t="s">
        <v>13273</v>
      </c>
      <c r="C4355" t="s">
        <v>14841</v>
      </c>
      <c r="D4355" t="s">
        <v>46</v>
      </c>
      <c r="E4355" t="s">
        <v>47</v>
      </c>
      <c r="F4355">
        <v>58283</v>
      </c>
      <c r="G4355" t="s">
        <v>30</v>
      </c>
      <c r="H4355">
        <v>1</v>
      </c>
      <c r="I4355">
        <v>0</v>
      </c>
      <c r="J4355">
        <f>F4355*H4355</f>
        <v>58283.0000</v>
      </c>
      <c r="K4355">
        <f>(F4355*H4355) / ( 1 + I4355 / 100)</f>
        <v>58283.000</v>
      </c>
      <c r="L4355">
        <f>J4355-K4355</f>
        <v>0</v>
      </c>
      <c r="M4355" t="s">
        <v>31</v>
      </c>
      <c r="N4355" t="s">
        <v>5426</v>
      </c>
      <c r="O4355" t="s">
        <v>49</v>
      </c>
      <c r="P4355" t="s">
        <v>50</v>
      </c>
      <c r="T4355" t="s">
        <v>15273</v>
      </c>
      <c r="U4355" t="s">
        <v>5430</v>
      </c>
      <c r="V4355" t="s">
        <v>14841</v>
      </c>
      <c r="W4355" t="s">
        <v>15274</v>
      </c>
    </row>
    <row r="4356" spans="1:23">
      <c r="A4356" t="s">
        <v>15275</v>
      </c>
      <c r="B4356" t="s">
        <v>13273</v>
      </c>
      <c r="C4356" t="s">
        <v>14841</v>
      </c>
      <c r="D4356" t="s">
        <v>9755</v>
      </c>
      <c r="E4356" t="s">
        <v>10290</v>
      </c>
      <c r="F4356">
        <v>30200</v>
      </c>
      <c r="G4356" t="s">
        <v>30</v>
      </c>
      <c r="H4356">
        <v>1</v>
      </c>
      <c r="I4356">
        <v>0</v>
      </c>
      <c r="J4356">
        <f>F4356*H4356</f>
        <v>30200.0000</v>
      </c>
      <c r="K4356">
        <f>(F4356*H4356) / ( 1 + I4356 / 100)</f>
        <v>30200.000</v>
      </c>
      <c r="L4356">
        <f>J4356-K4356</f>
        <v>0</v>
      </c>
      <c r="M4356" t="s">
        <v>267</v>
      </c>
      <c r="N4356" t="s">
        <v>5426</v>
      </c>
      <c r="O4356" t="s">
        <v>71</v>
      </c>
      <c r="P4356" t="s">
        <v>50</v>
      </c>
      <c r="R4356" t="s">
        <v>15276</v>
      </c>
      <c r="T4356" t="s">
        <v>15277</v>
      </c>
      <c r="U4356" t="s">
        <v>5430</v>
      </c>
      <c r="V4356" t="s">
        <v>14841</v>
      </c>
      <c r="W4356" t="s">
        <v>15278</v>
      </c>
    </row>
    <row r="4357" spans="1:23">
      <c r="A4357" t="s">
        <v>15279</v>
      </c>
      <c r="B4357" t="s">
        <v>13273</v>
      </c>
      <c r="C4357" t="s">
        <v>14841</v>
      </c>
      <c r="D4357" t="s">
        <v>79</v>
      </c>
      <c r="E4357" t="s">
        <v>93</v>
      </c>
      <c r="F4357">
        <v>100000</v>
      </c>
      <c r="G4357" t="s">
        <v>30</v>
      </c>
      <c r="H4357">
        <v>1</v>
      </c>
      <c r="I4357">
        <v>0</v>
      </c>
      <c r="J4357">
        <f>F4357*H4357</f>
        <v>100000.0000</v>
      </c>
      <c r="K4357">
        <f>(F4357*H4357) / ( 1 + I4357 / 100)</f>
        <v>100000.000</v>
      </c>
      <c r="L4357">
        <f>J4357-K4357</f>
        <v>0</v>
      </c>
      <c r="M4357" t="s">
        <v>31</v>
      </c>
      <c r="N4357" t="s">
        <v>5426</v>
      </c>
      <c r="O4357" t="s">
        <v>49</v>
      </c>
      <c r="P4357" t="s">
        <v>240</v>
      </c>
      <c r="Q4357" s="1" t="s">
        <v>14839</v>
      </c>
      <c r="T4357" t="s">
        <v>6980</v>
      </c>
      <c r="U4357" t="s">
        <v>5430</v>
      </c>
      <c r="V4357" t="s">
        <v>14841</v>
      </c>
      <c r="W4357" t="s">
        <v>15280</v>
      </c>
    </row>
    <row r="4358" spans="1:23">
      <c r="A4358" t="s">
        <v>15281</v>
      </c>
      <c r="B4358" t="s">
        <v>13273</v>
      </c>
      <c r="C4358" t="s">
        <v>15282</v>
      </c>
      <c r="D4358" t="s">
        <v>8836</v>
      </c>
      <c r="E4358" t="s">
        <v>8837</v>
      </c>
      <c r="F4358">
        <v>325120</v>
      </c>
      <c r="G4358" t="s">
        <v>30</v>
      </c>
      <c r="H4358">
        <v>1</v>
      </c>
      <c r="I4358">
        <v>27</v>
      </c>
      <c r="J4358">
        <f>F4358*H4358</f>
        <v>325120.0000</v>
      </c>
      <c r="K4358">
        <f>(F4358*H4358) / ( 1 + I4358 / 100)</f>
        <v>256000.00</v>
      </c>
      <c r="L4358">
        <f>J4358-K4358</f>
        <v>69120</v>
      </c>
      <c r="M4358" t="s">
        <v>31</v>
      </c>
      <c r="N4358" t="s">
        <v>5426</v>
      </c>
      <c r="O4358" t="s">
        <v>164</v>
      </c>
      <c r="P4358" t="s">
        <v>240</v>
      </c>
      <c r="Q4358" s="1" t="s">
        <v>15283</v>
      </c>
      <c r="R4358" t="s">
        <v>15284</v>
      </c>
      <c r="S4358" t="s">
        <v>8840</v>
      </c>
      <c r="T4358" t="s">
        <v>8836</v>
      </c>
      <c r="U4358" t="s">
        <v>7897</v>
      </c>
      <c r="V4358" t="s">
        <v>15282</v>
      </c>
      <c r="W4358" t="s">
        <v>15285</v>
      </c>
    </row>
    <row r="4359" spans="1:23">
      <c r="A4359" t="s">
        <v>15286</v>
      </c>
      <c r="B4359" t="s">
        <v>13273</v>
      </c>
      <c r="C4359" t="s">
        <v>15287</v>
      </c>
      <c r="D4359" t="s">
        <v>9793</v>
      </c>
      <c r="E4359" t="s">
        <v>14779</v>
      </c>
      <c r="F4359">
        <v>26000</v>
      </c>
      <c r="G4359" t="s">
        <v>30</v>
      </c>
      <c r="H4359">
        <v>1</v>
      </c>
      <c r="I4359">
        <v>0</v>
      </c>
      <c r="J4359">
        <f>F4359*H4359</f>
        <v>26000.0000</v>
      </c>
      <c r="K4359">
        <f>(F4359*H4359) / ( 1 + I4359 / 100)</f>
        <v>26000.000</v>
      </c>
      <c r="L4359">
        <f>J4359-K4359</f>
        <v>0</v>
      </c>
      <c r="M4359" t="s">
        <v>31</v>
      </c>
      <c r="N4359" t="s">
        <v>5426</v>
      </c>
      <c r="O4359" t="s">
        <v>3877</v>
      </c>
      <c r="P4359" t="s">
        <v>34</v>
      </c>
      <c r="R4359" t="s">
        <v>15288</v>
      </c>
      <c r="S4359" t="s">
        <v>8593</v>
      </c>
      <c r="T4359" t="s">
        <v>490</v>
      </c>
      <c r="U4359" t="s">
        <v>7882</v>
      </c>
      <c r="V4359" t="s">
        <v>15287</v>
      </c>
      <c r="W4359" t="s">
        <v>15289</v>
      </c>
    </row>
    <row r="4360" spans="1:23">
      <c r="A4360" t="s">
        <v>15290</v>
      </c>
      <c r="B4360" t="s">
        <v>13273</v>
      </c>
      <c r="C4360" t="s">
        <v>15287</v>
      </c>
      <c r="F4360">
        <v>4375</v>
      </c>
      <c r="G4360" t="s">
        <v>30</v>
      </c>
      <c r="H4360">
        <v>1</v>
      </c>
      <c r="I4360">
        <v>27</v>
      </c>
      <c r="J4360">
        <f>F4360*H4360</f>
        <v>4375.0000</v>
      </c>
      <c r="K4360">
        <f>(F4360*H4360) / ( 1 + I4360 / 100)</f>
        <v>3444.881889763779527559055118</v>
      </c>
      <c r="L4360">
        <f>J4360-K4360</f>
        <v>930</v>
      </c>
      <c r="N4360" t="s">
        <v>5426</v>
      </c>
      <c r="P4360" t="s">
        <v>55</v>
      </c>
      <c r="R4360" t="s">
        <v>15291</v>
      </c>
      <c r="S4360" t="s">
        <v>15292</v>
      </c>
      <c r="T4360" t="s">
        <v>15293</v>
      </c>
      <c r="U4360" t="s">
        <v>5451</v>
      </c>
      <c r="V4360" t="s">
        <v>15287</v>
      </c>
      <c r="W4360" t="s">
        <v>15294</v>
      </c>
    </row>
    <row r="4361" spans="1:23">
      <c r="A4361" t="s">
        <v>15295</v>
      </c>
      <c r="B4361" t="s">
        <v>13273</v>
      </c>
      <c r="C4361" t="s">
        <v>15287</v>
      </c>
      <c r="D4361" t="s">
        <v>46</v>
      </c>
      <c r="E4361" t="s">
        <v>47</v>
      </c>
      <c r="F4361">
        <v>250000</v>
      </c>
      <c r="G4361" t="s">
        <v>30</v>
      </c>
      <c r="H4361">
        <v>1</v>
      </c>
      <c r="I4361">
        <v>0</v>
      </c>
      <c r="J4361">
        <f>F4361*H4361</f>
        <v>250000.0000</v>
      </c>
      <c r="K4361">
        <f>(F4361*H4361) / ( 1 + I4361 / 100)</f>
        <v>250000.000</v>
      </c>
      <c r="L4361">
        <f>J4361-K4361</f>
        <v>0</v>
      </c>
      <c r="M4361" t="s">
        <v>31</v>
      </c>
      <c r="N4361" t="s">
        <v>5426</v>
      </c>
      <c r="O4361" t="s">
        <v>49</v>
      </c>
      <c r="P4361" t="s">
        <v>50</v>
      </c>
      <c r="T4361" t="s">
        <v>15296</v>
      </c>
      <c r="U4361" t="s">
        <v>5430</v>
      </c>
      <c r="V4361" t="s">
        <v>15287</v>
      </c>
      <c r="W4361" t="s">
        <v>15297</v>
      </c>
    </row>
    <row r="4362" spans="1:23">
      <c r="A4362" t="s">
        <v>15298</v>
      </c>
      <c r="B4362" t="s">
        <v>13273</v>
      </c>
      <c r="C4362" t="s">
        <v>15287</v>
      </c>
      <c r="D4362" t="s">
        <v>15078</v>
      </c>
      <c r="E4362" t="s">
        <v>15079</v>
      </c>
      <c r="F4362">
        <v>14874</v>
      </c>
      <c r="G4362" t="s">
        <v>30</v>
      </c>
      <c r="H4362">
        <v>1</v>
      </c>
      <c r="I4362">
        <v>0</v>
      </c>
      <c r="J4362">
        <f>F4362*H4362</f>
        <v>14874.0000</v>
      </c>
      <c r="K4362">
        <f>(F4362*H4362) / ( 1 + I4362 / 100)</f>
        <v>14874.000</v>
      </c>
      <c r="L4362">
        <f>J4362-K4362</f>
        <v>0</v>
      </c>
      <c r="M4362" t="s">
        <v>31</v>
      </c>
      <c r="N4362" t="s">
        <v>5426</v>
      </c>
      <c r="O4362" t="s">
        <v>71</v>
      </c>
      <c r="P4362" t="s">
        <v>240</v>
      </c>
      <c r="Q4362" s="1" t="s">
        <v>5229</v>
      </c>
      <c r="T4362" t="s">
        <v>15080</v>
      </c>
      <c r="U4362" t="s">
        <v>5430</v>
      </c>
      <c r="V4362" t="s">
        <v>15287</v>
      </c>
      <c r="W4362" t="s">
        <v>15299</v>
      </c>
    </row>
    <row r="4363" spans="1:23">
      <c r="A4363" t="s">
        <v>15300</v>
      </c>
      <c r="B4363" t="s">
        <v>13273</v>
      </c>
      <c r="C4363" t="s">
        <v>15287</v>
      </c>
      <c r="F4363">
        <v>3180</v>
      </c>
      <c r="G4363" t="s">
        <v>30</v>
      </c>
      <c r="H4363">
        <v>1</v>
      </c>
      <c r="I4363">
        <v>27</v>
      </c>
      <c r="J4363">
        <f>F4363*H4363</f>
        <v>3180.0000</v>
      </c>
      <c r="K4363">
        <f>(F4363*H4363) / ( 1 + I4363 / 100)</f>
        <v>2503.937007874015748031496063</v>
      </c>
      <c r="L4363">
        <f>J4363-K4363</f>
        <v>676</v>
      </c>
      <c r="N4363" t="s">
        <v>5426</v>
      </c>
      <c r="P4363" t="s">
        <v>55</v>
      </c>
      <c r="T4363" t="s">
        <v>14029</v>
      </c>
      <c r="U4363" t="s">
        <v>5442</v>
      </c>
      <c r="V4363" t="s">
        <v>15287</v>
      </c>
      <c r="W4363" t="s">
        <v>15301</v>
      </c>
    </row>
    <row r="4364" spans="1:23">
      <c r="A4364" t="s">
        <v>15302</v>
      </c>
      <c r="B4364" t="s">
        <v>13273</v>
      </c>
      <c r="C4364" t="s">
        <v>15287</v>
      </c>
      <c r="F4364">
        <v>11961</v>
      </c>
      <c r="G4364" t="s">
        <v>30</v>
      </c>
      <c r="H4364">
        <v>1</v>
      </c>
      <c r="I4364">
        <v>27</v>
      </c>
      <c r="J4364">
        <f>F4364*H4364</f>
        <v>11961.0000</v>
      </c>
      <c r="K4364">
        <f>(F4364*H4364) / ( 1 + I4364 / 100)</f>
        <v>9418.110236220472440944881890</v>
      </c>
      <c r="L4364">
        <f>J4364-K4364</f>
        <v>2542</v>
      </c>
      <c r="N4364" t="s">
        <v>5426</v>
      </c>
      <c r="P4364" t="s">
        <v>55</v>
      </c>
      <c r="T4364" t="s">
        <v>15303</v>
      </c>
      <c r="U4364" t="s">
        <v>5442</v>
      </c>
      <c r="V4364" t="s">
        <v>15287</v>
      </c>
      <c r="W4364" t="s">
        <v>15304</v>
      </c>
    </row>
    <row r="4365" spans="1:23">
      <c r="A4365" t="s">
        <v>15305</v>
      </c>
      <c r="B4365" t="s">
        <v>13273</v>
      </c>
      <c r="C4365" t="s">
        <v>14776</v>
      </c>
      <c r="F4365">
        <v>10000</v>
      </c>
      <c r="G4365" t="s">
        <v>30</v>
      </c>
      <c r="H4365">
        <v>1</v>
      </c>
      <c r="I4365">
        <v>27</v>
      </c>
      <c r="J4365">
        <f>F4365*H4365</f>
        <v>10000.0000</v>
      </c>
      <c r="K4365">
        <f>(F4365*H4365) / ( 1 + I4365 / 100)</f>
        <v>7874.015748031496062992125984</v>
      </c>
      <c r="L4365">
        <f>J4365-K4365</f>
        <v>2125</v>
      </c>
      <c r="N4365" t="s">
        <v>5426</v>
      </c>
      <c r="P4365" t="s">
        <v>55</v>
      </c>
      <c r="T4365" t="s">
        <v>14039</v>
      </c>
      <c r="U4365" t="s">
        <v>5442</v>
      </c>
      <c r="V4365" t="s">
        <v>14776</v>
      </c>
      <c r="W4365" t="s">
        <v>15306</v>
      </c>
    </row>
    <row r="4366" spans="1:23">
      <c r="A4366" t="s">
        <v>15307</v>
      </c>
      <c r="B4366" t="s">
        <v>13273</v>
      </c>
      <c r="C4366" t="s">
        <v>14776</v>
      </c>
      <c r="D4366" t="s">
        <v>15308</v>
      </c>
      <c r="E4366" t="s">
        <v>15309</v>
      </c>
      <c r="F4366">
        <v>12068</v>
      </c>
      <c r="G4366" t="s">
        <v>30</v>
      </c>
      <c r="H4366">
        <v>1</v>
      </c>
      <c r="I4366">
        <v>27</v>
      </c>
      <c r="J4366">
        <f>F4366*H4366</f>
        <v>12068.0000</v>
      </c>
      <c r="K4366">
        <f>(F4366*H4366) / ( 1 + I4366 / 100)</f>
        <v>9502.362204724409448818897638</v>
      </c>
      <c r="L4366">
        <f>J4366-K4366</f>
        <v>2565</v>
      </c>
      <c r="M4366" t="s">
        <v>31</v>
      </c>
      <c r="N4366" t="s">
        <v>5426</v>
      </c>
      <c r="O4366" t="s">
        <v>152</v>
      </c>
      <c r="P4366" t="s">
        <v>240</v>
      </c>
      <c r="Q4366" s="1" t="s">
        <v>6681</v>
      </c>
      <c r="T4366" t="s">
        <v>15310</v>
      </c>
      <c r="U4366" t="s">
        <v>5442</v>
      </c>
      <c r="V4366" t="s">
        <v>14776</v>
      </c>
      <c r="W4366" t="s">
        <v>15311</v>
      </c>
    </row>
    <row r="4367" spans="1:23">
      <c r="A4367" t="s">
        <v>15312</v>
      </c>
      <c r="B4367" t="s">
        <v>13273</v>
      </c>
      <c r="C4367" t="s">
        <v>15313</v>
      </c>
      <c r="F4367">
        <v>10000</v>
      </c>
      <c r="G4367" t="s">
        <v>30</v>
      </c>
      <c r="H4367">
        <v>1</v>
      </c>
      <c r="I4367">
        <v>27</v>
      </c>
      <c r="J4367">
        <f>F4367*H4367</f>
        <v>10000.0000</v>
      </c>
      <c r="K4367">
        <f>(F4367*H4367) / ( 1 + I4367 / 100)</f>
        <v>7874.015748031496062992125984</v>
      </c>
      <c r="L4367">
        <f>J4367-K4367</f>
        <v>2125</v>
      </c>
      <c r="N4367" t="s">
        <v>14646</v>
      </c>
      <c r="P4367" t="s">
        <v>55</v>
      </c>
      <c r="R4367" t="s">
        <v>14648</v>
      </c>
      <c r="S4367" t="s">
        <v>14649</v>
      </c>
      <c r="T4367" t="s">
        <v>14650</v>
      </c>
      <c r="U4367" t="s">
        <v>8326</v>
      </c>
      <c r="V4367" t="s">
        <v>15313</v>
      </c>
      <c r="W4367" t="s">
        <v>15314</v>
      </c>
    </row>
    <row r="4368" spans="1:23">
      <c r="A4368" t="s">
        <v>15315</v>
      </c>
      <c r="B4368" t="s">
        <v>13273</v>
      </c>
      <c r="C4368" t="s">
        <v>15316</v>
      </c>
      <c r="D4368" t="s">
        <v>2775</v>
      </c>
      <c r="E4368" t="s">
        <v>2776</v>
      </c>
      <c r="F4368">
        <v>4966</v>
      </c>
      <c r="G4368" t="s">
        <v>30</v>
      </c>
      <c r="H4368">
        <v>1</v>
      </c>
      <c r="I4368">
        <v>0</v>
      </c>
      <c r="J4368">
        <f>F4368*H4368</f>
        <v>4966.0000</v>
      </c>
      <c r="K4368">
        <f>(F4368*H4368) / ( 1 + I4368 / 100)</f>
        <v>4966.000</v>
      </c>
      <c r="L4368">
        <f>J4368-K4368</f>
        <v>0</v>
      </c>
      <c r="M4368" t="s">
        <v>31</v>
      </c>
      <c r="N4368" t="s">
        <v>5426</v>
      </c>
      <c r="O4368" t="s">
        <v>71</v>
      </c>
      <c r="P4368" t="s">
        <v>50</v>
      </c>
      <c r="R4368" t="s">
        <v>15317</v>
      </c>
      <c r="T4368" t="s">
        <v>5429</v>
      </c>
      <c r="U4368" t="s">
        <v>5430</v>
      </c>
      <c r="V4368" t="s">
        <v>15316</v>
      </c>
      <c r="W4368" t="s">
        <v>15318</v>
      </c>
    </row>
    <row r="4369" spans="1:23">
      <c r="A4369" t="s">
        <v>15319</v>
      </c>
      <c r="B4369" t="s">
        <v>13273</v>
      </c>
      <c r="C4369" t="s">
        <v>15316</v>
      </c>
      <c r="F4369">
        <v>1527</v>
      </c>
      <c r="G4369" t="s">
        <v>30</v>
      </c>
      <c r="H4369">
        <v>1</v>
      </c>
      <c r="I4369">
        <v>27</v>
      </c>
      <c r="J4369">
        <f>F4369*H4369</f>
        <v>1527.0000</v>
      </c>
      <c r="K4369">
        <f>(F4369*H4369) / ( 1 + I4369 / 100)</f>
        <v>1202.362204724409448818897638</v>
      </c>
      <c r="L4369">
        <f>J4369-K4369</f>
        <v>324</v>
      </c>
      <c r="N4369" t="s">
        <v>5426</v>
      </c>
      <c r="P4369" t="s">
        <v>55</v>
      </c>
      <c r="R4369" t="s">
        <v>15320</v>
      </c>
      <c r="T4369" t="s">
        <v>5499</v>
      </c>
      <c r="U4369" t="s">
        <v>5430</v>
      </c>
      <c r="V4369" t="s">
        <v>15316</v>
      </c>
      <c r="W4369" t="s">
        <v>15321</v>
      </c>
    </row>
    <row r="4370" spans="1:23">
      <c r="A4370" t="s">
        <v>15322</v>
      </c>
      <c r="B4370" t="s">
        <v>13273</v>
      </c>
      <c r="C4370" t="s">
        <v>15323</v>
      </c>
      <c r="D4370" t="s">
        <v>6905</v>
      </c>
      <c r="E4370" t="s">
        <v>6906</v>
      </c>
      <c r="F4370">
        <v>33094</v>
      </c>
      <c r="G4370" t="s">
        <v>30</v>
      </c>
      <c r="H4370">
        <v>1</v>
      </c>
      <c r="I4370">
        <v>0</v>
      </c>
      <c r="J4370">
        <f>F4370*H4370</f>
        <v>33094.0000</v>
      </c>
      <c r="K4370">
        <f>(F4370*H4370) / ( 1 + I4370 / 100)</f>
        <v>33094.000</v>
      </c>
      <c r="L4370">
        <f>J4370-K4370</f>
        <v>0</v>
      </c>
      <c r="M4370" t="s">
        <v>31</v>
      </c>
      <c r="N4370" t="s">
        <v>5426</v>
      </c>
      <c r="O4370" t="s">
        <v>71</v>
      </c>
      <c r="P4370" t="s">
        <v>50</v>
      </c>
      <c r="R4370" t="s">
        <v>15324</v>
      </c>
      <c r="T4370" t="s">
        <v>13215</v>
      </c>
      <c r="U4370" t="s">
        <v>5430</v>
      </c>
      <c r="V4370" t="s">
        <v>15323</v>
      </c>
      <c r="W4370" t="s">
        <v>15325</v>
      </c>
    </row>
    <row r="4371" spans="1:23">
      <c r="A4371" t="s">
        <v>15326</v>
      </c>
      <c r="B4371" t="s">
        <v>13273</v>
      </c>
      <c r="C4371" t="s">
        <v>15323</v>
      </c>
      <c r="D4371" t="s">
        <v>174</v>
      </c>
      <c r="E4371" t="s">
        <v>429</v>
      </c>
      <c r="F4371">
        <v>1372000</v>
      </c>
      <c r="G4371" t="s">
        <v>30</v>
      </c>
      <c r="H4371">
        <v>1</v>
      </c>
      <c r="I4371">
        <v>0</v>
      </c>
      <c r="J4371">
        <f>F4371*H4371</f>
        <v>1372000.0000</v>
      </c>
      <c r="K4371">
        <f>(F4371*H4371) / ( 1 + I4371 / 100)</f>
        <v>1372000.000</v>
      </c>
      <c r="L4371">
        <f>J4371-K4371</f>
        <v>0</v>
      </c>
      <c r="M4371" t="s">
        <v>429</v>
      </c>
      <c r="N4371" t="s">
        <v>5426</v>
      </c>
      <c r="O4371" t="s">
        <v>430</v>
      </c>
      <c r="P4371" t="s">
        <v>34</v>
      </c>
      <c r="R4371" t="s">
        <v>15327</v>
      </c>
      <c r="S4371" t="s">
        <v>8300</v>
      </c>
      <c r="T4371" t="s">
        <v>8863</v>
      </c>
      <c r="U4371" t="s">
        <v>8326</v>
      </c>
      <c r="V4371" t="s">
        <v>15323</v>
      </c>
      <c r="W4371" t="s">
        <v>15328</v>
      </c>
    </row>
    <row r="4372" spans="1:23">
      <c r="A4372" t="s">
        <v>15329</v>
      </c>
      <c r="B4372" t="s">
        <v>13273</v>
      </c>
      <c r="C4372" t="s">
        <v>15330</v>
      </c>
      <c r="F4372">
        <v>32263</v>
      </c>
      <c r="G4372" t="s">
        <v>30</v>
      </c>
      <c r="H4372">
        <v>1</v>
      </c>
      <c r="I4372">
        <v>27</v>
      </c>
      <c r="J4372">
        <f>F4372*H4372</f>
        <v>32263.0000</v>
      </c>
      <c r="K4372">
        <f>(F4372*H4372) / ( 1 + I4372 / 100)</f>
        <v>25403.93700787401574803149606</v>
      </c>
      <c r="L4372">
        <f>J4372-K4372</f>
        <v>6859</v>
      </c>
      <c r="N4372" t="s">
        <v>5426</v>
      </c>
      <c r="P4372" t="s">
        <v>55</v>
      </c>
      <c r="R4372" t="s">
        <v>15331</v>
      </c>
      <c r="T4372" t="s">
        <v>11312</v>
      </c>
      <c r="U4372" t="s">
        <v>5430</v>
      </c>
      <c r="V4372" t="s">
        <v>15330</v>
      </c>
      <c r="W4372" t="s">
        <v>15332</v>
      </c>
    </row>
    <row r="4373" spans="1:23">
      <c r="A4373" t="s">
        <v>15333</v>
      </c>
      <c r="B4373" t="s">
        <v>13273</v>
      </c>
      <c r="C4373" t="s">
        <v>15334</v>
      </c>
      <c r="D4373" t="s">
        <v>665</v>
      </c>
      <c r="E4373" t="s">
        <v>666</v>
      </c>
      <c r="F4373">
        <v>3042</v>
      </c>
      <c r="G4373" t="s">
        <v>30</v>
      </c>
      <c r="H4373">
        <v>1</v>
      </c>
      <c r="I4373">
        <v>27</v>
      </c>
      <c r="J4373">
        <f>F4373*H4373</f>
        <v>3042.0000</v>
      </c>
      <c r="K4373">
        <f>(F4373*H4373) / ( 1 + I4373 / 100)</f>
        <v>2395.275590551181102362204724</v>
      </c>
      <c r="L4373">
        <f>J4373-K4373</f>
        <v>646</v>
      </c>
      <c r="M4373" t="s">
        <v>31</v>
      </c>
      <c r="N4373" t="s">
        <v>5426</v>
      </c>
      <c r="O4373" t="s">
        <v>71</v>
      </c>
      <c r="P4373" t="s">
        <v>240</v>
      </c>
      <c r="Q4373" s="1" t="s">
        <v>5225</v>
      </c>
      <c r="T4373" t="s">
        <v>5441</v>
      </c>
      <c r="U4373" t="s">
        <v>5442</v>
      </c>
      <c r="V4373" t="s">
        <v>15334</v>
      </c>
      <c r="W4373" t="s">
        <v>15335</v>
      </c>
    </row>
    <row r="4374" spans="1:23">
      <c r="A4374" t="s">
        <v>15336</v>
      </c>
      <c r="B4374" t="s">
        <v>13273</v>
      </c>
      <c r="C4374" t="s">
        <v>14783</v>
      </c>
      <c r="D4374" t="s">
        <v>9755</v>
      </c>
      <c r="E4374" t="s">
        <v>10290</v>
      </c>
      <c r="F4374">
        <v>9851</v>
      </c>
      <c r="G4374" t="s">
        <v>30</v>
      </c>
      <c r="H4374">
        <v>1</v>
      </c>
      <c r="I4374">
        <v>0</v>
      </c>
      <c r="J4374">
        <f>F4374*H4374</f>
        <v>9851.0000</v>
      </c>
      <c r="K4374">
        <f>(F4374*H4374) / ( 1 + I4374 / 100)</f>
        <v>9851.000</v>
      </c>
      <c r="L4374">
        <f>J4374-K4374</f>
        <v>0</v>
      </c>
      <c r="M4374" t="s">
        <v>267</v>
      </c>
      <c r="N4374" t="s">
        <v>5426</v>
      </c>
      <c r="O4374" t="s">
        <v>71</v>
      </c>
      <c r="P4374" t="s">
        <v>240</v>
      </c>
      <c r="Q4374" s="1" t="s">
        <v>15337</v>
      </c>
      <c r="R4374" t="s">
        <v>15338</v>
      </c>
      <c r="T4374" t="s">
        <v>15339</v>
      </c>
      <c r="U4374" t="s">
        <v>5430</v>
      </c>
      <c r="V4374" t="s">
        <v>14783</v>
      </c>
      <c r="W4374" t="s">
        <v>15340</v>
      </c>
    </row>
    <row r="4375" spans="1:23">
      <c r="A4375" t="s">
        <v>15341</v>
      </c>
      <c r="B4375" t="s">
        <v>13273</v>
      </c>
      <c r="C4375" t="s">
        <v>14783</v>
      </c>
      <c r="D4375" t="s">
        <v>46</v>
      </c>
      <c r="E4375" t="s">
        <v>47</v>
      </c>
      <c r="F4375">
        <v>75000</v>
      </c>
      <c r="G4375" t="s">
        <v>30</v>
      </c>
      <c r="H4375">
        <v>1</v>
      </c>
      <c r="I4375">
        <v>0</v>
      </c>
      <c r="J4375">
        <f>F4375*H4375</f>
        <v>75000.0000</v>
      </c>
      <c r="K4375">
        <f>(F4375*H4375) / ( 1 + I4375 / 100)</f>
        <v>75000.000</v>
      </c>
      <c r="L4375">
        <f>J4375-K4375</f>
        <v>0</v>
      </c>
      <c r="M4375" t="s">
        <v>31</v>
      </c>
      <c r="N4375" t="s">
        <v>5426</v>
      </c>
      <c r="O4375" t="s">
        <v>49</v>
      </c>
      <c r="P4375" t="s">
        <v>50</v>
      </c>
      <c r="T4375" t="s">
        <v>15342</v>
      </c>
      <c r="U4375" t="s">
        <v>5430</v>
      </c>
      <c r="V4375" t="s">
        <v>14783</v>
      </c>
      <c r="W4375" t="s">
        <v>15343</v>
      </c>
    </row>
    <row r="4376" spans="1:23">
      <c r="A4376" t="s">
        <v>15344</v>
      </c>
      <c r="B4376" t="s">
        <v>13273</v>
      </c>
      <c r="C4376" t="s">
        <v>14787</v>
      </c>
      <c r="D4376" t="s">
        <v>15101</v>
      </c>
      <c r="E4376" t="s">
        <v>15102</v>
      </c>
      <c r="F4376">
        <v>19050</v>
      </c>
      <c r="G4376" t="s">
        <v>30</v>
      </c>
      <c r="H4376">
        <v>1</v>
      </c>
      <c r="I4376">
        <v>27</v>
      </c>
      <c r="J4376">
        <f>F4376*H4376</f>
        <v>19050.0000</v>
      </c>
      <c r="K4376">
        <f>(F4376*H4376) / ( 1 + I4376 / 100)</f>
        <v>15000.00</v>
      </c>
      <c r="L4376">
        <f>J4376-K4376</f>
        <v>4050</v>
      </c>
      <c r="M4376" t="s">
        <v>31</v>
      </c>
      <c r="N4376" t="s">
        <v>5426</v>
      </c>
      <c r="O4376" t="s">
        <v>71</v>
      </c>
      <c r="P4376" t="s">
        <v>240</v>
      </c>
      <c r="Q4376" s="1" t="s">
        <v>5217</v>
      </c>
      <c r="R4376" t="s">
        <v>15345</v>
      </c>
      <c r="S4376" t="s">
        <v>15104</v>
      </c>
      <c r="T4376" t="s">
        <v>15105</v>
      </c>
      <c r="U4376" t="s">
        <v>7882</v>
      </c>
      <c r="V4376" t="s">
        <v>14787</v>
      </c>
      <c r="W4376" t="s">
        <v>15346</v>
      </c>
    </row>
    <row r="4377" spans="1:23">
      <c r="A4377" t="s">
        <v>15347</v>
      </c>
      <c r="B4377" t="s">
        <v>13273</v>
      </c>
      <c r="C4377" t="s">
        <v>14787</v>
      </c>
      <c r="F4377">
        <v>98080</v>
      </c>
      <c r="G4377" t="s">
        <v>30</v>
      </c>
      <c r="H4377">
        <v>1</v>
      </c>
      <c r="I4377">
        <v>27</v>
      </c>
      <c r="J4377">
        <f>F4377*H4377</f>
        <v>98080.0000</v>
      </c>
      <c r="K4377">
        <f>(F4377*H4377) / ( 1 + I4377 / 100)</f>
        <v>77228.34645669291338582677165</v>
      </c>
      <c r="L4377">
        <f>J4377-K4377</f>
        <v>20851</v>
      </c>
      <c r="N4377" t="s">
        <v>5426</v>
      </c>
      <c r="P4377" t="s">
        <v>55</v>
      </c>
      <c r="R4377" t="s">
        <v>15348</v>
      </c>
      <c r="S4377" t="s">
        <v>13018</v>
      </c>
      <c r="T4377" t="s">
        <v>128</v>
      </c>
      <c r="U4377" t="s">
        <v>7882</v>
      </c>
      <c r="V4377" t="s">
        <v>14787</v>
      </c>
      <c r="W4377" t="s">
        <v>15349</v>
      </c>
    </row>
    <row r="4378" spans="1:23">
      <c r="A4378" t="s">
        <v>15350</v>
      </c>
      <c r="B4378" t="s">
        <v>13273</v>
      </c>
      <c r="C4378" t="s">
        <v>14787</v>
      </c>
      <c r="D4378" t="s">
        <v>6736</v>
      </c>
      <c r="E4378" t="s">
        <v>6737</v>
      </c>
      <c r="F4378">
        <v>190500</v>
      </c>
      <c r="G4378" t="s">
        <v>30</v>
      </c>
      <c r="H4378">
        <v>1</v>
      </c>
      <c r="I4378">
        <v>27</v>
      </c>
      <c r="J4378">
        <f>F4378*H4378</f>
        <v>190500.0000</v>
      </c>
      <c r="K4378">
        <f>(F4378*H4378) / ( 1 + I4378 / 100)</f>
        <v>150000.00</v>
      </c>
      <c r="L4378">
        <f>J4378-K4378</f>
        <v>40500</v>
      </c>
      <c r="M4378" t="s">
        <v>267</v>
      </c>
      <c r="N4378" t="s">
        <v>5426</v>
      </c>
      <c r="O4378" t="s">
        <v>164</v>
      </c>
      <c r="P4378" t="s">
        <v>240</v>
      </c>
      <c r="Q4378" s="1" t="s">
        <v>5204</v>
      </c>
      <c r="R4378" t="s">
        <v>15351</v>
      </c>
      <c r="S4378" t="s">
        <v>8260</v>
      </c>
      <c r="T4378" t="s">
        <v>6736</v>
      </c>
      <c r="U4378" t="s">
        <v>7882</v>
      </c>
      <c r="V4378" t="s">
        <v>14787</v>
      </c>
      <c r="W4378" t="s">
        <v>15352</v>
      </c>
    </row>
    <row r="4379" spans="1:23">
      <c r="A4379" t="s">
        <v>15353</v>
      </c>
      <c r="B4379" t="s">
        <v>13273</v>
      </c>
      <c r="C4379" t="s">
        <v>15354</v>
      </c>
      <c r="D4379" t="s">
        <v>3954</v>
      </c>
      <c r="E4379" t="s">
        <v>7838</v>
      </c>
      <c r="F4379">
        <v>295</v>
      </c>
      <c r="G4379" t="s">
        <v>30</v>
      </c>
      <c r="H4379">
        <v>1</v>
      </c>
      <c r="I4379">
        <v>0</v>
      </c>
      <c r="J4379">
        <f>F4379*H4379</f>
        <v>295.0000</v>
      </c>
      <c r="K4379">
        <f>(F4379*H4379) / ( 1 + I4379 / 100)</f>
        <v>295.000</v>
      </c>
      <c r="L4379">
        <f>J4379-K4379</f>
        <v>0</v>
      </c>
      <c r="M4379" t="s">
        <v>31</v>
      </c>
      <c r="N4379" t="s">
        <v>5426</v>
      </c>
      <c r="O4379" t="s">
        <v>33</v>
      </c>
      <c r="P4379" t="s">
        <v>34</v>
      </c>
      <c r="U4379" t="s">
        <v>8282</v>
      </c>
      <c r="V4379" t="s">
        <v>15354</v>
      </c>
      <c r="W4379" t="s">
        <v>15355</v>
      </c>
    </row>
    <row r="4380" spans="1:23">
      <c r="A4380" t="s">
        <v>15356</v>
      </c>
      <c r="B4380" t="s">
        <v>13273</v>
      </c>
      <c r="C4380" t="s">
        <v>15354</v>
      </c>
      <c r="D4380" t="s">
        <v>256</v>
      </c>
      <c r="E4380" t="s">
        <v>257</v>
      </c>
      <c r="F4380">
        <v>123469</v>
      </c>
      <c r="G4380" t="s">
        <v>30</v>
      </c>
      <c r="H4380">
        <v>1</v>
      </c>
      <c r="I4380">
        <v>0</v>
      </c>
      <c r="J4380">
        <f>F4380*H4380</f>
        <v>123469.0000</v>
      </c>
      <c r="K4380">
        <f>(F4380*H4380) / ( 1 + I4380 / 100)</f>
        <v>123469.000</v>
      </c>
      <c r="L4380">
        <f>J4380-K4380</f>
        <v>0</v>
      </c>
      <c r="M4380" t="s">
        <v>31</v>
      </c>
      <c r="N4380" t="s">
        <v>5426</v>
      </c>
      <c r="O4380" t="s">
        <v>247</v>
      </c>
      <c r="P4380" t="s">
        <v>240</v>
      </c>
      <c r="Q4380" s="1" t="s">
        <v>6654</v>
      </c>
      <c r="R4380" t="s">
        <v>15357</v>
      </c>
      <c r="S4380" t="s">
        <v>9720</v>
      </c>
      <c r="T4380" t="s">
        <v>7921</v>
      </c>
      <c r="U4380" t="s">
        <v>8326</v>
      </c>
      <c r="V4380" t="s">
        <v>15354</v>
      </c>
      <c r="W4380" t="s">
        <v>15358</v>
      </c>
    </row>
    <row r="4381" spans="1:23">
      <c r="A4381" t="s">
        <v>15359</v>
      </c>
      <c r="B4381" t="s">
        <v>13273</v>
      </c>
      <c r="C4381" t="s">
        <v>15354</v>
      </c>
      <c r="D4381" t="s">
        <v>46</v>
      </c>
      <c r="E4381" t="s">
        <v>47</v>
      </c>
      <c r="F4381">
        <v>250000</v>
      </c>
      <c r="G4381" t="s">
        <v>30</v>
      </c>
      <c r="H4381">
        <v>1</v>
      </c>
      <c r="I4381">
        <v>0</v>
      </c>
      <c r="J4381">
        <f>F4381*H4381</f>
        <v>250000.0000</v>
      </c>
      <c r="K4381">
        <f>(F4381*H4381) / ( 1 + I4381 / 100)</f>
        <v>250000.000</v>
      </c>
      <c r="L4381">
        <f>J4381-K4381</f>
        <v>0</v>
      </c>
      <c r="M4381" t="s">
        <v>31</v>
      </c>
      <c r="N4381" t="s">
        <v>5426</v>
      </c>
      <c r="O4381" t="s">
        <v>49</v>
      </c>
      <c r="P4381" t="s">
        <v>50</v>
      </c>
      <c r="T4381" t="s">
        <v>15360</v>
      </c>
      <c r="U4381" t="s">
        <v>5430</v>
      </c>
      <c r="V4381" t="s">
        <v>15354</v>
      </c>
      <c r="W4381" t="s">
        <v>15361</v>
      </c>
    </row>
    <row r="4382" spans="1:23">
      <c r="A4382" t="s">
        <v>15362</v>
      </c>
      <c r="B4382" t="s">
        <v>13273</v>
      </c>
      <c r="C4382" t="s">
        <v>15363</v>
      </c>
      <c r="D4382" t="s">
        <v>3954</v>
      </c>
      <c r="E4382" t="s">
        <v>7838</v>
      </c>
      <c r="F4382">
        <v>295</v>
      </c>
      <c r="G4382" t="s">
        <v>30</v>
      </c>
      <c r="H4382">
        <v>1</v>
      </c>
      <c r="I4382">
        <v>0</v>
      </c>
      <c r="J4382">
        <f>F4382*H4382</f>
        <v>295.0000</v>
      </c>
      <c r="K4382">
        <f>(F4382*H4382) / ( 1 + I4382 / 100)</f>
        <v>295.000</v>
      </c>
      <c r="L4382">
        <f>J4382-K4382</f>
        <v>0</v>
      </c>
      <c r="M4382" t="s">
        <v>31</v>
      </c>
      <c r="N4382" t="s">
        <v>5426</v>
      </c>
      <c r="O4382" t="s">
        <v>33</v>
      </c>
      <c r="P4382" t="s">
        <v>34</v>
      </c>
      <c r="U4382" t="s">
        <v>8282</v>
      </c>
      <c r="V4382" t="s">
        <v>15363</v>
      </c>
      <c r="W4382" t="s">
        <v>15364</v>
      </c>
    </row>
    <row r="4383" spans="1:23">
      <c r="A4383" t="s">
        <v>15365</v>
      </c>
      <c r="B4383" t="s">
        <v>13273</v>
      </c>
      <c r="C4383" t="s">
        <v>15363</v>
      </c>
      <c r="F4383">
        <v>5000</v>
      </c>
      <c r="G4383" t="s">
        <v>30</v>
      </c>
      <c r="H4383">
        <v>1</v>
      </c>
      <c r="I4383">
        <v>27</v>
      </c>
      <c r="J4383">
        <f>F4383*H4383</f>
        <v>5000.0000</v>
      </c>
      <c r="K4383">
        <f>(F4383*H4383) / ( 1 + I4383 / 100)</f>
        <v>3937.007874015748031496062992</v>
      </c>
      <c r="L4383">
        <f>J4383-K4383</f>
        <v>1062</v>
      </c>
      <c r="N4383" t="s">
        <v>5426</v>
      </c>
      <c r="P4383" t="s">
        <v>55</v>
      </c>
      <c r="R4383" t="s">
        <v>9215</v>
      </c>
      <c r="S4383" t="s">
        <v>12260</v>
      </c>
      <c r="T4383" t="s">
        <v>12261</v>
      </c>
      <c r="U4383" t="s">
        <v>7882</v>
      </c>
      <c r="V4383" t="s">
        <v>15363</v>
      </c>
      <c r="W4383" t="s">
        <v>15366</v>
      </c>
    </row>
    <row r="4384" spans="1:23">
      <c r="A4384" t="s">
        <v>15367</v>
      </c>
      <c r="B4384" t="s">
        <v>13273</v>
      </c>
      <c r="C4384" t="s">
        <v>15368</v>
      </c>
      <c r="D4384" t="s">
        <v>3954</v>
      </c>
      <c r="E4384" t="s">
        <v>6453</v>
      </c>
      <c r="F4384">
        <v>21996</v>
      </c>
      <c r="G4384" t="s">
        <v>30</v>
      </c>
      <c r="H4384">
        <v>1</v>
      </c>
      <c r="I4384">
        <v>0</v>
      </c>
      <c r="J4384">
        <f>F4384*H4384</f>
        <v>21996.0000</v>
      </c>
      <c r="K4384">
        <f>(F4384*H4384) / ( 1 + I4384 / 100)</f>
        <v>21996.000</v>
      </c>
      <c r="L4384">
        <f>J4384-K4384</f>
        <v>0</v>
      </c>
      <c r="M4384" t="s">
        <v>31</v>
      </c>
      <c r="N4384" t="s">
        <v>5426</v>
      </c>
      <c r="O4384" t="s">
        <v>33</v>
      </c>
      <c r="P4384" t="s">
        <v>34</v>
      </c>
      <c r="R4384" t="s">
        <v>15217</v>
      </c>
      <c r="U4384" t="s">
        <v>6453</v>
      </c>
      <c r="V4384" t="s">
        <v>15368</v>
      </c>
      <c r="W4384" t="s">
        <v>15369</v>
      </c>
    </row>
    <row r="4385" spans="1:23">
      <c r="A4385" t="s">
        <v>15370</v>
      </c>
      <c r="B4385" t="s">
        <v>13273</v>
      </c>
      <c r="C4385" t="s">
        <v>15368</v>
      </c>
      <c r="F4385">
        <v>6</v>
      </c>
      <c r="G4385" t="s">
        <v>30</v>
      </c>
      <c r="H4385">
        <v>1</v>
      </c>
      <c r="I4385">
        <v>27</v>
      </c>
      <c r="J4385">
        <f>F4385*H4385</f>
        <v>6.0000</v>
      </c>
      <c r="K4385">
        <f>(F4385*H4385) / ( 1 + I4385 / 100)</f>
        <v>4.724409448818897637795275591</v>
      </c>
      <c r="L4385">
        <f>J4385-K4385</f>
        <v>1</v>
      </c>
      <c r="N4385" t="s">
        <v>5426</v>
      </c>
      <c r="P4385" t="s">
        <v>55</v>
      </c>
      <c r="R4385" t="s">
        <v>6454</v>
      </c>
      <c r="U4385" t="s">
        <v>6459</v>
      </c>
      <c r="V4385" t="s">
        <v>15368</v>
      </c>
      <c r="W4385" t="s">
        <v>15371</v>
      </c>
    </row>
    <row r="4386" spans="1:23">
      <c r="A4386" t="s">
        <v>15372</v>
      </c>
      <c r="B4386" t="s">
        <v>13273</v>
      </c>
      <c r="C4386" t="s">
        <v>15368</v>
      </c>
      <c r="D4386" t="s">
        <v>3954</v>
      </c>
      <c r="E4386" t="s">
        <v>6458</v>
      </c>
      <c r="F4386">
        <v>4130</v>
      </c>
      <c r="G4386" t="s">
        <v>30</v>
      </c>
      <c r="H4386">
        <v>1</v>
      </c>
      <c r="I4386">
        <v>0</v>
      </c>
      <c r="J4386">
        <f>F4386*H4386</f>
        <v>4130.0000</v>
      </c>
      <c r="K4386">
        <f>(F4386*H4386) / ( 1 + I4386 / 100)</f>
        <v>4130.000</v>
      </c>
      <c r="L4386">
        <f>J4386-K4386</f>
        <v>0</v>
      </c>
      <c r="M4386" t="s">
        <v>31</v>
      </c>
      <c r="N4386" t="s">
        <v>5426</v>
      </c>
      <c r="O4386" t="s">
        <v>33</v>
      </c>
      <c r="P4386" t="s">
        <v>34</v>
      </c>
      <c r="U4386" t="s">
        <v>6458</v>
      </c>
      <c r="V4386" t="s">
        <v>15368</v>
      </c>
      <c r="W4386" t="s">
        <v>15373</v>
      </c>
    </row>
    <row r="4387" spans="1:23">
      <c r="A4387" t="s">
        <v>15374</v>
      </c>
      <c r="B4387" t="s">
        <v>13273</v>
      </c>
      <c r="C4387" t="s">
        <v>15368</v>
      </c>
      <c r="D4387" t="s">
        <v>3954</v>
      </c>
      <c r="E4387" t="s">
        <v>5523</v>
      </c>
      <c r="F4387">
        <v>3585</v>
      </c>
      <c r="G4387" t="s">
        <v>30</v>
      </c>
      <c r="H4387">
        <v>1</v>
      </c>
      <c r="I4387">
        <v>0</v>
      </c>
      <c r="J4387">
        <f>F4387*H4387</f>
        <v>3585.0000</v>
      </c>
      <c r="K4387">
        <f>(F4387*H4387) / ( 1 + I4387 / 100)</f>
        <v>3585.000</v>
      </c>
      <c r="L4387">
        <f>J4387-K4387</f>
        <v>0</v>
      </c>
      <c r="M4387" t="s">
        <v>31</v>
      </c>
      <c r="N4387" t="s">
        <v>5426</v>
      </c>
      <c r="O4387" t="s">
        <v>33</v>
      </c>
      <c r="P4387" t="s">
        <v>34</v>
      </c>
      <c r="R4387" t="s">
        <v>5524</v>
      </c>
      <c r="U4387" t="s">
        <v>5523</v>
      </c>
      <c r="V4387" t="s">
        <v>15368</v>
      </c>
      <c r="W4387" t="s">
        <v>15375</v>
      </c>
    </row>
    <row r="4388" spans="1:23">
      <c r="A4388" t="s">
        <v>15376</v>
      </c>
      <c r="B4388" t="s">
        <v>13273</v>
      </c>
      <c r="C4388" t="s">
        <v>15368</v>
      </c>
      <c r="F4388">
        <v>9762</v>
      </c>
      <c r="G4388" t="s">
        <v>30</v>
      </c>
      <c r="H4388">
        <v>1</v>
      </c>
      <c r="I4388">
        <v>27</v>
      </c>
      <c r="J4388">
        <f>F4388*H4388</f>
        <v>9762.0000</v>
      </c>
      <c r="K4388">
        <f>(F4388*H4388) / ( 1 + I4388 / 100)</f>
        <v>7686.614173228346456692913386</v>
      </c>
      <c r="L4388">
        <f>J4388-K4388</f>
        <v>2075</v>
      </c>
      <c r="N4388" t="s">
        <v>5426</v>
      </c>
      <c r="P4388" t="s">
        <v>55</v>
      </c>
      <c r="T4388" t="s">
        <v>15377</v>
      </c>
      <c r="U4388" t="s">
        <v>5442</v>
      </c>
      <c r="V4388" t="s">
        <v>15368</v>
      </c>
      <c r="W4388" t="s">
        <v>15378</v>
      </c>
    </row>
    <row r="4389" spans="1:23">
      <c r="A4389" t="s">
        <v>15379</v>
      </c>
      <c r="B4389" t="s">
        <v>13273</v>
      </c>
      <c r="C4389" t="s">
        <v>15368</v>
      </c>
      <c r="D4389" t="s">
        <v>3954</v>
      </c>
      <c r="E4389" t="s">
        <v>8075</v>
      </c>
      <c r="F4389">
        <v>252</v>
      </c>
      <c r="G4389" t="s">
        <v>30</v>
      </c>
      <c r="H4389">
        <v>1</v>
      </c>
      <c r="I4389">
        <v>0</v>
      </c>
      <c r="J4389">
        <f>F4389*H4389</f>
        <v>252.0000</v>
      </c>
      <c r="K4389">
        <f>(F4389*H4389) / ( 1 + I4389 / 100)</f>
        <v>252.000</v>
      </c>
      <c r="L4389">
        <f>J4389-K4389</f>
        <v>0</v>
      </c>
      <c r="M4389" t="s">
        <v>31</v>
      </c>
      <c r="N4389" t="s">
        <v>5426</v>
      </c>
      <c r="O4389" t="s">
        <v>33</v>
      </c>
      <c r="P4389" t="s">
        <v>34</v>
      </c>
      <c r="R4389" t="s">
        <v>5529</v>
      </c>
      <c r="U4389" t="s">
        <v>5530</v>
      </c>
      <c r="V4389" t="s">
        <v>15368</v>
      </c>
      <c r="W4389" t="s">
        <v>15380</v>
      </c>
    </row>
    <row r="4390" spans="1:23">
      <c r="A4390" t="s">
        <v>15381</v>
      </c>
      <c r="B4390" t="s">
        <v>13273</v>
      </c>
      <c r="C4390" t="s">
        <v>15368</v>
      </c>
      <c r="D4390" t="s">
        <v>3954</v>
      </c>
      <c r="E4390" t="s">
        <v>5534</v>
      </c>
      <c r="F4390">
        <v>50</v>
      </c>
      <c r="G4390" t="s">
        <v>30</v>
      </c>
      <c r="H4390">
        <v>1</v>
      </c>
      <c r="I4390">
        <v>0</v>
      </c>
      <c r="J4390">
        <f>F4390*H4390</f>
        <v>50.0000</v>
      </c>
      <c r="K4390">
        <f>(F4390*H4390) / ( 1 + I4390 / 100)</f>
        <v>50.000</v>
      </c>
      <c r="L4390">
        <f>J4390-K4390</f>
        <v>0</v>
      </c>
      <c r="M4390" t="s">
        <v>31</v>
      </c>
      <c r="N4390" t="s">
        <v>5426</v>
      </c>
      <c r="O4390" t="s">
        <v>33</v>
      </c>
      <c r="P4390" t="s">
        <v>34</v>
      </c>
      <c r="R4390" t="s">
        <v>15382</v>
      </c>
      <c r="U4390" t="s">
        <v>5534</v>
      </c>
      <c r="V4390" t="s">
        <v>15368</v>
      </c>
      <c r="W4390" t="s">
        <v>15383</v>
      </c>
    </row>
    <row r="4391" spans="1:23">
      <c r="A4391" t="s">
        <v>15384</v>
      </c>
      <c r="B4391" t="s">
        <v>13273</v>
      </c>
      <c r="C4391" t="s">
        <v>15368</v>
      </c>
      <c r="D4391" t="s">
        <v>3954</v>
      </c>
      <c r="E4391" t="s">
        <v>5534</v>
      </c>
      <c r="F4391">
        <v>6748</v>
      </c>
      <c r="G4391" t="s">
        <v>30</v>
      </c>
      <c r="H4391">
        <v>1</v>
      </c>
      <c r="I4391">
        <v>0</v>
      </c>
      <c r="J4391">
        <f>F4391*H4391</f>
        <v>6748.0000</v>
      </c>
      <c r="K4391">
        <f>(F4391*H4391) / ( 1 + I4391 / 100)</f>
        <v>6748.000</v>
      </c>
      <c r="L4391">
        <f>J4391-K4391</f>
        <v>0</v>
      </c>
      <c r="M4391" t="s">
        <v>31</v>
      </c>
      <c r="N4391" t="s">
        <v>5426</v>
      </c>
      <c r="O4391" t="s">
        <v>33</v>
      </c>
      <c r="P4391" t="s">
        <v>34</v>
      </c>
      <c r="R4391" t="s">
        <v>15385</v>
      </c>
      <c r="U4391" t="s">
        <v>5539</v>
      </c>
      <c r="V4391" t="s">
        <v>15368</v>
      </c>
      <c r="W4391" t="s">
        <v>15386</v>
      </c>
    </row>
    <row r="4392" spans="1:23">
      <c r="A4392" t="s">
        <v>15387</v>
      </c>
      <c r="B4392" t="s">
        <v>13273</v>
      </c>
      <c r="C4392" t="s">
        <v>15368</v>
      </c>
      <c r="D4392" t="s">
        <v>3954</v>
      </c>
      <c r="E4392" t="s">
        <v>5534</v>
      </c>
      <c r="F4392">
        <v>2660</v>
      </c>
      <c r="G4392" t="s">
        <v>30</v>
      </c>
      <c r="H4392">
        <v>1</v>
      </c>
      <c r="I4392">
        <v>0</v>
      </c>
      <c r="J4392">
        <f>F4392*H4392</f>
        <v>2660.0000</v>
      </c>
      <c r="K4392">
        <f>(F4392*H4392) / ( 1 + I4392 / 100)</f>
        <v>2660.000</v>
      </c>
      <c r="L4392">
        <f>J4392-K4392</f>
        <v>0</v>
      </c>
      <c r="M4392" t="s">
        <v>31</v>
      </c>
      <c r="N4392" t="s">
        <v>5426</v>
      </c>
      <c r="O4392" t="s">
        <v>33</v>
      </c>
      <c r="P4392" t="s">
        <v>34</v>
      </c>
      <c r="R4392" t="s">
        <v>15388</v>
      </c>
      <c r="U4392" t="s">
        <v>5539</v>
      </c>
      <c r="V4392" t="s">
        <v>15368</v>
      </c>
      <c r="W4392" t="s">
        <v>15389</v>
      </c>
    </row>
    <row r="4393" spans="1:23">
      <c r="A4393" t="s">
        <v>15390</v>
      </c>
      <c r="B4393" t="s">
        <v>13268</v>
      </c>
      <c r="C4393" t="s">
        <v>13271</v>
      </c>
      <c r="D4393" t="s">
        <v>12565</v>
      </c>
      <c r="E4393" t="s">
        <v>12566</v>
      </c>
      <c r="F4393">
        <v>10462</v>
      </c>
      <c r="G4393" t="s">
        <v>30</v>
      </c>
      <c r="H4393">
        <v>1</v>
      </c>
      <c r="I4393">
        <v>27</v>
      </c>
      <c r="J4393">
        <f>F4393*H4393</f>
        <v>10462.0000</v>
      </c>
      <c r="K4393">
        <f>(F4393*H4393) / ( 1 + I4393 / 100)</f>
        <v>8237.795275590551181102362205</v>
      </c>
      <c r="L4393">
        <f>J4393-K4393</f>
        <v>2224</v>
      </c>
      <c r="M4393" t="s">
        <v>31</v>
      </c>
      <c r="N4393" t="s">
        <v>5426</v>
      </c>
      <c r="O4393" t="s">
        <v>12103</v>
      </c>
      <c r="P4393" t="s">
        <v>240</v>
      </c>
      <c r="Q4393" s="1" t="s">
        <v>15391</v>
      </c>
      <c r="R4393" t="s">
        <v>15392</v>
      </c>
      <c r="S4393" t="s">
        <v>13724</v>
      </c>
      <c r="T4393" t="s">
        <v>13725</v>
      </c>
      <c r="U4393" t="s">
        <v>7124</v>
      </c>
      <c r="V4393" t="s">
        <v>13271</v>
      </c>
      <c r="W4393" t="s">
        <v>15393</v>
      </c>
    </row>
    <row r="4394" spans="1:23">
      <c r="A4394" t="s">
        <v>15394</v>
      </c>
      <c r="B4394" t="s">
        <v>13268</v>
      </c>
      <c r="C4394" t="s">
        <v>13271</v>
      </c>
      <c r="D4394" t="s">
        <v>3954</v>
      </c>
      <c r="E4394" t="s">
        <v>14949</v>
      </c>
      <c r="F4394">
        <v>1550</v>
      </c>
      <c r="G4394" t="s">
        <v>30</v>
      </c>
      <c r="H4394">
        <v>1</v>
      </c>
      <c r="I4394">
        <v>0</v>
      </c>
      <c r="J4394">
        <f>F4394*H4394</f>
        <v>1550.0000</v>
      </c>
      <c r="K4394">
        <f>(F4394*H4394) / ( 1 + I4394 / 100)</f>
        <v>1550.000</v>
      </c>
      <c r="L4394">
        <f>J4394-K4394</f>
        <v>0</v>
      </c>
      <c r="M4394" t="s">
        <v>31</v>
      </c>
      <c r="N4394" t="s">
        <v>5426</v>
      </c>
      <c r="O4394" t="s">
        <v>191</v>
      </c>
      <c r="P4394" t="s">
        <v>34</v>
      </c>
      <c r="R4394" t="s">
        <v>14671</v>
      </c>
      <c r="S4394" t="s">
        <v>14950</v>
      </c>
      <c r="T4394" t="s">
        <v>14951</v>
      </c>
      <c r="U4394" t="s">
        <v>14952</v>
      </c>
      <c r="V4394" t="s">
        <v>13271</v>
      </c>
      <c r="W4394" t="s">
        <v>15395</v>
      </c>
    </row>
    <row r="4395" spans="1:23">
      <c r="A4395" t="s">
        <v>15396</v>
      </c>
      <c r="B4395" t="s">
        <v>13268</v>
      </c>
      <c r="C4395" t="s">
        <v>13271</v>
      </c>
      <c r="D4395" t="s">
        <v>3954</v>
      </c>
      <c r="E4395" t="s">
        <v>5549</v>
      </c>
      <c r="F4395">
        <v>7542</v>
      </c>
      <c r="G4395" t="s">
        <v>30</v>
      </c>
      <c r="H4395">
        <v>1</v>
      </c>
      <c r="I4395">
        <v>0</v>
      </c>
      <c r="J4395">
        <f>F4395*H4395</f>
        <v>7542.0000</v>
      </c>
      <c r="K4395">
        <f>(F4395*H4395) / ( 1 + I4395 / 100)</f>
        <v>7542.000</v>
      </c>
      <c r="L4395">
        <f>J4395-K4395</f>
        <v>0</v>
      </c>
      <c r="M4395" t="s">
        <v>31</v>
      </c>
      <c r="N4395" t="s">
        <v>5426</v>
      </c>
      <c r="O4395" t="s">
        <v>33</v>
      </c>
      <c r="P4395" t="s">
        <v>34</v>
      </c>
      <c r="R4395" t="s">
        <v>5550</v>
      </c>
      <c r="U4395" t="s">
        <v>5549</v>
      </c>
      <c r="V4395" t="s">
        <v>13271</v>
      </c>
      <c r="W4395" t="s">
        <v>15397</v>
      </c>
    </row>
    <row r="4396" spans="1:23">
      <c r="A4396" t="s">
        <v>15398</v>
      </c>
      <c r="B4396" t="s">
        <v>13268</v>
      </c>
      <c r="C4396" t="s">
        <v>13271</v>
      </c>
      <c r="D4396" t="s">
        <v>3954</v>
      </c>
      <c r="E4396" t="s">
        <v>7127</v>
      </c>
      <c r="F4396">
        <v>216</v>
      </c>
      <c r="G4396" t="s">
        <v>30</v>
      </c>
      <c r="H4396">
        <v>1</v>
      </c>
      <c r="I4396">
        <v>0</v>
      </c>
      <c r="J4396">
        <f>F4396*H4396</f>
        <v>216.0000</v>
      </c>
      <c r="K4396">
        <f>(F4396*H4396) / ( 1 + I4396 / 100)</f>
        <v>216.000</v>
      </c>
      <c r="L4396">
        <f>J4396-K4396</f>
        <v>0</v>
      </c>
      <c r="M4396" t="s">
        <v>31</v>
      </c>
      <c r="N4396" t="s">
        <v>5426</v>
      </c>
      <c r="O4396" t="s">
        <v>33</v>
      </c>
      <c r="P4396" t="s">
        <v>34</v>
      </c>
      <c r="U4396" t="s">
        <v>7128</v>
      </c>
      <c r="V4396" t="s">
        <v>13271</v>
      </c>
      <c r="W4396" t="s">
        <v>15399</v>
      </c>
    </row>
    <row r="4397" spans="1:23">
      <c r="A4397" t="s">
        <v>15400</v>
      </c>
      <c r="B4397" t="s">
        <v>13268</v>
      </c>
      <c r="C4397" t="s">
        <v>13271</v>
      </c>
      <c r="D4397" t="s">
        <v>690</v>
      </c>
      <c r="E4397" t="s">
        <v>691</v>
      </c>
      <c r="F4397">
        <v>3048</v>
      </c>
      <c r="G4397" t="s">
        <v>30</v>
      </c>
      <c r="H4397">
        <v>1</v>
      </c>
      <c r="I4397">
        <v>27</v>
      </c>
      <c r="J4397">
        <f>F4397*H4397</f>
        <v>3048.0000</v>
      </c>
      <c r="K4397">
        <f>(F4397*H4397) / ( 1 + I4397 / 100)</f>
        <v>2400.00</v>
      </c>
      <c r="L4397">
        <f>J4397-K4397</f>
        <v>648</v>
      </c>
      <c r="M4397" t="s">
        <v>267</v>
      </c>
      <c r="N4397" t="s">
        <v>5426</v>
      </c>
      <c r="O4397" t="s">
        <v>401</v>
      </c>
      <c r="P4397" t="s">
        <v>240</v>
      </c>
      <c r="Q4397" s="1" t="s">
        <v>4669</v>
      </c>
      <c r="T4397" t="s">
        <v>7446</v>
      </c>
      <c r="U4397" t="s">
        <v>5430</v>
      </c>
      <c r="V4397" t="s">
        <v>13271</v>
      </c>
      <c r="W4397" t="s">
        <v>15401</v>
      </c>
    </row>
    <row r="4398" spans="1:23">
      <c r="A4398" t="s">
        <v>15402</v>
      </c>
      <c r="B4398" t="s">
        <v>13268</v>
      </c>
      <c r="C4398" t="s">
        <v>13271</v>
      </c>
      <c r="D4398" t="s">
        <v>238</v>
      </c>
      <c r="E4398" t="s">
        <v>239</v>
      </c>
      <c r="F4398">
        <v>10906</v>
      </c>
      <c r="G4398" t="s">
        <v>30</v>
      </c>
      <c r="H4398">
        <v>1</v>
      </c>
      <c r="I4398">
        <v>0</v>
      </c>
      <c r="J4398">
        <f>F4398*H4398</f>
        <v>10906.0000</v>
      </c>
      <c r="K4398">
        <f>(F4398*H4398) / ( 1 + I4398 / 100)</f>
        <v>10906.000</v>
      </c>
      <c r="L4398">
        <f>J4398-K4398</f>
        <v>0</v>
      </c>
      <c r="M4398" t="s">
        <v>31</v>
      </c>
      <c r="N4398" t="s">
        <v>5426</v>
      </c>
      <c r="O4398" t="s">
        <v>71</v>
      </c>
      <c r="P4398" t="s">
        <v>240</v>
      </c>
      <c r="Q4398" s="1" t="s">
        <v>6608</v>
      </c>
      <c r="R4398" t="s">
        <v>15403</v>
      </c>
      <c r="T4398" t="s">
        <v>13334</v>
      </c>
      <c r="U4398" t="s">
        <v>5430</v>
      </c>
      <c r="V4398" t="s">
        <v>13271</v>
      </c>
      <c r="W4398" t="s">
        <v>15404</v>
      </c>
    </row>
    <row r="4399" spans="1:23">
      <c r="A4399" t="s">
        <v>15405</v>
      </c>
      <c r="B4399" t="s">
        <v>13268</v>
      </c>
      <c r="C4399" t="s">
        <v>15406</v>
      </c>
      <c r="D4399" t="s">
        <v>79</v>
      </c>
      <c r="E4399" t="s">
        <v>93</v>
      </c>
      <c r="F4399">
        <v>100000</v>
      </c>
      <c r="G4399" t="s">
        <v>30</v>
      </c>
      <c r="H4399">
        <v>1</v>
      </c>
      <c r="I4399">
        <v>0</v>
      </c>
      <c r="J4399">
        <f>F4399*H4399</f>
        <v>100000.0000</v>
      </c>
      <c r="K4399">
        <f>(F4399*H4399) / ( 1 + I4399 / 100)</f>
        <v>100000.000</v>
      </c>
      <c r="L4399">
        <f>J4399-K4399</f>
        <v>0</v>
      </c>
      <c r="M4399" t="s">
        <v>31</v>
      </c>
      <c r="N4399" t="s">
        <v>5426</v>
      </c>
      <c r="O4399" t="s">
        <v>49</v>
      </c>
      <c r="P4399" t="s">
        <v>240</v>
      </c>
      <c r="Q4399" s="1" t="s">
        <v>15158</v>
      </c>
      <c r="T4399" t="s">
        <v>6980</v>
      </c>
      <c r="U4399" t="s">
        <v>5430</v>
      </c>
      <c r="V4399" t="s">
        <v>15406</v>
      </c>
      <c r="W4399" t="s">
        <v>15407</v>
      </c>
    </row>
    <row r="4400" spans="1:23">
      <c r="A4400" t="s">
        <v>15408</v>
      </c>
      <c r="B4400" t="s">
        <v>13268</v>
      </c>
      <c r="C4400" t="s">
        <v>15409</v>
      </c>
      <c r="D4400" t="s">
        <v>100</v>
      </c>
      <c r="E4400" t="s">
        <v>101</v>
      </c>
      <c r="F4400">
        <v>840000</v>
      </c>
      <c r="G4400" t="s">
        <v>30</v>
      </c>
      <c r="H4400">
        <v>1</v>
      </c>
      <c r="I4400">
        <v>0</v>
      </c>
      <c r="J4400">
        <f>F4400*H4400</f>
        <v>840000.0000</v>
      </c>
      <c r="K4400">
        <f>(F4400*H4400) / ( 1 + I4400 / 100)</f>
        <v>840000.000</v>
      </c>
      <c r="L4400">
        <f>J4400-K4400</f>
        <v>0</v>
      </c>
      <c r="M4400" t="s">
        <v>31</v>
      </c>
      <c r="N4400" t="s">
        <v>5426</v>
      </c>
      <c r="O4400" t="s">
        <v>103</v>
      </c>
      <c r="P4400" t="s">
        <v>34</v>
      </c>
      <c r="R4400" t="s">
        <v>15410</v>
      </c>
      <c r="S4400" t="s">
        <v>10994</v>
      </c>
      <c r="T4400" t="s">
        <v>10995</v>
      </c>
      <c r="U4400" t="s">
        <v>5451</v>
      </c>
      <c r="V4400" t="s">
        <v>15409</v>
      </c>
      <c r="W4400" t="s">
        <v>15411</v>
      </c>
    </row>
    <row r="4401" spans="1:23">
      <c r="A4401" t="s">
        <v>15412</v>
      </c>
      <c r="B4401" t="s">
        <v>13268</v>
      </c>
      <c r="C4401" t="s">
        <v>15409</v>
      </c>
      <c r="D4401" t="s">
        <v>46</v>
      </c>
      <c r="E4401" t="s">
        <v>47</v>
      </c>
      <c r="F4401">
        <v>103049</v>
      </c>
      <c r="G4401" t="s">
        <v>30</v>
      </c>
      <c r="H4401">
        <v>1</v>
      </c>
      <c r="I4401">
        <v>0</v>
      </c>
      <c r="J4401">
        <f>F4401*H4401</f>
        <v>103049.0000</v>
      </c>
      <c r="K4401">
        <f>(F4401*H4401) / ( 1 + I4401 / 100)</f>
        <v>103049.000</v>
      </c>
      <c r="L4401">
        <f>J4401-K4401</f>
        <v>0</v>
      </c>
      <c r="M4401" t="s">
        <v>31</v>
      </c>
      <c r="N4401" t="s">
        <v>5426</v>
      </c>
      <c r="O4401" t="s">
        <v>49</v>
      </c>
      <c r="P4401" t="s">
        <v>240</v>
      </c>
      <c r="Q4401" s="1" t="s">
        <v>15413</v>
      </c>
      <c r="T4401" t="s">
        <v>15414</v>
      </c>
      <c r="U4401" t="s">
        <v>5430</v>
      </c>
      <c r="V4401" t="s">
        <v>15409</v>
      </c>
      <c r="W4401" t="s">
        <v>15415</v>
      </c>
    </row>
    <row r="4402" spans="1:23">
      <c r="A4402" t="s">
        <v>15416</v>
      </c>
      <c r="B4402" t="s">
        <v>13268</v>
      </c>
      <c r="C4402" t="s">
        <v>15409</v>
      </c>
      <c r="D4402" t="s">
        <v>665</v>
      </c>
      <c r="E4402" t="s">
        <v>666</v>
      </c>
      <c r="F4402">
        <v>7087</v>
      </c>
      <c r="G4402" t="s">
        <v>30</v>
      </c>
      <c r="H4402">
        <v>1</v>
      </c>
      <c r="I4402">
        <v>27</v>
      </c>
      <c r="J4402">
        <f>F4402*H4402</f>
        <v>7087.0000</v>
      </c>
      <c r="K4402">
        <f>(F4402*H4402) / ( 1 + I4402 / 100)</f>
        <v>5580.314960629921259842519685</v>
      </c>
      <c r="L4402">
        <f>J4402-K4402</f>
        <v>1506</v>
      </c>
      <c r="M4402" t="s">
        <v>31</v>
      </c>
      <c r="N4402" t="s">
        <v>5426</v>
      </c>
      <c r="O4402" t="s">
        <v>71</v>
      </c>
      <c r="P4402" t="s">
        <v>240</v>
      </c>
      <c r="Q4402" s="1" t="s">
        <v>6094</v>
      </c>
      <c r="T4402" t="s">
        <v>5441</v>
      </c>
      <c r="U4402" t="s">
        <v>5442</v>
      </c>
      <c r="V4402" t="s">
        <v>15409</v>
      </c>
      <c r="W4402" t="s">
        <v>15417</v>
      </c>
    </row>
    <row r="4403" spans="1:23">
      <c r="A4403" t="s">
        <v>15418</v>
      </c>
      <c r="B4403" t="s">
        <v>13268</v>
      </c>
      <c r="C4403" t="s">
        <v>15419</v>
      </c>
      <c r="D4403" t="s">
        <v>12101</v>
      </c>
      <c r="E4403" t="s">
        <v>12102</v>
      </c>
      <c r="F4403">
        <v>59527</v>
      </c>
      <c r="G4403" t="s">
        <v>30</v>
      </c>
      <c r="H4403">
        <v>1</v>
      </c>
      <c r="I4403">
        <v>27</v>
      </c>
      <c r="J4403">
        <f>F4403*H4403</f>
        <v>59527.0000</v>
      </c>
      <c r="K4403">
        <f>(F4403*H4403) / ( 1 + I4403 / 100)</f>
        <v>46871.65354330708661417322835</v>
      </c>
      <c r="L4403">
        <f>J4403-K4403</f>
        <v>12655</v>
      </c>
      <c r="M4403" t="s">
        <v>31</v>
      </c>
      <c r="N4403" t="s">
        <v>5426</v>
      </c>
      <c r="O4403" t="s">
        <v>12103</v>
      </c>
      <c r="P4403" t="s">
        <v>240</v>
      </c>
      <c r="Q4403" s="1" t="s">
        <v>5162</v>
      </c>
      <c r="R4403" t="s">
        <v>15420</v>
      </c>
      <c r="S4403" t="s">
        <v>13377</v>
      </c>
      <c r="T4403" t="s">
        <v>12101</v>
      </c>
      <c r="U4403" t="s">
        <v>7124</v>
      </c>
      <c r="V4403" t="s">
        <v>15419</v>
      </c>
      <c r="W4403" t="s">
        <v>15421</v>
      </c>
    </row>
    <row r="4404" spans="1:23">
      <c r="A4404" t="s">
        <v>15422</v>
      </c>
      <c r="B4404" t="s">
        <v>13268</v>
      </c>
      <c r="C4404" t="s">
        <v>15419</v>
      </c>
      <c r="D4404" t="s">
        <v>3954</v>
      </c>
      <c r="E4404" t="s">
        <v>7127</v>
      </c>
      <c r="F4404">
        <v>216</v>
      </c>
      <c r="G4404" t="s">
        <v>30</v>
      </c>
      <c r="H4404">
        <v>1</v>
      </c>
      <c r="I4404">
        <v>0</v>
      </c>
      <c r="J4404">
        <f>F4404*H4404</f>
        <v>216.0000</v>
      </c>
      <c r="K4404">
        <f>(F4404*H4404) / ( 1 + I4404 / 100)</f>
        <v>216.000</v>
      </c>
      <c r="L4404">
        <f>J4404-K4404</f>
        <v>0</v>
      </c>
      <c r="M4404" t="s">
        <v>31</v>
      </c>
      <c r="N4404" t="s">
        <v>5426</v>
      </c>
      <c r="O4404" t="s">
        <v>33</v>
      </c>
      <c r="P4404" t="s">
        <v>34</v>
      </c>
      <c r="U4404" t="s">
        <v>7128</v>
      </c>
      <c r="V4404" t="s">
        <v>15419</v>
      </c>
      <c r="W4404" t="s">
        <v>15423</v>
      </c>
    </row>
    <row r="4405" spans="1:23">
      <c r="A4405" t="s">
        <v>15424</v>
      </c>
      <c r="B4405" t="s">
        <v>13268</v>
      </c>
      <c r="C4405" t="s">
        <v>15419</v>
      </c>
      <c r="D4405" t="s">
        <v>79</v>
      </c>
      <c r="E4405" t="s">
        <v>80</v>
      </c>
      <c r="F4405">
        <v>15566</v>
      </c>
      <c r="G4405" t="s">
        <v>30</v>
      </c>
      <c r="H4405">
        <v>1</v>
      </c>
      <c r="I4405">
        <v>27</v>
      </c>
      <c r="J4405">
        <f>F4405*H4405</f>
        <v>15566.0000</v>
      </c>
      <c r="K4405">
        <f>(F4405*H4405) / ( 1 + I4405 / 100)</f>
        <v>12256.69291338582677165354331</v>
      </c>
      <c r="L4405">
        <f>J4405-K4405</f>
        <v>3309</v>
      </c>
      <c r="M4405" t="s">
        <v>31</v>
      </c>
      <c r="N4405" t="s">
        <v>5426</v>
      </c>
      <c r="O4405" t="s">
        <v>71</v>
      </c>
      <c r="P4405" t="s">
        <v>240</v>
      </c>
      <c r="Q4405" s="1" t="s">
        <v>5259</v>
      </c>
      <c r="R4405" t="s">
        <v>15425</v>
      </c>
      <c r="T4405" t="s">
        <v>8405</v>
      </c>
      <c r="U4405" t="s">
        <v>5430</v>
      </c>
      <c r="V4405" t="s">
        <v>15419</v>
      </c>
      <c r="W4405" t="s">
        <v>15426</v>
      </c>
    </row>
    <row r="4406" spans="1:23">
      <c r="A4406" t="s">
        <v>15427</v>
      </c>
      <c r="B4406" t="s">
        <v>13268</v>
      </c>
      <c r="C4406" t="s">
        <v>15419</v>
      </c>
      <c r="D4406" t="s">
        <v>46</v>
      </c>
      <c r="E4406" t="s">
        <v>47</v>
      </c>
      <c r="F4406">
        <v>100000</v>
      </c>
      <c r="G4406" t="s">
        <v>30</v>
      </c>
      <c r="H4406">
        <v>1</v>
      </c>
      <c r="I4406">
        <v>0</v>
      </c>
      <c r="J4406">
        <f>F4406*H4406</f>
        <v>100000.0000</v>
      </c>
      <c r="K4406">
        <f>(F4406*H4406) / ( 1 + I4406 / 100)</f>
        <v>100000.000</v>
      </c>
      <c r="L4406">
        <f>J4406-K4406</f>
        <v>0</v>
      </c>
      <c r="M4406" t="s">
        <v>31</v>
      </c>
      <c r="N4406" t="s">
        <v>5426</v>
      </c>
      <c r="O4406" t="s">
        <v>49</v>
      </c>
      <c r="P4406" t="s">
        <v>240</v>
      </c>
      <c r="Q4406" s="1" t="s">
        <v>15428</v>
      </c>
      <c r="T4406" t="s">
        <v>15429</v>
      </c>
      <c r="U4406" t="s">
        <v>5430</v>
      </c>
      <c r="V4406" t="s">
        <v>15419</v>
      </c>
      <c r="W4406" t="s">
        <v>15430</v>
      </c>
    </row>
    <row r="4407" spans="1:23">
      <c r="A4407" t="s">
        <v>15431</v>
      </c>
      <c r="B4407" t="s">
        <v>13268</v>
      </c>
      <c r="C4407" t="s">
        <v>15419</v>
      </c>
      <c r="D4407" t="s">
        <v>69</v>
      </c>
      <c r="E4407" t="s">
        <v>70</v>
      </c>
      <c r="F4407">
        <v>220974</v>
      </c>
      <c r="G4407" t="s">
        <v>30</v>
      </c>
      <c r="H4407">
        <v>1</v>
      </c>
      <c r="I4407">
        <v>0</v>
      </c>
      <c r="J4407">
        <f>F4407*H4407</f>
        <v>220974.0000</v>
      </c>
      <c r="K4407">
        <f>(F4407*H4407) / ( 1 + I4407 / 100)</f>
        <v>220974.000</v>
      </c>
      <c r="L4407">
        <f>J4407-K4407</f>
        <v>0</v>
      </c>
      <c r="M4407" t="s">
        <v>31</v>
      </c>
      <c r="N4407" t="s">
        <v>5426</v>
      </c>
      <c r="O4407" t="s">
        <v>71</v>
      </c>
      <c r="P4407" t="s">
        <v>240</v>
      </c>
      <c r="Q4407" s="1" t="s">
        <v>15432</v>
      </c>
      <c r="R4407" t="s">
        <v>15433</v>
      </c>
      <c r="T4407" t="s">
        <v>5461</v>
      </c>
      <c r="U4407" t="s">
        <v>5430</v>
      </c>
      <c r="V4407" t="s">
        <v>15419</v>
      </c>
      <c r="W4407" t="s">
        <v>15434</v>
      </c>
    </row>
    <row r="4408" spans="1:23">
      <c r="A4408" t="s">
        <v>15435</v>
      </c>
      <c r="B4408" t="s">
        <v>13268</v>
      </c>
      <c r="C4408" t="s">
        <v>15419</v>
      </c>
      <c r="D4408" t="s">
        <v>84</v>
      </c>
      <c r="E4408" t="s">
        <v>85</v>
      </c>
      <c r="F4408">
        <v>50000</v>
      </c>
      <c r="G4408" t="s">
        <v>30</v>
      </c>
      <c r="H4408">
        <v>1</v>
      </c>
      <c r="I4408">
        <v>27</v>
      </c>
      <c r="J4408">
        <f>F4408*H4408</f>
        <v>50000.0000</v>
      </c>
      <c r="K4408">
        <f>(F4408*H4408) / ( 1 + I4408 / 100)</f>
        <v>39370.07874015748031496062992</v>
      </c>
      <c r="L4408">
        <f>J4408-K4408</f>
        <v>10629</v>
      </c>
      <c r="M4408" t="s">
        <v>31</v>
      </c>
      <c r="N4408" t="s">
        <v>5426</v>
      </c>
      <c r="O4408" t="s">
        <v>71</v>
      </c>
      <c r="P4408" t="s">
        <v>240</v>
      </c>
      <c r="Q4408" s="1" t="s">
        <v>15436</v>
      </c>
      <c r="T4408" t="s">
        <v>7002</v>
      </c>
      <c r="U4408" t="s">
        <v>5442</v>
      </c>
      <c r="V4408" t="s">
        <v>15419</v>
      </c>
      <c r="W4408" t="s">
        <v>15437</v>
      </c>
    </row>
    <row r="4409" spans="1:23">
      <c r="A4409" t="s">
        <v>15438</v>
      </c>
      <c r="B4409" t="s">
        <v>13268</v>
      </c>
      <c r="C4409" t="s">
        <v>15439</v>
      </c>
      <c r="D4409" t="s">
        <v>558</v>
      </c>
      <c r="E4409" t="s">
        <v>559</v>
      </c>
      <c r="F4409">
        <v>132842</v>
      </c>
      <c r="G4409" t="s">
        <v>30</v>
      </c>
      <c r="H4409">
        <v>1</v>
      </c>
      <c r="I4409">
        <v>27</v>
      </c>
      <c r="J4409">
        <f>F4409*H4409</f>
        <v>132842.0000</v>
      </c>
      <c r="K4409">
        <f>(F4409*H4409) / ( 1 + I4409 / 100)</f>
        <v>104600.00</v>
      </c>
      <c r="L4409">
        <f>J4409-K4409</f>
        <v>28242</v>
      </c>
      <c r="M4409" t="s">
        <v>31</v>
      </c>
      <c r="N4409" t="s">
        <v>5426</v>
      </c>
      <c r="O4409" t="s">
        <v>164</v>
      </c>
      <c r="P4409" t="s">
        <v>240</v>
      </c>
      <c r="Q4409" s="1" t="s">
        <v>15440</v>
      </c>
      <c r="R4409" t="s">
        <v>15441</v>
      </c>
      <c r="S4409" t="s">
        <v>10831</v>
      </c>
      <c r="T4409" t="s">
        <v>558</v>
      </c>
      <c r="U4409" t="s">
        <v>7882</v>
      </c>
      <c r="V4409" t="s">
        <v>15439</v>
      </c>
      <c r="W4409" t="s">
        <v>15442</v>
      </c>
    </row>
    <row r="4410" spans="1:23">
      <c r="A4410" t="s">
        <v>15443</v>
      </c>
      <c r="B4410" t="s">
        <v>13268</v>
      </c>
      <c r="C4410" t="s">
        <v>15439</v>
      </c>
      <c r="D4410" t="s">
        <v>79</v>
      </c>
      <c r="E4410" t="s">
        <v>93</v>
      </c>
      <c r="F4410">
        <v>100000</v>
      </c>
      <c r="G4410" t="s">
        <v>30</v>
      </c>
      <c r="H4410">
        <v>1</v>
      </c>
      <c r="I4410">
        <v>0</v>
      </c>
      <c r="J4410">
        <f>F4410*H4410</f>
        <v>100000.0000</v>
      </c>
      <c r="K4410">
        <f>(F4410*H4410) / ( 1 + I4410 / 100)</f>
        <v>100000.000</v>
      </c>
      <c r="L4410">
        <f>J4410-K4410</f>
        <v>0</v>
      </c>
      <c r="M4410" t="s">
        <v>31</v>
      </c>
      <c r="N4410" t="s">
        <v>5426</v>
      </c>
      <c r="O4410" t="s">
        <v>49</v>
      </c>
      <c r="P4410" t="s">
        <v>240</v>
      </c>
      <c r="Q4410" s="1" t="s">
        <v>15158</v>
      </c>
      <c r="T4410" t="s">
        <v>6980</v>
      </c>
      <c r="U4410" t="s">
        <v>5430</v>
      </c>
      <c r="V4410" t="s">
        <v>15439</v>
      </c>
      <c r="W4410" t="s">
        <v>15444</v>
      </c>
    </row>
    <row r="4411" spans="1:23">
      <c r="A4411" t="s">
        <v>15445</v>
      </c>
      <c r="B4411" t="s">
        <v>13268</v>
      </c>
      <c r="C4411" t="s">
        <v>15439</v>
      </c>
      <c r="D4411" t="s">
        <v>4556</v>
      </c>
      <c r="E4411" t="s">
        <v>4557</v>
      </c>
      <c r="F4411">
        <v>8659</v>
      </c>
      <c r="G4411" t="s">
        <v>30</v>
      </c>
      <c r="H4411">
        <v>1</v>
      </c>
      <c r="I4411">
        <v>0</v>
      </c>
      <c r="J4411">
        <f>F4411*H4411</f>
        <v>8659.0000</v>
      </c>
      <c r="K4411">
        <f>(F4411*H4411) / ( 1 + I4411 / 100)</f>
        <v>8659.000</v>
      </c>
      <c r="L4411">
        <f>J4411-K4411</f>
        <v>0</v>
      </c>
      <c r="M4411" t="s">
        <v>31</v>
      </c>
      <c r="N4411" t="s">
        <v>5426</v>
      </c>
      <c r="O4411" t="s">
        <v>71</v>
      </c>
      <c r="P4411" t="s">
        <v>240</v>
      </c>
      <c r="Q4411" s="1" t="s">
        <v>15446</v>
      </c>
      <c r="R4411" t="s">
        <v>15447</v>
      </c>
      <c r="T4411" t="s">
        <v>5477</v>
      </c>
      <c r="U4411" t="s">
        <v>5430</v>
      </c>
      <c r="V4411" t="s">
        <v>15439</v>
      </c>
      <c r="W4411" t="s">
        <v>15448</v>
      </c>
    </row>
    <row r="4412" spans="1:23">
      <c r="A4412" t="s">
        <v>15449</v>
      </c>
      <c r="B4412" t="s">
        <v>13268</v>
      </c>
      <c r="C4412" t="s">
        <v>15439</v>
      </c>
      <c r="D4412" t="s">
        <v>5469</v>
      </c>
      <c r="E4412" t="s">
        <v>5470</v>
      </c>
      <c r="F4412">
        <v>3366</v>
      </c>
      <c r="G4412" t="s">
        <v>30</v>
      </c>
      <c r="H4412">
        <v>1</v>
      </c>
      <c r="I4412">
        <v>0</v>
      </c>
      <c r="J4412">
        <f>F4412*H4412</f>
        <v>3366.0000</v>
      </c>
      <c r="K4412">
        <f>(F4412*H4412) / ( 1 + I4412 / 100)</f>
        <v>3366.000</v>
      </c>
      <c r="L4412">
        <f>J4412-K4412</f>
        <v>0</v>
      </c>
      <c r="M4412" t="s">
        <v>31</v>
      </c>
      <c r="N4412" t="s">
        <v>5426</v>
      </c>
      <c r="O4412" t="s">
        <v>71</v>
      </c>
      <c r="P4412" t="s">
        <v>240</v>
      </c>
      <c r="Q4412" s="1" t="s">
        <v>5262</v>
      </c>
      <c r="R4412" t="s">
        <v>15450</v>
      </c>
      <c r="T4412" t="s">
        <v>5473</v>
      </c>
      <c r="U4412" t="s">
        <v>5430</v>
      </c>
      <c r="V4412" t="s">
        <v>15439</v>
      </c>
      <c r="W4412" t="s">
        <v>15451</v>
      </c>
    </row>
    <row r="4413" spans="1:23">
      <c r="A4413" t="s">
        <v>15452</v>
      </c>
      <c r="B4413" t="s">
        <v>13268</v>
      </c>
      <c r="C4413" t="s">
        <v>15453</v>
      </c>
      <c r="D4413" t="s">
        <v>12725</v>
      </c>
      <c r="E4413" t="s">
        <v>12726</v>
      </c>
      <c r="F4413">
        <v>69344</v>
      </c>
      <c r="G4413" t="s">
        <v>30</v>
      </c>
      <c r="H4413">
        <v>1</v>
      </c>
      <c r="I4413">
        <v>27</v>
      </c>
      <c r="J4413">
        <f>F4413*H4413</f>
        <v>69344.0000</v>
      </c>
      <c r="K4413">
        <f>(F4413*H4413) / ( 1 + I4413 / 100)</f>
        <v>54601.57480314960629921259843</v>
      </c>
      <c r="L4413">
        <f>J4413-K4413</f>
        <v>14742</v>
      </c>
      <c r="M4413" t="s">
        <v>31</v>
      </c>
      <c r="N4413" t="s">
        <v>5426</v>
      </c>
      <c r="O4413" t="s">
        <v>12727</v>
      </c>
      <c r="P4413" t="s">
        <v>240</v>
      </c>
      <c r="Q4413" s="1" t="s">
        <v>15454</v>
      </c>
      <c r="R4413" t="s">
        <v>15455</v>
      </c>
      <c r="S4413" t="s">
        <v>12730</v>
      </c>
      <c r="T4413" t="s">
        <v>12731</v>
      </c>
      <c r="U4413" t="s">
        <v>7882</v>
      </c>
      <c r="V4413" t="s">
        <v>15453</v>
      </c>
      <c r="W4413" t="s">
        <v>15456</v>
      </c>
    </row>
    <row r="4414" spans="1:23">
      <c r="A4414" t="s">
        <v>15457</v>
      </c>
      <c r="B4414" t="s">
        <v>13268</v>
      </c>
      <c r="C4414" t="s">
        <v>15453</v>
      </c>
      <c r="D4414" t="s">
        <v>8836</v>
      </c>
      <c r="E4414" t="s">
        <v>8837</v>
      </c>
      <c r="F4414">
        <v>311150</v>
      </c>
      <c r="G4414" t="s">
        <v>30</v>
      </c>
      <c r="H4414">
        <v>1</v>
      </c>
      <c r="I4414">
        <v>27</v>
      </c>
      <c r="J4414">
        <f>F4414*H4414</f>
        <v>311150.0000</v>
      </c>
      <c r="K4414">
        <f>(F4414*H4414) / ( 1 + I4414 / 100)</f>
        <v>245000.00</v>
      </c>
      <c r="L4414">
        <f>J4414-K4414</f>
        <v>66150</v>
      </c>
      <c r="M4414" t="s">
        <v>31</v>
      </c>
      <c r="N4414" t="s">
        <v>5426</v>
      </c>
      <c r="O4414" t="s">
        <v>164</v>
      </c>
      <c r="P4414" t="s">
        <v>240</v>
      </c>
      <c r="Q4414" s="1" t="s">
        <v>15458</v>
      </c>
      <c r="R4414" t="s">
        <v>15459</v>
      </c>
      <c r="S4414" t="s">
        <v>8840</v>
      </c>
      <c r="T4414" t="s">
        <v>8836</v>
      </c>
      <c r="U4414" t="s">
        <v>7897</v>
      </c>
      <c r="V4414" t="s">
        <v>15453</v>
      </c>
      <c r="W4414" t="s">
        <v>15460</v>
      </c>
    </row>
    <row r="4415" spans="1:23">
      <c r="A4415" t="s">
        <v>15461</v>
      </c>
      <c r="B4415" t="s">
        <v>13268</v>
      </c>
      <c r="C4415" t="s">
        <v>15453</v>
      </c>
      <c r="D4415" t="s">
        <v>15161</v>
      </c>
      <c r="E4415" t="s">
        <v>15162</v>
      </c>
      <c r="F4415">
        <v>29951</v>
      </c>
      <c r="G4415" t="s">
        <v>30</v>
      </c>
      <c r="H4415">
        <v>1</v>
      </c>
      <c r="I4415">
        <v>27</v>
      </c>
      <c r="J4415">
        <f>F4415*H4415</f>
        <v>29951.0000</v>
      </c>
      <c r="K4415">
        <f>(F4415*H4415) / ( 1 + I4415 / 100)</f>
        <v>23583.46456692913385826771654</v>
      </c>
      <c r="L4415">
        <f>J4415-K4415</f>
        <v>6367</v>
      </c>
      <c r="M4415" t="s">
        <v>151</v>
      </c>
      <c r="N4415" t="s">
        <v>5426</v>
      </c>
      <c r="O4415" t="s">
        <v>71</v>
      </c>
      <c r="P4415" t="s">
        <v>240</v>
      </c>
      <c r="Q4415" s="1" t="s">
        <v>15462</v>
      </c>
      <c r="R4415" t="s">
        <v>15463</v>
      </c>
      <c r="T4415" t="s">
        <v>15165</v>
      </c>
      <c r="U4415" t="s">
        <v>5430</v>
      </c>
      <c r="V4415" t="s">
        <v>15453</v>
      </c>
      <c r="W4415" t="s">
        <v>15464</v>
      </c>
    </row>
    <row r="4416" spans="1:23">
      <c r="A4416" t="s">
        <v>15465</v>
      </c>
      <c r="B4416" t="s">
        <v>13268</v>
      </c>
      <c r="C4416" t="s">
        <v>15453</v>
      </c>
      <c r="D4416" t="s">
        <v>79</v>
      </c>
      <c r="E4416" t="s">
        <v>93</v>
      </c>
      <c r="F4416">
        <v>100000</v>
      </c>
      <c r="G4416" t="s">
        <v>30</v>
      </c>
      <c r="H4416">
        <v>1</v>
      </c>
      <c r="I4416">
        <v>0</v>
      </c>
      <c r="J4416">
        <f>F4416*H4416</f>
        <v>100000.0000</v>
      </c>
      <c r="K4416">
        <f>(F4416*H4416) / ( 1 + I4416 / 100)</f>
        <v>100000.000</v>
      </c>
      <c r="L4416">
        <f>J4416-K4416</f>
        <v>0</v>
      </c>
      <c r="M4416" t="s">
        <v>31</v>
      </c>
      <c r="N4416" t="s">
        <v>5426</v>
      </c>
      <c r="O4416" t="s">
        <v>49</v>
      </c>
      <c r="P4416" t="s">
        <v>240</v>
      </c>
      <c r="Q4416" s="1" t="s">
        <v>15158</v>
      </c>
      <c r="T4416" t="s">
        <v>6980</v>
      </c>
      <c r="U4416" t="s">
        <v>5430</v>
      </c>
      <c r="V4416" t="s">
        <v>15453</v>
      </c>
      <c r="W4416" t="s">
        <v>15466</v>
      </c>
    </row>
    <row r="4417" spans="1:25">
      <c r="A4417" t="s">
        <v>15467</v>
      </c>
      <c r="B4417" t="s">
        <v>13268</v>
      </c>
      <c r="C4417" t="s">
        <v>15468</v>
      </c>
      <c r="D4417" t="s">
        <v>9793</v>
      </c>
      <c r="E4417" t="s">
        <v>14779</v>
      </c>
      <c r="F4417">
        <v>26000</v>
      </c>
      <c r="G4417" t="s">
        <v>30</v>
      </c>
      <c r="H4417">
        <v>1</v>
      </c>
      <c r="I4417">
        <v>0</v>
      </c>
      <c r="J4417">
        <f>F4417*H4417</f>
        <v>26000.0000</v>
      </c>
      <c r="K4417">
        <f>(F4417*H4417) / ( 1 + I4417 / 100)</f>
        <v>26000.000</v>
      </c>
      <c r="L4417">
        <f>J4417-K4417</f>
        <v>0</v>
      </c>
      <c r="M4417" t="s">
        <v>31</v>
      </c>
      <c r="N4417" t="s">
        <v>5426</v>
      </c>
      <c r="O4417" t="s">
        <v>3877</v>
      </c>
      <c r="P4417" t="s">
        <v>34</v>
      </c>
      <c r="R4417" t="s">
        <v>15469</v>
      </c>
      <c r="S4417" t="s">
        <v>8593</v>
      </c>
      <c r="T4417" t="s">
        <v>490</v>
      </c>
      <c r="U4417" t="s">
        <v>7882</v>
      </c>
      <c r="V4417" t="s">
        <v>15468</v>
      </c>
      <c r="W4417" t="s">
        <v>15470</v>
      </c>
    </row>
    <row r="4418" spans="1:25">
      <c r="A4418" t="s">
        <v>15471</v>
      </c>
      <c r="B4418" t="s">
        <v>13268</v>
      </c>
      <c r="C4418" t="s">
        <v>15468</v>
      </c>
      <c r="D4418" t="s">
        <v>6736</v>
      </c>
      <c r="E4418" t="s">
        <v>6737</v>
      </c>
      <c r="F4418">
        <v>381000</v>
      </c>
      <c r="G4418" t="s">
        <v>30</v>
      </c>
      <c r="H4418">
        <v>1</v>
      </c>
      <c r="I4418">
        <v>27</v>
      </c>
      <c r="J4418">
        <f>F4418*H4418</f>
        <v>381000.0000</v>
      </c>
      <c r="K4418">
        <f>(F4418*H4418) / ( 1 + I4418 / 100)</f>
        <v>300000.00</v>
      </c>
      <c r="L4418">
        <f>J4418-K4418</f>
        <v>81000</v>
      </c>
      <c r="M4418" t="s">
        <v>267</v>
      </c>
      <c r="N4418" t="s">
        <v>5426</v>
      </c>
      <c r="O4418" t="s">
        <v>164</v>
      </c>
      <c r="P4418" t="s">
        <v>240</v>
      </c>
      <c r="Q4418" s="1" t="s">
        <v>15472</v>
      </c>
      <c r="R4418" t="s">
        <v>15473</v>
      </c>
      <c r="S4418" t="s">
        <v>8260</v>
      </c>
      <c r="T4418" t="s">
        <v>6736</v>
      </c>
      <c r="U4418" t="s">
        <v>7882</v>
      </c>
      <c r="V4418" t="s">
        <v>15468</v>
      </c>
      <c r="W4418" t="s">
        <v>15474</v>
      </c>
    </row>
    <row r="4419" spans="1:25">
      <c r="A4419" t="s">
        <v>15475</v>
      </c>
      <c r="B4419" t="s">
        <v>13268</v>
      </c>
      <c r="C4419" t="s">
        <v>15468</v>
      </c>
      <c r="D4419" t="s">
        <v>352</v>
      </c>
      <c r="E4419" t="s">
        <v>1306</v>
      </c>
      <c r="F4419">
        <v>804545</v>
      </c>
      <c r="G4419" t="s">
        <v>30</v>
      </c>
      <c r="H4419">
        <v>1</v>
      </c>
      <c r="I4419">
        <v>27</v>
      </c>
      <c r="J4419">
        <f>F4419*H4419</f>
        <v>804545.0000</v>
      </c>
      <c r="K4419">
        <f>(F4419*H4419) / ( 1 + I4419 / 100)</f>
        <v>633500.00</v>
      </c>
      <c r="L4419">
        <f>J4419-K4419</f>
        <v>171045</v>
      </c>
      <c r="M4419" t="s">
        <v>151</v>
      </c>
      <c r="N4419" t="s">
        <v>5426</v>
      </c>
      <c r="O4419" t="s">
        <v>354</v>
      </c>
      <c r="P4419" t="s">
        <v>240</v>
      </c>
      <c r="Q4419" s="1" t="s">
        <v>15476</v>
      </c>
      <c r="R4419" t="s">
        <v>15477</v>
      </c>
      <c r="S4419" t="s">
        <v>13046</v>
      </c>
      <c r="T4419" t="s">
        <v>352</v>
      </c>
      <c r="U4419" t="s">
        <v>7882</v>
      </c>
      <c r="V4419" t="s">
        <v>15368</v>
      </c>
      <c r="W4419" t="s">
        <v>15478</v>
      </c>
    </row>
    <row r="4420" spans="1:25">
      <c r="A4420" t="s">
        <v>15479</v>
      </c>
      <c r="B4420" t="s">
        <v>13268</v>
      </c>
      <c r="C4420" t="s">
        <v>15468</v>
      </c>
      <c r="D4420" t="s">
        <v>79</v>
      </c>
      <c r="E4420" t="s">
        <v>9707</v>
      </c>
      <c r="F4420">
        <v>100000</v>
      </c>
      <c r="G4420" t="s">
        <v>30</v>
      </c>
      <c r="H4420">
        <v>1</v>
      </c>
      <c r="I4420">
        <v>0</v>
      </c>
      <c r="J4420">
        <f>F4420*H4420</f>
        <v>100000.0000</v>
      </c>
      <c r="K4420">
        <f>(F4420*H4420) / ( 1 + I4420 / 100)</f>
        <v>100000.000</v>
      </c>
      <c r="L4420">
        <f>J4420-K4420</f>
        <v>0</v>
      </c>
      <c r="M4420" t="s">
        <v>229</v>
      </c>
      <c r="N4420" t="s">
        <v>5426</v>
      </c>
      <c r="O4420" t="s">
        <v>940</v>
      </c>
      <c r="P4420" t="s">
        <v>240</v>
      </c>
      <c r="Q4420" s="1" t="s">
        <v>15158</v>
      </c>
      <c r="T4420" t="s">
        <v>10740</v>
      </c>
      <c r="U4420" t="s">
        <v>5430</v>
      </c>
      <c r="V4420" t="s">
        <v>15468</v>
      </c>
      <c r="W4420" t="s">
        <v>15480</v>
      </c>
    </row>
    <row r="4421" spans="1:25">
      <c r="A4421" t="s">
        <v>15481</v>
      </c>
      <c r="B4421" t="s">
        <v>13268</v>
      </c>
      <c r="C4421" t="s">
        <v>15468</v>
      </c>
      <c r="D4421" t="s">
        <v>46</v>
      </c>
      <c r="E4421" t="s">
        <v>47</v>
      </c>
      <c r="F4421">
        <v>48169</v>
      </c>
      <c r="G4421" t="s">
        <v>30</v>
      </c>
      <c r="H4421">
        <v>1</v>
      </c>
      <c r="I4421">
        <v>0</v>
      </c>
      <c r="J4421">
        <f>F4421*H4421</f>
        <v>48169.0000</v>
      </c>
      <c r="K4421">
        <f>(F4421*H4421) / ( 1 + I4421 / 100)</f>
        <v>48169.000</v>
      </c>
      <c r="L4421">
        <f>J4421-K4421</f>
        <v>0</v>
      </c>
      <c r="M4421" t="s">
        <v>31</v>
      </c>
      <c r="N4421" t="s">
        <v>5426</v>
      </c>
      <c r="O4421" t="s">
        <v>49</v>
      </c>
      <c r="P4421" t="s">
        <v>240</v>
      </c>
      <c r="Q4421" s="1" t="s">
        <v>15482</v>
      </c>
      <c r="T4421" t="s">
        <v>15483</v>
      </c>
      <c r="U4421" t="s">
        <v>5430</v>
      </c>
      <c r="V4421" t="s">
        <v>15468</v>
      </c>
      <c r="W4421" t="s">
        <v>15484</v>
      </c>
    </row>
    <row r="4422" spans="1:25">
      <c r="A4422" t="s">
        <v>15485</v>
      </c>
      <c r="B4422" t="s">
        <v>13268</v>
      </c>
      <c r="C4422" t="s">
        <v>15468</v>
      </c>
      <c r="D4422" t="s">
        <v>79</v>
      </c>
      <c r="E4422" t="s">
        <v>93</v>
      </c>
      <c r="F4422">
        <v>100000</v>
      </c>
      <c r="G4422" t="s">
        <v>30</v>
      </c>
      <c r="H4422">
        <v>1</v>
      </c>
      <c r="I4422">
        <v>0</v>
      </c>
      <c r="J4422">
        <f>F4422*H4422</f>
        <v>100000.0000</v>
      </c>
      <c r="K4422">
        <f>(F4422*H4422) / ( 1 + I4422 / 100)</f>
        <v>100000.000</v>
      </c>
      <c r="L4422">
        <f>J4422-K4422</f>
        <v>0</v>
      </c>
      <c r="M4422" t="s">
        <v>31</v>
      </c>
      <c r="N4422" t="s">
        <v>5426</v>
      </c>
      <c r="O4422" t="s">
        <v>49</v>
      </c>
      <c r="P4422" t="s">
        <v>240</v>
      </c>
      <c r="Q4422" s="1" t="s">
        <v>15486</v>
      </c>
      <c r="T4422" t="s">
        <v>9404</v>
      </c>
      <c r="U4422" t="s">
        <v>5430</v>
      </c>
      <c r="V4422" t="s">
        <v>15468</v>
      </c>
      <c r="W4422" t="s">
        <v>15487</v>
      </c>
    </row>
    <row r="4423" spans="1:25">
      <c r="A4423" t="s">
        <v>15488</v>
      </c>
      <c r="B4423" t="s">
        <v>13268</v>
      </c>
      <c r="C4423" t="s">
        <v>15468</v>
      </c>
      <c r="D4423" t="s">
        <v>14990</v>
      </c>
      <c r="E4423" t="s">
        <v>14991</v>
      </c>
      <c r="F4423">
        <v>101600</v>
      </c>
      <c r="G4423" t="s">
        <v>30</v>
      </c>
      <c r="H4423">
        <v>1</v>
      </c>
      <c r="I4423">
        <v>27</v>
      </c>
      <c r="J4423">
        <f>F4423*H4423</f>
        <v>101600.0000</v>
      </c>
      <c r="K4423">
        <f>(F4423*H4423) / ( 1 + I4423 / 100)</f>
        <v>80000.00</v>
      </c>
      <c r="L4423">
        <f>J4423-K4423</f>
        <v>21600</v>
      </c>
      <c r="M4423" t="s">
        <v>267</v>
      </c>
      <c r="N4423" t="s">
        <v>5426</v>
      </c>
      <c r="O4423" t="s">
        <v>14992</v>
      </c>
      <c r="P4423" t="s">
        <v>240</v>
      </c>
      <c r="Q4423" s="1" t="s">
        <v>6613</v>
      </c>
      <c r="R4423" t="s">
        <v>15489</v>
      </c>
      <c r="S4423" t="s">
        <v>15490</v>
      </c>
      <c r="T4423" t="s">
        <v>14990</v>
      </c>
      <c r="U4423" t="s">
        <v>5451</v>
      </c>
      <c r="V4423" t="s">
        <v>15468</v>
      </c>
      <c r="W4423" t="s">
        <v>15491</v>
      </c>
    </row>
    <row r="4424" spans="1:25">
      <c r="A4424" t="s">
        <v>15492</v>
      </c>
      <c r="B4424" t="s">
        <v>13268</v>
      </c>
      <c r="C4424" t="s">
        <v>15493</v>
      </c>
      <c r="D4424" t="s">
        <v>79</v>
      </c>
      <c r="E4424" t="s">
        <v>93</v>
      </c>
      <c r="F4424">
        <v>100000</v>
      </c>
      <c r="G4424" t="s">
        <v>30</v>
      </c>
      <c r="H4424">
        <v>1</v>
      </c>
      <c r="I4424">
        <v>0</v>
      </c>
      <c r="J4424">
        <f>F4424*H4424</f>
        <v>100000.0000</v>
      </c>
      <c r="K4424">
        <f>(F4424*H4424) / ( 1 + I4424 / 100)</f>
        <v>100000.000</v>
      </c>
      <c r="L4424">
        <f>J4424-K4424</f>
        <v>0</v>
      </c>
      <c r="M4424" t="s">
        <v>31</v>
      </c>
      <c r="N4424" t="s">
        <v>5426</v>
      </c>
      <c r="O4424" t="s">
        <v>49</v>
      </c>
      <c r="P4424" t="s">
        <v>240</v>
      </c>
      <c r="Q4424" s="1" t="s">
        <v>15158</v>
      </c>
      <c r="T4424" t="s">
        <v>9404</v>
      </c>
      <c r="U4424" t="s">
        <v>5430</v>
      </c>
      <c r="V4424" t="s">
        <v>15493</v>
      </c>
      <c r="W4424" t="s">
        <v>15494</v>
      </c>
    </row>
    <row r="4425" spans="1:25">
      <c r="A4425" t="s">
        <v>15495</v>
      </c>
      <c r="B4425" t="s">
        <v>13268</v>
      </c>
      <c r="C4425" t="s">
        <v>15493</v>
      </c>
      <c r="D4425" t="s">
        <v>5490</v>
      </c>
      <c r="E4425" t="s">
        <v>5491</v>
      </c>
      <c r="F4425">
        <v>8300</v>
      </c>
      <c r="G4425" t="s">
        <v>30</v>
      </c>
      <c r="H4425">
        <v>1</v>
      </c>
      <c r="I4425">
        <v>0</v>
      </c>
      <c r="J4425">
        <f>F4425*H4425</f>
        <v>8300.0000</v>
      </c>
      <c r="K4425">
        <f>(F4425*H4425) / ( 1 + I4425 / 100)</f>
        <v>8300.000</v>
      </c>
      <c r="L4425">
        <f>J4425-K4425</f>
        <v>0</v>
      </c>
      <c r="M4425" t="s">
        <v>31</v>
      </c>
      <c r="N4425" t="s">
        <v>5426</v>
      </c>
      <c r="O4425" t="s">
        <v>71</v>
      </c>
      <c r="P4425" t="s">
        <v>50</v>
      </c>
      <c r="R4425" t="s">
        <v>15496</v>
      </c>
      <c r="T4425" t="s">
        <v>5493</v>
      </c>
      <c r="U4425" t="s">
        <v>5430</v>
      </c>
      <c r="V4425" t="s">
        <v>15493</v>
      </c>
      <c r="W4425" t="s">
        <v>15497</v>
      </c>
      <c r="Y4425" t="s">
        <v>15498</v>
      </c>
    </row>
    <row r="4426" spans="1:25">
      <c r="A4426" t="s">
        <v>15499</v>
      </c>
      <c r="B4426" t="s">
        <v>13268</v>
      </c>
      <c r="C4426" t="s">
        <v>15500</v>
      </c>
      <c r="D4426" t="s">
        <v>79</v>
      </c>
      <c r="E4426" t="s">
        <v>93</v>
      </c>
      <c r="F4426">
        <v>100000</v>
      </c>
      <c r="G4426" t="s">
        <v>30</v>
      </c>
      <c r="H4426">
        <v>1</v>
      </c>
      <c r="I4426">
        <v>0</v>
      </c>
      <c r="J4426">
        <f>F4426*H4426</f>
        <v>100000.0000</v>
      </c>
      <c r="K4426">
        <f>(F4426*H4426) / ( 1 + I4426 / 100)</f>
        <v>100000.000</v>
      </c>
      <c r="L4426">
        <f>J4426-K4426</f>
        <v>0</v>
      </c>
      <c r="M4426" t="s">
        <v>31</v>
      </c>
      <c r="N4426" t="s">
        <v>5426</v>
      </c>
      <c r="O4426" t="s">
        <v>49</v>
      </c>
      <c r="P4426" t="s">
        <v>240</v>
      </c>
      <c r="Q4426" s="1" t="s">
        <v>15158</v>
      </c>
      <c r="T4426" t="s">
        <v>9404</v>
      </c>
      <c r="U4426" t="s">
        <v>5430</v>
      </c>
      <c r="V4426" t="s">
        <v>15500</v>
      </c>
      <c r="W4426" t="s">
        <v>15501</v>
      </c>
    </row>
    <row r="4427" spans="1:25">
      <c r="A4427" t="s">
        <v>15502</v>
      </c>
      <c r="B4427" t="s">
        <v>13268</v>
      </c>
      <c r="C4427" t="s">
        <v>15500</v>
      </c>
      <c r="D4427" t="s">
        <v>15503</v>
      </c>
      <c r="E4427" t="s">
        <v>15504</v>
      </c>
      <c r="F4427">
        <v>11782</v>
      </c>
      <c r="G4427" t="s">
        <v>30</v>
      </c>
      <c r="H4427">
        <v>1</v>
      </c>
      <c r="I4427">
        <v>27</v>
      </c>
      <c r="J4427">
        <f>F4427*H4427</f>
        <v>11782.0000</v>
      </c>
      <c r="K4427">
        <f>(F4427*H4427) / ( 1 + I4427 / 100)</f>
        <v>9277.165354330708661417322835</v>
      </c>
      <c r="L4427">
        <f>J4427-K4427</f>
        <v>2504</v>
      </c>
      <c r="M4427" t="s">
        <v>151</v>
      </c>
      <c r="N4427" t="s">
        <v>5426</v>
      </c>
      <c r="O4427" t="s">
        <v>1870</v>
      </c>
      <c r="P4427" t="s">
        <v>240</v>
      </c>
      <c r="Q4427" s="1" t="s">
        <v>15505</v>
      </c>
      <c r="T4427" t="s">
        <v>15506</v>
      </c>
      <c r="U4427" t="s">
        <v>5430</v>
      </c>
      <c r="V4427" t="s">
        <v>15500</v>
      </c>
      <c r="W4427" t="s">
        <v>15507</v>
      </c>
    </row>
    <row r="4428" spans="1:25">
      <c r="A4428" t="s">
        <v>15508</v>
      </c>
      <c r="B4428" t="s">
        <v>13268</v>
      </c>
      <c r="C4428" t="s">
        <v>15500</v>
      </c>
      <c r="D4428" t="s">
        <v>665</v>
      </c>
      <c r="E4428" t="s">
        <v>666</v>
      </c>
      <c r="F4428">
        <v>4006</v>
      </c>
      <c r="G4428" t="s">
        <v>30</v>
      </c>
      <c r="H4428">
        <v>1</v>
      </c>
      <c r="I4428">
        <v>27</v>
      </c>
      <c r="J4428">
        <f>F4428*H4428</f>
        <v>4006.0000</v>
      </c>
      <c r="K4428">
        <f>(F4428*H4428) / ( 1 + I4428 / 100)</f>
        <v>3154.330708661417322834645669</v>
      </c>
      <c r="L4428">
        <f>J4428-K4428</f>
        <v>851</v>
      </c>
      <c r="M4428" t="s">
        <v>31</v>
      </c>
      <c r="N4428" t="s">
        <v>5426</v>
      </c>
      <c r="O4428" t="s">
        <v>71</v>
      </c>
      <c r="P4428" t="s">
        <v>240</v>
      </c>
      <c r="Q4428" s="1" t="s">
        <v>15509</v>
      </c>
      <c r="T4428" t="s">
        <v>5441</v>
      </c>
      <c r="U4428" t="s">
        <v>5442</v>
      </c>
      <c r="V4428" t="s">
        <v>15500</v>
      </c>
      <c r="W4428" t="s">
        <v>15510</v>
      </c>
    </row>
    <row r="4429" spans="1:25">
      <c r="A4429" t="s">
        <v>15511</v>
      </c>
      <c r="B4429" t="s">
        <v>13268</v>
      </c>
      <c r="C4429" t="s">
        <v>15500</v>
      </c>
      <c r="D4429" t="s">
        <v>15512</v>
      </c>
      <c r="E4429" t="s">
        <v>15513</v>
      </c>
      <c r="F4429">
        <v>213260</v>
      </c>
      <c r="G4429" t="s">
        <v>30</v>
      </c>
      <c r="H4429">
        <v>1</v>
      </c>
      <c r="I4429">
        <v>27</v>
      </c>
      <c r="J4429">
        <f>F4429*H4429</f>
        <v>213260.0000</v>
      </c>
      <c r="K4429">
        <f>(F4429*H4429) / ( 1 + I4429 / 100)</f>
        <v>167921.2598425196850393700787</v>
      </c>
      <c r="L4429">
        <f>J4429-K4429</f>
        <v>45338</v>
      </c>
      <c r="M4429" t="s">
        <v>151</v>
      </c>
      <c r="N4429" t="s">
        <v>5426</v>
      </c>
      <c r="O4429" t="s">
        <v>4617</v>
      </c>
      <c r="P4429" t="s">
        <v>240</v>
      </c>
      <c r="Q4429" s="1" t="s">
        <v>15514</v>
      </c>
      <c r="R4429" t="s">
        <v>15515</v>
      </c>
      <c r="S4429" t="s">
        <v>15516</v>
      </c>
      <c r="T4429" t="s">
        <v>15512</v>
      </c>
      <c r="U4429" t="s">
        <v>5451</v>
      </c>
      <c r="V4429" t="s">
        <v>15500</v>
      </c>
      <c r="W4429" t="s">
        <v>15517</v>
      </c>
    </row>
    <row r="4430" spans="1:25">
      <c r="A4430" t="s">
        <v>15518</v>
      </c>
      <c r="B4430" t="s">
        <v>13268</v>
      </c>
      <c r="C4430" t="s">
        <v>15519</v>
      </c>
      <c r="D4430" t="s">
        <v>14644</v>
      </c>
      <c r="E4430" t="s">
        <v>14645</v>
      </c>
      <c r="F4430">
        <v>30000</v>
      </c>
      <c r="G4430" t="s">
        <v>30</v>
      </c>
      <c r="H4430">
        <v>1</v>
      </c>
      <c r="I4430">
        <v>27</v>
      </c>
      <c r="J4430">
        <f>F4430*H4430</f>
        <v>30000.0000</v>
      </c>
      <c r="K4430">
        <f>(F4430*H4430) / ( 1 + I4430 / 100)</f>
        <v>23622.04724409448818897637795</v>
      </c>
      <c r="L4430">
        <f>J4430-K4430</f>
        <v>6377</v>
      </c>
      <c r="M4430" t="s">
        <v>151</v>
      </c>
      <c r="N4430" t="s">
        <v>14646</v>
      </c>
      <c r="O4430" t="s">
        <v>49</v>
      </c>
      <c r="P4430" t="s">
        <v>240</v>
      </c>
      <c r="Q4430" s="1" t="s">
        <v>10167</v>
      </c>
      <c r="R4430" t="s">
        <v>14648</v>
      </c>
      <c r="S4430" t="s">
        <v>14649</v>
      </c>
      <c r="T4430" t="s">
        <v>14650</v>
      </c>
      <c r="U4430" t="s">
        <v>8326</v>
      </c>
      <c r="V4430" t="s">
        <v>15519</v>
      </c>
      <c r="W4430" t="s">
        <v>15520</v>
      </c>
    </row>
    <row r="4431" spans="1:25">
      <c r="A4431" t="s">
        <v>15521</v>
      </c>
      <c r="B4431" t="s">
        <v>13268</v>
      </c>
      <c r="C4431" t="s">
        <v>15522</v>
      </c>
      <c r="D4431" t="s">
        <v>15523</v>
      </c>
      <c r="E4431" t="s">
        <v>15524</v>
      </c>
      <c r="F4431">
        <v>1905000</v>
      </c>
      <c r="G4431" t="s">
        <v>30</v>
      </c>
      <c r="H4431">
        <v>1</v>
      </c>
      <c r="I4431">
        <v>27</v>
      </c>
      <c r="J4431">
        <f>F4431*H4431</f>
        <v>1905000.0000</v>
      </c>
      <c r="K4431">
        <f>(F4431*H4431) / ( 1 + I4431 / 100)</f>
        <v>1500000.00</v>
      </c>
      <c r="L4431">
        <f>J4431-K4431</f>
        <v>405000</v>
      </c>
      <c r="M4431" t="s">
        <v>267</v>
      </c>
      <c r="N4431" t="s">
        <v>5426</v>
      </c>
      <c r="O4431" t="s">
        <v>2163</v>
      </c>
      <c r="P4431" t="s">
        <v>240</v>
      </c>
      <c r="Q4431" s="1" t="s">
        <v>5168</v>
      </c>
      <c r="R4431" t="s">
        <v>15525</v>
      </c>
      <c r="S4431" t="s">
        <v>15526</v>
      </c>
      <c r="T4431" t="s">
        <v>15527</v>
      </c>
      <c r="U4431" t="s">
        <v>8326</v>
      </c>
      <c r="V4431" t="s">
        <v>15522</v>
      </c>
      <c r="W4431" t="s">
        <v>15528</v>
      </c>
    </row>
    <row r="4432" spans="1:25">
      <c r="A4432" t="s">
        <v>15529</v>
      </c>
      <c r="B4432" t="s">
        <v>13268</v>
      </c>
      <c r="C4432" t="s">
        <v>15522</v>
      </c>
      <c r="D4432" t="s">
        <v>46</v>
      </c>
      <c r="E4432" t="s">
        <v>47</v>
      </c>
      <c r="F4432">
        <v>250000</v>
      </c>
      <c r="G4432" t="s">
        <v>30</v>
      </c>
      <c r="H4432">
        <v>1</v>
      </c>
      <c r="I4432">
        <v>0</v>
      </c>
      <c r="J4432">
        <f>F4432*H4432</f>
        <v>250000.0000</v>
      </c>
      <c r="K4432">
        <f>(F4432*H4432) / ( 1 + I4432 / 100)</f>
        <v>250000.000</v>
      </c>
      <c r="L4432">
        <f>J4432-K4432</f>
        <v>0</v>
      </c>
      <c r="M4432" t="s">
        <v>31</v>
      </c>
      <c r="N4432" t="s">
        <v>5426</v>
      </c>
      <c r="O4432" t="s">
        <v>49</v>
      </c>
      <c r="P4432" t="s">
        <v>240</v>
      </c>
      <c r="Q4432" s="1" t="s">
        <v>15530</v>
      </c>
      <c r="T4432" t="s">
        <v>15531</v>
      </c>
      <c r="U4432" t="s">
        <v>5430</v>
      </c>
      <c r="V4432" t="s">
        <v>15522</v>
      </c>
      <c r="W4432" t="s">
        <v>15532</v>
      </c>
    </row>
    <row r="4433" spans="1:23">
      <c r="A4433" t="s">
        <v>15533</v>
      </c>
      <c r="B4433" t="s">
        <v>13268</v>
      </c>
      <c r="C4433" t="s">
        <v>15522</v>
      </c>
      <c r="D4433" t="s">
        <v>79</v>
      </c>
      <c r="E4433" t="s">
        <v>93</v>
      </c>
      <c r="F4433">
        <v>100000</v>
      </c>
      <c r="G4433" t="s">
        <v>30</v>
      </c>
      <c r="H4433">
        <v>1</v>
      </c>
      <c r="I4433">
        <v>0</v>
      </c>
      <c r="J4433">
        <f>F4433*H4433</f>
        <v>100000.0000</v>
      </c>
      <c r="K4433">
        <f>(F4433*H4433) / ( 1 + I4433 / 100)</f>
        <v>100000.000</v>
      </c>
      <c r="L4433">
        <f>J4433-K4433</f>
        <v>0</v>
      </c>
      <c r="M4433" t="s">
        <v>31</v>
      </c>
      <c r="N4433" t="s">
        <v>5426</v>
      </c>
      <c r="O4433" t="s">
        <v>49</v>
      </c>
      <c r="P4433" t="s">
        <v>240</v>
      </c>
      <c r="Q4433" s="1" t="s">
        <v>15158</v>
      </c>
      <c r="T4433" t="s">
        <v>9404</v>
      </c>
      <c r="U4433" t="s">
        <v>5430</v>
      </c>
      <c r="V4433" t="s">
        <v>15522</v>
      </c>
      <c r="W4433" t="s">
        <v>15534</v>
      </c>
    </row>
    <row r="4434" spans="1:23">
      <c r="A4434" t="s">
        <v>15535</v>
      </c>
      <c r="B4434" t="s">
        <v>13268</v>
      </c>
      <c r="C4434" t="s">
        <v>14850</v>
      </c>
      <c r="D4434" t="s">
        <v>256</v>
      </c>
      <c r="E4434" t="s">
        <v>257</v>
      </c>
      <c r="F4434">
        <v>123469</v>
      </c>
      <c r="G4434" t="s">
        <v>30</v>
      </c>
      <c r="H4434">
        <v>1</v>
      </c>
      <c r="I4434">
        <v>0</v>
      </c>
      <c r="J4434">
        <f>F4434*H4434</f>
        <v>123469.0000</v>
      </c>
      <c r="K4434">
        <f>(F4434*H4434) / ( 1 + I4434 / 100)</f>
        <v>123469.000</v>
      </c>
      <c r="L4434">
        <f>J4434-K4434</f>
        <v>0</v>
      </c>
      <c r="M4434" t="s">
        <v>31</v>
      </c>
      <c r="N4434" t="s">
        <v>5426</v>
      </c>
      <c r="O4434" t="s">
        <v>247</v>
      </c>
      <c r="P4434" t="s">
        <v>240</v>
      </c>
      <c r="Q4434" s="1" t="s">
        <v>15536</v>
      </c>
      <c r="R4434" t="s">
        <v>15537</v>
      </c>
      <c r="S4434" t="s">
        <v>9720</v>
      </c>
      <c r="T4434" t="s">
        <v>7921</v>
      </c>
      <c r="U4434" t="s">
        <v>8326</v>
      </c>
      <c r="V4434" t="s">
        <v>14850</v>
      </c>
      <c r="W4434" t="s">
        <v>15538</v>
      </c>
    </row>
    <row r="4435" spans="1:23">
      <c r="A4435" t="s">
        <v>15539</v>
      </c>
      <c r="B4435" t="s">
        <v>13268</v>
      </c>
      <c r="C4435" t="s">
        <v>14850</v>
      </c>
      <c r="D4435" t="s">
        <v>4881</v>
      </c>
      <c r="E4435" t="s">
        <v>4882</v>
      </c>
      <c r="F4435">
        <v>6642</v>
      </c>
      <c r="G4435" t="s">
        <v>30</v>
      </c>
      <c r="H4435">
        <v>1</v>
      </c>
      <c r="I4435">
        <v>0</v>
      </c>
      <c r="J4435">
        <f>F4435*H4435</f>
        <v>6642.0000</v>
      </c>
      <c r="K4435">
        <f>(F4435*H4435) / ( 1 + I4435 / 100)</f>
        <v>6642.000</v>
      </c>
      <c r="L4435">
        <f>J4435-K4435</f>
        <v>0</v>
      </c>
      <c r="M4435" t="s">
        <v>31</v>
      </c>
      <c r="N4435" t="s">
        <v>5426</v>
      </c>
      <c r="O4435" t="s">
        <v>71</v>
      </c>
      <c r="P4435" t="s">
        <v>240</v>
      </c>
      <c r="Q4435" s="1" t="s">
        <v>5158</v>
      </c>
      <c r="R4435" t="s">
        <v>15540</v>
      </c>
      <c r="T4435" t="s">
        <v>5499</v>
      </c>
      <c r="U4435" t="s">
        <v>5430</v>
      </c>
      <c r="V4435" t="s">
        <v>14850</v>
      </c>
      <c r="W4435" t="s">
        <v>15541</v>
      </c>
    </row>
    <row r="4436" spans="1:23">
      <c r="A4436" t="s">
        <v>15542</v>
      </c>
      <c r="B4436" t="s">
        <v>13268</v>
      </c>
      <c r="C4436" t="s">
        <v>14850</v>
      </c>
      <c r="D4436" t="s">
        <v>2775</v>
      </c>
      <c r="E4436" t="s">
        <v>2776</v>
      </c>
      <c r="F4436">
        <v>4978</v>
      </c>
      <c r="G4436" t="s">
        <v>30</v>
      </c>
      <c r="H4436">
        <v>1</v>
      </c>
      <c r="I4436">
        <v>0</v>
      </c>
      <c r="J4436">
        <f>F4436*H4436</f>
        <v>4978.0000</v>
      </c>
      <c r="K4436">
        <f>(F4436*H4436) / ( 1 + I4436 / 100)</f>
        <v>4978.000</v>
      </c>
      <c r="L4436">
        <f>J4436-K4436</f>
        <v>0</v>
      </c>
      <c r="M4436" t="s">
        <v>31</v>
      </c>
      <c r="N4436" t="s">
        <v>5426</v>
      </c>
      <c r="O4436" t="s">
        <v>71</v>
      </c>
      <c r="P4436" t="s">
        <v>240</v>
      </c>
      <c r="Q4436" s="1" t="s">
        <v>15543</v>
      </c>
      <c r="R4436" t="s">
        <v>15544</v>
      </c>
      <c r="T4436" t="s">
        <v>5429</v>
      </c>
      <c r="U4436" t="s">
        <v>5430</v>
      </c>
      <c r="V4436" t="s">
        <v>14850</v>
      </c>
      <c r="W4436" t="s">
        <v>15545</v>
      </c>
    </row>
    <row r="4437" spans="1:23">
      <c r="A4437" t="s">
        <v>15546</v>
      </c>
      <c r="B4437" t="s">
        <v>13268</v>
      </c>
      <c r="C4437" t="s">
        <v>14850</v>
      </c>
      <c r="D4437" t="s">
        <v>4957</v>
      </c>
      <c r="E4437" t="s">
        <v>1767</v>
      </c>
      <c r="F4437">
        <v>60249</v>
      </c>
      <c r="G4437" t="s">
        <v>30</v>
      </c>
      <c r="H4437">
        <v>1</v>
      </c>
      <c r="I4437">
        <v>27</v>
      </c>
      <c r="J4437">
        <f>F4437*H4437</f>
        <v>60249.0000</v>
      </c>
      <c r="K4437">
        <f>(F4437*H4437) / ( 1 + I4437 / 100)</f>
        <v>47440.15748031496062992125984</v>
      </c>
      <c r="L4437">
        <f>J4437-K4437</f>
        <v>12808</v>
      </c>
      <c r="M4437" t="s">
        <v>267</v>
      </c>
      <c r="N4437" t="s">
        <v>5426</v>
      </c>
      <c r="O4437" t="s">
        <v>1768</v>
      </c>
      <c r="P4437" t="s">
        <v>240</v>
      </c>
      <c r="Q4437" s="1" t="s">
        <v>15547</v>
      </c>
      <c r="T4437" t="s">
        <v>11235</v>
      </c>
      <c r="U4437" t="s">
        <v>5442</v>
      </c>
      <c r="V4437" t="s">
        <v>14850</v>
      </c>
      <c r="W4437" t="s">
        <v>15548</v>
      </c>
    </row>
    <row r="4438" spans="1:23">
      <c r="A4438" t="s">
        <v>15549</v>
      </c>
      <c r="B4438" t="s">
        <v>13268</v>
      </c>
      <c r="C4438" t="s">
        <v>15550</v>
      </c>
      <c r="D4438" t="s">
        <v>46</v>
      </c>
      <c r="E4438" t="s">
        <v>47</v>
      </c>
      <c r="F4438">
        <v>100000</v>
      </c>
      <c r="G4438" t="s">
        <v>30</v>
      </c>
      <c r="H4438">
        <v>1</v>
      </c>
      <c r="I4438">
        <v>0</v>
      </c>
      <c r="J4438">
        <f>F4438*H4438</f>
        <v>100000.0000</v>
      </c>
      <c r="K4438">
        <f>(F4438*H4438) / ( 1 + I4438 / 100)</f>
        <v>100000.000</v>
      </c>
      <c r="L4438">
        <f>J4438-K4438</f>
        <v>0</v>
      </c>
      <c r="M4438" t="s">
        <v>31</v>
      </c>
      <c r="N4438" t="s">
        <v>5426</v>
      </c>
      <c r="O4438" t="s">
        <v>49</v>
      </c>
      <c r="P4438" t="s">
        <v>240</v>
      </c>
      <c r="Q4438" s="1" t="s">
        <v>15551</v>
      </c>
      <c r="T4438" t="s">
        <v>15552</v>
      </c>
      <c r="U4438" t="s">
        <v>5430</v>
      </c>
      <c r="V4438" t="s">
        <v>15550</v>
      </c>
      <c r="W4438" t="s">
        <v>15553</v>
      </c>
    </row>
    <row r="4439" spans="1:23">
      <c r="A4439" t="s">
        <v>15554</v>
      </c>
      <c r="B4439" t="s">
        <v>13268</v>
      </c>
      <c r="C4439" t="s">
        <v>15550</v>
      </c>
      <c r="D4439" t="s">
        <v>6905</v>
      </c>
      <c r="E4439" t="s">
        <v>6906</v>
      </c>
      <c r="F4439">
        <v>33275</v>
      </c>
      <c r="G4439" t="s">
        <v>30</v>
      </c>
      <c r="H4439">
        <v>1</v>
      </c>
      <c r="I4439">
        <v>0</v>
      </c>
      <c r="J4439">
        <f>F4439*H4439</f>
        <v>33275.0000</v>
      </c>
      <c r="K4439">
        <f>(F4439*H4439) / ( 1 + I4439 / 100)</f>
        <v>33275.000</v>
      </c>
      <c r="L4439">
        <f>J4439-K4439</f>
        <v>0</v>
      </c>
      <c r="M4439" t="s">
        <v>31</v>
      </c>
      <c r="N4439" t="s">
        <v>5426</v>
      </c>
      <c r="O4439" t="s">
        <v>71</v>
      </c>
      <c r="P4439" t="s">
        <v>240</v>
      </c>
      <c r="Q4439" s="1" t="s">
        <v>15555</v>
      </c>
      <c r="R4439" t="s">
        <v>15556</v>
      </c>
      <c r="T4439" t="s">
        <v>13215</v>
      </c>
      <c r="U4439" t="s">
        <v>5430</v>
      </c>
      <c r="V4439" t="s">
        <v>15550</v>
      </c>
      <c r="W4439" t="s">
        <v>15557</v>
      </c>
    </row>
    <row r="4440" spans="1:23">
      <c r="A4440" t="s">
        <v>15558</v>
      </c>
      <c r="B4440" t="s">
        <v>13268</v>
      </c>
      <c r="C4440" t="s">
        <v>15550</v>
      </c>
      <c r="D4440" t="s">
        <v>79</v>
      </c>
      <c r="E4440" t="s">
        <v>93</v>
      </c>
      <c r="F4440">
        <v>100000</v>
      </c>
      <c r="G4440" t="s">
        <v>30</v>
      </c>
      <c r="H4440">
        <v>1</v>
      </c>
      <c r="I4440">
        <v>0</v>
      </c>
      <c r="J4440">
        <f>F4440*H4440</f>
        <v>100000.0000</v>
      </c>
      <c r="K4440">
        <f>(F4440*H4440) / ( 1 + I4440 / 100)</f>
        <v>100000.000</v>
      </c>
      <c r="L4440">
        <f>J4440-K4440</f>
        <v>0</v>
      </c>
      <c r="M4440" t="s">
        <v>31</v>
      </c>
      <c r="N4440" t="s">
        <v>5426</v>
      </c>
      <c r="O4440" t="s">
        <v>49</v>
      </c>
      <c r="P4440" t="s">
        <v>240</v>
      </c>
      <c r="Q4440" s="1" t="s">
        <v>15158</v>
      </c>
      <c r="T4440" t="s">
        <v>9404</v>
      </c>
      <c r="U4440" t="s">
        <v>5430</v>
      </c>
      <c r="V4440" t="s">
        <v>15550</v>
      </c>
      <c r="W4440" t="s">
        <v>15559</v>
      </c>
    </row>
    <row r="4441" spans="1:23">
      <c r="A4441" t="s">
        <v>15560</v>
      </c>
      <c r="B4441" t="s">
        <v>13268</v>
      </c>
      <c r="C4441" t="s">
        <v>15550</v>
      </c>
      <c r="D4441" t="s">
        <v>3297</v>
      </c>
      <c r="E4441" t="s">
        <v>3298</v>
      </c>
      <c r="F4441">
        <v>32280</v>
      </c>
      <c r="G4441" t="s">
        <v>30</v>
      </c>
      <c r="H4441">
        <v>1</v>
      </c>
      <c r="I4441">
        <v>0</v>
      </c>
      <c r="J4441">
        <f>F4441*H4441</f>
        <v>32280.0000</v>
      </c>
      <c r="K4441">
        <f>(F4441*H4441) / ( 1 + I4441 / 100)</f>
        <v>32280.000</v>
      </c>
      <c r="L4441">
        <f>J4441-K4441</f>
        <v>0</v>
      </c>
      <c r="M4441" t="s">
        <v>31</v>
      </c>
      <c r="N4441" t="s">
        <v>5426</v>
      </c>
      <c r="O4441" t="s">
        <v>71</v>
      </c>
      <c r="P4441" t="s">
        <v>240</v>
      </c>
      <c r="Q4441" s="1" t="s">
        <v>15561</v>
      </c>
      <c r="R4441" t="s">
        <v>15562</v>
      </c>
      <c r="T4441" t="s">
        <v>11312</v>
      </c>
      <c r="U4441" t="s">
        <v>5430</v>
      </c>
      <c r="V4441" t="s">
        <v>15550</v>
      </c>
      <c r="W4441" t="s">
        <v>15563</v>
      </c>
    </row>
    <row r="4442" spans="1:23">
      <c r="A4442" t="s">
        <v>15564</v>
      </c>
      <c r="B4442" t="s">
        <v>13268</v>
      </c>
      <c r="C4442" t="s">
        <v>15550</v>
      </c>
      <c r="D4442" t="s">
        <v>3764</v>
      </c>
      <c r="E4442" t="s">
        <v>3765</v>
      </c>
      <c r="F4442">
        <v>242935</v>
      </c>
      <c r="G4442" t="s">
        <v>30</v>
      </c>
      <c r="H4442">
        <v>1</v>
      </c>
      <c r="I4442">
        <v>27</v>
      </c>
      <c r="J4442">
        <f>F4442*H4442</f>
        <v>242935.0000</v>
      </c>
      <c r="K4442">
        <f>(F4442*H4442) / ( 1 + I4442 / 100)</f>
        <v>191287.4015748031496062992126</v>
      </c>
      <c r="L4442">
        <f>J4442-K4442</f>
        <v>51647</v>
      </c>
      <c r="M4442" t="s">
        <v>267</v>
      </c>
      <c r="N4442" t="s">
        <v>5426</v>
      </c>
      <c r="O4442" t="s">
        <v>3050</v>
      </c>
      <c r="P4442" t="s">
        <v>240</v>
      </c>
      <c r="Q4442" s="1" t="s">
        <v>15565</v>
      </c>
      <c r="T4442" t="s">
        <v>14522</v>
      </c>
      <c r="U4442" t="s">
        <v>5442</v>
      </c>
      <c r="V4442" t="s">
        <v>15550</v>
      </c>
      <c r="W4442" t="s">
        <v>15566</v>
      </c>
    </row>
    <row r="4443" spans="1:23">
      <c r="A4443" t="s">
        <v>15567</v>
      </c>
      <c r="B4443" t="s">
        <v>13268</v>
      </c>
      <c r="C4443" t="s">
        <v>15568</v>
      </c>
      <c r="D4443" t="s">
        <v>79</v>
      </c>
      <c r="E4443" t="s">
        <v>93</v>
      </c>
      <c r="F4443">
        <v>100000</v>
      </c>
      <c r="G4443" t="s">
        <v>30</v>
      </c>
      <c r="H4443">
        <v>1</v>
      </c>
      <c r="I4443">
        <v>0</v>
      </c>
      <c r="J4443">
        <f>F4443*H4443</f>
        <v>100000.0000</v>
      </c>
      <c r="K4443">
        <f>(F4443*H4443) / ( 1 + I4443 / 100)</f>
        <v>100000.000</v>
      </c>
      <c r="L4443">
        <f>J4443-K4443</f>
        <v>0</v>
      </c>
      <c r="M4443" t="s">
        <v>31</v>
      </c>
      <c r="N4443" t="s">
        <v>5426</v>
      </c>
      <c r="O4443" t="s">
        <v>49</v>
      </c>
      <c r="P4443" t="s">
        <v>240</v>
      </c>
      <c r="Q4443" s="1" t="s">
        <v>15158</v>
      </c>
      <c r="T4443" t="s">
        <v>9404</v>
      </c>
      <c r="U4443" t="s">
        <v>5430</v>
      </c>
      <c r="V4443" t="s">
        <v>15568</v>
      </c>
      <c r="W4443" t="s">
        <v>15569</v>
      </c>
    </row>
    <row r="4444" spans="1:23">
      <c r="A4444" t="s">
        <v>15570</v>
      </c>
      <c r="B4444" t="s">
        <v>13268</v>
      </c>
      <c r="C4444" t="s">
        <v>15571</v>
      </c>
      <c r="D4444" t="s">
        <v>79</v>
      </c>
      <c r="E4444" t="s">
        <v>93</v>
      </c>
      <c r="F4444">
        <v>100000</v>
      </c>
      <c r="G4444" t="s">
        <v>30</v>
      </c>
      <c r="H4444">
        <v>1</v>
      </c>
      <c r="I4444">
        <v>0</v>
      </c>
      <c r="J4444">
        <f>F4444*H4444</f>
        <v>100000.0000</v>
      </c>
      <c r="K4444">
        <f>(F4444*H4444) / ( 1 + I4444 / 100)</f>
        <v>100000.000</v>
      </c>
      <c r="L4444">
        <f>J4444-K4444</f>
        <v>0</v>
      </c>
      <c r="M4444" t="s">
        <v>31</v>
      </c>
      <c r="N4444" t="s">
        <v>5426</v>
      </c>
      <c r="O4444" t="s">
        <v>49</v>
      </c>
      <c r="P4444" t="s">
        <v>240</v>
      </c>
      <c r="Q4444" s="1" t="s">
        <v>15158</v>
      </c>
      <c r="T4444" t="s">
        <v>6980</v>
      </c>
      <c r="U4444" t="s">
        <v>5430</v>
      </c>
      <c r="V4444" t="s">
        <v>15571</v>
      </c>
      <c r="W4444" t="s">
        <v>15572</v>
      </c>
    </row>
    <row r="4445" spans="1:23">
      <c r="A4445" t="s">
        <v>15573</v>
      </c>
      <c r="B4445" t="s">
        <v>13268</v>
      </c>
      <c r="C4445" t="s">
        <v>15571</v>
      </c>
      <c r="D4445" t="s">
        <v>15574</v>
      </c>
      <c r="E4445" t="s">
        <v>15575</v>
      </c>
      <c r="F4445">
        <v>1143</v>
      </c>
      <c r="G4445" t="s">
        <v>30</v>
      </c>
      <c r="H4445">
        <v>1</v>
      </c>
      <c r="I4445">
        <v>27</v>
      </c>
      <c r="J4445">
        <f>F4445*H4445</f>
        <v>1143.0000</v>
      </c>
      <c r="K4445">
        <f>(F4445*H4445) / ( 1 + I4445 / 100)</f>
        <v>900.00</v>
      </c>
      <c r="L4445">
        <f>J4445-K4445</f>
        <v>243</v>
      </c>
      <c r="M4445" t="s">
        <v>151</v>
      </c>
      <c r="N4445" t="s">
        <v>5426</v>
      </c>
      <c r="O4445" t="s">
        <v>164</v>
      </c>
      <c r="P4445" t="s">
        <v>34</v>
      </c>
      <c r="T4445" t="s">
        <v>15576</v>
      </c>
      <c r="U4445" t="s">
        <v>5442</v>
      </c>
      <c r="V4445" t="s">
        <v>15571</v>
      </c>
      <c r="W4445" t="s">
        <v>15577</v>
      </c>
    </row>
    <row r="4446" spans="1:23">
      <c r="A4446" t="s">
        <v>15578</v>
      </c>
      <c r="B4446" t="s">
        <v>13268</v>
      </c>
      <c r="C4446" t="s">
        <v>15571</v>
      </c>
      <c r="D4446" t="s">
        <v>665</v>
      </c>
      <c r="E4446" t="s">
        <v>666</v>
      </c>
      <c r="F4446">
        <v>4261</v>
      </c>
      <c r="G4446" t="s">
        <v>30</v>
      </c>
      <c r="H4446">
        <v>1</v>
      </c>
      <c r="I4446">
        <v>27</v>
      </c>
      <c r="J4446">
        <f>F4446*H4446</f>
        <v>4261.0000</v>
      </c>
      <c r="K4446">
        <f>(F4446*H4446) / ( 1 + I4446 / 100)</f>
        <v>3355.118110236220472440944882</v>
      </c>
      <c r="L4446">
        <f>J4446-K4446</f>
        <v>905</v>
      </c>
      <c r="M4446" t="s">
        <v>31</v>
      </c>
      <c r="N4446" t="s">
        <v>5426</v>
      </c>
      <c r="O4446" t="s">
        <v>71</v>
      </c>
      <c r="P4446" t="s">
        <v>240</v>
      </c>
      <c r="Q4446" s="1" t="s">
        <v>15579</v>
      </c>
      <c r="T4446" t="s">
        <v>5441</v>
      </c>
      <c r="U4446" t="s">
        <v>5442</v>
      </c>
      <c r="V4446" t="s">
        <v>15571</v>
      </c>
      <c r="W4446" t="s">
        <v>15580</v>
      </c>
    </row>
    <row r="4447" spans="1:23">
      <c r="A4447" t="s">
        <v>15581</v>
      </c>
      <c r="B4447" t="s">
        <v>13268</v>
      </c>
      <c r="C4447" t="s">
        <v>15582</v>
      </c>
      <c r="D4447" t="s">
        <v>79</v>
      </c>
      <c r="E4447" t="s">
        <v>93</v>
      </c>
      <c r="F4447">
        <v>100000</v>
      </c>
      <c r="G4447" t="s">
        <v>30</v>
      </c>
      <c r="H4447">
        <v>1</v>
      </c>
      <c r="I4447">
        <v>0</v>
      </c>
      <c r="J4447">
        <f>F4447*H4447</f>
        <v>100000.0000</v>
      </c>
      <c r="K4447">
        <f>(F4447*H4447) / ( 1 + I4447 / 100)</f>
        <v>100000.000</v>
      </c>
      <c r="L4447">
        <f>J4447-K4447</f>
        <v>0</v>
      </c>
      <c r="M4447" t="s">
        <v>31</v>
      </c>
      <c r="N4447" t="s">
        <v>5426</v>
      </c>
      <c r="O4447" t="s">
        <v>49</v>
      </c>
      <c r="P4447" t="s">
        <v>240</v>
      </c>
      <c r="Q4447" s="1" t="s">
        <v>15158</v>
      </c>
      <c r="T4447" t="s">
        <v>14275</v>
      </c>
      <c r="U4447" t="s">
        <v>5520</v>
      </c>
      <c r="V4447" t="s">
        <v>15582</v>
      </c>
      <c r="W4447" t="s">
        <v>15583</v>
      </c>
    </row>
    <row r="4448" spans="1:23">
      <c r="A4448" t="s">
        <v>15584</v>
      </c>
      <c r="B4448" t="s">
        <v>13268</v>
      </c>
      <c r="C4448" t="s">
        <v>15582</v>
      </c>
      <c r="D4448" t="s">
        <v>238</v>
      </c>
      <c r="E4448" t="s">
        <v>239</v>
      </c>
      <c r="F4448">
        <v>10638</v>
      </c>
      <c r="G4448" t="s">
        <v>30</v>
      </c>
      <c r="H4448">
        <v>1</v>
      </c>
      <c r="I4448">
        <v>0</v>
      </c>
      <c r="J4448">
        <f>F4448*H4448</f>
        <v>10638.0000</v>
      </c>
      <c r="K4448">
        <f>(F4448*H4448) / ( 1 + I4448 / 100)</f>
        <v>10638.000</v>
      </c>
      <c r="L4448">
        <f>J4448-K4448</f>
        <v>0</v>
      </c>
      <c r="M4448" t="s">
        <v>31</v>
      </c>
      <c r="N4448" t="s">
        <v>5426</v>
      </c>
      <c r="O4448" t="s">
        <v>71</v>
      </c>
      <c r="P4448" t="s">
        <v>240</v>
      </c>
      <c r="Q4448" s="1" t="s">
        <v>15585</v>
      </c>
      <c r="T4448" t="s">
        <v>14571</v>
      </c>
      <c r="U4448" t="s">
        <v>5520</v>
      </c>
      <c r="V4448" t="s">
        <v>15582</v>
      </c>
      <c r="W4448" t="s">
        <v>15586</v>
      </c>
    </row>
    <row r="4449" spans="1:23">
      <c r="A4449" t="s">
        <v>15587</v>
      </c>
      <c r="B4449" t="s">
        <v>13268</v>
      </c>
      <c r="C4449" t="s">
        <v>15582</v>
      </c>
      <c r="D4449" t="s">
        <v>79</v>
      </c>
      <c r="E4449" t="s">
        <v>93</v>
      </c>
      <c r="F4449">
        <v>100000</v>
      </c>
      <c r="G4449" t="s">
        <v>30</v>
      </c>
      <c r="H4449">
        <v>1</v>
      </c>
      <c r="I4449">
        <v>0</v>
      </c>
      <c r="J4449">
        <f>F4449*H4449</f>
        <v>100000.0000</v>
      </c>
      <c r="K4449">
        <f>(F4449*H4449) / ( 1 + I4449 / 100)</f>
        <v>100000.000</v>
      </c>
      <c r="L4449">
        <f>J4449-K4449</f>
        <v>0</v>
      </c>
      <c r="M4449" t="s">
        <v>31</v>
      </c>
      <c r="N4449" t="s">
        <v>5426</v>
      </c>
      <c r="O4449" t="s">
        <v>49</v>
      </c>
      <c r="P4449" t="s">
        <v>240</v>
      </c>
      <c r="Q4449" s="1" t="s">
        <v>15158</v>
      </c>
      <c r="T4449" t="s">
        <v>9404</v>
      </c>
      <c r="U4449" t="s">
        <v>5430</v>
      </c>
      <c r="V4449" t="s">
        <v>15582</v>
      </c>
      <c r="W4449" t="s">
        <v>15588</v>
      </c>
    </row>
    <row r="4450" spans="1:23">
      <c r="A4450" t="s">
        <v>15589</v>
      </c>
      <c r="B4450" t="s">
        <v>13268</v>
      </c>
      <c r="C4450" t="s">
        <v>15582</v>
      </c>
      <c r="D4450" t="s">
        <v>3040</v>
      </c>
      <c r="E4450" t="s">
        <v>3041</v>
      </c>
      <c r="F4450">
        <v>15970</v>
      </c>
      <c r="G4450" t="s">
        <v>30</v>
      </c>
      <c r="H4450">
        <v>1</v>
      </c>
      <c r="I4450">
        <v>0</v>
      </c>
      <c r="J4450">
        <f>F4450*H4450</f>
        <v>15970.0000</v>
      </c>
      <c r="K4450">
        <f>(F4450*H4450) / ( 1 + I4450 / 100)</f>
        <v>15970.000</v>
      </c>
      <c r="L4450">
        <f>J4450-K4450</f>
        <v>0</v>
      </c>
      <c r="M4450" t="s">
        <v>31</v>
      </c>
      <c r="N4450" t="s">
        <v>5426</v>
      </c>
      <c r="O4450" t="s">
        <v>164</v>
      </c>
      <c r="P4450" t="s">
        <v>50</v>
      </c>
      <c r="T4450" t="s">
        <v>15590</v>
      </c>
      <c r="U4450" t="s">
        <v>5442</v>
      </c>
      <c r="V4450" t="s">
        <v>15582</v>
      </c>
      <c r="W4450" t="s">
        <v>15591</v>
      </c>
    </row>
    <row r="4451" spans="1:23">
      <c r="A4451" t="s">
        <v>15592</v>
      </c>
      <c r="B4451" t="s">
        <v>13268</v>
      </c>
      <c r="C4451" t="s">
        <v>15582</v>
      </c>
      <c r="D4451" t="s">
        <v>2457</v>
      </c>
      <c r="E4451" t="s">
        <v>1982</v>
      </c>
      <c r="F4451">
        <v>5160</v>
      </c>
      <c r="G4451" t="s">
        <v>30</v>
      </c>
      <c r="H4451">
        <v>1</v>
      </c>
      <c r="I4451">
        <v>27</v>
      </c>
      <c r="J4451">
        <f>F4451*H4451</f>
        <v>5160.0000</v>
      </c>
      <c r="K4451">
        <f>(F4451*H4451) / ( 1 + I4451 / 100)</f>
        <v>4062.992125984251968503937008</v>
      </c>
      <c r="L4451">
        <f>J4451-K4451</f>
        <v>1097</v>
      </c>
      <c r="M4451" t="s">
        <v>229</v>
      </c>
      <c r="N4451" t="s">
        <v>5426</v>
      </c>
      <c r="O4451" t="s">
        <v>230</v>
      </c>
      <c r="P4451" t="s">
        <v>240</v>
      </c>
      <c r="Q4451" s="1" t="s">
        <v>15593</v>
      </c>
      <c r="T4451" t="s">
        <v>7034</v>
      </c>
      <c r="U4451" t="s">
        <v>5442</v>
      </c>
      <c r="V4451" t="s">
        <v>15582</v>
      </c>
      <c r="W4451" t="s">
        <v>15594</v>
      </c>
    </row>
    <row r="4452" spans="1:23">
      <c r="A4452" t="s">
        <v>15595</v>
      </c>
      <c r="B4452" t="s">
        <v>13268</v>
      </c>
      <c r="C4452" t="s">
        <v>15582</v>
      </c>
      <c r="D4452" t="s">
        <v>2457</v>
      </c>
      <c r="E4452" t="s">
        <v>1982</v>
      </c>
      <c r="F4452">
        <v>6570</v>
      </c>
      <c r="G4452" t="s">
        <v>30</v>
      </c>
      <c r="H4452">
        <v>1</v>
      </c>
      <c r="I4452">
        <v>27</v>
      </c>
      <c r="J4452">
        <f>F4452*H4452</f>
        <v>6570.0000</v>
      </c>
      <c r="K4452">
        <f>(F4452*H4452) / ( 1 + I4452 / 100)</f>
        <v>5173.228346456692913385826772</v>
      </c>
      <c r="L4452">
        <f>J4452-K4452</f>
        <v>1396</v>
      </c>
      <c r="M4452" t="s">
        <v>229</v>
      </c>
      <c r="N4452" t="s">
        <v>5426</v>
      </c>
      <c r="O4452" t="s">
        <v>230</v>
      </c>
      <c r="P4452" t="s">
        <v>240</v>
      </c>
      <c r="Q4452" s="1" t="s">
        <v>15596</v>
      </c>
      <c r="T4452" t="s">
        <v>7034</v>
      </c>
      <c r="U4452" t="s">
        <v>5442</v>
      </c>
      <c r="V4452" t="s">
        <v>15582</v>
      </c>
      <c r="W4452" t="s">
        <v>15597</v>
      </c>
    </row>
    <row r="4453" spans="1:23">
      <c r="A4453" t="s">
        <v>15598</v>
      </c>
      <c r="B4453" t="s">
        <v>13268</v>
      </c>
      <c r="C4453" t="s">
        <v>14928</v>
      </c>
      <c r="D4453" t="s">
        <v>407</v>
      </c>
      <c r="E4453" t="s">
        <v>408</v>
      </c>
      <c r="F4453">
        <v>11204</v>
      </c>
      <c r="G4453" t="s">
        <v>30</v>
      </c>
      <c r="H4453">
        <v>1</v>
      </c>
      <c r="I4453">
        <v>27</v>
      </c>
      <c r="J4453">
        <f>F4453*H4453</f>
        <v>11204.0000</v>
      </c>
      <c r="K4453">
        <f>(F4453*H4453) / ( 1 + I4453 / 100)</f>
        <v>8822.047244094488188976377953</v>
      </c>
      <c r="L4453">
        <f>J4453-K4453</f>
        <v>2381</v>
      </c>
      <c r="M4453" t="s">
        <v>31</v>
      </c>
      <c r="N4453" t="s">
        <v>5426</v>
      </c>
      <c r="O4453" t="s">
        <v>247</v>
      </c>
      <c r="P4453" t="s">
        <v>50</v>
      </c>
      <c r="T4453" t="s">
        <v>15153</v>
      </c>
      <c r="U4453" t="s">
        <v>5520</v>
      </c>
      <c r="V4453" t="s">
        <v>14928</v>
      </c>
      <c r="W4453" t="s">
        <v>15599</v>
      </c>
    </row>
    <row r="4454" spans="1:23">
      <c r="A4454" t="s">
        <v>15600</v>
      </c>
      <c r="B4454" t="s">
        <v>599</v>
      </c>
      <c r="C4454" t="s">
        <v>14809</v>
      </c>
      <c r="D4454" t="s">
        <v>3954</v>
      </c>
      <c r="E4454" t="s">
        <v>7838</v>
      </c>
      <c r="F4454">
        <v>488</v>
      </c>
      <c r="G4454" t="s">
        <v>30</v>
      </c>
      <c r="H4454">
        <v>1</v>
      </c>
      <c r="I4454">
        <v>0</v>
      </c>
      <c r="J4454">
        <f>F4454*H4454</f>
        <v>488.0000</v>
      </c>
      <c r="K4454">
        <f>(F4454*H4454) / ( 1 + I4454 / 100)</f>
        <v>488.000</v>
      </c>
      <c r="L4454">
        <f>J4454-K4454</f>
        <v>0</v>
      </c>
      <c r="M4454" t="s">
        <v>31</v>
      </c>
      <c r="N4454" t="s">
        <v>6953</v>
      </c>
      <c r="O4454" t="s">
        <v>33</v>
      </c>
      <c r="P4454" t="s">
        <v>34</v>
      </c>
      <c r="U4454" t="s">
        <v>8282</v>
      </c>
      <c r="V4454" t="s">
        <v>14809</v>
      </c>
      <c r="W4454" t="s">
        <v>15601</v>
      </c>
    </row>
    <row r="4455" spans="1:23">
      <c r="A4455" t="s">
        <v>15602</v>
      </c>
      <c r="B4455" t="s">
        <v>599</v>
      </c>
      <c r="C4455" t="s">
        <v>14809</v>
      </c>
      <c r="D4455" t="s">
        <v>15603</v>
      </c>
      <c r="E4455" t="s">
        <v>15604</v>
      </c>
      <c r="F4455">
        <v>31488</v>
      </c>
      <c r="G4455" t="s">
        <v>30</v>
      </c>
      <c r="H4455">
        <v>1</v>
      </c>
      <c r="I4455">
        <v>27</v>
      </c>
      <c r="J4455">
        <f>F4455*H4455</f>
        <v>31488.0000</v>
      </c>
      <c r="K4455">
        <f>(F4455*H4455) / ( 1 + I4455 / 100)</f>
        <v>24793.70078740157480314960630</v>
      </c>
      <c r="L4455">
        <f>J4455-K4455</f>
        <v>6694</v>
      </c>
      <c r="M4455" t="s">
        <v>151</v>
      </c>
      <c r="N4455" t="s">
        <v>6953</v>
      </c>
      <c r="O4455" t="s">
        <v>3913</v>
      </c>
      <c r="P4455" t="s">
        <v>50</v>
      </c>
      <c r="R4455" t="s">
        <v>15605</v>
      </c>
      <c r="S4455" t="s">
        <v>15606</v>
      </c>
      <c r="T4455" t="s">
        <v>15603</v>
      </c>
      <c r="U4455" t="s">
        <v>7897</v>
      </c>
      <c r="V4455" t="s">
        <v>14809</v>
      </c>
      <c r="W4455" t="s">
        <v>15607</v>
      </c>
    </row>
    <row r="4456" spans="1:23">
      <c r="A4456" t="s">
        <v>15608</v>
      </c>
      <c r="B4456" t="s">
        <v>599</v>
      </c>
      <c r="C4456" t="s">
        <v>14809</v>
      </c>
      <c r="F4456">
        <v>35372</v>
      </c>
      <c r="G4456" t="s">
        <v>30</v>
      </c>
      <c r="H4456">
        <v>1</v>
      </c>
      <c r="I4456">
        <v>27</v>
      </c>
      <c r="J4456">
        <f>F4456*H4456</f>
        <v>35372.0000</v>
      </c>
      <c r="K4456">
        <f>(F4456*H4456) / ( 1 + I4456 / 100)</f>
        <v>27851.96850393700787401574803</v>
      </c>
      <c r="L4456">
        <f>J4456-K4456</f>
        <v>7520</v>
      </c>
      <c r="N4456" t="s">
        <v>6953</v>
      </c>
      <c r="P4456" t="s">
        <v>55</v>
      </c>
      <c r="R4456" t="s">
        <v>15609</v>
      </c>
      <c r="S4456" t="s">
        <v>15610</v>
      </c>
      <c r="T4456" t="s">
        <v>15611</v>
      </c>
      <c r="U4456" t="s">
        <v>7882</v>
      </c>
      <c r="V4456" t="s">
        <v>14809</v>
      </c>
      <c r="W4456" t="s">
        <v>15612</v>
      </c>
    </row>
    <row r="4457" spans="1:23">
      <c r="A4457" t="s">
        <v>15613</v>
      </c>
      <c r="B4457" t="s">
        <v>599</v>
      </c>
      <c r="C4457" t="s">
        <v>14809</v>
      </c>
      <c r="F4457">
        <v>11049</v>
      </c>
      <c r="G4457" t="s">
        <v>30</v>
      </c>
      <c r="H4457">
        <v>1</v>
      </c>
      <c r="I4457">
        <v>27</v>
      </c>
      <c r="J4457">
        <f>F4457*H4457</f>
        <v>11049.0000</v>
      </c>
      <c r="K4457">
        <f>(F4457*H4457) / ( 1 + I4457 / 100)</f>
        <v>8700.00</v>
      </c>
      <c r="L4457">
        <f>J4457-K4457</f>
        <v>2349</v>
      </c>
      <c r="N4457" t="s">
        <v>6953</v>
      </c>
      <c r="P4457" t="s">
        <v>55</v>
      </c>
      <c r="R4457" t="s">
        <v>15614</v>
      </c>
      <c r="S4457" t="s">
        <v>15615</v>
      </c>
      <c r="T4457" t="s">
        <v>15616</v>
      </c>
      <c r="U4457" t="s">
        <v>7882</v>
      </c>
      <c r="V4457" t="s">
        <v>14809</v>
      </c>
      <c r="W4457" t="s">
        <v>15617</v>
      </c>
    </row>
    <row r="4458" spans="1:23">
      <c r="A4458" t="s">
        <v>15618</v>
      </c>
      <c r="B4458" t="s">
        <v>599</v>
      </c>
      <c r="C4458" t="s">
        <v>14800</v>
      </c>
      <c r="D4458" t="s">
        <v>3954</v>
      </c>
      <c r="E4458" t="s">
        <v>6453</v>
      </c>
      <c r="F4458">
        <v>4160</v>
      </c>
      <c r="G4458" t="s">
        <v>30</v>
      </c>
      <c r="H4458">
        <v>1</v>
      </c>
      <c r="I4458">
        <v>0</v>
      </c>
      <c r="J4458">
        <f>F4458*H4458</f>
        <v>4160.0000</v>
      </c>
      <c r="K4458">
        <f>(F4458*H4458) / ( 1 + I4458 / 100)</f>
        <v>4160.000</v>
      </c>
      <c r="L4458">
        <f>J4458-K4458</f>
        <v>0</v>
      </c>
      <c r="M4458" t="s">
        <v>31</v>
      </c>
      <c r="N4458" t="s">
        <v>6953</v>
      </c>
      <c r="O4458" t="s">
        <v>33</v>
      </c>
      <c r="P4458" t="s">
        <v>34</v>
      </c>
      <c r="R4458" t="s">
        <v>15619</v>
      </c>
      <c r="U4458" t="s">
        <v>6453</v>
      </c>
      <c r="V4458" t="s">
        <v>14800</v>
      </c>
      <c r="W4458" t="s">
        <v>15620</v>
      </c>
    </row>
    <row r="4459" spans="1:23">
      <c r="A4459" t="s">
        <v>15621</v>
      </c>
      <c r="B4459" t="s">
        <v>13273</v>
      </c>
      <c r="C4459" t="s">
        <v>14841</v>
      </c>
      <c r="D4459" t="s">
        <v>3954</v>
      </c>
      <c r="E4459" t="s">
        <v>7838</v>
      </c>
      <c r="F4459">
        <v>1708</v>
      </c>
      <c r="G4459" t="s">
        <v>30</v>
      </c>
      <c r="H4459">
        <v>1</v>
      </c>
      <c r="I4459">
        <v>0</v>
      </c>
      <c r="J4459">
        <f>F4459*H4459</f>
        <v>1708.0000</v>
      </c>
      <c r="K4459">
        <f>(F4459*H4459) / ( 1 + I4459 / 100)</f>
        <v>1708.000</v>
      </c>
      <c r="L4459">
        <f>J4459-K4459</f>
        <v>0</v>
      </c>
      <c r="M4459" t="s">
        <v>31</v>
      </c>
      <c r="N4459" t="s">
        <v>6953</v>
      </c>
      <c r="O4459" t="s">
        <v>33</v>
      </c>
      <c r="P4459" t="s">
        <v>34</v>
      </c>
      <c r="U4459" t="s">
        <v>8282</v>
      </c>
      <c r="V4459" t="s">
        <v>14841</v>
      </c>
      <c r="W4459" t="s">
        <v>15622</v>
      </c>
    </row>
    <row r="4460" spans="1:23">
      <c r="A4460" t="s">
        <v>15623</v>
      </c>
      <c r="B4460" t="s">
        <v>13273</v>
      </c>
      <c r="C4460" t="s">
        <v>14841</v>
      </c>
      <c r="D4460" t="s">
        <v>174</v>
      </c>
      <c r="E4460" t="s">
        <v>175</v>
      </c>
      <c r="F4460">
        <v>37008</v>
      </c>
      <c r="G4460" t="s">
        <v>30</v>
      </c>
      <c r="H4460">
        <v>1</v>
      </c>
      <c r="I4460">
        <v>0</v>
      </c>
      <c r="J4460">
        <f>F4460*H4460</f>
        <v>37008.0000</v>
      </c>
      <c r="K4460">
        <f>(F4460*H4460) / ( 1 + I4460 / 100)</f>
        <v>37008.000</v>
      </c>
      <c r="L4460">
        <f>J4460-K4460</f>
        <v>0</v>
      </c>
      <c r="M4460" t="s">
        <v>31</v>
      </c>
      <c r="N4460" t="s">
        <v>6953</v>
      </c>
      <c r="O4460" t="s">
        <v>176</v>
      </c>
      <c r="P4460" t="s">
        <v>34</v>
      </c>
      <c r="R4460" t="s">
        <v>7635</v>
      </c>
      <c r="S4460" t="s">
        <v>8607</v>
      </c>
      <c r="T4460" t="s">
        <v>8608</v>
      </c>
      <c r="U4460" t="s">
        <v>7882</v>
      </c>
      <c r="V4460" t="s">
        <v>14841</v>
      </c>
      <c r="W4460" t="s">
        <v>15624</v>
      </c>
    </row>
    <row r="4461" spans="1:23">
      <c r="A4461" t="s">
        <v>15625</v>
      </c>
      <c r="B4461" t="s">
        <v>13273</v>
      </c>
      <c r="C4461" t="s">
        <v>14841</v>
      </c>
      <c r="D4461" t="s">
        <v>174</v>
      </c>
      <c r="E4461" t="s">
        <v>515</v>
      </c>
      <c r="F4461">
        <v>787</v>
      </c>
      <c r="G4461" t="s">
        <v>30</v>
      </c>
      <c r="H4461">
        <v>1</v>
      </c>
      <c r="I4461">
        <v>0</v>
      </c>
      <c r="J4461">
        <f>F4461*H4461</f>
        <v>787.0000</v>
      </c>
      <c r="K4461">
        <f>(F4461*H4461) / ( 1 + I4461 / 100)</f>
        <v>787.000</v>
      </c>
      <c r="L4461">
        <f>J4461-K4461</f>
        <v>0</v>
      </c>
      <c r="M4461" t="s">
        <v>31</v>
      </c>
      <c r="N4461" t="s">
        <v>6953</v>
      </c>
      <c r="O4461" t="s">
        <v>176</v>
      </c>
      <c r="P4461" t="s">
        <v>34</v>
      </c>
      <c r="R4461" t="s">
        <v>8366</v>
      </c>
      <c r="S4461" t="s">
        <v>8367</v>
      </c>
      <c r="T4461" t="s">
        <v>8368</v>
      </c>
      <c r="U4461" t="s">
        <v>7882</v>
      </c>
      <c r="V4461" t="s">
        <v>14841</v>
      </c>
      <c r="W4461" t="s">
        <v>15626</v>
      </c>
    </row>
    <row r="4462" spans="1:23">
      <c r="A4462" t="s">
        <v>15627</v>
      </c>
      <c r="B4462" t="s">
        <v>13273</v>
      </c>
      <c r="C4462" t="s">
        <v>14841</v>
      </c>
      <c r="D4462" t="s">
        <v>9793</v>
      </c>
      <c r="E4462" t="s">
        <v>283</v>
      </c>
      <c r="F4462">
        <v>3432</v>
      </c>
      <c r="G4462" t="s">
        <v>30</v>
      </c>
      <c r="H4462">
        <v>1</v>
      </c>
      <c r="I4462">
        <v>0</v>
      </c>
      <c r="J4462">
        <f>F4462*H4462</f>
        <v>3432.0000</v>
      </c>
      <c r="K4462">
        <f>(F4462*H4462) / ( 1 + I4462 / 100)</f>
        <v>3432.000</v>
      </c>
      <c r="L4462">
        <f>J4462-K4462</f>
        <v>0</v>
      </c>
      <c r="M4462" t="s">
        <v>31</v>
      </c>
      <c r="N4462" t="s">
        <v>6953</v>
      </c>
      <c r="O4462" t="s">
        <v>103</v>
      </c>
      <c r="P4462" t="s">
        <v>34</v>
      </c>
      <c r="R4462" t="s">
        <v>15628</v>
      </c>
      <c r="S4462" t="s">
        <v>15629</v>
      </c>
      <c r="T4462" t="s">
        <v>15630</v>
      </c>
      <c r="U4462" t="s">
        <v>7882</v>
      </c>
      <c r="V4462" t="s">
        <v>14841</v>
      </c>
      <c r="W4462" t="s">
        <v>15631</v>
      </c>
    </row>
    <row r="4463" spans="1:23">
      <c r="A4463" t="s">
        <v>15632</v>
      </c>
      <c r="B4463" t="s">
        <v>13273</v>
      </c>
      <c r="C4463" t="s">
        <v>14841</v>
      </c>
      <c r="D4463" t="s">
        <v>174</v>
      </c>
      <c r="E4463" t="s">
        <v>13587</v>
      </c>
      <c r="F4463">
        <v>56693</v>
      </c>
      <c r="G4463" t="s">
        <v>30</v>
      </c>
      <c r="H4463">
        <v>1</v>
      </c>
      <c r="I4463">
        <v>0</v>
      </c>
      <c r="J4463">
        <f>F4463*H4463</f>
        <v>56693.0000</v>
      </c>
      <c r="K4463">
        <f>(F4463*H4463) / ( 1 + I4463 / 100)</f>
        <v>56693.000</v>
      </c>
      <c r="L4463">
        <f>J4463-K4463</f>
        <v>0</v>
      </c>
      <c r="M4463" t="s">
        <v>31</v>
      </c>
      <c r="N4463" t="s">
        <v>6953</v>
      </c>
      <c r="O4463" t="s">
        <v>176</v>
      </c>
      <c r="P4463" t="s">
        <v>34</v>
      </c>
      <c r="R4463" t="s">
        <v>7635</v>
      </c>
      <c r="S4463" t="s">
        <v>13588</v>
      </c>
      <c r="T4463" t="s">
        <v>13589</v>
      </c>
      <c r="U4463" t="s">
        <v>7882</v>
      </c>
      <c r="V4463" t="s">
        <v>14841</v>
      </c>
      <c r="W4463" t="s">
        <v>15633</v>
      </c>
    </row>
    <row r="4464" spans="1:23">
      <c r="A4464" t="s">
        <v>15634</v>
      </c>
      <c r="B4464" t="s">
        <v>13273</v>
      </c>
      <c r="C4464" t="s">
        <v>14841</v>
      </c>
      <c r="D4464" t="s">
        <v>174</v>
      </c>
      <c r="E4464" t="s">
        <v>515</v>
      </c>
      <c r="F4464">
        <v>132000</v>
      </c>
      <c r="G4464" t="s">
        <v>30</v>
      </c>
      <c r="H4464">
        <v>1</v>
      </c>
      <c r="I4464">
        <v>0</v>
      </c>
      <c r="J4464">
        <f>F4464*H4464</f>
        <v>132000.0000</v>
      </c>
      <c r="K4464">
        <f>(F4464*H4464) / ( 1 + I4464 / 100)</f>
        <v>132000.000</v>
      </c>
      <c r="L4464">
        <f>J4464-K4464</f>
        <v>0</v>
      </c>
      <c r="M4464" t="s">
        <v>31</v>
      </c>
      <c r="N4464" t="s">
        <v>6953</v>
      </c>
      <c r="O4464" t="s">
        <v>176</v>
      </c>
      <c r="P4464" t="s">
        <v>34</v>
      </c>
      <c r="R4464" t="s">
        <v>7635</v>
      </c>
      <c r="S4464" t="s">
        <v>8602</v>
      </c>
      <c r="T4464" t="s">
        <v>8603</v>
      </c>
      <c r="U4464" t="s">
        <v>7882</v>
      </c>
      <c r="V4464" t="s">
        <v>14841</v>
      </c>
      <c r="W4464" t="s">
        <v>15635</v>
      </c>
    </row>
    <row r="4465" spans="1:23">
      <c r="A4465" t="s">
        <v>15636</v>
      </c>
      <c r="B4465" t="s">
        <v>13273</v>
      </c>
      <c r="C4465" t="s">
        <v>14841</v>
      </c>
      <c r="F4465">
        <v>39468</v>
      </c>
      <c r="G4465" t="s">
        <v>30</v>
      </c>
      <c r="H4465">
        <v>1</v>
      </c>
      <c r="I4465">
        <v>27</v>
      </c>
      <c r="J4465">
        <f>F4465*H4465</f>
        <v>39468.0000</v>
      </c>
      <c r="K4465">
        <f>(F4465*H4465) / ( 1 + I4465 / 100)</f>
        <v>31077.16535433070866141732283</v>
      </c>
      <c r="L4465">
        <f>J4465-K4465</f>
        <v>8390</v>
      </c>
      <c r="N4465" t="s">
        <v>6953</v>
      </c>
      <c r="P4465" t="s">
        <v>55</v>
      </c>
      <c r="R4465" t="s">
        <v>15637</v>
      </c>
      <c r="S4465" t="s">
        <v>15638</v>
      </c>
      <c r="T4465" t="s">
        <v>15639</v>
      </c>
      <c r="U4465" t="s">
        <v>7882</v>
      </c>
      <c r="V4465" t="s">
        <v>14841</v>
      </c>
      <c r="W4465" t="s">
        <v>15640</v>
      </c>
    </row>
    <row r="4466" spans="1:23">
      <c r="A4466" t="s">
        <v>15641</v>
      </c>
      <c r="B4466" t="s">
        <v>13273</v>
      </c>
      <c r="C4466" t="s">
        <v>14841</v>
      </c>
      <c r="D4466" t="s">
        <v>174</v>
      </c>
      <c r="E4466" t="s">
        <v>525</v>
      </c>
      <c r="F4466">
        <v>39370</v>
      </c>
      <c r="G4466" t="s">
        <v>30</v>
      </c>
      <c r="H4466">
        <v>1</v>
      </c>
      <c r="I4466">
        <v>0</v>
      </c>
      <c r="J4466">
        <f>F4466*H4466</f>
        <v>39370.0000</v>
      </c>
      <c r="K4466">
        <f>(F4466*H4466) / ( 1 + I4466 / 100)</f>
        <v>39370.000</v>
      </c>
      <c r="L4466">
        <f>J4466-K4466</f>
        <v>0</v>
      </c>
      <c r="M4466" t="s">
        <v>31</v>
      </c>
      <c r="N4466" t="s">
        <v>6953</v>
      </c>
      <c r="O4466" t="s">
        <v>176</v>
      </c>
      <c r="P4466" t="s">
        <v>34</v>
      </c>
      <c r="R4466" t="s">
        <v>7635</v>
      </c>
      <c r="S4466" t="s">
        <v>13573</v>
      </c>
      <c r="T4466" t="s">
        <v>13574</v>
      </c>
      <c r="U4466" t="s">
        <v>7882</v>
      </c>
      <c r="V4466" t="s">
        <v>14841</v>
      </c>
      <c r="W4466" t="s">
        <v>15642</v>
      </c>
    </row>
    <row r="4467" spans="1:23">
      <c r="A4467" t="s">
        <v>15643</v>
      </c>
      <c r="B4467" t="s">
        <v>13273</v>
      </c>
      <c r="C4467" t="s">
        <v>15282</v>
      </c>
      <c r="D4467" t="s">
        <v>3954</v>
      </c>
      <c r="E4467" t="s">
        <v>7838</v>
      </c>
      <c r="F4467">
        <v>732</v>
      </c>
      <c r="G4467" t="s">
        <v>30</v>
      </c>
      <c r="H4467">
        <v>1</v>
      </c>
      <c r="I4467">
        <v>0</v>
      </c>
      <c r="J4467">
        <f>F4467*H4467</f>
        <v>732.0000</v>
      </c>
      <c r="K4467">
        <f>(F4467*H4467) / ( 1 + I4467 / 100)</f>
        <v>732.000</v>
      </c>
      <c r="L4467">
        <f>J4467-K4467</f>
        <v>0</v>
      </c>
      <c r="M4467" t="s">
        <v>31</v>
      </c>
      <c r="N4467" t="s">
        <v>6953</v>
      </c>
      <c r="O4467" t="s">
        <v>33</v>
      </c>
      <c r="P4467" t="s">
        <v>34</v>
      </c>
      <c r="U4467" t="s">
        <v>8282</v>
      </c>
      <c r="V4467" t="s">
        <v>15282</v>
      </c>
      <c r="W4467" t="s">
        <v>15644</v>
      </c>
    </row>
    <row r="4468" spans="1:23">
      <c r="A4468" t="s">
        <v>15645</v>
      </c>
      <c r="B4468" t="s">
        <v>13273</v>
      </c>
      <c r="C4468" t="s">
        <v>15282</v>
      </c>
      <c r="F4468">
        <v>3230</v>
      </c>
      <c r="G4468" t="s">
        <v>30</v>
      </c>
      <c r="H4468">
        <v>1</v>
      </c>
      <c r="I4468">
        <v>27</v>
      </c>
      <c r="J4468">
        <f>F4468*H4468</f>
        <v>3230.0000</v>
      </c>
      <c r="K4468">
        <f>(F4468*H4468) / ( 1 + I4468 / 100)</f>
        <v>2543.307086614173228346456693</v>
      </c>
      <c r="L4468">
        <f>J4468-K4468</f>
        <v>686</v>
      </c>
      <c r="N4468" t="s">
        <v>6953</v>
      </c>
      <c r="P4468" t="s">
        <v>55</v>
      </c>
      <c r="R4468" t="s">
        <v>15646</v>
      </c>
      <c r="S4468" t="s">
        <v>15647</v>
      </c>
      <c r="T4468" t="s">
        <v>15648</v>
      </c>
      <c r="U4468" t="s">
        <v>7882</v>
      </c>
      <c r="V4468" t="s">
        <v>15282</v>
      </c>
      <c r="W4468" t="s">
        <v>15649</v>
      </c>
    </row>
    <row r="4469" spans="1:23">
      <c r="A4469" t="s">
        <v>15650</v>
      </c>
      <c r="B4469" t="s">
        <v>13273</v>
      </c>
      <c r="C4469" t="s">
        <v>15282</v>
      </c>
      <c r="F4469">
        <v>6640</v>
      </c>
      <c r="G4469" t="s">
        <v>30</v>
      </c>
      <c r="H4469">
        <v>1</v>
      </c>
      <c r="I4469">
        <v>27</v>
      </c>
      <c r="J4469">
        <f>F4469*H4469</f>
        <v>6640.0000</v>
      </c>
      <c r="K4469">
        <f>(F4469*H4469) / ( 1 + I4469 / 100)</f>
        <v>5228.346456692913385826771654</v>
      </c>
      <c r="L4469">
        <f>J4469-K4469</f>
        <v>1411</v>
      </c>
      <c r="N4469" t="s">
        <v>6953</v>
      </c>
      <c r="P4469" t="s">
        <v>55</v>
      </c>
      <c r="R4469" t="s">
        <v>15651</v>
      </c>
      <c r="S4469" t="s">
        <v>15652</v>
      </c>
      <c r="T4469" t="s">
        <v>15653</v>
      </c>
      <c r="U4469" t="s">
        <v>7882</v>
      </c>
      <c r="V4469" t="s">
        <v>15282</v>
      </c>
      <c r="W4469" t="s">
        <v>15654</v>
      </c>
    </row>
    <row r="4470" spans="1:23">
      <c r="A4470" t="s">
        <v>15655</v>
      </c>
      <c r="B4470" t="s">
        <v>13273</v>
      </c>
      <c r="C4470" t="s">
        <v>15282</v>
      </c>
      <c r="F4470">
        <v>9110</v>
      </c>
      <c r="G4470" t="s">
        <v>30</v>
      </c>
      <c r="H4470">
        <v>1</v>
      </c>
      <c r="I4470">
        <v>27</v>
      </c>
      <c r="J4470">
        <f>F4470*H4470</f>
        <v>9110.0000</v>
      </c>
      <c r="K4470">
        <f>(F4470*H4470) / ( 1 + I4470 / 100)</f>
        <v>7173.228346456692913385826772</v>
      </c>
      <c r="L4470">
        <f>J4470-K4470</f>
        <v>1936</v>
      </c>
      <c r="N4470" t="s">
        <v>6953</v>
      </c>
      <c r="P4470" t="s">
        <v>55</v>
      </c>
      <c r="R4470" t="s">
        <v>15656</v>
      </c>
      <c r="S4470" t="s">
        <v>15657</v>
      </c>
      <c r="T4470" t="s">
        <v>15658</v>
      </c>
      <c r="U4470" t="s">
        <v>7882</v>
      </c>
      <c r="V4470" t="s">
        <v>15282</v>
      </c>
      <c r="W4470" t="s">
        <v>15659</v>
      </c>
    </row>
    <row r="4471" spans="1:23">
      <c r="A4471" t="s">
        <v>15660</v>
      </c>
      <c r="B4471" t="s">
        <v>13273</v>
      </c>
      <c r="C4471" t="s">
        <v>15287</v>
      </c>
      <c r="D4471" t="s">
        <v>3918</v>
      </c>
      <c r="E4471" t="s">
        <v>1870</v>
      </c>
      <c r="F4471">
        <v>72009</v>
      </c>
      <c r="G4471" t="s">
        <v>30</v>
      </c>
      <c r="H4471">
        <v>1</v>
      </c>
      <c r="I4471">
        <v>0</v>
      </c>
      <c r="J4471">
        <f>F4471*H4471</f>
        <v>72009.0000</v>
      </c>
      <c r="K4471">
        <f>(F4471*H4471) / ( 1 + I4471 / 100)</f>
        <v>72009.000</v>
      </c>
      <c r="L4471">
        <f>J4471-K4471</f>
        <v>0</v>
      </c>
      <c r="M4471" t="s">
        <v>267</v>
      </c>
      <c r="N4471" t="s">
        <v>6953</v>
      </c>
      <c r="O4471" t="s">
        <v>268</v>
      </c>
      <c r="P4471" t="s">
        <v>240</v>
      </c>
      <c r="Q4471" s="1" t="s">
        <v>6635</v>
      </c>
      <c r="R4471" t="s">
        <v>15661</v>
      </c>
      <c r="S4471" t="s">
        <v>9415</v>
      </c>
      <c r="T4471" t="s">
        <v>3918</v>
      </c>
      <c r="U4471" t="s">
        <v>8326</v>
      </c>
      <c r="V4471" t="s">
        <v>15287</v>
      </c>
      <c r="W4471" t="s">
        <v>15662</v>
      </c>
    </row>
    <row r="4472" spans="1:23">
      <c r="A4472" t="s">
        <v>15663</v>
      </c>
      <c r="B4472" t="s">
        <v>13273</v>
      </c>
      <c r="C4472" t="s">
        <v>15313</v>
      </c>
      <c r="D4472" t="s">
        <v>13543</v>
      </c>
      <c r="E4472" t="s">
        <v>13544</v>
      </c>
      <c r="F4472">
        <v>12700</v>
      </c>
      <c r="G4472" t="s">
        <v>30</v>
      </c>
      <c r="H4472">
        <v>1</v>
      </c>
      <c r="I4472">
        <v>27</v>
      </c>
      <c r="J4472">
        <f>F4472*H4472</f>
        <v>12700.0000</v>
      </c>
      <c r="K4472">
        <f>(F4472*H4472) / ( 1 + I4472 / 100)</f>
        <v>10000.00</v>
      </c>
      <c r="L4472">
        <f>J4472-K4472</f>
        <v>2700</v>
      </c>
      <c r="M4472" t="s">
        <v>31</v>
      </c>
      <c r="N4472" t="s">
        <v>6953</v>
      </c>
      <c r="O4472" t="s">
        <v>984</v>
      </c>
      <c r="P4472" t="s">
        <v>240</v>
      </c>
      <c r="Q4472" s="1" t="s">
        <v>6631</v>
      </c>
      <c r="R4472" t="s">
        <v>15664</v>
      </c>
      <c r="S4472" t="s">
        <v>13547</v>
      </c>
      <c r="T4472" t="s">
        <v>13543</v>
      </c>
      <c r="U4472" t="s">
        <v>8326</v>
      </c>
      <c r="V4472" t="s">
        <v>15313</v>
      </c>
      <c r="W4472" t="s">
        <v>15665</v>
      </c>
    </row>
    <row r="4473" spans="1:23">
      <c r="A4473" t="s">
        <v>15666</v>
      </c>
      <c r="B4473" t="s">
        <v>13273</v>
      </c>
      <c r="C4473" t="s">
        <v>15313</v>
      </c>
      <c r="D4473" t="s">
        <v>282</v>
      </c>
      <c r="E4473" t="s">
        <v>283</v>
      </c>
      <c r="F4473">
        <v>19000</v>
      </c>
      <c r="G4473" t="s">
        <v>30</v>
      </c>
      <c r="H4473">
        <v>1</v>
      </c>
      <c r="I4473">
        <v>0</v>
      </c>
      <c r="J4473">
        <f>F4473*H4473</f>
        <v>19000.0000</v>
      </c>
      <c r="K4473">
        <f>(F4473*H4473) / ( 1 + I4473 / 100)</f>
        <v>19000.000</v>
      </c>
      <c r="L4473">
        <f>J4473-K4473</f>
        <v>0</v>
      </c>
      <c r="M4473" t="s">
        <v>31</v>
      </c>
      <c r="N4473" t="s">
        <v>6953</v>
      </c>
      <c r="O4473" t="s">
        <v>103</v>
      </c>
      <c r="P4473" t="s">
        <v>240</v>
      </c>
      <c r="Q4473" s="1" t="s">
        <v>6666</v>
      </c>
      <c r="R4473" t="s">
        <v>15667</v>
      </c>
      <c r="S4473" t="s">
        <v>8325</v>
      </c>
      <c r="T4473" t="s">
        <v>282</v>
      </c>
      <c r="U4473" t="s">
        <v>8326</v>
      </c>
      <c r="V4473" t="s">
        <v>15313</v>
      </c>
      <c r="W4473" t="s">
        <v>15668</v>
      </c>
    </row>
    <row r="4474" spans="1:23">
      <c r="A4474" t="s">
        <v>15669</v>
      </c>
      <c r="B4474" t="s">
        <v>13273</v>
      </c>
      <c r="C4474" t="s">
        <v>15316</v>
      </c>
      <c r="D4474" t="s">
        <v>3954</v>
      </c>
      <c r="E4474" t="s">
        <v>7838</v>
      </c>
      <c r="F4474">
        <v>732</v>
      </c>
      <c r="G4474" t="s">
        <v>30</v>
      </c>
      <c r="H4474">
        <v>1</v>
      </c>
      <c r="I4474">
        <v>0</v>
      </c>
      <c r="J4474">
        <f>F4474*H4474</f>
        <v>732.0000</v>
      </c>
      <c r="K4474">
        <f>(F4474*H4474) / ( 1 + I4474 / 100)</f>
        <v>732.000</v>
      </c>
      <c r="L4474">
        <f>J4474-K4474</f>
        <v>0</v>
      </c>
      <c r="M4474" t="s">
        <v>31</v>
      </c>
      <c r="N4474" t="s">
        <v>6953</v>
      </c>
      <c r="O4474" t="s">
        <v>33</v>
      </c>
      <c r="P4474" t="s">
        <v>34</v>
      </c>
      <c r="U4474" t="s">
        <v>8282</v>
      </c>
      <c r="V4474" t="s">
        <v>15316</v>
      </c>
      <c r="W4474" t="s">
        <v>15670</v>
      </c>
    </row>
    <row r="4475" spans="1:23">
      <c r="A4475" t="s">
        <v>15671</v>
      </c>
      <c r="B4475" t="s">
        <v>13273</v>
      </c>
      <c r="C4475" t="s">
        <v>14783</v>
      </c>
      <c r="F4475">
        <v>5970</v>
      </c>
      <c r="G4475" t="s">
        <v>30</v>
      </c>
      <c r="H4475">
        <v>1</v>
      </c>
      <c r="I4475">
        <v>27</v>
      </c>
      <c r="J4475">
        <f>F4475*H4475</f>
        <v>5970.0000</v>
      </c>
      <c r="K4475">
        <f>(F4475*H4475) / ( 1 + I4475 / 100)</f>
        <v>4700.787401574803149606299213</v>
      </c>
      <c r="L4475">
        <f>J4475-K4475</f>
        <v>1269</v>
      </c>
      <c r="N4475" t="s">
        <v>6953</v>
      </c>
      <c r="P4475" t="s">
        <v>55</v>
      </c>
      <c r="R4475" t="s">
        <v>15672</v>
      </c>
      <c r="S4475" t="s">
        <v>15673</v>
      </c>
      <c r="T4475" t="s">
        <v>15674</v>
      </c>
      <c r="U4475" t="s">
        <v>5451</v>
      </c>
      <c r="V4475" t="s">
        <v>14783</v>
      </c>
      <c r="W4475" t="s">
        <v>15675</v>
      </c>
    </row>
    <row r="4476" spans="1:23">
      <c r="A4476" t="s">
        <v>15676</v>
      </c>
      <c r="B4476" t="s">
        <v>13273</v>
      </c>
      <c r="C4476" t="s">
        <v>14783</v>
      </c>
      <c r="D4476" t="s">
        <v>15603</v>
      </c>
      <c r="E4476" t="s">
        <v>15604</v>
      </c>
      <c r="F4476">
        <v>25396</v>
      </c>
      <c r="G4476" t="s">
        <v>30</v>
      </c>
      <c r="H4476">
        <v>1</v>
      </c>
      <c r="I4476">
        <v>27</v>
      </c>
      <c r="J4476">
        <f>F4476*H4476</f>
        <v>25396.0000</v>
      </c>
      <c r="K4476">
        <f>(F4476*H4476) / ( 1 + I4476 / 100)</f>
        <v>19996.85039370078740157480315</v>
      </c>
      <c r="L4476">
        <f>J4476-K4476</f>
        <v>5399</v>
      </c>
      <c r="M4476" t="s">
        <v>151</v>
      </c>
      <c r="N4476" t="s">
        <v>6953</v>
      </c>
      <c r="O4476" t="s">
        <v>3913</v>
      </c>
      <c r="P4476" t="s">
        <v>240</v>
      </c>
      <c r="Q4476" s="1" t="s">
        <v>5267</v>
      </c>
      <c r="S4476" t="s">
        <v>15677</v>
      </c>
      <c r="T4476" t="s">
        <v>15603</v>
      </c>
      <c r="U4476" t="s">
        <v>5451</v>
      </c>
      <c r="V4476" t="s">
        <v>14783</v>
      </c>
      <c r="W4476" t="s">
        <v>15678</v>
      </c>
    </row>
    <row r="4477" spans="1:23">
      <c r="A4477" t="s">
        <v>15679</v>
      </c>
      <c r="B4477" t="s">
        <v>13273</v>
      </c>
      <c r="C4477" t="s">
        <v>15363</v>
      </c>
      <c r="D4477" t="s">
        <v>3954</v>
      </c>
      <c r="E4477" t="s">
        <v>7838</v>
      </c>
      <c r="F4477">
        <v>488</v>
      </c>
      <c r="G4477" t="s">
        <v>30</v>
      </c>
      <c r="H4477">
        <v>1</v>
      </c>
      <c r="I4477">
        <v>0</v>
      </c>
      <c r="J4477">
        <f>F4477*H4477</f>
        <v>488.0000</v>
      </c>
      <c r="K4477">
        <f>(F4477*H4477) / ( 1 + I4477 / 100)</f>
        <v>488.000</v>
      </c>
      <c r="L4477">
        <f>J4477-K4477</f>
        <v>0</v>
      </c>
      <c r="M4477" t="s">
        <v>31</v>
      </c>
      <c r="N4477" t="s">
        <v>6953</v>
      </c>
      <c r="O4477" t="s">
        <v>33</v>
      </c>
      <c r="P4477" t="s">
        <v>34</v>
      </c>
      <c r="U4477" t="s">
        <v>8282</v>
      </c>
      <c r="V4477" t="s">
        <v>15363</v>
      </c>
      <c r="W4477" t="s">
        <v>15680</v>
      </c>
    </row>
    <row r="4478" spans="1:23">
      <c r="A4478" t="s">
        <v>15681</v>
      </c>
      <c r="B4478" t="s">
        <v>13273</v>
      </c>
      <c r="C4478" t="s">
        <v>15363</v>
      </c>
      <c r="F4478">
        <v>500</v>
      </c>
      <c r="G4478" t="s">
        <v>30</v>
      </c>
      <c r="H4478">
        <v>1</v>
      </c>
      <c r="I4478">
        <v>27</v>
      </c>
      <c r="J4478">
        <f>F4478*H4478</f>
        <v>500.0000</v>
      </c>
      <c r="K4478">
        <f>(F4478*H4478) / ( 1 + I4478 / 100)</f>
        <v>393.7007874015748031496062992</v>
      </c>
      <c r="L4478">
        <f>J4478-K4478</f>
        <v>106</v>
      </c>
      <c r="N4478" t="s">
        <v>6953</v>
      </c>
      <c r="P4478" t="s">
        <v>55</v>
      </c>
      <c r="R4478" t="s">
        <v>15682</v>
      </c>
      <c r="S4478" t="s">
        <v>15683</v>
      </c>
      <c r="T4478" t="s">
        <v>15684</v>
      </c>
      <c r="U4478" t="s">
        <v>7882</v>
      </c>
      <c r="V4478" t="s">
        <v>15363</v>
      </c>
      <c r="W4478" t="s">
        <v>15685</v>
      </c>
    </row>
    <row r="4479" spans="1:23">
      <c r="A4479" t="s">
        <v>15686</v>
      </c>
      <c r="B4479" t="s">
        <v>13273</v>
      </c>
      <c r="C4479" t="s">
        <v>15363</v>
      </c>
      <c r="D4479" t="s">
        <v>2910</v>
      </c>
      <c r="E4479" t="s">
        <v>163</v>
      </c>
      <c r="F4479">
        <v>31685</v>
      </c>
      <c r="G4479" t="s">
        <v>30</v>
      </c>
      <c r="H4479">
        <v>1</v>
      </c>
      <c r="I4479">
        <v>27</v>
      </c>
      <c r="J4479">
        <f>F4479*H4479</f>
        <v>31685.0000</v>
      </c>
      <c r="K4479">
        <f>(F4479*H4479) / ( 1 + I4479 / 100)</f>
        <v>24948.81889763779527559055118</v>
      </c>
      <c r="L4479">
        <f>J4479-K4479</f>
        <v>6736</v>
      </c>
      <c r="M4479" t="s">
        <v>31</v>
      </c>
      <c r="N4479" t="s">
        <v>6953</v>
      </c>
      <c r="O4479" t="s">
        <v>164</v>
      </c>
      <c r="P4479" t="s">
        <v>240</v>
      </c>
      <c r="Q4479" s="1" t="s">
        <v>5254</v>
      </c>
      <c r="R4479" t="s">
        <v>15687</v>
      </c>
      <c r="S4479" t="s">
        <v>10802</v>
      </c>
      <c r="T4479" t="s">
        <v>10803</v>
      </c>
      <c r="U4479" t="s">
        <v>7882</v>
      </c>
      <c r="V4479" t="s">
        <v>15363</v>
      </c>
      <c r="W4479" t="s">
        <v>15688</v>
      </c>
    </row>
    <row r="4480" spans="1:23">
      <c r="A4480" t="s">
        <v>15689</v>
      </c>
      <c r="B4480" t="s">
        <v>13273</v>
      </c>
      <c r="C4480" t="s">
        <v>15368</v>
      </c>
      <c r="D4480" t="s">
        <v>3954</v>
      </c>
      <c r="E4480" t="s">
        <v>6453</v>
      </c>
      <c r="F4480">
        <v>4995</v>
      </c>
      <c r="G4480" t="s">
        <v>30</v>
      </c>
      <c r="H4480">
        <v>1</v>
      </c>
      <c r="I4480">
        <v>0</v>
      </c>
      <c r="J4480">
        <f>F4480*H4480</f>
        <v>4995.0000</v>
      </c>
      <c r="K4480">
        <f>(F4480*H4480) / ( 1 + I4480 / 100)</f>
        <v>4995.000</v>
      </c>
      <c r="L4480">
        <f>J4480-K4480</f>
        <v>0</v>
      </c>
      <c r="M4480" t="s">
        <v>31</v>
      </c>
      <c r="N4480" t="s">
        <v>6953</v>
      </c>
      <c r="O4480" t="s">
        <v>33</v>
      </c>
      <c r="P4480" t="s">
        <v>34</v>
      </c>
      <c r="R4480" t="s">
        <v>13326</v>
      </c>
      <c r="U4480" t="s">
        <v>6453</v>
      </c>
      <c r="V4480" t="s">
        <v>15368</v>
      </c>
      <c r="W4480" t="s">
        <v>15690</v>
      </c>
    </row>
    <row r="4481" spans="1:23">
      <c r="A4481" t="s">
        <v>15691</v>
      </c>
      <c r="B4481" t="s">
        <v>13268</v>
      </c>
      <c r="C4481" t="s">
        <v>13271</v>
      </c>
      <c r="D4481" t="s">
        <v>3954</v>
      </c>
      <c r="E4481" t="s">
        <v>7838</v>
      </c>
      <c r="F4481">
        <v>1722</v>
      </c>
      <c r="G4481" t="s">
        <v>30</v>
      </c>
      <c r="H4481">
        <v>1</v>
      </c>
      <c r="I4481">
        <v>0</v>
      </c>
      <c r="J4481">
        <f>F4481*H4481</f>
        <v>1722.0000</v>
      </c>
      <c r="K4481">
        <f>(F4481*H4481) / ( 1 + I4481 / 100)</f>
        <v>1722.000</v>
      </c>
      <c r="L4481">
        <f>J4481-K4481</f>
        <v>0</v>
      </c>
      <c r="M4481" t="s">
        <v>31</v>
      </c>
      <c r="N4481" t="s">
        <v>6953</v>
      </c>
      <c r="O4481" t="s">
        <v>33</v>
      </c>
      <c r="P4481" t="s">
        <v>34</v>
      </c>
      <c r="U4481" t="s">
        <v>8282</v>
      </c>
      <c r="V4481" t="s">
        <v>13271</v>
      </c>
      <c r="W4481" t="s">
        <v>15692</v>
      </c>
    </row>
    <row r="4482" spans="1:23">
      <c r="A4482" t="s">
        <v>15693</v>
      </c>
      <c r="B4482" t="s">
        <v>13268</v>
      </c>
      <c r="C4482" t="s">
        <v>13271</v>
      </c>
      <c r="D4482" t="s">
        <v>9793</v>
      </c>
      <c r="E4482" t="s">
        <v>283</v>
      </c>
      <c r="F4482">
        <v>3902</v>
      </c>
      <c r="G4482" t="s">
        <v>30</v>
      </c>
      <c r="H4482">
        <v>1</v>
      </c>
      <c r="I4482">
        <v>0</v>
      </c>
      <c r="J4482">
        <f>F4482*H4482</f>
        <v>3902.0000</v>
      </c>
      <c r="K4482">
        <f>(F4482*H4482) / ( 1 + I4482 / 100)</f>
        <v>3902.000</v>
      </c>
      <c r="L4482">
        <f>J4482-K4482</f>
        <v>0</v>
      </c>
      <c r="M4482" t="s">
        <v>31</v>
      </c>
      <c r="N4482" t="s">
        <v>6953</v>
      </c>
      <c r="O4482" t="s">
        <v>103</v>
      </c>
      <c r="P4482" t="s">
        <v>34</v>
      </c>
      <c r="R4482" t="s">
        <v>15628</v>
      </c>
      <c r="S4482" t="s">
        <v>15629</v>
      </c>
      <c r="T4482" t="s">
        <v>15630</v>
      </c>
      <c r="U4482" t="s">
        <v>7882</v>
      </c>
      <c r="V4482" t="s">
        <v>13271</v>
      </c>
      <c r="W4482" t="s">
        <v>15694</v>
      </c>
    </row>
    <row r="4483" spans="1:23">
      <c r="A4483" t="s">
        <v>15695</v>
      </c>
      <c r="B4483" t="s">
        <v>13268</v>
      </c>
      <c r="C4483" t="s">
        <v>13271</v>
      </c>
      <c r="D4483" t="s">
        <v>282</v>
      </c>
      <c r="E4483" t="s">
        <v>283</v>
      </c>
      <c r="F4483">
        <v>250000</v>
      </c>
      <c r="G4483" t="s">
        <v>30</v>
      </c>
      <c r="H4483">
        <v>1</v>
      </c>
      <c r="I4483">
        <v>0</v>
      </c>
      <c r="J4483">
        <f>F4483*H4483</f>
        <v>250000.0000</v>
      </c>
      <c r="K4483">
        <f>(F4483*H4483) / ( 1 + I4483 / 100)</f>
        <v>250000.000</v>
      </c>
      <c r="L4483">
        <f>J4483-K4483</f>
        <v>0</v>
      </c>
      <c r="M4483" t="s">
        <v>31</v>
      </c>
      <c r="N4483" t="s">
        <v>6953</v>
      </c>
      <c r="O4483" t="s">
        <v>103</v>
      </c>
      <c r="P4483" t="s">
        <v>240</v>
      </c>
      <c r="Q4483" s="1" t="s">
        <v>15696</v>
      </c>
      <c r="R4483" t="s">
        <v>15697</v>
      </c>
      <c r="S4483" t="s">
        <v>8325</v>
      </c>
      <c r="T4483" t="s">
        <v>282</v>
      </c>
      <c r="U4483" t="s">
        <v>7882</v>
      </c>
      <c r="V4483" t="s">
        <v>13271</v>
      </c>
      <c r="W4483" t="s">
        <v>15698</v>
      </c>
    </row>
    <row r="4484" spans="1:23">
      <c r="A4484" t="s">
        <v>15699</v>
      </c>
      <c r="B4484" t="s">
        <v>13268</v>
      </c>
      <c r="C4484" t="s">
        <v>13271</v>
      </c>
      <c r="D4484" t="s">
        <v>9793</v>
      </c>
      <c r="E4484" t="s">
        <v>283</v>
      </c>
      <c r="F4484">
        <v>56128</v>
      </c>
      <c r="G4484" t="s">
        <v>30</v>
      </c>
      <c r="H4484">
        <v>1</v>
      </c>
      <c r="I4484">
        <v>0</v>
      </c>
      <c r="J4484">
        <f>F4484*H4484</f>
        <v>56128.0000</v>
      </c>
      <c r="K4484">
        <f>(F4484*H4484) / ( 1 + I4484 / 100)</f>
        <v>56128.000</v>
      </c>
      <c r="L4484">
        <f>J4484-K4484</f>
        <v>0</v>
      </c>
      <c r="M4484" t="s">
        <v>31</v>
      </c>
      <c r="N4484" t="s">
        <v>6953</v>
      </c>
      <c r="O4484" t="s">
        <v>103</v>
      </c>
      <c r="P4484" t="s">
        <v>34</v>
      </c>
      <c r="R4484" t="s">
        <v>115</v>
      </c>
      <c r="S4484" t="s">
        <v>15700</v>
      </c>
      <c r="T4484" t="s">
        <v>15701</v>
      </c>
      <c r="U4484" t="s">
        <v>7882</v>
      </c>
      <c r="V4484" t="s">
        <v>13271</v>
      </c>
      <c r="W4484" t="s">
        <v>15702</v>
      </c>
    </row>
    <row r="4485" spans="1:23">
      <c r="A4485" t="s">
        <v>15703</v>
      </c>
      <c r="B4485" t="s">
        <v>13268</v>
      </c>
      <c r="C4485" t="s">
        <v>13271</v>
      </c>
      <c r="D4485" t="s">
        <v>9793</v>
      </c>
      <c r="E4485" t="s">
        <v>283</v>
      </c>
      <c r="F4485">
        <v>191666</v>
      </c>
      <c r="G4485" t="s">
        <v>30</v>
      </c>
      <c r="H4485">
        <v>1</v>
      </c>
      <c r="I4485">
        <v>0</v>
      </c>
      <c r="J4485">
        <f>F4485*H4485</f>
        <v>191666.0000</v>
      </c>
      <c r="K4485">
        <f>(F4485*H4485) / ( 1 + I4485 / 100)</f>
        <v>191666.000</v>
      </c>
      <c r="L4485">
        <f>J4485-K4485</f>
        <v>0</v>
      </c>
      <c r="M4485" t="s">
        <v>31</v>
      </c>
      <c r="N4485" t="s">
        <v>6953</v>
      </c>
      <c r="O4485" t="s">
        <v>103</v>
      </c>
      <c r="P4485" t="s">
        <v>34</v>
      </c>
      <c r="R4485" t="s">
        <v>115</v>
      </c>
      <c r="S4485" t="s">
        <v>14913</v>
      </c>
      <c r="T4485" t="s">
        <v>14914</v>
      </c>
      <c r="U4485" t="s">
        <v>7897</v>
      </c>
      <c r="V4485" t="s">
        <v>13271</v>
      </c>
      <c r="W4485" t="s">
        <v>15704</v>
      </c>
    </row>
    <row r="4486" spans="1:23">
      <c r="A4486" t="s">
        <v>15705</v>
      </c>
      <c r="B4486" t="s">
        <v>13268</v>
      </c>
      <c r="C4486" t="s">
        <v>13271</v>
      </c>
      <c r="D4486" t="s">
        <v>9793</v>
      </c>
      <c r="E4486" t="s">
        <v>283</v>
      </c>
      <c r="F4486">
        <v>216003</v>
      </c>
      <c r="G4486" t="s">
        <v>30</v>
      </c>
      <c r="H4486">
        <v>1</v>
      </c>
      <c r="I4486">
        <v>0</v>
      </c>
      <c r="J4486">
        <f>F4486*H4486</f>
        <v>216003.0000</v>
      </c>
      <c r="K4486">
        <f>(F4486*H4486) / ( 1 + I4486 / 100)</f>
        <v>216003.000</v>
      </c>
      <c r="L4486">
        <f>J4486-K4486</f>
        <v>0</v>
      </c>
      <c r="M4486" t="s">
        <v>31</v>
      </c>
      <c r="N4486" t="s">
        <v>6953</v>
      </c>
      <c r="O4486" t="s">
        <v>103</v>
      </c>
      <c r="P4486" t="s">
        <v>34</v>
      </c>
      <c r="R4486" t="s">
        <v>115</v>
      </c>
      <c r="S4486" t="s">
        <v>14917</v>
      </c>
      <c r="T4486" t="s">
        <v>14918</v>
      </c>
      <c r="U4486" t="s">
        <v>7882</v>
      </c>
      <c r="V4486" t="s">
        <v>13271</v>
      </c>
      <c r="W4486" t="s">
        <v>15706</v>
      </c>
    </row>
    <row r="4487" spans="1:23">
      <c r="A4487" t="s">
        <v>15707</v>
      </c>
      <c r="B4487" t="s">
        <v>13268</v>
      </c>
      <c r="C4487" t="s">
        <v>13271</v>
      </c>
      <c r="D4487" t="s">
        <v>9793</v>
      </c>
      <c r="E4487" t="s">
        <v>283</v>
      </c>
      <c r="F4487">
        <v>143500</v>
      </c>
      <c r="G4487" t="s">
        <v>30</v>
      </c>
      <c r="H4487">
        <v>1</v>
      </c>
      <c r="I4487">
        <v>0</v>
      </c>
      <c r="J4487">
        <f>F4487*H4487</f>
        <v>143500.0000</v>
      </c>
      <c r="K4487">
        <f>(F4487*H4487) / ( 1 + I4487 / 100)</f>
        <v>143500.000</v>
      </c>
      <c r="L4487">
        <f>J4487-K4487</f>
        <v>0</v>
      </c>
      <c r="M4487" t="s">
        <v>31</v>
      </c>
      <c r="N4487" t="s">
        <v>6953</v>
      </c>
      <c r="O4487" t="s">
        <v>103</v>
      </c>
      <c r="P4487" t="s">
        <v>34</v>
      </c>
      <c r="R4487" t="s">
        <v>115</v>
      </c>
      <c r="S4487" t="s">
        <v>8534</v>
      </c>
      <c r="T4487" t="s">
        <v>7992</v>
      </c>
      <c r="U4487" t="s">
        <v>7882</v>
      </c>
      <c r="V4487" t="s">
        <v>13271</v>
      </c>
      <c r="W4487" t="s">
        <v>15708</v>
      </c>
    </row>
    <row r="4488" spans="1:23">
      <c r="A4488" t="s">
        <v>15709</v>
      </c>
      <c r="B4488" t="s">
        <v>13268</v>
      </c>
      <c r="C4488" t="s">
        <v>13271</v>
      </c>
      <c r="D4488" t="s">
        <v>9793</v>
      </c>
      <c r="E4488" t="s">
        <v>283</v>
      </c>
      <c r="F4488">
        <v>44873</v>
      </c>
      <c r="G4488" t="s">
        <v>30</v>
      </c>
      <c r="H4488">
        <v>1</v>
      </c>
      <c r="I4488">
        <v>0</v>
      </c>
      <c r="J4488">
        <f>F4488*H4488</f>
        <v>44873.0000</v>
      </c>
      <c r="K4488">
        <f>(F4488*H4488) / ( 1 + I4488 / 100)</f>
        <v>44873.000</v>
      </c>
      <c r="L4488">
        <f>J4488-K4488</f>
        <v>0</v>
      </c>
      <c r="M4488" t="s">
        <v>31</v>
      </c>
      <c r="N4488" t="s">
        <v>6953</v>
      </c>
      <c r="O4488" t="s">
        <v>103</v>
      </c>
      <c r="P4488" t="s">
        <v>34</v>
      </c>
      <c r="R4488" t="s">
        <v>15637</v>
      </c>
      <c r="S4488" t="s">
        <v>15638</v>
      </c>
      <c r="T4488" t="s">
        <v>15639</v>
      </c>
      <c r="U4488" t="s">
        <v>7882</v>
      </c>
      <c r="V4488" t="s">
        <v>13271</v>
      </c>
      <c r="W4488" t="s">
        <v>15710</v>
      </c>
    </row>
    <row r="4489" spans="1:23">
      <c r="A4489" t="s">
        <v>15711</v>
      </c>
      <c r="B4489" t="s">
        <v>13268</v>
      </c>
      <c r="C4489" t="s">
        <v>15712</v>
      </c>
      <c r="D4489" t="s">
        <v>3954</v>
      </c>
      <c r="E4489" t="s">
        <v>7838</v>
      </c>
      <c r="F4489">
        <v>756</v>
      </c>
      <c r="G4489" t="s">
        <v>30</v>
      </c>
      <c r="H4489">
        <v>1</v>
      </c>
      <c r="I4489">
        <v>0</v>
      </c>
      <c r="J4489">
        <f>F4489*H4489</f>
        <v>756.0000</v>
      </c>
      <c r="K4489">
        <f>(F4489*H4489) / ( 1 + I4489 / 100)</f>
        <v>756.000</v>
      </c>
      <c r="L4489">
        <f>J4489-K4489</f>
        <v>0</v>
      </c>
      <c r="M4489" t="s">
        <v>31</v>
      </c>
      <c r="N4489" t="s">
        <v>6953</v>
      </c>
      <c r="O4489" t="s">
        <v>33</v>
      </c>
      <c r="P4489" t="s">
        <v>34</v>
      </c>
      <c r="U4489" t="s">
        <v>8282</v>
      </c>
      <c r="V4489" t="s">
        <v>15712</v>
      </c>
      <c r="W4489" t="s">
        <v>15713</v>
      </c>
    </row>
    <row r="4490" spans="1:23">
      <c r="A4490" t="s">
        <v>15714</v>
      </c>
      <c r="B4490" t="s">
        <v>13268</v>
      </c>
      <c r="C4490" t="s">
        <v>15712</v>
      </c>
      <c r="D4490" t="s">
        <v>298</v>
      </c>
      <c r="E4490" t="s">
        <v>299</v>
      </c>
      <c r="F4490">
        <v>9251</v>
      </c>
      <c r="G4490" t="s">
        <v>30</v>
      </c>
      <c r="H4490">
        <v>1</v>
      </c>
      <c r="I4490">
        <v>27</v>
      </c>
      <c r="J4490">
        <f>F4490*H4490</f>
        <v>9251.0000</v>
      </c>
      <c r="K4490">
        <f>(F4490*H4490) / ( 1 + I4490 / 100)</f>
        <v>7284.251968503937007874015748</v>
      </c>
      <c r="L4490">
        <f>J4490-K4490</f>
        <v>1966</v>
      </c>
      <c r="M4490" t="s">
        <v>229</v>
      </c>
      <c r="N4490" t="s">
        <v>6953</v>
      </c>
      <c r="O4490" t="s">
        <v>300</v>
      </c>
      <c r="P4490" t="s">
        <v>34</v>
      </c>
      <c r="R4490" t="s">
        <v>15715</v>
      </c>
      <c r="S4490" t="s">
        <v>15716</v>
      </c>
      <c r="T4490" t="s">
        <v>15717</v>
      </c>
      <c r="U4490" t="s">
        <v>7882</v>
      </c>
      <c r="V4490" t="s">
        <v>15712</v>
      </c>
      <c r="W4490" t="s">
        <v>15718</v>
      </c>
    </row>
    <row r="4491" spans="1:23">
      <c r="A4491" t="s">
        <v>15719</v>
      </c>
      <c r="B4491" t="s">
        <v>13268</v>
      </c>
      <c r="C4491" t="s">
        <v>15712</v>
      </c>
      <c r="D4491" t="s">
        <v>13543</v>
      </c>
      <c r="E4491" t="s">
        <v>13544</v>
      </c>
      <c r="F4491">
        <v>12700</v>
      </c>
      <c r="G4491" t="s">
        <v>30</v>
      </c>
      <c r="H4491">
        <v>1</v>
      </c>
      <c r="I4491">
        <v>27</v>
      </c>
      <c r="J4491">
        <f>F4491*H4491</f>
        <v>12700.0000</v>
      </c>
      <c r="K4491">
        <f>(F4491*H4491) / ( 1 + I4491 / 100)</f>
        <v>10000.00</v>
      </c>
      <c r="L4491">
        <f>J4491-K4491</f>
        <v>2700</v>
      </c>
      <c r="M4491" t="s">
        <v>31</v>
      </c>
      <c r="N4491" t="s">
        <v>6953</v>
      </c>
      <c r="O4491" t="s">
        <v>984</v>
      </c>
      <c r="P4491" t="s">
        <v>240</v>
      </c>
      <c r="Q4491" s="1" t="s">
        <v>15720</v>
      </c>
      <c r="R4491" t="s">
        <v>15721</v>
      </c>
      <c r="S4491" t="s">
        <v>13547</v>
      </c>
      <c r="T4491" t="s">
        <v>13543</v>
      </c>
      <c r="U4491" t="s">
        <v>7882</v>
      </c>
      <c r="V4491" t="s">
        <v>15712</v>
      </c>
      <c r="W4491" t="s">
        <v>15722</v>
      </c>
    </row>
    <row r="4492" spans="1:23">
      <c r="A4492" t="s">
        <v>15723</v>
      </c>
      <c r="B4492" t="s">
        <v>13268</v>
      </c>
      <c r="C4492" t="s">
        <v>15712</v>
      </c>
      <c r="D4492" t="s">
        <v>298</v>
      </c>
      <c r="E4492" t="s">
        <v>299</v>
      </c>
      <c r="F4492">
        <v>13592</v>
      </c>
      <c r="G4492" t="s">
        <v>30</v>
      </c>
      <c r="H4492">
        <v>1</v>
      </c>
      <c r="I4492">
        <v>27</v>
      </c>
      <c r="J4492">
        <f>F4492*H4492</f>
        <v>13592.0000</v>
      </c>
      <c r="K4492">
        <f>(F4492*H4492) / ( 1 + I4492 / 100)</f>
        <v>10702.36220472440944881889764</v>
      </c>
      <c r="L4492">
        <f>J4492-K4492</f>
        <v>2889</v>
      </c>
      <c r="M4492" t="s">
        <v>229</v>
      </c>
      <c r="N4492" t="s">
        <v>6953</v>
      </c>
      <c r="O4492" t="s">
        <v>300</v>
      </c>
      <c r="P4492" t="s">
        <v>34</v>
      </c>
      <c r="R4492" t="s">
        <v>15724</v>
      </c>
      <c r="S4492" t="s">
        <v>15725</v>
      </c>
      <c r="T4492" t="s">
        <v>15726</v>
      </c>
      <c r="U4492" t="s">
        <v>7882</v>
      </c>
      <c r="V4492" t="s">
        <v>15712</v>
      </c>
      <c r="W4492" t="s">
        <v>15727</v>
      </c>
    </row>
    <row r="4493" spans="1:23">
      <c r="A4493" t="s">
        <v>15728</v>
      </c>
      <c r="B4493" t="s">
        <v>13268</v>
      </c>
      <c r="C4493" t="s">
        <v>15453</v>
      </c>
      <c r="D4493" t="s">
        <v>3954</v>
      </c>
      <c r="E4493" t="s">
        <v>7838</v>
      </c>
      <c r="F4493">
        <v>1268</v>
      </c>
      <c r="G4493" t="s">
        <v>30</v>
      </c>
      <c r="H4493">
        <v>1</v>
      </c>
      <c r="I4493">
        <v>0</v>
      </c>
      <c r="J4493">
        <f>F4493*H4493</f>
        <v>1268.0000</v>
      </c>
      <c r="K4493">
        <f>(F4493*H4493) / ( 1 + I4493 / 100)</f>
        <v>1268.000</v>
      </c>
      <c r="L4493">
        <f>J4493-K4493</f>
        <v>0</v>
      </c>
      <c r="M4493" t="s">
        <v>31</v>
      </c>
      <c r="N4493" t="s">
        <v>6953</v>
      </c>
      <c r="O4493" t="s">
        <v>33</v>
      </c>
      <c r="P4493" t="s">
        <v>34</v>
      </c>
      <c r="U4493" t="s">
        <v>8282</v>
      </c>
      <c r="V4493" t="s">
        <v>15453</v>
      </c>
      <c r="W4493" t="s">
        <v>15729</v>
      </c>
    </row>
    <row r="4494" spans="1:23">
      <c r="A4494" t="s">
        <v>15730</v>
      </c>
      <c r="B4494" t="s">
        <v>13268</v>
      </c>
      <c r="C4494" t="s">
        <v>15453</v>
      </c>
      <c r="D4494" t="s">
        <v>174</v>
      </c>
      <c r="E4494" t="s">
        <v>515</v>
      </c>
      <c r="F4494">
        <v>153000</v>
      </c>
      <c r="G4494" t="s">
        <v>30</v>
      </c>
      <c r="H4494">
        <v>1</v>
      </c>
      <c r="I4494">
        <v>0</v>
      </c>
      <c r="J4494">
        <f>F4494*H4494</f>
        <v>153000.0000</v>
      </c>
      <c r="K4494">
        <f>(F4494*H4494) / ( 1 + I4494 / 100)</f>
        <v>153000.000</v>
      </c>
      <c r="L4494">
        <f>J4494-K4494</f>
        <v>0</v>
      </c>
      <c r="M4494" t="s">
        <v>31</v>
      </c>
      <c r="N4494" t="s">
        <v>6953</v>
      </c>
      <c r="O4494" t="s">
        <v>176</v>
      </c>
      <c r="P4494" t="s">
        <v>34</v>
      </c>
      <c r="R4494" t="s">
        <v>7635</v>
      </c>
      <c r="S4494" t="s">
        <v>8602</v>
      </c>
      <c r="T4494" t="s">
        <v>8603</v>
      </c>
      <c r="U4494" t="s">
        <v>7882</v>
      </c>
      <c r="V4494" t="s">
        <v>15453</v>
      </c>
      <c r="W4494" t="s">
        <v>15731</v>
      </c>
    </row>
    <row r="4495" spans="1:23">
      <c r="A4495" t="s">
        <v>15732</v>
      </c>
      <c r="B4495" t="s">
        <v>13268</v>
      </c>
      <c r="C4495" t="s">
        <v>15453</v>
      </c>
      <c r="D4495" t="s">
        <v>174</v>
      </c>
      <c r="E4495" t="s">
        <v>515</v>
      </c>
      <c r="F4495">
        <v>1000</v>
      </c>
      <c r="G4495" t="s">
        <v>30</v>
      </c>
      <c r="H4495">
        <v>1</v>
      </c>
      <c r="I4495">
        <v>0</v>
      </c>
      <c r="J4495">
        <f>F4495*H4495</f>
        <v>1000.0000</v>
      </c>
      <c r="K4495">
        <f>(F4495*H4495) / ( 1 + I4495 / 100)</f>
        <v>1000.000</v>
      </c>
      <c r="L4495">
        <f>J4495-K4495</f>
        <v>0</v>
      </c>
      <c r="M4495" t="s">
        <v>31</v>
      </c>
      <c r="N4495" t="s">
        <v>6953</v>
      </c>
      <c r="O4495" t="s">
        <v>176</v>
      </c>
      <c r="P4495" t="s">
        <v>34</v>
      </c>
      <c r="R4495" t="s">
        <v>8366</v>
      </c>
      <c r="S4495" t="s">
        <v>8367</v>
      </c>
      <c r="T4495" t="s">
        <v>8368</v>
      </c>
      <c r="U4495" t="s">
        <v>7882</v>
      </c>
      <c r="V4495" t="s">
        <v>15453</v>
      </c>
      <c r="W4495" t="s">
        <v>15733</v>
      </c>
    </row>
    <row r="4496" spans="1:23">
      <c r="A4496" t="s">
        <v>15734</v>
      </c>
      <c r="B4496" t="s">
        <v>13268</v>
      </c>
      <c r="C4496" t="s">
        <v>15453</v>
      </c>
      <c r="D4496" t="s">
        <v>174</v>
      </c>
      <c r="E4496" t="s">
        <v>13587</v>
      </c>
      <c r="F4496">
        <v>85000</v>
      </c>
      <c r="G4496" t="s">
        <v>30</v>
      </c>
      <c r="H4496">
        <v>1</v>
      </c>
      <c r="I4496">
        <v>0</v>
      </c>
      <c r="J4496">
        <f>F4496*H4496</f>
        <v>85000.0000</v>
      </c>
      <c r="K4496">
        <f>(F4496*H4496) / ( 1 + I4496 / 100)</f>
        <v>85000.000</v>
      </c>
      <c r="L4496">
        <f>J4496-K4496</f>
        <v>0</v>
      </c>
      <c r="M4496" t="s">
        <v>31</v>
      </c>
      <c r="N4496" t="s">
        <v>6953</v>
      </c>
      <c r="O4496" t="s">
        <v>176</v>
      </c>
      <c r="P4496" t="s">
        <v>34</v>
      </c>
      <c r="R4496" t="s">
        <v>7635</v>
      </c>
      <c r="S4496" t="s">
        <v>13588</v>
      </c>
      <c r="T4496" t="s">
        <v>13589</v>
      </c>
      <c r="U4496" t="s">
        <v>7882</v>
      </c>
      <c r="V4496" t="s">
        <v>15453</v>
      </c>
      <c r="W4496" t="s">
        <v>15735</v>
      </c>
    </row>
    <row r="4497" spans="1:23">
      <c r="A4497" t="s">
        <v>15736</v>
      </c>
      <c r="B4497" t="s">
        <v>13268</v>
      </c>
      <c r="C4497" t="s">
        <v>15453</v>
      </c>
      <c r="D4497" t="s">
        <v>174</v>
      </c>
      <c r="E4497" t="s">
        <v>175</v>
      </c>
      <c r="F4497">
        <v>93000</v>
      </c>
      <c r="G4497" t="s">
        <v>30</v>
      </c>
      <c r="H4497">
        <v>1</v>
      </c>
      <c r="I4497">
        <v>0</v>
      </c>
      <c r="J4497">
        <f>F4497*H4497</f>
        <v>93000.0000</v>
      </c>
      <c r="K4497">
        <f>(F4497*H4497) / ( 1 + I4497 / 100)</f>
        <v>93000.000</v>
      </c>
      <c r="L4497">
        <f>J4497-K4497</f>
        <v>0</v>
      </c>
      <c r="M4497" t="s">
        <v>31</v>
      </c>
      <c r="N4497" t="s">
        <v>6953</v>
      </c>
      <c r="O4497" t="s">
        <v>176</v>
      </c>
      <c r="P4497" t="s">
        <v>34</v>
      </c>
      <c r="R4497" t="s">
        <v>7635</v>
      </c>
      <c r="S4497" t="s">
        <v>8607</v>
      </c>
      <c r="T4497" t="s">
        <v>8608</v>
      </c>
      <c r="U4497" t="s">
        <v>7882</v>
      </c>
      <c r="V4497" t="s">
        <v>15453</v>
      </c>
      <c r="W4497" t="s">
        <v>15737</v>
      </c>
    </row>
    <row r="4498" spans="1:23">
      <c r="A4498" t="s">
        <v>15738</v>
      </c>
      <c r="B4498" t="s">
        <v>13268</v>
      </c>
      <c r="C4498" t="s">
        <v>15453</v>
      </c>
      <c r="D4498" t="s">
        <v>174</v>
      </c>
      <c r="E4498" t="s">
        <v>525</v>
      </c>
      <c r="F4498">
        <v>67000</v>
      </c>
      <c r="G4498" t="s">
        <v>30</v>
      </c>
      <c r="H4498">
        <v>1</v>
      </c>
      <c r="I4498">
        <v>0</v>
      </c>
      <c r="J4498">
        <f>F4498*H4498</f>
        <v>67000.0000</v>
      </c>
      <c r="K4498">
        <f>(F4498*H4498) / ( 1 + I4498 / 100)</f>
        <v>67000.000</v>
      </c>
      <c r="L4498">
        <f>J4498-K4498</f>
        <v>0</v>
      </c>
      <c r="M4498" t="s">
        <v>31</v>
      </c>
      <c r="N4498" t="s">
        <v>6953</v>
      </c>
      <c r="O4498" t="s">
        <v>176</v>
      </c>
      <c r="P4498" t="s">
        <v>34</v>
      </c>
      <c r="R4498" t="s">
        <v>7635</v>
      </c>
      <c r="S4498" t="s">
        <v>13573</v>
      </c>
      <c r="T4498" t="s">
        <v>13574</v>
      </c>
      <c r="U4498" t="s">
        <v>7882</v>
      </c>
      <c r="V4498" t="s">
        <v>15453</v>
      </c>
      <c r="W4498" t="s">
        <v>15739</v>
      </c>
    </row>
    <row r="4499" spans="1:23">
      <c r="A4499" t="s">
        <v>15740</v>
      </c>
      <c r="B4499" t="s">
        <v>13268</v>
      </c>
      <c r="C4499" t="s">
        <v>15468</v>
      </c>
      <c r="D4499" t="s">
        <v>3954</v>
      </c>
      <c r="E4499" t="s">
        <v>7838</v>
      </c>
      <c r="F4499">
        <v>504</v>
      </c>
      <c r="G4499" t="s">
        <v>30</v>
      </c>
      <c r="H4499">
        <v>1</v>
      </c>
      <c r="I4499">
        <v>0</v>
      </c>
      <c r="J4499">
        <f>F4499*H4499</f>
        <v>504.0000</v>
      </c>
      <c r="K4499">
        <f>(F4499*H4499) / ( 1 + I4499 / 100)</f>
        <v>504.000</v>
      </c>
      <c r="L4499">
        <f>J4499-K4499</f>
        <v>0</v>
      </c>
      <c r="M4499" t="s">
        <v>31</v>
      </c>
      <c r="N4499" t="s">
        <v>6953</v>
      </c>
      <c r="O4499" t="s">
        <v>33</v>
      </c>
      <c r="P4499" t="s">
        <v>34</v>
      </c>
      <c r="U4499" t="s">
        <v>8282</v>
      </c>
      <c r="V4499" t="s">
        <v>15468</v>
      </c>
      <c r="W4499" t="s">
        <v>15741</v>
      </c>
    </row>
    <row r="4500" spans="1:23">
      <c r="A4500" t="s">
        <v>15742</v>
      </c>
      <c r="B4500" t="s">
        <v>13268</v>
      </c>
      <c r="C4500" t="s">
        <v>15468</v>
      </c>
      <c r="D4500" t="s">
        <v>15743</v>
      </c>
      <c r="E4500" t="s">
        <v>15744</v>
      </c>
      <c r="F4500">
        <v>24450</v>
      </c>
      <c r="G4500" t="s">
        <v>30</v>
      </c>
      <c r="H4500">
        <v>1</v>
      </c>
      <c r="I4500">
        <v>27</v>
      </c>
      <c r="J4500">
        <f>F4500*H4500</f>
        <v>24450.0000</v>
      </c>
      <c r="K4500">
        <f>(F4500*H4500) / ( 1 + I4500 / 100)</f>
        <v>19251.96850393700787401574803</v>
      </c>
      <c r="L4500">
        <f>J4500-K4500</f>
        <v>5198</v>
      </c>
      <c r="M4500" t="s">
        <v>151</v>
      </c>
      <c r="N4500" t="s">
        <v>6953</v>
      </c>
      <c r="O4500" t="s">
        <v>268</v>
      </c>
      <c r="P4500" t="s">
        <v>240</v>
      </c>
      <c r="Q4500" s="1" t="s">
        <v>5173</v>
      </c>
      <c r="R4500" t="s">
        <v>15745</v>
      </c>
      <c r="S4500" t="s">
        <v>15746</v>
      </c>
      <c r="T4500" t="s">
        <v>15747</v>
      </c>
      <c r="U4500" t="s">
        <v>7897</v>
      </c>
      <c r="V4500" t="s">
        <v>15468</v>
      </c>
      <c r="W4500" t="s">
        <v>15748</v>
      </c>
    </row>
    <row r="4501" spans="1:23">
      <c r="A4501" t="s">
        <v>15749</v>
      </c>
      <c r="B4501" t="s">
        <v>13268</v>
      </c>
      <c r="C4501" t="s">
        <v>15468</v>
      </c>
      <c r="D4501" t="s">
        <v>15750</v>
      </c>
      <c r="E4501" t="s">
        <v>1982</v>
      </c>
      <c r="F4501">
        <v>25225</v>
      </c>
      <c r="G4501" t="s">
        <v>30</v>
      </c>
      <c r="H4501">
        <v>1</v>
      </c>
      <c r="I4501">
        <v>27</v>
      </c>
      <c r="J4501">
        <f>F4501*H4501</f>
        <v>25225.0000</v>
      </c>
      <c r="K4501">
        <f>(F4501*H4501) / ( 1 + I4501 / 100)</f>
        <v>19862.20472440944881889763780</v>
      </c>
      <c r="L4501">
        <f>J4501-K4501</f>
        <v>5362</v>
      </c>
      <c r="M4501" t="s">
        <v>229</v>
      </c>
      <c r="N4501" t="s">
        <v>6953</v>
      </c>
      <c r="O4501" t="s">
        <v>230</v>
      </c>
      <c r="P4501" t="s">
        <v>240</v>
      </c>
      <c r="Q4501" s="1" t="s">
        <v>15751</v>
      </c>
      <c r="R4501" t="s">
        <v>15752</v>
      </c>
      <c r="S4501" t="s">
        <v>15753</v>
      </c>
      <c r="T4501" t="s">
        <v>15754</v>
      </c>
      <c r="U4501" t="s">
        <v>8326</v>
      </c>
      <c r="V4501" t="s">
        <v>15468</v>
      </c>
      <c r="W4501" t="s">
        <v>15755</v>
      </c>
    </row>
    <row r="4502" spans="1:23">
      <c r="A4502" t="s">
        <v>15756</v>
      </c>
      <c r="B4502" t="s">
        <v>13268</v>
      </c>
      <c r="C4502" t="s">
        <v>15468</v>
      </c>
      <c r="D4502" t="s">
        <v>298</v>
      </c>
      <c r="E4502" t="s">
        <v>299</v>
      </c>
      <c r="F4502">
        <v>4830</v>
      </c>
      <c r="G4502" t="s">
        <v>30</v>
      </c>
      <c r="H4502">
        <v>1</v>
      </c>
      <c r="I4502">
        <v>27</v>
      </c>
      <c r="J4502">
        <f>F4502*H4502</f>
        <v>4830.0000</v>
      </c>
      <c r="K4502">
        <f>(F4502*H4502) / ( 1 + I4502 / 100)</f>
        <v>3803.149606299212598425196850</v>
      </c>
      <c r="L4502">
        <f>J4502-K4502</f>
        <v>1026</v>
      </c>
      <c r="M4502" t="s">
        <v>229</v>
      </c>
      <c r="N4502" t="s">
        <v>6953</v>
      </c>
      <c r="O4502" t="s">
        <v>300</v>
      </c>
      <c r="P4502" t="s">
        <v>34</v>
      </c>
      <c r="R4502" t="s">
        <v>6553</v>
      </c>
      <c r="S4502" t="s">
        <v>15757</v>
      </c>
      <c r="T4502" t="s">
        <v>15758</v>
      </c>
      <c r="U4502" t="s">
        <v>8326</v>
      </c>
      <c r="V4502" t="s">
        <v>15468</v>
      </c>
      <c r="W4502" t="s">
        <v>15759</v>
      </c>
    </row>
    <row r="4503" spans="1:23">
      <c r="A4503" t="s">
        <v>15760</v>
      </c>
      <c r="B4503" t="s">
        <v>13268</v>
      </c>
      <c r="C4503" t="s">
        <v>15500</v>
      </c>
      <c r="D4503" t="s">
        <v>3954</v>
      </c>
      <c r="E4503" t="s">
        <v>7838</v>
      </c>
      <c r="F4503">
        <v>252</v>
      </c>
      <c r="G4503" t="s">
        <v>30</v>
      </c>
      <c r="H4503">
        <v>1</v>
      </c>
      <c r="I4503">
        <v>0</v>
      </c>
      <c r="J4503">
        <f>F4503*H4503</f>
        <v>252.0000</v>
      </c>
      <c r="K4503">
        <f>(F4503*H4503) / ( 1 + I4503 / 100)</f>
        <v>252.000</v>
      </c>
      <c r="L4503">
        <f>J4503-K4503</f>
        <v>0</v>
      </c>
      <c r="M4503" t="s">
        <v>31</v>
      </c>
      <c r="N4503" t="s">
        <v>6953</v>
      </c>
      <c r="O4503" t="s">
        <v>33</v>
      </c>
      <c r="P4503" t="s">
        <v>34</v>
      </c>
      <c r="U4503" t="s">
        <v>8282</v>
      </c>
      <c r="V4503" t="s">
        <v>15500</v>
      </c>
      <c r="W4503" t="s">
        <v>15761</v>
      </c>
    </row>
    <row r="4504" spans="1:23">
      <c r="A4504" t="s">
        <v>15762</v>
      </c>
      <c r="B4504" t="s">
        <v>13268</v>
      </c>
      <c r="C4504" t="s">
        <v>15500</v>
      </c>
      <c r="D4504" t="s">
        <v>3918</v>
      </c>
      <c r="E4504" t="s">
        <v>1870</v>
      </c>
      <c r="F4504">
        <v>75762</v>
      </c>
      <c r="G4504" t="s">
        <v>30</v>
      </c>
      <c r="H4504">
        <v>1</v>
      </c>
      <c r="I4504">
        <v>0</v>
      </c>
      <c r="J4504">
        <f>F4504*H4504</f>
        <v>75762.0000</v>
      </c>
      <c r="K4504">
        <f>(F4504*H4504) / ( 1 + I4504 / 100)</f>
        <v>75762.000</v>
      </c>
      <c r="L4504">
        <f>J4504-K4504</f>
        <v>0</v>
      </c>
      <c r="M4504" t="s">
        <v>267</v>
      </c>
      <c r="N4504" t="s">
        <v>6953</v>
      </c>
      <c r="O4504" t="s">
        <v>268</v>
      </c>
      <c r="P4504" t="s">
        <v>240</v>
      </c>
      <c r="Q4504" s="1" t="s">
        <v>15763</v>
      </c>
      <c r="R4504" t="s">
        <v>15764</v>
      </c>
      <c r="S4504" t="s">
        <v>9415</v>
      </c>
      <c r="T4504" t="s">
        <v>3918</v>
      </c>
      <c r="U4504" t="s">
        <v>8326</v>
      </c>
      <c r="V4504" t="s">
        <v>15500</v>
      </c>
      <c r="W4504" t="s">
        <v>15765</v>
      </c>
    </row>
    <row r="4505" spans="1:23">
      <c r="A4505" t="s">
        <v>15766</v>
      </c>
      <c r="B4505" t="s">
        <v>13268</v>
      </c>
      <c r="C4505" t="s">
        <v>15522</v>
      </c>
      <c r="D4505" t="s">
        <v>3954</v>
      </c>
      <c r="E4505" t="s">
        <v>7838</v>
      </c>
      <c r="F4505">
        <v>252</v>
      </c>
      <c r="G4505" t="s">
        <v>30</v>
      </c>
      <c r="H4505">
        <v>1</v>
      </c>
      <c r="I4505">
        <v>0</v>
      </c>
      <c r="J4505">
        <f>F4505*H4505</f>
        <v>252.0000</v>
      </c>
      <c r="K4505">
        <f>(F4505*H4505) / ( 1 + I4505 / 100)</f>
        <v>252.000</v>
      </c>
      <c r="L4505">
        <f>J4505-K4505</f>
        <v>0</v>
      </c>
      <c r="M4505" t="s">
        <v>31</v>
      </c>
      <c r="N4505" t="s">
        <v>6953</v>
      </c>
      <c r="O4505" t="s">
        <v>33</v>
      </c>
      <c r="P4505" t="s">
        <v>34</v>
      </c>
      <c r="U4505" t="s">
        <v>8282</v>
      </c>
      <c r="V4505" t="s">
        <v>15522</v>
      </c>
      <c r="W4505" t="s">
        <v>15767</v>
      </c>
    </row>
    <row r="4506" spans="1:23">
      <c r="A4506" t="s">
        <v>15768</v>
      </c>
      <c r="B4506" t="s">
        <v>13268</v>
      </c>
      <c r="C4506" t="s">
        <v>15522</v>
      </c>
      <c r="D4506" t="s">
        <v>174</v>
      </c>
      <c r="E4506" t="s">
        <v>425</v>
      </c>
      <c r="F4506">
        <v>27000</v>
      </c>
      <c r="G4506" t="s">
        <v>30</v>
      </c>
      <c r="H4506">
        <v>1</v>
      </c>
      <c r="I4506">
        <v>0</v>
      </c>
      <c r="J4506">
        <f>F4506*H4506</f>
        <v>27000.0000</v>
      </c>
      <c r="K4506">
        <f>(F4506*H4506) / ( 1 + I4506 / 100)</f>
        <v>27000.000</v>
      </c>
      <c r="L4506">
        <f>J4506-K4506</f>
        <v>0</v>
      </c>
      <c r="M4506" t="s">
        <v>151</v>
      </c>
      <c r="N4506" t="s">
        <v>6953</v>
      </c>
      <c r="O4506" t="s">
        <v>176</v>
      </c>
      <c r="P4506" t="s">
        <v>34</v>
      </c>
      <c r="R4506" t="s">
        <v>8888</v>
      </c>
      <c r="S4506" t="s">
        <v>8889</v>
      </c>
      <c r="T4506" t="s">
        <v>8890</v>
      </c>
      <c r="U4506" t="s">
        <v>7882</v>
      </c>
      <c r="V4506" t="s">
        <v>15522</v>
      </c>
      <c r="W4506" t="s">
        <v>15769</v>
      </c>
    </row>
    <row r="4507" spans="1:23">
      <c r="A4507" t="s">
        <v>15770</v>
      </c>
      <c r="B4507" t="s">
        <v>13268</v>
      </c>
      <c r="C4507" t="s">
        <v>14850</v>
      </c>
      <c r="D4507" t="s">
        <v>3954</v>
      </c>
      <c r="E4507" t="s">
        <v>7838</v>
      </c>
      <c r="F4507">
        <v>2155</v>
      </c>
      <c r="G4507" t="s">
        <v>30</v>
      </c>
      <c r="H4507">
        <v>1</v>
      </c>
      <c r="I4507">
        <v>0</v>
      </c>
      <c r="J4507">
        <f>F4507*H4507</f>
        <v>2155.0000</v>
      </c>
      <c r="K4507">
        <f>(F4507*H4507) / ( 1 + I4507 / 100)</f>
        <v>2155.000</v>
      </c>
      <c r="L4507">
        <f>J4507-K4507</f>
        <v>0</v>
      </c>
      <c r="M4507" t="s">
        <v>31</v>
      </c>
      <c r="N4507" t="s">
        <v>6953</v>
      </c>
      <c r="O4507" t="s">
        <v>33</v>
      </c>
      <c r="P4507" t="s">
        <v>34</v>
      </c>
      <c r="U4507" t="s">
        <v>8282</v>
      </c>
      <c r="V4507" t="s">
        <v>14850</v>
      </c>
      <c r="W4507" t="s">
        <v>15771</v>
      </c>
    </row>
    <row r="4508" spans="1:23">
      <c r="A4508" t="s">
        <v>15772</v>
      </c>
      <c r="B4508" t="s">
        <v>13268</v>
      </c>
      <c r="C4508" t="s">
        <v>14850</v>
      </c>
      <c r="D4508" t="s">
        <v>1281</v>
      </c>
      <c r="E4508" t="s">
        <v>1282</v>
      </c>
      <c r="F4508">
        <v>89535</v>
      </c>
      <c r="G4508" t="s">
        <v>30</v>
      </c>
      <c r="H4508">
        <v>1</v>
      </c>
      <c r="I4508">
        <v>27</v>
      </c>
      <c r="J4508">
        <f>F4508*H4508</f>
        <v>89535.0000</v>
      </c>
      <c r="K4508">
        <f>(F4508*H4508) / ( 1 + I4508 / 100)</f>
        <v>70500.00</v>
      </c>
      <c r="L4508">
        <f>J4508-K4508</f>
        <v>19035</v>
      </c>
      <c r="M4508" t="s">
        <v>151</v>
      </c>
      <c r="N4508" t="s">
        <v>6953</v>
      </c>
      <c r="O4508" t="s">
        <v>131</v>
      </c>
      <c r="P4508" t="s">
        <v>240</v>
      </c>
      <c r="Q4508" s="1" t="s">
        <v>15773</v>
      </c>
      <c r="R4508" t="s">
        <v>15774</v>
      </c>
      <c r="S4508" t="s">
        <v>15775</v>
      </c>
      <c r="T4508" t="s">
        <v>15776</v>
      </c>
      <c r="U4508" t="s">
        <v>7882</v>
      </c>
      <c r="V4508" t="s">
        <v>14850</v>
      </c>
      <c r="W4508" t="s">
        <v>15777</v>
      </c>
    </row>
    <row r="4509" spans="1:23">
      <c r="A4509" t="s">
        <v>15778</v>
      </c>
      <c r="B4509" t="s">
        <v>13268</v>
      </c>
      <c r="C4509" t="s">
        <v>14850</v>
      </c>
      <c r="D4509" t="s">
        <v>14680</v>
      </c>
      <c r="E4509" t="s">
        <v>363</v>
      </c>
      <c r="F4509">
        <v>526415</v>
      </c>
      <c r="G4509" t="s">
        <v>30</v>
      </c>
      <c r="H4509">
        <v>1</v>
      </c>
      <c r="I4509">
        <v>27</v>
      </c>
      <c r="J4509">
        <f>F4509*H4509</f>
        <v>526415.0000</v>
      </c>
      <c r="K4509">
        <f>(F4509*H4509) / ( 1 + I4509 / 100)</f>
        <v>414500.00</v>
      </c>
      <c r="L4509">
        <f>J4509-K4509</f>
        <v>111915</v>
      </c>
      <c r="M4509" t="s">
        <v>151</v>
      </c>
      <c r="N4509" t="s">
        <v>6953</v>
      </c>
      <c r="O4509" t="s">
        <v>131</v>
      </c>
      <c r="P4509" t="s">
        <v>240</v>
      </c>
      <c r="Q4509" s="1" t="s">
        <v>15779</v>
      </c>
      <c r="R4509" t="s">
        <v>15780</v>
      </c>
      <c r="S4509" t="s">
        <v>14683</v>
      </c>
      <c r="T4509" t="s">
        <v>14684</v>
      </c>
      <c r="U4509" t="s">
        <v>7882</v>
      </c>
      <c r="V4509" t="s">
        <v>14850</v>
      </c>
      <c r="W4509" t="s">
        <v>15781</v>
      </c>
    </row>
    <row r="4510" spans="1:23">
      <c r="A4510" t="s">
        <v>15782</v>
      </c>
      <c r="B4510" t="s">
        <v>13268</v>
      </c>
      <c r="C4510" t="s">
        <v>14850</v>
      </c>
      <c r="D4510" t="s">
        <v>298</v>
      </c>
      <c r="E4510" t="s">
        <v>299</v>
      </c>
      <c r="F4510">
        <v>11834</v>
      </c>
      <c r="G4510" t="s">
        <v>30</v>
      </c>
      <c r="H4510">
        <v>1</v>
      </c>
      <c r="I4510">
        <v>27</v>
      </c>
      <c r="J4510">
        <f>F4510*H4510</f>
        <v>11834.0000</v>
      </c>
      <c r="K4510">
        <f>(F4510*H4510) / ( 1 + I4510 / 100)</f>
        <v>9318.110236220472440944881890</v>
      </c>
      <c r="L4510">
        <f>J4510-K4510</f>
        <v>2515</v>
      </c>
      <c r="M4510" t="s">
        <v>229</v>
      </c>
      <c r="N4510" t="s">
        <v>6953</v>
      </c>
      <c r="O4510" t="s">
        <v>300</v>
      </c>
      <c r="P4510" t="s">
        <v>34</v>
      </c>
      <c r="R4510" t="s">
        <v>15783</v>
      </c>
      <c r="S4510" t="s">
        <v>15784</v>
      </c>
      <c r="T4510" t="s">
        <v>15785</v>
      </c>
      <c r="U4510" t="s">
        <v>7882</v>
      </c>
      <c r="V4510" t="s">
        <v>14850</v>
      </c>
      <c r="W4510" t="s">
        <v>15786</v>
      </c>
    </row>
    <row r="4511" spans="1:23">
      <c r="A4511" t="s">
        <v>15787</v>
      </c>
      <c r="B4511" t="s">
        <v>13268</v>
      </c>
      <c r="C4511" t="s">
        <v>14850</v>
      </c>
      <c r="D4511" t="s">
        <v>298</v>
      </c>
      <c r="E4511" t="s">
        <v>299</v>
      </c>
      <c r="F4511">
        <v>11706</v>
      </c>
      <c r="G4511" t="s">
        <v>30</v>
      </c>
      <c r="H4511">
        <v>1</v>
      </c>
      <c r="I4511">
        <v>27</v>
      </c>
      <c r="J4511">
        <f>F4511*H4511</f>
        <v>11706.0000</v>
      </c>
      <c r="K4511">
        <f>(F4511*H4511) / ( 1 + I4511 / 100)</f>
        <v>9217.322834645669291338582677</v>
      </c>
      <c r="L4511">
        <f>J4511-K4511</f>
        <v>2488</v>
      </c>
      <c r="M4511" t="s">
        <v>229</v>
      </c>
      <c r="N4511" t="s">
        <v>6953</v>
      </c>
      <c r="O4511" t="s">
        <v>300</v>
      </c>
      <c r="P4511" t="s">
        <v>34</v>
      </c>
      <c r="R4511" t="s">
        <v>15788</v>
      </c>
      <c r="S4511" t="s">
        <v>15789</v>
      </c>
      <c r="T4511" t="s">
        <v>15790</v>
      </c>
      <c r="U4511" t="s">
        <v>7882</v>
      </c>
      <c r="V4511" t="s">
        <v>14850</v>
      </c>
      <c r="W4511" t="s">
        <v>15791</v>
      </c>
    </row>
    <row r="4512" spans="1:23">
      <c r="A4512" t="s">
        <v>15792</v>
      </c>
      <c r="B4512" t="s">
        <v>13268</v>
      </c>
      <c r="C4512" t="s">
        <v>14850</v>
      </c>
      <c r="D4512" t="s">
        <v>298</v>
      </c>
      <c r="E4512" t="s">
        <v>299</v>
      </c>
      <c r="F4512">
        <v>20610</v>
      </c>
      <c r="G4512" t="s">
        <v>30</v>
      </c>
      <c r="H4512">
        <v>1</v>
      </c>
      <c r="I4512">
        <v>27</v>
      </c>
      <c r="J4512">
        <f>F4512*H4512</f>
        <v>20610.0000</v>
      </c>
      <c r="K4512">
        <f>(F4512*H4512) / ( 1 + I4512 / 100)</f>
        <v>16228.34645669291338582677165</v>
      </c>
      <c r="L4512">
        <f>J4512-K4512</f>
        <v>4381</v>
      </c>
      <c r="M4512" t="s">
        <v>229</v>
      </c>
      <c r="N4512" t="s">
        <v>6953</v>
      </c>
      <c r="O4512" t="s">
        <v>300</v>
      </c>
      <c r="P4512" t="s">
        <v>34</v>
      </c>
      <c r="R4512" t="s">
        <v>15793</v>
      </c>
      <c r="S4512" t="s">
        <v>15794</v>
      </c>
      <c r="T4512" t="s">
        <v>15795</v>
      </c>
      <c r="U4512" t="s">
        <v>7882</v>
      </c>
      <c r="V4512" t="s">
        <v>14850</v>
      </c>
      <c r="W4512" t="s">
        <v>15796</v>
      </c>
    </row>
    <row r="4513" spans="1:23">
      <c r="A4513" t="s">
        <v>15797</v>
      </c>
      <c r="B4513" t="s">
        <v>13268</v>
      </c>
      <c r="C4513" t="s">
        <v>14850</v>
      </c>
      <c r="D4513" t="s">
        <v>298</v>
      </c>
      <c r="E4513" t="s">
        <v>299</v>
      </c>
      <c r="F4513">
        <v>9480</v>
      </c>
      <c r="G4513" t="s">
        <v>30</v>
      </c>
      <c r="H4513">
        <v>1</v>
      </c>
      <c r="I4513">
        <v>27</v>
      </c>
      <c r="J4513">
        <f>F4513*H4513</f>
        <v>9480.0000</v>
      </c>
      <c r="K4513">
        <f>(F4513*H4513) / ( 1 + I4513 / 100)</f>
        <v>7464.566929133858267716535433</v>
      </c>
      <c r="L4513">
        <f>J4513-K4513</f>
        <v>2015</v>
      </c>
      <c r="M4513" t="s">
        <v>229</v>
      </c>
      <c r="N4513" t="s">
        <v>6953</v>
      </c>
      <c r="O4513" t="s">
        <v>300</v>
      </c>
      <c r="P4513" t="s">
        <v>34</v>
      </c>
      <c r="R4513" t="s">
        <v>15798</v>
      </c>
      <c r="S4513" t="s">
        <v>15799</v>
      </c>
      <c r="T4513" t="s">
        <v>15800</v>
      </c>
      <c r="U4513" t="s">
        <v>7882</v>
      </c>
      <c r="V4513" t="s">
        <v>14850</v>
      </c>
      <c r="W4513" t="s">
        <v>15801</v>
      </c>
    </row>
    <row r="4514" spans="1:23">
      <c r="A4514" t="s">
        <v>15802</v>
      </c>
      <c r="B4514" t="s">
        <v>13268</v>
      </c>
      <c r="C4514" t="s">
        <v>15568</v>
      </c>
      <c r="D4514" t="s">
        <v>3954</v>
      </c>
      <c r="E4514" t="s">
        <v>7838</v>
      </c>
      <c r="F4514">
        <v>252</v>
      </c>
      <c r="G4514" t="s">
        <v>30</v>
      </c>
      <c r="H4514">
        <v>1</v>
      </c>
      <c r="I4514">
        <v>0</v>
      </c>
      <c r="J4514">
        <f>F4514*H4514</f>
        <v>252.0000</v>
      </c>
      <c r="K4514">
        <f>(F4514*H4514) / ( 1 + I4514 / 100)</f>
        <v>252.000</v>
      </c>
      <c r="L4514">
        <f>J4514-K4514</f>
        <v>0</v>
      </c>
      <c r="M4514" t="s">
        <v>31</v>
      </c>
      <c r="N4514" t="s">
        <v>6953</v>
      </c>
      <c r="O4514" t="s">
        <v>33</v>
      </c>
      <c r="P4514" t="s">
        <v>34</v>
      </c>
      <c r="U4514" t="s">
        <v>8282</v>
      </c>
      <c r="V4514" t="s">
        <v>15568</v>
      </c>
      <c r="W4514" t="s">
        <v>15803</v>
      </c>
    </row>
    <row r="4515" spans="1:23">
      <c r="A4515" t="s">
        <v>15804</v>
      </c>
      <c r="B4515" t="s">
        <v>13268</v>
      </c>
      <c r="C4515" t="s">
        <v>15568</v>
      </c>
      <c r="D4515" t="s">
        <v>282</v>
      </c>
      <c r="E4515" t="s">
        <v>283</v>
      </c>
      <c r="F4515">
        <v>29000</v>
      </c>
      <c r="G4515" t="s">
        <v>30</v>
      </c>
      <c r="H4515">
        <v>1</v>
      </c>
      <c r="I4515">
        <v>0</v>
      </c>
      <c r="J4515">
        <f>F4515*H4515</f>
        <v>29000.0000</v>
      </c>
      <c r="K4515">
        <f>(F4515*H4515) / ( 1 + I4515 / 100)</f>
        <v>29000.000</v>
      </c>
      <c r="L4515">
        <f>J4515-K4515</f>
        <v>0</v>
      </c>
      <c r="M4515" t="s">
        <v>31</v>
      </c>
      <c r="N4515" t="s">
        <v>6953</v>
      </c>
      <c r="O4515" t="s">
        <v>103</v>
      </c>
      <c r="P4515" t="s">
        <v>240</v>
      </c>
      <c r="Q4515" s="1" t="s">
        <v>5196</v>
      </c>
      <c r="R4515" t="s">
        <v>15805</v>
      </c>
      <c r="S4515" t="s">
        <v>8325</v>
      </c>
      <c r="T4515" t="s">
        <v>282</v>
      </c>
      <c r="U4515" t="s">
        <v>7882</v>
      </c>
      <c r="V4515" t="s">
        <v>15568</v>
      </c>
      <c r="W4515" t="s">
        <v>15806</v>
      </c>
    </row>
    <row r="4516" spans="1:23">
      <c r="A4516" t="s">
        <v>15807</v>
      </c>
      <c r="B4516" t="s">
        <v>13268</v>
      </c>
      <c r="C4516" t="s">
        <v>15571</v>
      </c>
      <c r="D4516" t="s">
        <v>3954</v>
      </c>
      <c r="E4516" t="s">
        <v>7838</v>
      </c>
      <c r="F4516">
        <v>756</v>
      </c>
      <c r="G4516" t="s">
        <v>30</v>
      </c>
      <c r="H4516">
        <v>1</v>
      </c>
      <c r="I4516">
        <v>0</v>
      </c>
      <c r="J4516">
        <f>F4516*H4516</f>
        <v>756.0000</v>
      </c>
      <c r="K4516">
        <f>(F4516*H4516) / ( 1 + I4516 / 100)</f>
        <v>756.000</v>
      </c>
      <c r="L4516">
        <f>J4516-K4516</f>
        <v>0</v>
      </c>
      <c r="M4516" t="s">
        <v>31</v>
      </c>
      <c r="N4516" t="s">
        <v>6953</v>
      </c>
      <c r="O4516" t="s">
        <v>33</v>
      </c>
      <c r="P4516" t="s">
        <v>34</v>
      </c>
      <c r="U4516" t="s">
        <v>8282</v>
      </c>
      <c r="V4516" t="s">
        <v>15571</v>
      </c>
      <c r="W4516" t="s">
        <v>15808</v>
      </c>
    </row>
    <row r="4517" spans="1:23">
      <c r="A4517" t="s">
        <v>15809</v>
      </c>
      <c r="B4517" t="s">
        <v>13268</v>
      </c>
      <c r="C4517" t="s">
        <v>15571</v>
      </c>
      <c r="D4517" t="s">
        <v>15101</v>
      </c>
      <c r="E4517" t="s">
        <v>15102</v>
      </c>
      <c r="F4517">
        <v>19050</v>
      </c>
      <c r="G4517" t="s">
        <v>30</v>
      </c>
      <c r="H4517">
        <v>1</v>
      </c>
      <c r="I4517">
        <v>27</v>
      </c>
      <c r="J4517">
        <f>F4517*H4517</f>
        <v>19050.0000</v>
      </c>
      <c r="K4517">
        <f>(F4517*H4517) / ( 1 + I4517 / 100)</f>
        <v>15000.00</v>
      </c>
      <c r="L4517">
        <f>J4517-K4517</f>
        <v>4050</v>
      </c>
      <c r="M4517" t="s">
        <v>31</v>
      </c>
      <c r="N4517" t="s">
        <v>6953</v>
      </c>
      <c r="O4517" t="s">
        <v>71</v>
      </c>
      <c r="P4517" t="s">
        <v>240</v>
      </c>
      <c r="Q4517" s="1" t="s">
        <v>15810</v>
      </c>
      <c r="R4517" t="s">
        <v>15811</v>
      </c>
      <c r="S4517" t="s">
        <v>15104</v>
      </c>
      <c r="T4517" t="s">
        <v>15812</v>
      </c>
      <c r="U4517" t="s">
        <v>7882</v>
      </c>
      <c r="V4517" t="s">
        <v>15571</v>
      </c>
      <c r="W4517" t="s">
        <v>15813</v>
      </c>
    </row>
    <row r="4518" spans="1:23">
      <c r="A4518" t="s">
        <v>15814</v>
      </c>
      <c r="B4518" t="s">
        <v>13268</v>
      </c>
      <c r="C4518" t="s">
        <v>15571</v>
      </c>
      <c r="D4518" t="s">
        <v>3918</v>
      </c>
      <c r="E4518" t="s">
        <v>1870</v>
      </c>
      <c r="F4518">
        <v>64296</v>
      </c>
      <c r="G4518" t="s">
        <v>30</v>
      </c>
      <c r="H4518">
        <v>1</v>
      </c>
      <c r="I4518">
        <v>0</v>
      </c>
      <c r="J4518">
        <f>F4518*H4518</f>
        <v>64296.0000</v>
      </c>
      <c r="K4518">
        <f>(F4518*H4518) / ( 1 + I4518 / 100)</f>
        <v>64296.000</v>
      </c>
      <c r="L4518">
        <f>J4518-K4518</f>
        <v>0</v>
      </c>
      <c r="M4518" t="s">
        <v>267</v>
      </c>
      <c r="N4518" t="s">
        <v>6953</v>
      </c>
      <c r="O4518" t="s">
        <v>268</v>
      </c>
      <c r="P4518" t="s">
        <v>240</v>
      </c>
      <c r="Q4518" s="1" t="s">
        <v>15815</v>
      </c>
      <c r="R4518" t="s">
        <v>15816</v>
      </c>
      <c r="S4518" t="s">
        <v>9415</v>
      </c>
      <c r="T4518" t="s">
        <v>3918</v>
      </c>
      <c r="U4518" t="s">
        <v>7882</v>
      </c>
      <c r="V4518" t="s">
        <v>15571</v>
      </c>
      <c r="W4518" t="s">
        <v>15817</v>
      </c>
    </row>
    <row r="4519" spans="1:23">
      <c r="A4519" t="s">
        <v>15818</v>
      </c>
      <c r="B4519" t="s">
        <v>13268</v>
      </c>
      <c r="C4519" t="s">
        <v>15571</v>
      </c>
      <c r="D4519" t="s">
        <v>298</v>
      </c>
      <c r="E4519" t="s">
        <v>299</v>
      </c>
      <c r="F4519">
        <v>7068</v>
      </c>
      <c r="G4519" t="s">
        <v>30</v>
      </c>
      <c r="H4519">
        <v>1</v>
      </c>
      <c r="I4519">
        <v>27</v>
      </c>
      <c r="J4519">
        <f>F4519*H4519</f>
        <v>7068.0000</v>
      </c>
      <c r="K4519">
        <f>(F4519*H4519) / ( 1 + I4519 / 100)</f>
        <v>5565.354330708661417322834646</v>
      </c>
      <c r="L4519">
        <f>J4519-K4519</f>
        <v>1502</v>
      </c>
      <c r="M4519" t="s">
        <v>229</v>
      </c>
      <c r="N4519" t="s">
        <v>6953</v>
      </c>
      <c r="O4519" t="s">
        <v>300</v>
      </c>
      <c r="P4519" t="s">
        <v>34</v>
      </c>
      <c r="R4519" t="s">
        <v>15819</v>
      </c>
      <c r="S4519" t="s">
        <v>15820</v>
      </c>
      <c r="T4519" t="s">
        <v>15821</v>
      </c>
      <c r="U4519" t="s">
        <v>8326</v>
      </c>
      <c r="V4519" t="s">
        <v>15571</v>
      </c>
      <c r="W4519" t="s">
        <v>15822</v>
      </c>
    </row>
    <row r="4520" spans="1:23">
      <c r="A4520" t="s">
        <v>15823</v>
      </c>
      <c r="B4520" t="s">
        <v>13268</v>
      </c>
      <c r="C4520" t="s">
        <v>14928</v>
      </c>
      <c r="D4520" t="s">
        <v>282</v>
      </c>
      <c r="E4520" t="s">
        <v>283</v>
      </c>
      <c r="F4520">
        <v>250000</v>
      </c>
      <c r="G4520" t="s">
        <v>30</v>
      </c>
      <c r="H4520">
        <v>1</v>
      </c>
      <c r="I4520">
        <v>0</v>
      </c>
      <c r="J4520">
        <f>F4520*H4520</f>
        <v>250000.0000</v>
      </c>
      <c r="K4520">
        <f>(F4520*H4520) / ( 1 + I4520 / 100)</f>
        <v>250000.000</v>
      </c>
      <c r="L4520">
        <f>J4520-K4520</f>
        <v>0</v>
      </c>
      <c r="M4520" t="s">
        <v>31</v>
      </c>
      <c r="N4520" t="s">
        <v>6953</v>
      </c>
      <c r="O4520" t="s">
        <v>103</v>
      </c>
      <c r="P4520" t="s">
        <v>240</v>
      </c>
      <c r="Q4520" s="1" t="s">
        <v>15824</v>
      </c>
      <c r="R4520" t="s">
        <v>15825</v>
      </c>
      <c r="S4520" t="s">
        <v>8325</v>
      </c>
      <c r="T4520" t="s">
        <v>282</v>
      </c>
      <c r="U4520" t="s">
        <v>7882</v>
      </c>
      <c r="V4520" t="s">
        <v>14928</v>
      </c>
      <c r="W4520" t="s">
        <v>15826</v>
      </c>
    </row>
    <row r="4521" spans="1:23">
      <c r="A4521" t="s">
        <v>15827</v>
      </c>
      <c r="B4521" t="s">
        <v>13273</v>
      </c>
      <c r="C4521" t="s">
        <v>14785</v>
      </c>
      <c r="D4521" t="s">
        <v>962</v>
      </c>
      <c r="E4521" t="s">
        <v>14304</v>
      </c>
      <c r="F4521">
        <v>9784</v>
      </c>
      <c r="G4521" t="s">
        <v>30</v>
      </c>
      <c r="H4521">
        <v>1</v>
      </c>
      <c r="I4521">
        <v>27</v>
      </c>
      <c r="J4521">
        <f>F4521*H4521</f>
        <v>9784.0000</v>
      </c>
      <c r="K4521">
        <f>(F4521*H4521) / ( 1 + I4521 / 100)</f>
        <v>7703.937007874015748031496063</v>
      </c>
      <c r="L4521">
        <f>J4521-K4521</f>
        <v>2080</v>
      </c>
      <c r="M4521" t="s">
        <v>151</v>
      </c>
      <c r="N4521" t="s">
        <v>13860</v>
      </c>
      <c r="O4521" t="s">
        <v>8346</v>
      </c>
      <c r="P4521" t="s">
        <v>240</v>
      </c>
      <c r="Q4521" s="1" t="s">
        <v>15828</v>
      </c>
      <c r="V4521" t="s">
        <v>14785</v>
      </c>
    </row>
    <row r="4522" spans="1:23">
      <c r="A4522" t="s">
        <v>15829</v>
      </c>
      <c r="B4522" t="s">
        <v>13273</v>
      </c>
      <c r="C4522" t="s">
        <v>14785</v>
      </c>
      <c r="D4522" t="s">
        <v>962</v>
      </c>
      <c r="E4522" t="s">
        <v>14299</v>
      </c>
      <c r="F4522">
        <v>11084.56</v>
      </c>
      <c r="G4522" t="s">
        <v>30</v>
      </c>
      <c r="H4522">
        <v>1</v>
      </c>
      <c r="I4522">
        <v>27</v>
      </c>
      <c r="J4522">
        <f>F4522*H4522</f>
        <v>11084.5600</v>
      </c>
      <c r="K4522">
        <f>(F4522*H4522) / ( 1 + I4522 / 100)</f>
        <v>8728.00</v>
      </c>
      <c r="L4522">
        <f>J4522-K4522</f>
        <v>2356</v>
      </c>
      <c r="M4522" t="s">
        <v>151</v>
      </c>
      <c r="N4522" t="s">
        <v>13860</v>
      </c>
      <c r="O4522" t="s">
        <v>8346</v>
      </c>
      <c r="P4522" t="s">
        <v>240</v>
      </c>
      <c r="Q4522" s="1" t="s">
        <v>15828</v>
      </c>
      <c r="V4522" t="s">
        <v>14785</v>
      </c>
    </row>
    <row r="4523" spans="1:23">
      <c r="A4523" t="s">
        <v>15830</v>
      </c>
      <c r="B4523" t="s">
        <v>13273</v>
      </c>
      <c r="C4523" t="s">
        <v>14785</v>
      </c>
      <c r="D4523" t="s">
        <v>962</v>
      </c>
      <c r="E4523" t="s">
        <v>8345</v>
      </c>
      <c r="F4523">
        <v>784470.11</v>
      </c>
      <c r="G4523" t="s">
        <v>30</v>
      </c>
      <c r="H4523">
        <v>1</v>
      </c>
      <c r="I4523">
        <v>27</v>
      </c>
      <c r="J4523">
        <f>F4523*H4523</f>
        <v>784470.1100</v>
      </c>
      <c r="K4523">
        <f>(F4523*H4523) / ( 1 + I4523 / 100)</f>
        <v>617693.00</v>
      </c>
      <c r="L4523">
        <f>J4523-K4523</f>
        <v>166777</v>
      </c>
      <c r="M4523" t="s">
        <v>151</v>
      </c>
      <c r="N4523" t="s">
        <v>13860</v>
      </c>
      <c r="O4523" t="s">
        <v>8346</v>
      </c>
      <c r="P4523" t="s">
        <v>240</v>
      </c>
      <c r="Q4523" s="1" t="s">
        <v>15828</v>
      </c>
      <c r="V4523" t="s">
        <v>14785</v>
      </c>
    </row>
    <row r="4524" spans="1:23">
      <c r="A4524" t="s">
        <v>15831</v>
      </c>
      <c r="B4524" t="s">
        <v>13276</v>
      </c>
      <c r="C4524" t="s">
        <v>15832</v>
      </c>
      <c r="D4524" t="s">
        <v>962</v>
      </c>
      <c r="E4524" t="s">
        <v>14304</v>
      </c>
      <c r="F4524">
        <v>10904.22</v>
      </c>
      <c r="G4524" t="s">
        <v>30</v>
      </c>
      <c r="H4524">
        <v>1</v>
      </c>
      <c r="I4524">
        <v>27</v>
      </c>
      <c r="J4524">
        <f>F4524*H4524</f>
        <v>10904.2200</v>
      </c>
      <c r="K4524">
        <f>(F4524*H4524) / ( 1 + I4524 / 100)</f>
        <v>8586.00</v>
      </c>
      <c r="L4524">
        <f>J4524-K4524</f>
        <v>2318</v>
      </c>
      <c r="M4524" t="s">
        <v>151</v>
      </c>
      <c r="N4524" t="s">
        <v>13860</v>
      </c>
      <c r="O4524" t="s">
        <v>8346</v>
      </c>
      <c r="P4524" t="s">
        <v>50</v>
      </c>
      <c r="V4524" t="s">
        <v>15832</v>
      </c>
    </row>
    <row r="4525" spans="1:23">
      <c r="A4525" t="s">
        <v>15833</v>
      </c>
      <c r="B4525" t="s">
        <v>13276</v>
      </c>
      <c r="C4525" t="s">
        <v>15832</v>
      </c>
      <c r="D4525" t="s">
        <v>962</v>
      </c>
      <c r="E4525" t="s">
        <v>14299</v>
      </c>
      <c r="F4525">
        <v>15497.81</v>
      </c>
      <c r="G4525" t="s">
        <v>30</v>
      </c>
      <c r="H4525">
        <v>1</v>
      </c>
      <c r="I4525">
        <v>27</v>
      </c>
      <c r="J4525">
        <f>F4525*H4525</f>
        <v>15497.8100</v>
      </c>
      <c r="K4525">
        <f>(F4525*H4525) / ( 1 + I4525 / 100)</f>
        <v>12203.00</v>
      </c>
      <c r="L4525">
        <f>J4525-K4525</f>
        <v>3294</v>
      </c>
      <c r="M4525" t="s">
        <v>151</v>
      </c>
      <c r="N4525" t="s">
        <v>13860</v>
      </c>
      <c r="O4525" t="s">
        <v>8346</v>
      </c>
      <c r="P4525" t="s">
        <v>50</v>
      </c>
      <c r="V4525" t="s">
        <v>15832</v>
      </c>
    </row>
    <row r="4526" spans="1:23">
      <c r="A4526" t="s">
        <v>15834</v>
      </c>
      <c r="B4526" t="s">
        <v>13276</v>
      </c>
      <c r="C4526" t="s">
        <v>15832</v>
      </c>
      <c r="D4526" t="s">
        <v>962</v>
      </c>
      <c r="E4526" t="s">
        <v>8345</v>
      </c>
      <c r="F4526">
        <v>927793.42</v>
      </c>
      <c r="G4526" t="s">
        <v>30</v>
      </c>
      <c r="H4526">
        <v>1</v>
      </c>
      <c r="I4526">
        <v>27</v>
      </c>
      <c r="J4526">
        <f>F4526*H4526</f>
        <v>927793.4200</v>
      </c>
      <c r="K4526">
        <f>(F4526*H4526) / ( 1 + I4526 / 100)</f>
        <v>730546.00</v>
      </c>
      <c r="L4526">
        <f>J4526-K4526</f>
        <v>197247</v>
      </c>
      <c r="M4526" t="s">
        <v>151</v>
      </c>
      <c r="N4526" t="s">
        <v>13860</v>
      </c>
      <c r="O4526" t="s">
        <v>8346</v>
      </c>
      <c r="P4526" t="s">
        <v>240</v>
      </c>
      <c r="Q4526" s="1" t="s">
        <v>4682</v>
      </c>
      <c r="V4526" t="s">
        <v>15832</v>
      </c>
    </row>
    <row r="4527" spans="1:23">
      <c r="A4527" t="s">
        <v>15835</v>
      </c>
      <c r="B4527" t="s">
        <v>13276</v>
      </c>
      <c r="C4527" t="s">
        <v>15836</v>
      </c>
      <c r="D4527" t="s">
        <v>962</v>
      </c>
      <c r="E4527" t="s">
        <v>14304</v>
      </c>
      <c r="F4527">
        <v>10027.92</v>
      </c>
      <c r="G4527" t="s">
        <v>30</v>
      </c>
      <c r="H4527">
        <v>1</v>
      </c>
      <c r="I4527">
        <v>27</v>
      </c>
      <c r="J4527">
        <f>F4527*H4527</f>
        <v>10027.9200</v>
      </c>
      <c r="K4527">
        <f>(F4527*H4527) / ( 1 + I4527 / 100)</f>
        <v>7896.00</v>
      </c>
      <c r="L4527">
        <f>J4527-K4527</f>
        <v>2131</v>
      </c>
      <c r="M4527" t="s">
        <v>151</v>
      </c>
      <c r="N4527" t="s">
        <v>13860</v>
      </c>
      <c r="O4527" t="s">
        <v>8346</v>
      </c>
      <c r="P4527" t="s">
        <v>50</v>
      </c>
      <c r="V4527" t="s">
        <v>15836</v>
      </c>
    </row>
    <row r="4528" spans="1:23">
      <c r="A4528" t="s">
        <v>15837</v>
      </c>
      <c r="B4528" t="s">
        <v>13276</v>
      </c>
      <c r="C4528" t="s">
        <v>15836</v>
      </c>
      <c r="D4528" t="s">
        <v>962</v>
      </c>
      <c r="E4528" t="s">
        <v>14299</v>
      </c>
      <c r="F4528">
        <v>12482.83</v>
      </c>
      <c r="G4528" t="s">
        <v>30</v>
      </c>
      <c r="H4528">
        <v>1</v>
      </c>
      <c r="I4528">
        <v>27</v>
      </c>
      <c r="J4528">
        <f>F4528*H4528</f>
        <v>12482.8300</v>
      </c>
      <c r="K4528">
        <f>(F4528*H4528) / ( 1 + I4528 / 100)</f>
        <v>9829.00</v>
      </c>
      <c r="L4528">
        <f>J4528-K4528</f>
        <v>2653</v>
      </c>
      <c r="M4528" t="s">
        <v>151</v>
      </c>
      <c r="N4528" t="s">
        <v>13860</v>
      </c>
      <c r="O4528" t="s">
        <v>8346</v>
      </c>
      <c r="P4528" t="s">
        <v>50</v>
      </c>
      <c r="V4528" t="s">
        <v>15836</v>
      </c>
    </row>
    <row r="4529" spans="1:22">
      <c r="A4529" t="s">
        <v>15838</v>
      </c>
      <c r="B4529" t="s">
        <v>13276</v>
      </c>
      <c r="C4529" t="s">
        <v>15836</v>
      </c>
      <c r="D4529" t="s">
        <v>962</v>
      </c>
      <c r="E4529" t="s">
        <v>8345</v>
      </c>
      <c r="F4529">
        <v>874957.61</v>
      </c>
      <c r="G4529" t="s">
        <v>30</v>
      </c>
      <c r="H4529">
        <v>1</v>
      </c>
      <c r="I4529">
        <v>27</v>
      </c>
      <c r="J4529">
        <f>F4529*H4529</f>
        <v>874957.6100</v>
      </c>
      <c r="K4529">
        <f>(F4529*H4529) / ( 1 + I4529 / 100)</f>
        <v>688943.00</v>
      </c>
      <c r="L4529">
        <f>J4529-K4529</f>
        <v>186014</v>
      </c>
      <c r="M4529" t="s">
        <v>151</v>
      </c>
      <c r="N4529" t="s">
        <v>13860</v>
      </c>
      <c r="O4529" t="s">
        <v>8346</v>
      </c>
      <c r="P4529" t="s">
        <v>240</v>
      </c>
      <c r="Q4529" s="1" t="s">
        <v>5824</v>
      </c>
      <c r="V4529" t="s">
        <v>15836</v>
      </c>
    </row>
    <row r="4530" spans="1:22">
      <c r="A4530" t="s">
        <v>15839</v>
      </c>
      <c r="B4530" t="s">
        <v>13276</v>
      </c>
      <c r="C4530" t="s">
        <v>15840</v>
      </c>
      <c r="D4530" t="s">
        <v>256</v>
      </c>
      <c r="E4530" t="s">
        <v>257</v>
      </c>
      <c r="F4530">
        <v>15928</v>
      </c>
      <c r="G4530" t="s">
        <v>30</v>
      </c>
      <c r="H4530">
        <v>1</v>
      </c>
      <c r="I4530">
        <v>0</v>
      </c>
      <c r="J4530">
        <f>F4530*H4530</f>
        <v>15928.0000</v>
      </c>
      <c r="K4530">
        <f>(F4530*H4530) / ( 1 + I4530 / 100)</f>
        <v>15928.000</v>
      </c>
      <c r="L4530">
        <f>J4530-K4530</f>
        <v>0</v>
      </c>
      <c r="M4530" t="s">
        <v>31</v>
      </c>
      <c r="N4530" t="s">
        <v>5426</v>
      </c>
      <c r="O4530" t="s">
        <v>247</v>
      </c>
      <c r="P4530" t="s">
        <v>240</v>
      </c>
      <c r="Q4530" s="1" t="s">
        <v>4489</v>
      </c>
      <c r="V4530" t="s">
        <v>15840</v>
      </c>
    </row>
    <row r="4531" spans="1:22">
      <c r="A4531" t="s">
        <v>15841</v>
      </c>
      <c r="B4531" t="s">
        <v>13273</v>
      </c>
      <c r="C4531" t="s">
        <v>15842</v>
      </c>
      <c r="D4531" t="s">
        <v>9793</v>
      </c>
      <c r="E4531" t="s">
        <v>14779</v>
      </c>
      <c r="F4531">
        <v>7100</v>
      </c>
      <c r="G4531" t="s">
        <v>30</v>
      </c>
      <c r="H4531">
        <v>1</v>
      </c>
      <c r="I4531">
        <v>0</v>
      </c>
      <c r="J4531">
        <f>F4531*H4531</f>
        <v>7100.0000</v>
      </c>
      <c r="K4531">
        <f>(F4531*H4531) / ( 1 + I4531 / 100)</f>
        <v>7100.000</v>
      </c>
      <c r="L4531">
        <f>J4531-K4531</f>
        <v>0</v>
      </c>
      <c r="M4531" t="s">
        <v>31</v>
      </c>
      <c r="N4531" t="s">
        <v>14770</v>
      </c>
      <c r="O4531" t="s">
        <v>3877</v>
      </c>
      <c r="P4531" t="s">
        <v>34</v>
      </c>
      <c r="V4531" t="s">
        <v>15842</v>
      </c>
    </row>
    <row r="4532" spans="1:22">
      <c r="A4532" t="s">
        <v>15843</v>
      </c>
      <c r="B4532" t="s">
        <v>13273</v>
      </c>
      <c r="C4532" t="s">
        <v>15247</v>
      </c>
      <c r="D4532" t="s">
        <v>9793</v>
      </c>
      <c r="E4532" t="s">
        <v>14788</v>
      </c>
      <c r="F4532">
        <v>1240</v>
      </c>
      <c r="G4532" t="s">
        <v>30</v>
      </c>
      <c r="H4532">
        <v>1</v>
      </c>
      <c r="I4532">
        <v>0</v>
      </c>
      <c r="J4532">
        <f>F4532*H4532</f>
        <v>1240.0000</v>
      </c>
      <c r="K4532">
        <f>(F4532*H4532) / ( 1 + I4532 / 100)</f>
        <v>1240.000</v>
      </c>
      <c r="L4532">
        <f>J4532-K4532</f>
        <v>0</v>
      </c>
      <c r="M4532" t="s">
        <v>31</v>
      </c>
      <c r="N4532" t="s">
        <v>14770</v>
      </c>
      <c r="O4532" t="s">
        <v>3877</v>
      </c>
      <c r="P4532" t="s">
        <v>34</v>
      </c>
      <c r="V4532" t="s">
        <v>15247</v>
      </c>
    </row>
    <row r="4533" spans="1:22">
      <c r="A4533" t="s">
        <v>15844</v>
      </c>
      <c r="B4533" t="s">
        <v>13273</v>
      </c>
      <c r="C4533" t="s">
        <v>14774</v>
      </c>
      <c r="D4533" t="s">
        <v>15845</v>
      </c>
      <c r="E4533" t="s">
        <v>15846</v>
      </c>
      <c r="F4533">
        <v>3500</v>
      </c>
      <c r="G4533" t="s">
        <v>30</v>
      </c>
      <c r="H4533">
        <v>1</v>
      </c>
      <c r="I4533">
        <v>27</v>
      </c>
      <c r="J4533">
        <f>F4533*H4533</f>
        <v>3500.0000</v>
      </c>
      <c r="K4533">
        <f>(F4533*H4533) / ( 1 + I4533 / 100)</f>
        <v>2755.905511811023622047244094</v>
      </c>
      <c r="L4533">
        <f>J4533-K4533</f>
        <v>744</v>
      </c>
      <c r="M4533" t="s">
        <v>267</v>
      </c>
      <c r="N4533" t="s">
        <v>14770</v>
      </c>
      <c r="O4533" t="s">
        <v>164</v>
      </c>
      <c r="P4533" t="s">
        <v>50</v>
      </c>
      <c r="V4533" t="s">
        <v>14774</v>
      </c>
    </row>
    <row r="4534" spans="1:22">
      <c r="A4534" t="s">
        <v>15847</v>
      </c>
      <c r="B4534" t="s">
        <v>13273</v>
      </c>
      <c r="C4534" t="s">
        <v>14774</v>
      </c>
      <c r="D4534" t="s">
        <v>14796</v>
      </c>
      <c r="E4534" t="s">
        <v>14797</v>
      </c>
      <c r="F4534">
        <v>300000</v>
      </c>
      <c r="G4534" t="s">
        <v>30</v>
      </c>
      <c r="H4534">
        <v>1</v>
      </c>
      <c r="I4534">
        <v>0</v>
      </c>
      <c r="J4534">
        <f>F4534*H4534</f>
        <v>300000.0000</v>
      </c>
      <c r="K4534">
        <f>(F4534*H4534) / ( 1 + I4534 / 100)</f>
        <v>300000.000</v>
      </c>
      <c r="L4534">
        <f>J4534-K4534</f>
        <v>0</v>
      </c>
      <c r="M4534" t="s">
        <v>31</v>
      </c>
      <c r="N4534" t="s">
        <v>14770</v>
      </c>
      <c r="O4534" t="s">
        <v>14798</v>
      </c>
      <c r="P4534" t="s">
        <v>50</v>
      </c>
      <c r="V4534" t="s">
        <v>14774</v>
      </c>
    </row>
    <row r="4535" spans="1:22">
      <c r="A4535" t="s">
        <v>15848</v>
      </c>
      <c r="B4535" t="s">
        <v>13276</v>
      </c>
      <c r="C4535" t="s">
        <v>15849</v>
      </c>
      <c r="D4535" t="s">
        <v>9793</v>
      </c>
      <c r="E4535" t="s">
        <v>283</v>
      </c>
      <c r="F4535">
        <v>65605</v>
      </c>
      <c r="G4535" t="s">
        <v>30</v>
      </c>
      <c r="H4535">
        <v>1</v>
      </c>
      <c r="I4535">
        <v>0</v>
      </c>
      <c r="J4535">
        <f>F4535*H4535</f>
        <v>65605.0000</v>
      </c>
      <c r="K4535">
        <f>(F4535*H4535) / ( 1 + I4535 / 100)</f>
        <v>65605.000</v>
      </c>
      <c r="L4535">
        <f>J4535-K4535</f>
        <v>0</v>
      </c>
      <c r="M4535" t="s">
        <v>31</v>
      </c>
      <c r="N4535" t="s">
        <v>14770</v>
      </c>
      <c r="O4535" t="s">
        <v>103</v>
      </c>
      <c r="P4535" t="s">
        <v>34</v>
      </c>
      <c r="V4535" t="s">
        <v>15849</v>
      </c>
    </row>
    <row r="4536" spans="1:22">
      <c r="A4536" t="s">
        <v>15850</v>
      </c>
      <c r="B4536" t="s">
        <v>13276</v>
      </c>
      <c r="C4536" t="s">
        <v>15851</v>
      </c>
      <c r="D4536" t="s">
        <v>9793</v>
      </c>
      <c r="E4536" t="s">
        <v>14779</v>
      </c>
      <c r="F4536">
        <v>8460</v>
      </c>
      <c r="G4536" t="s">
        <v>30</v>
      </c>
      <c r="H4536">
        <v>1</v>
      </c>
      <c r="I4536">
        <v>0</v>
      </c>
      <c r="J4536">
        <f>F4536*H4536</f>
        <v>8460.0000</v>
      </c>
      <c r="K4536">
        <f>(F4536*H4536) / ( 1 + I4536 / 100)</f>
        <v>8460.000</v>
      </c>
      <c r="L4536">
        <f>J4536-K4536</f>
        <v>0</v>
      </c>
      <c r="M4536" t="s">
        <v>31</v>
      </c>
      <c r="N4536" t="s">
        <v>14770</v>
      </c>
      <c r="O4536" t="s">
        <v>3877</v>
      </c>
      <c r="P4536" t="s">
        <v>34</v>
      </c>
      <c r="V4536" t="s">
        <v>15851</v>
      </c>
    </row>
    <row r="4537" spans="1:22">
      <c r="A4537" t="s">
        <v>15852</v>
      </c>
      <c r="B4537" t="s">
        <v>13276</v>
      </c>
      <c r="C4537" t="s">
        <v>15840</v>
      </c>
      <c r="D4537" t="s">
        <v>9793</v>
      </c>
      <c r="E4537" t="s">
        <v>14779</v>
      </c>
      <c r="F4537">
        <v>7750</v>
      </c>
      <c r="G4537" t="s">
        <v>30</v>
      </c>
      <c r="H4537">
        <v>1</v>
      </c>
      <c r="I4537">
        <v>0</v>
      </c>
      <c r="J4537">
        <f>F4537*H4537</f>
        <v>7750.0000</v>
      </c>
      <c r="K4537">
        <f>(F4537*H4537) / ( 1 + I4537 / 100)</f>
        <v>7750.000</v>
      </c>
      <c r="L4537">
        <f>J4537-K4537</f>
        <v>0</v>
      </c>
      <c r="M4537" t="s">
        <v>31</v>
      </c>
      <c r="N4537" t="s">
        <v>14770</v>
      </c>
      <c r="O4537" t="s">
        <v>3877</v>
      </c>
      <c r="P4537" t="s">
        <v>34</v>
      </c>
      <c r="V4537" t="s">
        <v>15840</v>
      </c>
    </row>
    <row r="4538" spans="1:22">
      <c r="A4538" t="s">
        <v>15853</v>
      </c>
      <c r="B4538" t="s">
        <v>13276</v>
      </c>
      <c r="C4538" t="s">
        <v>15854</v>
      </c>
      <c r="D4538" t="s">
        <v>9630</v>
      </c>
      <c r="E4538" t="s">
        <v>9631</v>
      </c>
      <c r="F4538">
        <v>8000</v>
      </c>
      <c r="G4538" t="s">
        <v>30</v>
      </c>
      <c r="H4538">
        <v>1</v>
      </c>
      <c r="I4538">
        <v>0</v>
      </c>
      <c r="J4538">
        <f>F4538*H4538</f>
        <v>8000.0000</v>
      </c>
      <c r="K4538">
        <f>(F4538*H4538) / ( 1 + I4538 / 100)</f>
        <v>8000.000</v>
      </c>
      <c r="L4538">
        <f>J4538-K4538</f>
        <v>0</v>
      </c>
      <c r="M4538" t="s">
        <v>31</v>
      </c>
      <c r="N4538" t="s">
        <v>14770</v>
      </c>
      <c r="O4538" t="s">
        <v>9632</v>
      </c>
      <c r="P4538" t="s">
        <v>240</v>
      </c>
      <c r="Q4538" s="1" t="s">
        <v>5933</v>
      </c>
      <c r="V4538" t="s">
        <v>15854</v>
      </c>
    </row>
    <row r="4539" spans="1:22">
      <c r="A4539" t="s">
        <v>15855</v>
      </c>
      <c r="B4539" t="s">
        <v>13276</v>
      </c>
      <c r="C4539" t="s">
        <v>15854</v>
      </c>
      <c r="D4539" t="s">
        <v>9793</v>
      </c>
      <c r="E4539" t="s">
        <v>14779</v>
      </c>
      <c r="F4539">
        <v>7950</v>
      </c>
      <c r="G4539" t="s">
        <v>30</v>
      </c>
      <c r="H4539">
        <v>1</v>
      </c>
      <c r="I4539">
        <v>0</v>
      </c>
      <c r="J4539">
        <f>F4539*H4539</f>
        <v>7950.0000</v>
      </c>
      <c r="K4539">
        <f>(F4539*H4539) / ( 1 + I4539 / 100)</f>
        <v>7950.000</v>
      </c>
      <c r="L4539">
        <f>J4539-K4539</f>
        <v>0</v>
      </c>
      <c r="M4539" t="s">
        <v>31</v>
      </c>
      <c r="N4539" t="s">
        <v>14770</v>
      </c>
      <c r="O4539" t="s">
        <v>3877</v>
      </c>
      <c r="P4539" t="s">
        <v>34</v>
      </c>
      <c r="V4539" t="s">
        <v>15854</v>
      </c>
    </row>
    <row r="4540" spans="1:22">
      <c r="A4540" t="s">
        <v>15856</v>
      </c>
      <c r="B4540" t="s">
        <v>13276</v>
      </c>
      <c r="C4540" t="s">
        <v>15857</v>
      </c>
      <c r="D4540" t="s">
        <v>9630</v>
      </c>
      <c r="E4540" t="s">
        <v>9631</v>
      </c>
      <c r="F4540">
        <v>12000</v>
      </c>
      <c r="G4540" t="s">
        <v>30</v>
      </c>
      <c r="H4540">
        <v>1</v>
      </c>
      <c r="I4540">
        <v>0</v>
      </c>
      <c r="J4540">
        <f>F4540*H4540</f>
        <v>12000.0000</v>
      </c>
      <c r="K4540">
        <f>(F4540*H4540) / ( 1 + I4540 / 100)</f>
        <v>12000.000</v>
      </c>
      <c r="L4540">
        <f>J4540-K4540</f>
        <v>0</v>
      </c>
      <c r="M4540" t="s">
        <v>31</v>
      </c>
      <c r="N4540" t="s">
        <v>14770</v>
      </c>
      <c r="O4540" t="s">
        <v>9632</v>
      </c>
      <c r="P4540" t="s">
        <v>240</v>
      </c>
      <c r="Q4540" s="1" t="s">
        <v>4821</v>
      </c>
      <c r="V4540" t="s">
        <v>15857</v>
      </c>
    </row>
    <row r="4541" spans="1:22">
      <c r="A4541" t="s">
        <v>15858</v>
      </c>
      <c r="B4541" t="s">
        <v>13276</v>
      </c>
      <c r="C4541" t="s">
        <v>14772</v>
      </c>
      <c r="D4541" t="s">
        <v>9793</v>
      </c>
      <c r="E4541" t="s">
        <v>283</v>
      </c>
      <c r="F4541">
        <v>16065</v>
      </c>
      <c r="G4541" t="s">
        <v>30</v>
      </c>
      <c r="H4541">
        <v>1</v>
      </c>
      <c r="I4541">
        <v>0</v>
      </c>
      <c r="J4541">
        <f>F4541*H4541</f>
        <v>16065.0000</v>
      </c>
      <c r="K4541">
        <f>(F4541*H4541) / ( 1 + I4541 / 100)</f>
        <v>16065.000</v>
      </c>
      <c r="L4541">
        <f>J4541-K4541</f>
        <v>0</v>
      </c>
      <c r="M4541" t="s">
        <v>31</v>
      </c>
      <c r="N4541" t="s">
        <v>14770</v>
      </c>
      <c r="O4541" t="s">
        <v>103</v>
      </c>
      <c r="P4541" t="s">
        <v>34</v>
      </c>
      <c r="V4541" t="s">
        <v>14772</v>
      </c>
    </row>
    <row r="4542" spans="1:22">
      <c r="A4542" t="s">
        <v>15859</v>
      </c>
      <c r="B4542" t="s">
        <v>13276</v>
      </c>
      <c r="C4542" t="s">
        <v>14772</v>
      </c>
      <c r="D4542" t="s">
        <v>2891</v>
      </c>
      <c r="E4542" t="s">
        <v>2892</v>
      </c>
      <c r="F4542">
        <v>12000</v>
      </c>
      <c r="G4542" t="s">
        <v>30</v>
      </c>
      <c r="H4542">
        <v>1</v>
      </c>
      <c r="I4542">
        <v>27</v>
      </c>
      <c r="J4542">
        <f>F4542*H4542</f>
        <v>12000.0000</v>
      </c>
      <c r="K4542">
        <f>(F4542*H4542) / ( 1 + I4542 / 100)</f>
        <v>9448.818897637795275590551181</v>
      </c>
      <c r="L4542">
        <f>J4542-K4542</f>
        <v>2551</v>
      </c>
      <c r="M4542" t="s">
        <v>130</v>
      </c>
      <c r="N4542" t="s">
        <v>14770</v>
      </c>
      <c r="O4542" t="s">
        <v>131</v>
      </c>
      <c r="P4542" t="s">
        <v>240</v>
      </c>
      <c r="Q4542" s="1" t="s">
        <v>7290</v>
      </c>
      <c r="V4542" t="s">
        <v>14772</v>
      </c>
    </row>
    <row r="4543" spans="1:22">
      <c r="A4543" t="s">
        <v>15860</v>
      </c>
      <c r="B4543" t="s">
        <v>13276</v>
      </c>
      <c r="C4543" t="s">
        <v>14768</v>
      </c>
      <c r="D4543" t="s">
        <v>14796</v>
      </c>
      <c r="E4543" t="s">
        <v>14797</v>
      </c>
      <c r="F4543">
        <v>300000</v>
      </c>
      <c r="G4543" t="s">
        <v>30</v>
      </c>
      <c r="H4543">
        <v>1</v>
      </c>
      <c r="I4543">
        <v>0</v>
      </c>
      <c r="J4543">
        <f>F4543*H4543</f>
        <v>300000.0000</v>
      </c>
      <c r="K4543">
        <f>(F4543*H4543) / ( 1 + I4543 / 100)</f>
        <v>300000.000</v>
      </c>
      <c r="L4543">
        <f>J4543-K4543</f>
        <v>0</v>
      </c>
      <c r="M4543" t="s">
        <v>31</v>
      </c>
      <c r="N4543" t="s">
        <v>14770</v>
      </c>
      <c r="O4543" t="s">
        <v>14798</v>
      </c>
      <c r="P4543" t="s">
        <v>240</v>
      </c>
      <c r="Q4543" s="1" t="s">
        <v>5936</v>
      </c>
      <c r="V4543" t="s">
        <v>14768</v>
      </c>
    </row>
    <row r="4544" spans="1:22">
      <c r="A4544" t="s">
        <v>15861</v>
      </c>
      <c r="B4544" t="s">
        <v>13276</v>
      </c>
      <c r="C4544" t="s">
        <v>14768</v>
      </c>
      <c r="D4544" t="s">
        <v>1281</v>
      </c>
      <c r="E4544" t="s">
        <v>14814</v>
      </c>
      <c r="F4544">
        <v>66930</v>
      </c>
      <c r="G4544" t="s">
        <v>30</v>
      </c>
      <c r="H4544">
        <v>1</v>
      </c>
      <c r="I4544">
        <v>27</v>
      </c>
      <c r="J4544">
        <f>F4544*H4544</f>
        <v>66930.0000</v>
      </c>
      <c r="K4544">
        <f>(F4544*H4544) / ( 1 + I4544 / 100)</f>
        <v>52700.78740157480314960629921</v>
      </c>
      <c r="L4544">
        <f>J4544-K4544</f>
        <v>14229</v>
      </c>
      <c r="M4544" t="s">
        <v>151</v>
      </c>
      <c r="N4544" t="s">
        <v>14770</v>
      </c>
      <c r="O4544" t="s">
        <v>3913</v>
      </c>
      <c r="P4544" t="s">
        <v>240</v>
      </c>
      <c r="Q4544" s="1" t="s">
        <v>6193</v>
      </c>
      <c r="V4544" t="s">
        <v>14768</v>
      </c>
    </row>
    <row r="4545" spans="1:23">
      <c r="A4545" t="s">
        <v>15862</v>
      </c>
      <c r="B4545" t="s">
        <v>13276</v>
      </c>
      <c r="C4545" t="s">
        <v>14768</v>
      </c>
      <c r="D4545" t="s">
        <v>15845</v>
      </c>
      <c r="E4545" t="s">
        <v>15846</v>
      </c>
      <c r="F4545">
        <v>8000</v>
      </c>
      <c r="G4545" t="s">
        <v>30</v>
      </c>
      <c r="H4545">
        <v>1</v>
      </c>
      <c r="I4545">
        <v>27</v>
      </c>
      <c r="J4545">
        <f>F4545*H4545</f>
        <v>8000.0000</v>
      </c>
      <c r="K4545">
        <f>(F4545*H4545) / ( 1 + I4545 / 100)</f>
        <v>6299.212598425196850393700787</v>
      </c>
      <c r="L4545">
        <f>J4545-K4545</f>
        <v>1700</v>
      </c>
      <c r="M4545" t="s">
        <v>267</v>
      </c>
      <c r="N4545" t="s">
        <v>14770</v>
      </c>
      <c r="O4545" t="s">
        <v>164</v>
      </c>
      <c r="P4545" t="s">
        <v>240</v>
      </c>
      <c r="Q4545" s="1" t="s">
        <v>5939</v>
      </c>
      <c r="V4545" t="s">
        <v>14768</v>
      </c>
    </row>
    <row r="4546" spans="1:23">
      <c r="A4546" t="s">
        <v>15863</v>
      </c>
      <c r="B4546" t="s">
        <v>13276</v>
      </c>
      <c r="C4546" t="s">
        <v>14768</v>
      </c>
      <c r="D4546" t="s">
        <v>9793</v>
      </c>
      <c r="E4546" t="s">
        <v>14779</v>
      </c>
      <c r="F4546">
        <v>7100</v>
      </c>
      <c r="G4546" t="s">
        <v>30</v>
      </c>
      <c r="H4546">
        <v>1</v>
      </c>
      <c r="I4546">
        <v>0</v>
      </c>
      <c r="J4546">
        <f>F4546*H4546</f>
        <v>7100.0000</v>
      </c>
      <c r="K4546">
        <f>(F4546*H4546) / ( 1 + I4546 / 100)</f>
        <v>7100.000</v>
      </c>
      <c r="L4546">
        <f>J4546-K4546</f>
        <v>0</v>
      </c>
      <c r="M4546" t="s">
        <v>31</v>
      </c>
      <c r="N4546" t="s">
        <v>14770</v>
      </c>
      <c r="O4546" t="s">
        <v>3877</v>
      </c>
      <c r="P4546" t="s">
        <v>34</v>
      </c>
      <c r="V4546" t="s">
        <v>14768</v>
      </c>
    </row>
    <row r="4547" spans="1:23">
      <c r="A4547" t="s">
        <v>15864</v>
      </c>
      <c r="B4547" t="s">
        <v>13276</v>
      </c>
      <c r="C4547" t="s">
        <v>13277</v>
      </c>
      <c r="D4547" t="s">
        <v>6761</v>
      </c>
      <c r="E4547" t="s">
        <v>6762</v>
      </c>
      <c r="F4547">
        <v>44140</v>
      </c>
      <c r="G4547" t="s">
        <v>30</v>
      </c>
      <c r="H4547">
        <v>1</v>
      </c>
      <c r="I4547">
        <v>27</v>
      </c>
      <c r="J4547">
        <f>F4547*H4547</f>
        <v>44140.0000</v>
      </c>
      <c r="K4547">
        <f>(F4547*H4547) / ( 1 + I4547 / 100)</f>
        <v>34755.90551181102362204724409</v>
      </c>
      <c r="L4547">
        <f>J4547-K4547</f>
        <v>9384</v>
      </c>
      <c r="M4547" t="s">
        <v>130</v>
      </c>
      <c r="N4547" t="s">
        <v>14770</v>
      </c>
      <c r="O4547" t="s">
        <v>131</v>
      </c>
      <c r="P4547" t="s">
        <v>240</v>
      </c>
      <c r="Q4547" s="1" t="s">
        <v>5312</v>
      </c>
      <c r="V4547" t="s">
        <v>13277</v>
      </c>
    </row>
    <row r="4548" spans="1:23">
      <c r="A4548" t="s">
        <v>15865</v>
      </c>
      <c r="B4548" t="s">
        <v>13276</v>
      </c>
      <c r="C4548" t="s">
        <v>15836</v>
      </c>
      <c r="D4548" t="s">
        <v>1669</v>
      </c>
      <c r="E4548" t="s">
        <v>1670</v>
      </c>
      <c r="F4548">
        <v>2910</v>
      </c>
      <c r="G4548" t="s">
        <v>30</v>
      </c>
      <c r="H4548">
        <v>1</v>
      </c>
      <c r="I4548">
        <v>27</v>
      </c>
      <c r="J4548">
        <f>F4548*H4548</f>
        <v>2910.0000</v>
      </c>
      <c r="K4548">
        <f>(F4548*H4548) / ( 1 + I4548 / 100)</f>
        <v>2291.338582677165354330708661</v>
      </c>
      <c r="L4548">
        <f>J4548-K4548</f>
        <v>618</v>
      </c>
      <c r="M4548" t="s">
        <v>130</v>
      </c>
      <c r="N4548" t="s">
        <v>14770</v>
      </c>
      <c r="O4548" t="s">
        <v>131</v>
      </c>
      <c r="P4548" t="s">
        <v>240</v>
      </c>
      <c r="Q4548" s="1" t="s">
        <v>6186</v>
      </c>
      <c r="V4548" t="s">
        <v>15836</v>
      </c>
    </row>
    <row r="4549" spans="1:23">
      <c r="A4549" t="s">
        <v>15866</v>
      </c>
      <c r="B4549" t="s">
        <v>13276</v>
      </c>
      <c r="C4549" t="s">
        <v>15867</v>
      </c>
      <c r="D4549" t="s">
        <v>4962</v>
      </c>
      <c r="E4549" t="s">
        <v>4963</v>
      </c>
      <c r="F4549">
        <v>1900</v>
      </c>
      <c r="G4549" t="s">
        <v>30</v>
      </c>
      <c r="H4549">
        <v>1</v>
      </c>
      <c r="I4549">
        <v>27</v>
      </c>
      <c r="J4549">
        <f>F4549*H4549</f>
        <v>1900.0000</v>
      </c>
      <c r="K4549">
        <f>(F4549*H4549) / ( 1 + I4549 / 100)</f>
        <v>1496.062992125984251968503937</v>
      </c>
      <c r="L4549">
        <f>J4549-K4549</f>
        <v>403</v>
      </c>
      <c r="M4549" t="s">
        <v>31</v>
      </c>
      <c r="N4549" t="s">
        <v>14770</v>
      </c>
      <c r="O4549" t="s">
        <v>131</v>
      </c>
      <c r="P4549" t="s">
        <v>240</v>
      </c>
      <c r="Q4549" s="1" t="s">
        <v>5316</v>
      </c>
      <c r="V4549" t="s">
        <v>15867</v>
      </c>
    </row>
    <row r="4550" spans="1:23">
      <c r="A4550" t="s">
        <v>15868</v>
      </c>
      <c r="B4550" t="s">
        <v>13276</v>
      </c>
      <c r="C4550" t="s">
        <v>15867</v>
      </c>
      <c r="D4550" t="s">
        <v>14769</v>
      </c>
      <c r="E4550" t="s">
        <v>150</v>
      </c>
      <c r="F4550">
        <v>1680</v>
      </c>
      <c r="G4550" t="s">
        <v>30</v>
      </c>
      <c r="H4550">
        <v>1</v>
      </c>
      <c r="I4550">
        <v>27</v>
      </c>
      <c r="J4550">
        <f>F4550*H4550</f>
        <v>1680.0000</v>
      </c>
      <c r="K4550">
        <f>(F4550*H4550) / ( 1 + I4550 / 100)</f>
        <v>1322.834645669291338582677165</v>
      </c>
      <c r="L4550">
        <f>J4550-K4550</f>
        <v>357</v>
      </c>
      <c r="M4550" t="s">
        <v>151</v>
      </c>
      <c r="N4550" t="s">
        <v>14770</v>
      </c>
      <c r="O4550" t="s">
        <v>152</v>
      </c>
      <c r="P4550" t="s">
        <v>240</v>
      </c>
      <c r="Q4550" s="1" t="s">
        <v>6182</v>
      </c>
      <c r="V4550" t="s">
        <v>15867</v>
      </c>
    </row>
    <row r="4551" spans="1:23">
      <c r="A4551" t="s">
        <v>15869</v>
      </c>
      <c r="B4551" t="s">
        <v>13276</v>
      </c>
      <c r="C4551" t="s">
        <v>15867</v>
      </c>
      <c r="D4551" t="s">
        <v>9793</v>
      </c>
      <c r="E4551" t="s">
        <v>14829</v>
      </c>
      <c r="F4551">
        <v>1350</v>
      </c>
      <c r="G4551" t="s">
        <v>30</v>
      </c>
      <c r="H4551">
        <v>1</v>
      </c>
      <c r="I4551">
        <v>0</v>
      </c>
      <c r="J4551">
        <f>F4551*H4551</f>
        <v>1350.0000</v>
      </c>
      <c r="K4551">
        <f>(F4551*H4551) / ( 1 + I4551 / 100)</f>
        <v>1350.000</v>
      </c>
      <c r="L4551">
        <f>J4551-K4551</f>
        <v>0</v>
      </c>
      <c r="M4551" t="s">
        <v>31</v>
      </c>
      <c r="N4551" t="s">
        <v>14770</v>
      </c>
      <c r="O4551" t="s">
        <v>164</v>
      </c>
      <c r="P4551" t="s">
        <v>34</v>
      </c>
      <c r="V4551" t="s">
        <v>15867</v>
      </c>
    </row>
    <row r="4552" spans="1:23">
      <c r="A4552" t="s">
        <v>15870</v>
      </c>
      <c r="B4552" t="s">
        <v>13276</v>
      </c>
      <c r="C4552" t="s">
        <v>15867</v>
      </c>
      <c r="D4552" t="s">
        <v>9793</v>
      </c>
      <c r="E4552" t="s">
        <v>14788</v>
      </c>
      <c r="F4552">
        <v>1000</v>
      </c>
      <c r="G4552" t="s">
        <v>30</v>
      </c>
      <c r="H4552">
        <v>1</v>
      </c>
      <c r="I4552">
        <v>0</v>
      </c>
      <c r="J4552">
        <f>F4552*H4552</f>
        <v>1000.0000</v>
      </c>
      <c r="K4552">
        <f>(F4552*H4552) / ( 1 + I4552 / 100)</f>
        <v>1000.000</v>
      </c>
      <c r="L4552">
        <f>J4552-K4552</f>
        <v>0</v>
      </c>
      <c r="M4552" t="s">
        <v>31</v>
      </c>
      <c r="N4552" t="s">
        <v>14770</v>
      </c>
      <c r="O4552" t="s">
        <v>3877</v>
      </c>
      <c r="P4552" t="s">
        <v>34</v>
      </c>
      <c r="V4552" t="s">
        <v>15867</v>
      </c>
    </row>
    <row r="4553" spans="1:23">
      <c r="A4553" t="s">
        <v>15871</v>
      </c>
      <c r="B4553" t="s">
        <v>13273</v>
      </c>
      <c r="C4553" t="s">
        <v>15872</v>
      </c>
      <c r="D4553" t="s">
        <v>407</v>
      </c>
      <c r="E4553" t="s">
        <v>8919</v>
      </c>
      <c r="F4553">
        <v>2999</v>
      </c>
      <c r="G4553" t="s">
        <v>30</v>
      </c>
      <c r="H4553">
        <v>1</v>
      </c>
      <c r="I4553">
        <v>27</v>
      </c>
      <c r="J4553">
        <f>F4553*H4553</f>
        <v>2999.0000</v>
      </c>
      <c r="K4553">
        <f>(F4553*H4553) / ( 1 + I4553 / 100)</f>
        <v>2361.417322834645669291338583</v>
      </c>
      <c r="L4553">
        <f>J4553-K4553</f>
        <v>637</v>
      </c>
      <c r="M4553" t="s">
        <v>31</v>
      </c>
      <c r="N4553" t="s">
        <v>5426</v>
      </c>
      <c r="O4553" t="s">
        <v>247</v>
      </c>
      <c r="P4553" t="s">
        <v>240</v>
      </c>
      <c r="Q4553" s="1" t="s">
        <v>4840</v>
      </c>
      <c r="V4553" t="s">
        <v>15872</v>
      </c>
    </row>
    <row r="4554" spans="1:23">
      <c r="A4554" t="s">
        <v>15873</v>
      </c>
      <c r="B4554" t="s">
        <v>13276</v>
      </c>
      <c r="C4554" t="s">
        <v>15836</v>
      </c>
      <c r="D4554" t="s">
        <v>3040</v>
      </c>
      <c r="E4554" t="s">
        <v>3041</v>
      </c>
      <c r="F4554">
        <v>2065</v>
      </c>
      <c r="G4554" t="s">
        <v>30</v>
      </c>
      <c r="H4554">
        <v>1</v>
      </c>
      <c r="I4554">
        <v>0</v>
      </c>
      <c r="J4554">
        <f>F4554*H4554</f>
        <v>2065.0000</v>
      </c>
      <c r="K4554">
        <f>(F4554*H4554) / ( 1 + I4554 / 100)</f>
        <v>2065.000</v>
      </c>
      <c r="L4554">
        <f>J4554-K4554</f>
        <v>0</v>
      </c>
      <c r="M4554" t="s">
        <v>31</v>
      </c>
      <c r="N4554" t="s">
        <v>14770</v>
      </c>
      <c r="O4554" t="s">
        <v>164</v>
      </c>
      <c r="P4554" t="s">
        <v>240</v>
      </c>
      <c r="Q4554" s="1" t="s">
        <v>4845</v>
      </c>
      <c r="V4554" t="s">
        <v>15836</v>
      </c>
    </row>
    <row r="4555" spans="1:23">
      <c r="A4555" t="s">
        <v>15874</v>
      </c>
      <c r="B4555" t="s">
        <v>13276</v>
      </c>
      <c r="C4555" t="s">
        <v>14768</v>
      </c>
      <c r="D4555" t="s">
        <v>4962</v>
      </c>
      <c r="E4555" t="s">
        <v>4963</v>
      </c>
      <c r="F4555">
        <v>850</v>
      </c>
      <c r="G4555" t="s">
        <v>30</v>
      </c>
      <c r="H4555">
        <v>1</v>
      </c>
      <c r="I4555">
        <v>27</v>
      </c>
      <c r="J4555">
        <f>F4555*H4555</f>
        <v>850.0000</v>
      </c>
      <c r="K4555">
        <f>(F4555*H4555) / ( 1 + I4555 / 100)</f>
        <v>669.2913385826771653543307087</v>
      </c>
      <c r="L4555">
        <f>J4555-K4555</f>
        <v>180</v>
      </c>
      <c r="M4555" t="s">
        <v>31</v>
      </c>
      <c r="N4555" t="s">
        <v>14770</v>
      </c>
      <c r="O4555" t="s">
        <v>131</v>
      </c>
      <c r="P4555" t="s">
        <v>240</v>
      </c>
      <c r="Q4555" s="1" t="s">
        <v>5943</v>
      </c>
      <c r="V4555" t="s">
        <v>14768</v>
      </c>
    </row>
    <row r="4556" spans="1:23">
      <c r="A4556" t="s">
        <v>15875</v>
      </c>
      <c r="B4556" t="s">
        <v>13276</v>
      </c>
      <c r="C4556" t="s">
        <v>15876</v>
      </c>
      <c r="D4556" t="s">
        <v>1128</v>
      </c>
      <c r="E4556" t="s">
        <v>8649</v>
      </c>
      <c r="F4556">
        <v>7922.51</v>
      </c>
      <c r="G4556" t="s">
        <v>628</v>
      </c>
      <c r="H4556">
        <v>310.1</v>
      </c>
      <c r="I4556">
        <v>27</v>
      </c>
      <c r="J4556">
        <f>F4556*H4556</f>
        <v>2456770.35100000</v>
      </c>
      <c r="K4556">
        <f>(F4556*H4556) / ( 1 + I4556 / 100)</f>
        <v>1934464.843307086614173228346</v>
      </c>
      <c r="L4556">
        <f>J4556-K4556</f>
        <v>1684</v>
      </c>
      <c r="M4556" t="s">
        <v>130</v>
      </c>
      <c r="N4556" t="s">
        <v>629</v>
      </c>
      <c r="O4556" t="s">
        <v>131</v>
      </c>
      <c r="P4556" t="s">
        <v>50</v>
      </c>
      <c r="V4556" t="s">
        <v>15876</v>
      </c>
    </row>
    <row r="4557" spans="1:23">
      <c r="A4557" t="s">
        <v>15877</v>
      </c>
      <c r="B4557" t="s">
        <v>13276</v>
      </c>
      <c r="C4557" t="s">
        <v>13277</v>
      </c>
      <c r="D4557" t="s">
        <v>12565</v>
      </c>
      <c r="E4557" t="s">
        <v>12566</v>
      </c>
      <c r="F4557">
        <v>11062</v>
      </c>
      <c r="G4557" t="s">
        <v>30</v>
      </c>
      <c r="H4557">
        <v>1</v>
      </c>
      <c r="I4557">
        <v>27</v>
      </c>
      <c r="J4557">
        <f>F4557*H4557</f>
        <v>11062.0000</v>
      </c>
      <c r="K4557">
        <f>(F4557*H4557) / ( 1 + I4557 / 100)</f>
        <v>8710.236220472440944881889764</v>
      </c>
      <c r="L4557">
        <f>J4557-K4557</f>
        <v>2351</v>
      </c>
      <c r="M4557" t="s">
        <v>31</v>
      </c>
      <c r="N4557" t="s">
        <v>5426</v>
      </c>
      <c r="O4557" t="s">
        <v>12103</v>
      </c>
      <c r="P4557" t="s">
        <v>240</v>
      </c>
      <c r="Q4557" s="1" t="s">
        <v>4727</v>
      </c>
      <c r="R4557" t="s">
        <v>15878</v>
      </c>
      <c r="S4557" t="s">
        <v>13724</v>
      </c>
      <c r="T4557" t="s">
        <v>14946</v>
      </c>
      <c r="U4557" t="s">
        <v>7124</v>
      </c>
      <c r="V4557" t="s">
        <v>13277</v>
      </c>
      <c r="W4557" t="s">
        <v>15879</v>
      </c>
    </row>
    <row r="4558" spans="1:23">
      <c r="A4558" t="s">
        <v>15880</v>
      </c>
      <c r="B4558" t="s">
        <v>13276</v>
      </c>
      <c r="C4558" t="s">
        <v>13277</v>
      </c>
      <c r="D4558" t="s">
        <v>3954</v>
      </c>
      <c r="E4558" t="s">
        <v>14949</v>
      </c>
      <c r="F4558">
        <v>1448</v>
      </c>
      <c r="G4558" t="s">
        <v>30</v>
      </c>
      <c r="H4558">
        <v>1</v>
      </c>
      <c r="I4558">
        <v>0</v>
      </c>
      <c r="J4558">
        <f>F4558*H4558</f>
        <v>1448.0000</v>
      </c>
      <c r="K4558">
        <f>(F4558*H4558) / ( 1 + I4558 / 100)</f>
        <v>1448.000</v>
      </c>
      <c r="L4558">
        <f>J4558-K4558</f>
        <v>0</v>
      </c>
      <c r="M4558" t="s">
        <v>31</v>
      </c>
      <c r="N4558" t="s">
        <v>5426</v>
      </c>
      <c r="O4558" t="s">
        <v>191</v>
      </c>
      <c r="P4558" t="s">
        <v>34</v>
      </c>
      <c r="R4558" t="s">
        <v>14671</v>
      </c>
      <c r="S4558" t="s">
        <v>14950</v>
      </c>
      <c r="T4558" t="s">
        <v>14951</v>
      </c>
      <c r="U4558" t="s">
        <v>14952</v>
      </c>
      <c r="V4558" t="s">
        <v>13277</v>
      </c>
      <c r="W4558" t="s">
        <v>15881</v>
      </c>
    </row>
    <row r="4559" spans="1:23">
      <c r="A4559" t="s">
        <v>15882</v>
      </c>
      <c r="B4559" t="s">
        <v>13276</v>
      </c>
      <c r="C4559" t="s">
        <v>13277</v>
      </c>
      <c r="D4559" t="s">
        <v>3954</v>
      </c>
      <c r="E4559" t="s">
        <v>5549</v>
      </c>
      <c r="F4559">
        <v>8611</v>
      </c>
      <c r="G4559" t="s">
        <v>30</v>
      </c>
      <c r="H4559">
        <v>1</v>
      </c>
      <c r="I4559">
        <v>0</v>
      </c>
      <c r="J4559">
        <f>F4559*H4559</f>
        <v>8611.0000</v>
      </c>
      <c r="K4559">
        <f>(F4559*H4559) / ( 1 + I4559 / 100)</f>
        <v>8611.000</v>
      </c>
      <c r="L4559">
        <f>J4559-K4559</f>
        <v>0</v>
      </c>
      <c r="M4559" t="s">
        <v>31</v>
      </c>
      <c r="N4559" t="s">
        <v>5426</v>
      </c>
      <c r="O4559" t="s">
        <v>33</v>
      </c>
      <c r="P4559" t="s">
        <v>34</v>
      </c>
      <c r="R4559" t="s">
        <v>5550</v>
      </c>
      <c r="U4559" t="s">
        <v>5549</v>
      </c>
      <c r="V4559" t="s">
        <v>13277</v>
      </c>
      <c r="W4559" t="s">
        <v>15883</v>
      </c>
    </row>
    <row r="4560" spans="1:23">
      <c r="A4560" t="s">
        <v>15884</v>
      </c>
      <c r="B4560" t="s">
        <v>13276</v>
      </c>
      <c r="C4560" t="s">
        <v>13277</v>
      </c>
      <c r="D4560" t="s">
        <v>3954</v>
      </c>
      <c r="E4560" t="s">
        <v>7127</v>
      </c>
      <c r="F4560">
        <v>216</v>
      </c>
      <c r="G4560" t="s">
        <v>30</v>
      </c>
      <c r="H4560">
        <v>1</v>
      </c>
      <c r="I4560">
        <v>0</v>
      </c>
      <c r="J4560">
        <f>F4560*H4560</f>
        <v>216.0000</v>
      </c>
      <c r="K4560">
        <f>(F4560*H4560) / ( 1 + I4560 / 100)</f>
        <v>216.000</v>
      </c>
      <c r="L4560">
        <f>J4560-K4560</f>
        <v>0</v>
      </c>
      <c r="M4560" t="s">
        <v>31</v>
      </c>
      <c r="N4560" t="s">
        <v>5426</v>
      </c>
      <c r="O4560" t="s">
        <v>33</v>
      </c>
      <c r="P4560" t="s">
        <v>34</v>
      </c>
      <c r="U4560" t="s">
        <v>7128</v>
      </c>
      <c r="V4560" t="s">
        <v>13277</v>
      </c>
      <c r="W4560" t="s">
        <v>15885</v>
      </c>
    </row>
    <row r="4561" spans="1:23">
      <c r="A4561" t="s">
        <v>15886</v>
      </c>
      <c r="B4561" t="s">
        <v>13276</v>
      </c>
      <c r="C4561" t="s">
        <v>15887</v>
      </c>
      <c r="D4561" t="s">
        <v>12101</v>
      </c>
      <c r="E4561" t="s">
        <v>12102</v>
      </c>
      <c r="F4561">
        <v>63223</v>
      </c>
      <c r="G4561" t="s">
        <v>30</v>
      </c>
      <c r="H4561">
        <v>1</v>
      </c>
      <c r="I4561">
        <v>27</v>
      </c>
      <c r="J4561">
        <f>F4561*H4561</f>
        <v>63223.0000</v>
      </c>
      <c r="K4561">
        <f>(F4561*H4561) / ( 1 + I4561 / 100)</f>
        <v>49781.88976377952755905511811</v>
      </c>
      <c r="L4561">
        <f>J4561-K4561</f>
        <v>13441</v>
      </c>
      <c r="M4561" t="s">
        <v>31</v>
      </c>
      <c r="N4561" t="s">
        <v>5426</v>
      </c>
      <c r="O4561" t="s">
        <v>12103</v>
      </c>
      <c r="P4561" t="s">
        <v>240</v>
      </c>
      <c r="Q4561" s="1" t="s">
        <v>5966</v>
      </c>
      <c r="R4561" t="s">
        <v>15888</v>
      </c>
      <c r="S4561" t="s">
        <v>13377</v>
      </c>
      <c r="T4561" t="s">
        <v>12101</v>
      </c>
      <c r="U4561" t="s">
        <v>7124</v>
      </c>
      <c r="V4561" t="s">
        <v>15887</v>
      </c>
      <c r="W4561" t="s">
        <v>15889</v>
      </c>
    </row>
    <row r="4562" spans="1:23">
      <c r="A4562" t="s">
        <v>15890</v>
      </c>
      <c r="B4562" t="s">
        <v>13276</v>
      </c>
      <c r="C4562" t="s">
        <v>15887</v>
      </c>
      <c r="D4562" t="s">
        <v>3954</v>
      </c>
      <c r="E4562" t="s">
        <v>7127</v>
      </c>
      <c r="F4562">
        <v>216</v>
      </c>
      <c r="G4562" t="s">
        <v>30</v>
      </c>
      <c r="H4562">
        <v>1</v>
      </c>
      <c r="I4562">
        <v>0</v>
      </c>
      <c r="J4562">
        <f>F4562*H4562</f>
        <v>216.0000</v>
      </c>
      <c r="K4562">
        <f>(F4562*H4562) / ( 1 + I4562 / 100)</f>
        <v>216.000</v>
      </c>
      <c r="L4562">
        <f>J4562-K4562</f>
        <v>0</v>
      </c>
      <c r="M4562" t="s">
        <v>31</v>
      </c>
      <c r="N4562" t="s">
        <v>5426</v>
      </c>
      <c r="O4562" t="s">
        <v>33</v>
      </c>
      <c r="P4562" t="s">
        <v>34</v>
      </c>
      <c r="U4562" t="s">
        <v>7128</v>
      </c>
      <c r="V4562" t="s">
        <v>15887</v>
      </c>
      <c r="W4562" t="s">
        <v>15891</v>
      </c>
    </row>
    <row r="4563" spans="1:23">
      <c r="A4563" t="s">
        <v>15892</v>
      </c>
      <c r="B4563" t="s">
        <v>13276</v>
      </c>
      <c r="C4563" t="s">
        <v>15887</v>
      </c>
      <c r="D4563" t="s">
        <v>665</v>
      </c>
      <c r="E4563" t="s">
        <v>666</v>
      </c>
      <c r="F4563">
        <v>9982</v>
      </c>
      <c r="G4563" t="s">
        <v>30</v>
      </c>
      <c r="H4563">
        <v>1</v>
      </c>
      <c r="I4563">
        <v>27</v>
      </c>
      <c r="J4563">
        <f>F4563*H4563</f>
        <v>9982.0000</v>
      </c>
      <c r="K4563">
        <f>(F4563*H4563) / ( 1 + I4563 / 100)</f>
        <v>7859.842519685039370078740157</v>
      </c>
      <c r="L4563">
        <f>J4563-K4563</f>
        <v>2122</v>
      </c>
      <c r="M4563" t="s">
        <v>31</v>
      </c>
      <c r="N4563" t="s">
        <v>5426</v>
      </c>
      <c r="O4563" t="s">
        <v>71</v>
      </c>
      <c r="P4563" t="s">
        <v>240</v>
      </c>
      <c r="Q4563" s="1" t="s">
        <v>4506</v>
      </c>
      <c r="T4563" t="s">
        <v>5441</v>
      </c>
      <c r="U4563" t="s">
        <v>14987</v>
      </c>
      <c r="V4563" t="s">
        <v>15887</v>
      </c>
      <c r="W4563" t="s">
        <v>15893</v>
      </c>
    </row>
    <row r="4564" spans="1:23">
      <c r="A4564" t="s">
        <v>15894</v>
      </c>
      <c r="B4564" t="s">
        <v>13276</v>
      </c>
      <c r="C4564" t="s">
        <v>14843</v>
      </c>
      <c r="D4564" t="s">
        <v>46</v>
      </c>
      <c r="E4564" t="s">
        <v>47</v>
      </c>
      <c r="F4564">
        <v>98036</v>
      </c>
      <c r="G4564" t="s">
        <v>30</v>
      </c>
      <c r="H4564">
        <v>1</v>
      </c>
      <c r="I4564">
        <v>0</v>
      </c>
      <c r="J4564">
        <f>F4564*H4564</f>
        <v>98036.0000</v>
      </c>
      <c r="K4564">
        <f>(F4564*H4564) / ( 1 + I4564 / 100)</f>
        <v>98036.000</v>
      </c>
      <c r="L4564">
        <f>J4564-K4564</f>
        <v>0</v>
      </c>
      <c r="M4564" t="s">
        <v>31</v>
      </c>
      <c r="N4564" t="s">
        <v>5426</v>
      </c>
      <c r="O4564" t="s">
        <v>49</v>
      </c>
      <c r="P4564" t="s">
        <v>50</v>
      </c>
      <c r="T4564" t="s">
        <v>15895</v>
      </c>
      <c r="U4564" t="s">
        <v>14960</v>
      </c>
      <c r="V4564" t="s">
        <v>14843</v>
      </c>
      <c r="W4564" t="s">
        <v>15896</v>
      </c>
    </row>
    <row r="4565" spans="1:23">
      <c r="A4565" t="s">
        <v>15897</v>
      </c>
      <c r="B4565" t="s">
        <v>13276</v>
      </c>
      <c r="C4565" t="s">
        <v>14843</v>
      </c>
      <c r="D4565" t="s">
        <v>69</v>
      </c>
      <c r="E4565" t="s">
        <v>70</v>
      </c>
      <c r="F4565">
        <v>124317</v>
      </c>
      <c r="G4565" t="s">
        <v>30</v>
      </c>
      <c r="H4565">
        <v>1</v>
      </c>
      <c r="I4565">
        <v>0</v>
      </c>
      <c r="J4565">
        <f>F4565*H4565</f>
        <v>124317.0000</v>
      </c>
      <c r="K4565">
        <f>(F4565*H4565) / ( 1 + I4565 / 100)</f>
        <v>124317.000</v>
      </c>
      <c r="L4565">
        <f>J4565-K4565</f>
        <v>0</v>
      </c>
      <c r="M4565" t="s">
        <v>31</v>
      </c>
      <c r="N4565" t="s">
        <v>5426</v>
      </c>
      <c r="O4565" t="s">
        <v>71</v>
      </c>
      <c r="P4565" t="s">
        <v>240</v>
      </c>
      <c r="Q4565" s="1" t="s">
        <v>4529</v>
      </c>
      <c r="R4565" t="s">
        <v>15898</v>
      </c>
      <c r="T4565" t="s">
        <v>5461</v>
      </c>
      <c r="U4565" t="s">
        <v>14960</v>
      </c>
      <c r="V4565" t="s">
        <v>14843</v>
      </c>
      <c r="W4565" t="s">
        <v>15899</v>
      </c>
    </row>
    <row r="4566" spans="1:23">
      <c r="A4566" t="s">
        <v>15900</v>
      </c>
      <c r="B4566" t="s">
        <v>13276</v>
      </c>
      <c r="C4566" t="s">
        <v>14843</v>
      </c>
      <c r="D4566" t="s">
        <v>79</v>
      </c>
      <c r="E4566" t="s">
        <v>93</v>
      </c>
      <c r="F4566">
        <v>100000</v>
      </c>
      <c r="G4566" t="s">
        <v>30</v>
      </c>
      <c r="H4566">
        <v>1</v>
      </c>
      <c r="I4566">
        <v>0</v>
      </c>
      <c r="J4566">
        <f>F4566*H4566</f>
        <v>100000.0000</v>
      </c>
      <c r="K4566">
        <f>(F4566*H4566) / ( 1 + I4566 / 100)</f>
        <v>100000.000</v>
      </c>
      <c r="L4566">
        <f>J4566-K4566</f>
        <v>0</v>
      </c>
      <c r="M4566" t="s">
        <v>31</v>
      </c>
      <c r="N4566" t="s">
        <v>5426</v>
      </c>
      <c r="O4566" t="s">
        <v>49</v>
      </c>
      <c r="P4566" t="s">
        <v>240</v>
      </c>
      <c r="Q4566" s="1" t="s">
        <v>6147</v>
      </c>
      <c r="T4566" t="s">
        <v>9404</v>
      </c>
      <c r="U4566" t="s">
        <v>14960</v>
      </c>
      <c r="V4566" t="s">
        <v>14843</v>
      </c>
      <c r="W4566" t="s">
        <v>15901</v>
      </c>
    </row>
    <row r="4567" spans="1:23">
      <c r="A4567" t="s">
        <v>15902</v>
      </c>
      <c r="B4567" t="s">
        <v>13276</v>
      </c>
      <c r="C4567" t="s">
        <v>14843</v>
      </c>
      <c r="D4567" t="s">
        <v>149</v>
      </c>
      <c r="E4567" t="s">
        <v>150</v>
      </c>
      <c r="F4567">
        <v>5887</v>
      </c>
      <c r="G4567" t="s">
        <v>30</v>
      </c>
      <c r="H4567">
        <v>1</v>
      </c>
      <c r="I4567">
        <v>27</v>
      </c>
      <c r="J4567">
        <f>F4567*H4567</f>
        <v>5887.0000</v>
      </c>
      <c r="K4567">
        <f>(F4567*H4567) / ( 1 + I4567 / 100)</f>
        <v>4635.433070866141732283464567</v>
      </c>
      <c r="L4567">
        <f>J4567-K4567</f>
        <v>1251</v>
      </c>
      <c r="M4567" t="s">
        <v>151</v>
      </c>
      <c r="N4567" t="s">
        <v>5426</v>
      </c>
      <c r="O4567" t="s">
        <v>152</v>
      </c>
      <c r="P4567" t="s">
        <v>240</v>
      </c>
      <c r="Q4567" s="1" t="s">
        <v>4534</v>
      </c>
      <c r="T4567" t="s">
        <v>7072</v>
      </c>
      <c r="U4567" t="s">
        <v>14987</v>
      </c>
      <c r="V4567" t="s">
        <v>14843</v>
      </c>
      <c r="W4567" t="s">
        <v>15903</v>
      </c>
    </row>
    <row r="4568" spans="1:23">
      <c r="A4568" t="s">
        <v>15904</v>
      </c>
      <c r="B4568" t="s">
        <v>13276</v>
      </c>
      <c r="C4568" t="s">
        <v>15905</v>
      </c>
      <c r="D4568" t="s">
        <v>79</v>
      </c>
      <c r="E4568" t="s">
        <v>80</v>
      </c>
      <c r="F4568">
        <v>12972</v>
      </c>
      <c r="G4568" t="s">
        <v>30</v>
      </c>
      <c r="H4568">
        <v>1</v>
      </c>
      <c r="I4568">
        <v>27</v>
      </c>
      <c r="J4568">
        <f>F4568*H4568</f>
        <v>12972.0000</v>
      </c>
      <c r="K4568">
        <f>(F4568*H4568) / ( 1 + I4568 / 100)</f>
        <v>10214.17322834645669291338583</v>
      </c>
      <c r="L4568">
        <f>J4568-K4568</f>
        <v>2757</v>
      </c>
      <c r="M4568" t="s">
        <v>31</v>
      </c>
      <c r="N4568" t="s">
        <v>5426</v>
      </c>
      <c r="O4568" t="s">
        <v>71</v>
      </c>
      <c r="P4568" t="s">
        <v>50</v>
      </c>
      <c r="R4568" t="s">
        <v>15906</v>
      </c>
      <c r="T4568" t="s">
        <v>8135</v>
      </c>
      <c r="U4568" t="s">
        <v>14960</v>
      </c>
      <c r="V4568" t="s">
        <v>15905</v>
      </c>
      <c r="W4568" t="s">
        <v>15907</v>
      </c>
    </row>
    <row r="4569" spans="1:23">
      <c r="A4569" t="s">
        <v>15908</v>
      </c>
      <c r="B4569" t="s">
        <v>13276</v>
      </c>
      <c r="C4569" t="s">
        <v>15905</v>
      </c>
      <c r="D4569" t="s">
        <v>4556</v>
      </c>
      <c r="E4569" t="s">
        <v>4557</v>
      </c>
      <c r="F4569">
        <v>8121</v>
      </c>
      <c r="G4569" t="s">
        <v>30</v>
      </c>
      <c r="H4569">
        <v>1</v>
      </c>
      <c r="I4569">
        <v>0</v>
      </c>
      <c r="J4569">
        <f>F4569*H4569</f>
        <v>8121.0000</v>
      </c>
      <c r="K4569">
        <f>(F4569*H4569) / ( 1 + I4569 / 100)</f>
        <v>8121.000</v>
      </c>
      <c r="L4569">
        <f>J4569-K4569</f>
        <v>0</v>
      </c>
      <c r="M4569" t="s">
        <v>31</v>
      </c>
      <c r="N4569" t="s">
        <v>5426</v>
      </c>
      <c r="O4569" t="s">
        <v>71</v>
      </c>
      <c r="P4569" t="s">
        <v>240</v>
      </c>
      <c r="Q4569" s="1" t="s">
        <v>5831</v>
      </c>
      <c r="R4569" t="s">
        <v>15909</v>
      </c>
      <c r="T4569" t="s">
        <v>5477</v>
      </c>
      <c r="U4569" t="s">
        <v>14960</v>
      </c>
      <c r="V4569" t="s">
        <v>15905</v>
      </c>
      <c r="W4569" t="s">
        <v>15910</v>
      </c>
    </row>
    <row r="4570" spans="1:23">
      <c r="A4570" t="s">
        <v>15911</v>
      </c>
      <c r="B4570" t="s">
        <v>13276</v>
      </c>
      <c r="C4570" t="s">
        <v>15905</v>
      </c>
      <c r="D4570" t="s">
        <v>5469</v>
      </c>
      <c r="E4570" t="s">
        <v>5470</v>
      </c>
      <c r="F4570">
        <v>3190</v>
      </c>
      <c r="G4570" t="s">
        <v>30</v>
      </c>
      <c r="H4570">
        <v>1</v>
      </c>
      <c r="I4570">
        <v>0</v>
      </c>
      <c r="J4570">
        <f>F4570*H4570</f>
        <v>3190.0000</v>
      </c>
      <c r="K4570">
        <f>(F4570*H4570) / ( 1 + I4570 / 100)</f>
        <v>3190.000</v>
      </c>
      <c r="L4570">
        <f>J4570-K4570</f>
        <v>0</v>
      </c>
      <c r="M4570" t="s">
        <v>31</v>
      </c>
      <c r="N4570" t="s">
        <v>5426</v>
      </c>
      <c r="O4570" t="s">
        <v>71</v>
      </c>
      <c r="P4570" t="s">
        <v>240</v>
      </c>
      <c r="Q4570" s="1" t="s">
        <v>4549</v>
      </c>
      <c r="T4570" t="s">
        <v>15029</v>
      </c>
      <c r="U4570" t="s">
        <v>14960</v>
      </c>
      <c r="V4570" t="s">
        <v>15905</v>
      </c>
      <c r="W4570" t="s">
        <v>15912</v>
      </c>
    </row>
    <row r="4571" spans="1:23">
      <c r="A4571" t="s">
        <v>15913</v>
      </c>
      <c r="B4571" t="s">
        <v>13276</v>
      </c>
      <c r="C4571" t="s">
        <v>14768</v>
      </c>
      <c r="D4571" t="s">
        <v>14990</v>
      </c>
      <c r="E4571" t="s">
        <v>14991</v>
      </c>
      <c r="F4571">
        <v>101600</v>
      </c>
      <c r="G4571" t="s">
        <v>30</v>
      </c>
      <c r="H4571">
        <v>1</v>
      </c>
      <c r="I4571">
        <v>27</v>
      </c>
      <c r="J4571">
        <f>F4571*H4571</f>
        <v>101600.0000</v>
      </c>
      <c r="K4571">
        <f>(F4571*H4571) / ( 1 + I4571 / 100)</f>
        <v>80000.00</v>
      </c>
      <c r="L4571">
        <f>J4571-K4571</f>
        <v>21600</v>
      </c>
      <c r="M4571" t="s">
        <v>267</v>
      </c>
      <c r="N4571" t="s">
        <v>5426</v>
      </c>
      <c r="O4571" t="s">
        <v>14992</v>
      </c>
      <c r="P4571" t="s">
        <v>240</v>
      </c>
      <c r="Q4571" s="1" t="s">
        <v>4539</v>
      </c>
      <c r="R4571" t="s">
        <v>15914</v>
      </c>
      <c r="S4571" t="s">
        <v>14994</v>
      </c>
      <c r="T4571" t="s">
        <v>14990</v>
      </c>
      <c r="U4571" t="s">
        <v>7897</v>
      </c>
      <c r="V4571" t="s">
        <v>14768</v>
      </c>
      <c r="W4571" t="s">
        <v>15915</v>
      </c>
    </row>
    <row r="4572" spans="1:23">
      <c r="A4572" t="s">
        <v>15916</v>
      </c>
      <c r="B4572" t="s">
        <v>13276</v>
      </c>
      <c r="C4572" t="s">
        <v>14768</v>
      </c>
      <c r="D4572" t="s">
        <v>46</v>
      </c>
      <c r="E4572" t="s">
        <v>11928</v>
      </c>
      <c r="F4572">
        <v>20000</v>
      </c>
      <c r="G4572" t="s">
        <v>30</v>
      </c>
      <c r="H4572">
        <v>1</v>
      </c>
      <c r="I4572">
        <v>0</v>
      </c>
      <c r="J4572">
        <f>F4572*H4572</f>
        <v>20000.0000</v>
      </c>
      <c r="K4572">
        <f>(F4572*H4572) / ( 1 + I4572 / 100)</f>
        <v>20000.000</v>
      </c>
      <c r="L4572">
        <f>J4572-K4572</f>
        <v>0</v>
      </c>
      <c r="M4572" t="s">
        <v>229</v>
      </c>
      <c r="N4572" t="s">
        <v>5426</v>
      </c>
      <c r="O4572" t="s">
        <v>940</v>
      </c>
      <c r="P4572" t="s">
        <v>50</v>
      </c>
      <c r="T4572" t="s">
        <v>15917</v>
      </c>
      <c r="U4572" t="s">
        <v>5430</v>
      </c>
      <c r="V4572" t="s">
        <v>14768</v>
      </c>
      <c r="W4572" t="s">
        <v>15918</v>
      </c>
    </row>
    <row r="4573" spans="1:23">
      <c r="A4573" t="s">
        <v>15919</v>
      </c>
      <c r="B4573" t="s">
        <v>13276</v>
      </c>
      <c r="C4573" t="s">
        <v>14768</v>
      </c>
      <c r="D4573" t="s">
        <v>84</v>
      </c>
      <c r="E4573" t="s">
        <v>85</v>
      </c>
      <c r="F4573">
        <v>60000</v>
      </c>
      <c r="G4573" t="s">
        <v>30</v>
      </c>
      <c r="H4573">
        <v>1</v>
      </c>
      <c r="I4573">
        <v>27</v>
      </c>
      <c r="J4573">
        <f>F4573*H4573</f>
        <v>60000.0000</v>
      </c>
      <c r="K4573">
        <f>(F4573*H4573) / ( 1 + I4573 / 100)</f>
        <v>47244.09448818897637795275591</v>
      </c>
      <c r="L4573">
        <f>J4573-K4573</f>
        <v>12755</v>
      </c>
      <c r="M4573" t="s">
        <v>31</v>
      </c>
      <c r="N4573" t="s">
        <v>5426</v>
      </c>
      <c r="O4573" t="s">
        <v>71</v>
      </c>
      <c r="P4573" t="s">
        <v>240</v>
      </c>
      <c r="Q4573" s="1" t="s">
        <v>4448</v>
      </c>
      <c r="T4573" t="s">
        <v>7002</v>
      </c>
      <c r="U4573" t="s">
        <v>5442</v>
      </c>
      <c r="V4573" t="s">
        <v>14768</v>
      </c>
      <c r="W4573" t="s">
        <v>15920</v>
      </c>
    </row>
    <row r="4574" spans="1:23">
      <c r="A4574" t="s">
        <v>15921</v>
      </c>
      <c r="B4574" t="s">
        <v>13276</v>
      </c>
      <c r="C4574" t="s">
        <v>14768</v>
      </c>
      <c r="D4574" t="s">
        <v>407</v>
      </c>
      <c r="E4574" t="s">
        <v>408</v>
      </c>
      <c r="F4574">
        <v>27700</v>
      </c>
      <c r="G4574" t="s">
        <v>30</v>
      </c>
      <c r="H4574">
        <v>1</v>
      </c>
      <c r="I4574">
        <v>27</v>
      </c>
      <c r="J4574">
        <f>F4574*H4574</f>
        <v>27700.0000</v>
      </c>
      <c r="K4574">
        <f>(F4574*H4574) / ( 1 + I4574 / 100)</f>
        <v>21811.02362204724409448818898</v>
      </c>
      <c r="L4574">
        <f>J4574-K4574</f>
        <v>5888</v>
      </c>
      <c r="M4574" t="s">
        <v>31</v>
      </c>
      <c r="N4574" t="s">
        <v>5426</v>
      </c>
      <c r="O4574" t="s">
        <v>247</v>
      </c>
      <c r="P4574" t="s">
        <v>50</v>
      </c>
      <c r="T4574" t="s">
        <v>6390</v>
      </c>
      <c r="U4574" t="s">
        <v>5442</v>
      </c>
      <c r="V4574" t="s">
        <v>14768</v>
      </c>
      <c r="W4574" t="s">
        <v>15922</v>
      </c>
    </row>
    <row r="4575" spans="1:23">
      <c r="A4575" t="s">
        <v>15923</v>
      </c>
      <c r="B4575" t="s">
        <v>13276</v>
      </c>
      <c r="C4575" t="s">
        <v>13286</v>
      </c>
      <c r="D4575" t="s">
        <v>751</v>
      </c>
      <c r="E4575" t="s">
        <v>752</v>
      </c>
      <c r="F4575">
        <v>24121</v>
      </c>
      <c r="G4575" t="s">
        <v>30</v>
      </c>
      <c r="H4575">
        <v>1</v>
      </c>
      <c r="I4575">
        <v>0</v>
      </c>
      <c r="J4575">
        <f>F4575*H4575</f>
        <v>24121.0000</v>
      </c>
      <c r="K4575">
        <f>(F4575*H4575) / ( 1 + I4575 / 100)</f>
        <v>24121.000</v>
      </c>
      <c r="L4575">
        <f>J4575-K4575</f>
        <v>0</v>
      </c>
      <c r="M4575" t="s">
        <v>31</v>
      </c>
      <c r="N4575" t="s">
        <v>5426</v>
      </c>
      <c r="O4575" t="s">
        <v>164</v>
      </c>
      <c r="P4575" t="s">
        <v>50</v>
      </c>
      <c r="R4575" t="s">
        <v>14406</v>
      </c>
      <c r="S4575" t="s">
        <v>7122</v>
      </c>
      <c r="T4575" t="s">
        <v>7123</v>
      </c>
      <c r="U4575" t="s">
        <v>7124</v>
      </c>
      <c r="V4575" t="s">
        <v>13286</v>
      </c>
      <c r="W4575" t="s">
        <v>15924</v>
      </c>
    </row>
    <row r="4576" spans="1:23">
      <c r="A4576" t="s">
        <v>15925</v>
      </c>
      <c r="B4576" t="s">
        <v>13276</v>
      </c>
      <c r="C4576" t="s">
        <v>13286</v>
      </c>
      <c r="D4576" t="s">
        <v>3954</v>
      </c>
      <c r="E4576" t="s">
        <v>7127</v>
      </c>
      <c r="F4576">
        <v>216</v>
      </c>
      <c r="G4576" t="s">
        <v>30</v>
      </c>
      <c r="H4576">
        <v>1</v>
      </c>
      <c r="I4576">
        <v>0</v>
      </c>
      <c r="J4576">
        <f>F4576*H4576</f>
        <v>216.0000</v>
      </c>
      <c r="K4576">
        <f>(F4576*H4576) / ( 1 + I4576 / 100)</f>
        <v>216.000</v>
      </c>
      <c r="L4576">
        <f>J4576-K4576</f>
        <v>0</v>
      </c>
      <c r="M4576" t="s">
        <v>31</v>
      </c>
      <c r="N4576" t="s">
        <v>5426</v>
      </c>
      <c r="O4576" t="s">
        <v>33</v>
      </c>
      <c r="P4576" t="s">
        <v>34</v>
      </c>
      <c r="U4576" t="s">
        <v>7128</v>
      </c>
      <c r="V4576" t="s">
        <v>13286</v>
      </c>
      <c r="W4576" t="s">
        <v>15926</v>
      </c>
    </row>
    <row r="4577" spans="1:23">
      <c r="A4577" t="s">
        <v>15927</v>
      </c>
      <c r="B4577" t="s">
        <v>13276</v>
      </c>
      <c r="C4577" t="s">
        <v>13286</v>
      </c>
      <c r="D4577" t="s">
        <v>79</v>
      </c>
      <c r="E4577" t="s">
        <v>9707</v>
      </c>
      <c r="F4577">
        <v>100000</v>
      </c>
      <c r="G4577" t="s">
        <v>30</v>
      </c>
      <c r="H4577">
        <v>1</v>
      </c>
      <c r="I4577">
        <v>0</v>
      </c>
      <c r="J4577">
        <f>F4577*H4577</f>
        <v>100000.0000</v>
      </c>
      <c r="K4577">
        <f>(F4577*H4577) / ( 1 + I4577 / 100)</f>
        <v>100000.000</v>
      </c>
      <c r="L4577">
        <f>J4577-K4577</f>
        <v>0</v>
      </c>
      <c r="M4577" t="s">
        <v>229</v>
      </c>
      <c r="N4577" t="s">
        <v>5426</v>
      </c>
      <c r="O4577" t="s">
        <v>940</v>
      </c>
      <c r="P4577" t="s">
        <v>240</v>
      </c>
      <c r="Q4577" s="1" t="s">
        <v>14839</v>
      </c>
      <c r="T4577" t="s">
        <v>10740</v>
      </c>
      <c r="U4577" t="s">
        <v>5430</v>
      </c>
      <c r="V4577" t="s">
        <v>13286</v>
      </c>
      <c r="W4577" t="s">
        <v>15928</v>
      </c>
    </row>
    <row r="4578" spans="1:23">
      <c r="A4578" t="s">
        <v>15929</v>
      </c>
      <c r="B4578" t="s">
        <v>13276</v>
      </c>
      <c r="C4578" t="s">
        <v>13286</v>
      </c>
      <c r="D4578" t="s">
        <v>79</v>
      </c>
      <c r="E4578" t="s">
        <v>93</v>
      </c>
      <c r="F4578">
        <v>100000</v>
      </c>
      <c r="G4578" t="s">
        <v>30</v>
      </c>
      <c r="H4578">
        <v>1</v>
      </c>
      <c r="I4578">
        <v>0</v>
      </c>
      <c r="J4578">
        <f>F4578*H4578</f>
        <v>100000.0000</v>
      </c>
      <c r="K4578">
        <f>(F4578*H4578) / ( 1 + I4578 / 100)</f>
        <v>100000.000</v>
      </c>
      <c r="L4578">
        <f>J4578-K4578</f>
        <v>0</v>
      </c>
      <c r="M4578" t="s">
        <v>31</v>
      </c>
      <c r="N4578" t="s">
        <v>5426</v>
      </c>
      <c r="O4578" t="s">
        <v>49</v>
      </c>
      <c r="P4578" t="s">
        <v>240</v>
      </c>
      <c r="Q4578" s="1" t="s">
        <v>14844</v>
      </c>
      <c r="T4578" t="s">
        <v>9404</v>
      </c>
      <c r="U4578" t="s">
        <v>5430</v>
      </c>
      <c r="V4578" t="s">
        <v>13286</v>
      </c>
      <c r="W4578" t="s">
        <v>15930</v>
      </c>
    </row>
    <row r="4579" spans="1:23">
      <c r="A4579" t="s">
        <v>15931</v>
      </c>
      <c r="B4579" t="s">
        <v>13276</v>
      </c>
      <c r="C4579" t="s">
        <v>13286</v>
      </c>
      <c r="D4579" t="s">
        <v>558</v>
      </c>
      <c r="E4579" t="s">
        <v>559</v>
      </c>
      <c r="F4579">
        <v>123698</v>
      </c>
      <c r="G4579" t="s">
        <v>30</v>
      </c>
      <c r="H4579">
        <v>1</v>
      </c>
      <c r="I4579">
        <v>27</v>
      </c>
      <c r="J4579">
        <f>F4579*H4579</f>
        <v>123698.0000</v>
      </c>
      <c r="K4579">
        <f>(F4579*H4579) / ( 1 + I4579 / 100)</f>
        <v>97400.00</v>
      </c>
      <c r="L4579">
        <f>J4579-K4579</f>
        <v>26298</v>
      </c>
      <c r="M4579" t="s">
        <v>31</v>
      </c>
      <c r="N4579" t="s">
        <v>5426</v>
      </c>
      <c r="O4579" t="s">
        <v>164</v>
      </c>
      <c r="P4579" t="s">
        <v>240</v>
      </c>
      <c r="Q4579" s="1" t="s">
        <v>4494</v>
      </c>
      <c r="T4579" t="s">
        <v>8619</v>
      </c>
      <c r="U4579" t="s">
        <v>5442</v>
      </c>
      <c r="V4579" t="s">
        <v>13286</v>
      </c>
      <c r="W4579" t="s">
        <v>15932</v>
      </c>
    </row>
    <row r="4580" spans="1:23">
      <c r="A4580" t="s">
        <v>15933</v>
      </c>
      <c r="B4580" t="s">
        <v>13276</v>
      </c>
      <c r="C4580" t="s">
        <v>15836</v>
      </c>
      <c r="D4580" t="s">
        <v>3416</v>
      </c>
      <c r="E4580" t="s">
        <v>15934</v>
      </c>
      <c r="F4580">
        <v>26990</v>
      </c>
      <c r="G4580" t="s">
        <v>30</v>
      </c>
      <c r="H4580">
        <v>1</v>
      </c>
      <c r="I4580">
        <v>27</v>
      </c>
      <c r="J4580">
        <f>F4580*H4580</f>
        <v>26990.0000</v>
      </c>
      <c r="K4580">
        <f>(F4580*H4580) / ( 1 + I4580 / 100)</f>
        <v>21251.96850393700787401574803</v>
      </c>
      <c r="L4580">
        <f>J4580-K4580</f>
        <v>5738</v>
      </c>
      <c r="M4580" t="s">
        <v>267</v>
      </c>
      <c r="N4580" t="s">
        <v>5426</v>
      </c>
      <c r="O4580" t="s">
        <v>4617</v>
      </c>
      <c r="P4580" t="s">
        <v>240</v>
      </c>
      <c r="Q4580" s="1" t="s">
        <v>5908</v>
      </c>
      <c r="T4580" t="s">
        <v>15935</v>
      </c>
      <c r="U4580" t="s">
        <v>5442</v>
      </c>
      <c r="V4580" t="s">
        <v>15836</v>
      </c>
      <c r="W4580" t="s">
        <v>15936</v>
      </c>
    </row>
    <row r="4581" spans="1:23">
      <c r="A4581" t="s">
        <v>15937</v>
      </c>
      <c r="B4581" t="s">
        <v>13276</v>
      </c>
      <c r="C4581" t="s">
        <v>15836</v>
      </c>
      <c r="D4581" t="s">
        <v>407</v>
      </c>
      <c r="E4581" t="s">
        <v>408</v>
      </c>
      <c r="F4581">
        <v>10276</v>
      </c>
      <c r="G4581" t="s">
        <v>30</v>
      </c>
      <c r="H4581">
        <v>1</v>
      </c>
      <c r="I4581">
        <v>27</v>
      </c>
      <c r="J4581">
        <f>F4581*H4581</f>
        <v>10276.0000</v>
      </c>
      <c r="K4581">
        <f>(F4581*H4581) / ( 1 + I4581 / 100)</f>
        <v>8091.338582677165354330708661</v>
      </c>
      <c r="L4581">
        <f>J4581-K4581</f>
        <v>2184</v>
      </c>
      <c r="M4581" t="s">
        <v>31</v>
      </c>
      <c r="N4581" t="s">
        <v>5426</v>
      </c>
      <c r="O4581" t="s">
        <v>247</v>
      </c>
      <c r="P4581" t="s">
        <v>240</v>
      </c>
      <c r="Q4581" s="1" t="s">
        <v>5237</v>
      </c>
      <c r="T4581" t="s">
        <v>6390</v>
      </c>
      <c r="U4581" t="s">
        <v>5442</v>
      </c>
      <c r="V4581" t="s">
        <v>15836</v>
      </c>
      <c r="W4581" t="s">
        <v>15938</v>
      </c>
    </row>
    <row r="4582" spans="1:23">
      <c r="A4582" t="s">
        <v>15939</v>
      </c>
      <c r="B4582" t="s">
        <v>13276</v>
      </c>
      <c r="C4582" t="s">
        <v>15836</v>
      </c>
      <c r="D4582" t="s">
        <v>3416</v>
      </c>
      <c r="E4582" t="s">
        <v>13183</v>
      </c>
      <c r="F4582">
        <v>33950</v>
      </c>
      <c r="G4582" t="s">
        <v>30</v>
      </c>
      <c r="H4582">
        <v>1</v>
      </c>
      <c r="I4582">
        <v>27</v>
      </c>
      <c r="J4582">
        <f>F4582*H4582</f>
        <v>33950.0000</v>
      </c>
      <c r="K4582">
        <f>(F4582*H4582) / ( 1 + I4582 / 100)</f>
        <v>26732.28346456692913385826772</v>
      </c>
      <c r="L4582">
        <f>J4582-K4582</f>
        <v>7217</v>
      </c>
      <c r="M4582" t="s">
        <v>267</v>
      </c>
      <c r="N4582" t="s">
        <v>5426</v>
      </c>
      <c r="O4582" t="s">
        <v>164</v>
      </c>
      <c r="P4582" t="s">
        <v>240</v>
      </c>
      <c r="Q4582" s="1" t="s">
        <v>5921</v>
      </c>
      <c r="T4582" t="s">
        <v>15940</v>
      </c>
      <c r="U4582" t="s">
        <v>5442</v>
      </c>
      <c r="V4582" t="s">
        <v>15836</v>
      </c>
      <c r="W4582" t="s">
        <v>15941</v>
      </c>
    </row>
    <row r="4583" spans="1:23">
      <c r="A4583" t="s">
        <v>15942</v>
      </c>
      <c r="B4583" t="s">
        <v>13276</v>
      </c>
      <c r="C4583" t="s">
        <v>14772</v>
      </c>
      <c r="D4583" t="s">
        <v>46</v>
      </c>
      <c r="E4583" t="s">
        <v>11928</v>
      </c>
      <c r="F4583">
        <v>7530</v>
      </c>
      <c r="G4583" t="s">
        <v>30</v>
      </c>
      <c r="H4583">
        <v>1</v>
      </c>
      <c r="I4583">
        <v>0</v>
      </c>
      <c r="J4583">
        <f>F4583*H4583</f>
        <v>7530.0000</v>
      </c>
      <c r="K4583">
        <f>(F4583*H4583) / ( 1 + I4583 / 100)</f>
        <v>7530.000</v>
      </c>
      <c r="L4583">
        <f>J4583-K4583</f>
        <v>0</v>
      </c>
      <c r="M4583" t="s">
        <v>229</v>
      </c>
      <c r="N4583" t="s">
        <v>5426</v>
      </c>
      <c r="O4583" t="s">
        <v>940</v>
      </c>
      <c r="P4583" t="s">
        <v>50</v>
      </c>
      <c r="T4583" t="s">
        <v>15943</v>
      </c>
      <c r="U4583" t="s">
        <v>5430</v>
      </c>
      <c r="V4583" t="s">
        <v>14772</v>
      </c>
      <c r="W4583" t="s">
        <v>15944</v>
      </c>
    </row>
    <row r="4584" spans="1:23">
      <c r="A4584" t="s">
        <v>15945</v>
      </c>
      <c r="B4584" t="s">
        <v>13276</v>
      </c>
      <c r="C4584" t="s">
        <v>14772</v>
      </c>
      <c r="D4584" t="s">
        <v>79</v>
      </c>
      <c r="E4584" t="s">
        <v>93</v>
      </c>
      <c r="F4584">
        <v>100000</v>
      </c>
      <c r="G4584" t="s">
        <v>30</v>
      </c>
      <c r="H4584">
        <v>1</v>
      </c>
      <c r="I4584">
        <v>0</v>
      </c>
      <c r="J4584">
        <f>F4584*H4584</f>
        <v>100000.0000</v>
      </c>
      <c r="K4584">
        <f>(F4584*H4584) / ( 1 + I4584 / 100)</f>
        <v>100000.000</v>
      </c>
      <c r="L4584">
        <f>J4584-K4584</f>
        <v>0</v>
      </c>
      <c r="M4584" t="s">
        <v>31</v>
      </c>
      <c r="N4584" t="s">
        <v>5426</v>
      </c>
      <c r="O4584" t="s">
        <v>49</v>
      </c>
      <c r="P4584" t="s">
        <v>240</v>
      </c>
      <c r="Q4584" s="1" t="s">
        <v>14844</v>
      </c>
      <c r="T4584" t="s">
        <v>9404</v>
      </c>
      <c r="U4584" t="s">
        <v>5430</v>
      </c>
      <c r="V4584" t="s">
        <v>14772</v>
      </c>
      <c r="W4584" t="s">
        <v>15946</v>
      </c>
    </row>
    <row r="4585" spans="1:23">
      <c r="A4585" t="s">
        <v>15947</v>
      </c>
      <c r="B4585" t="s">
        <v>13276</v>
      </c>
      <c r="C4585" t="s">
        <v>15857</v>
      </c>
      <c r="D4585" t="s">
        <v>79</v>
      </c>
      <c r="E4585" t="s">
        <v>93</v>
      </c>
      <c r="F4585">
        <v>100000</v>
      </c>
      <c r="G4585" t="s">
        <v>30</v>
      </c>
      <c r="H4585">
        <v>1</v>
      </c>
      <c r="I4585">
        <v>0</v>
      </c>
      <c r="J4585">
        <f>F4585*H4585</f>
        <v>100000.0000</v>
      </c>
      <c r="K4585">
        <f>(F4585*H4585) / ( 1 + I4585 / 100)</f>
        <v>100000.000</v>
      </c>
      <c r="L4585">
        <f>J4585-K4585</f>
        <v>0</v>
      </c>
      <c r="M4585" t="s">
        <v>31</v>
      </c>
      <c r="N4585" t="s">
        <v>5426</v>
      </c>
      <c r="O4585" t="s">
        <v>49</v>
      </c>
      <c r="P4585" t="s">
        <v>240</v>
      </c>
      <c r="Q4585" s="1" t="s">
        <v>14844</v>
      </c>
      <c r="T4585" t="s">
        <v>9404</v>
      </c>
      <c r="U4585" t="s">
        <v>5430</v>
      </c>
      <c r="V4585" t="s">
        <v>15857</v>
      </c>
      <c r="W4585" t="s">
        <v>15948</v>
      </c>
    </row>
    <row r="4586" spans="1:23">
      <c r="A4586" t="s">
        <v>15949</v>
      </c>
      <c r="B4586" t="s">
        <v>13276</v>
      </c>
      <c r="C4586" t="s">
        <v>15854</v>
      </c>
      <c r="D4586" t="s">
        <v>8836</v>
      </c>
      <c r="E4586" t="s">
        <v>8837</v>
      </c>
      <c r="F4586">
        <v>311150</v>
      </c>
      <c r="G4586" t="s">
        <v>30</v>
      </c>
      <c r="H4586">
        <v>1</v>
      </c>
      <c r="I4586">
        <v>27</v>
      </c>
      <c r="J4586">
        <f>F4586*H4586</f>
        <v>311150.0000</v>
      </c>
      <c r="K4586">
        <f>(F4586*H4586) / ( 1 + I4586 / 100)</f>
        <v>245000.00</v>
      </c>
      <c r="L4586">
        <f>J4586-K4586</f>
        <v>66150</v>
      </c>
      <c r="M4586" t="s">
        <v>31</v>
      </c>
      <c r="N4586" t="s">
        <v>5426</v>
      </c>
      <c r="O4586" t="s">
        <v>164</v>
      </c>
      <c r="P4586" t="s">
        <v>240</v>
      </c>
      <c r="Q4586" s="1" t="s">
        <v>4732</v>
      </c>
      <c r="R4586" t="s">
        <v>15950</v>
      </c>
      <c r="S4586" t="s">
        <v>8840</v>
      </c>
      <c r="T4586" t="s">
        <v>8836</v>
      </c>
      <c r="U4586" t="s">
        <v>7897</v>
      </c>
      <c r="V4586" t="s">
        <v>15854</v>
      </c>
      <c r="W4586" t="s">
        <v>15951</v>
      </c>
    </row>
    <row r="4587" spans="1:23">
      <c r="A4587" t="s">
        <v>15952</v>
      </c>
      <c r="B4587" t="s">
        <v>13276</v>
      </c>
      <c r="C4587" t="s">
        <v>15854</v>
      </c>
      <c r="D4587" t="s">
        <v>490</v>
      </c>
      <c r="E4587" t="s">
        <v>491</v>
      </c>
      <c r="F4587">
        <v>26000</v>
      </c>
      <c r="G4587" t="s">
        <v>30</v>
      </c>
      <c r="H4587">
        <v>1</v>
      </c>
      <c r="I4587">
        <v>0</v>
      </c>
      <c r="J4587">
        <f>F4587*H4587</f>
        <v>26000.0000</v>
      </c>
      <c r="K4587">
        <f>(F4587*H4587) / ( 1 + I4587 / 100)</f>
        <v>26000.000</v>
      </c>
      <c r="L4587">
        <f>J4587-K4587</f>
        <v>0</v>
      </c>
      <c r="M4587" t="s">
        <v>31</v>
      </c>
      <c r="N4587" t="s">
        <v>5426</v>
      </c>
      <c r="O4587" t="s">
        <v>164</v>
      </c>
      <c r="P4587" t="s">
        <v>240</v>
      </c>
      <c r="Q4587" s="1" t="s">
        <v>4757</v>
      </c>
      <c r="R4587" t="s">
        <v>15953</v>
      </c>
      <c r="S4587" t="s">
        <v>8593</v>
      </c>
      <c r="T4587" t="s">
        <v>490</v>
      </c>
      <c r="U4587" t="s">
        <v>7882</v>
      </c>
      <c r="V4587" t="s">
        <v>15854</v>
      </c>
      <c r="W4587" t="s">
        <v>15954</v>
      </c>
    </row>
    <row r="4588" spans="1:23">
      <c r="A4588" t="s">
        <v>15955</v>
      </c>
      <c r="B4588" t="s">
        <v>13276</v>
      </c>
      <c r="C4588" t="s">
        <v>15854</v>
      </c>
      <c r="D4588" t="s">
        <v>46</v>
      </c>
      <c r="E4588" t="s">
        <v>47</v>
      </c>
      <c r="F4588">
        <v>250000</v>
      </c>
      <c r="G4588" t="s">
        <v>30</v>
      </c>
      <c r="H4588">
        <v>1</v>
      </c>
      <c r="I4588">
        <v>0</v>
      </c>
      <c r="J4588">
        <f>F4588*H4588</f>
        <v>250000.0000</v>
      </c>
      <c r="K4588">
        <f>(F4588*H4588) / ( 1 + I4588 / 100)</f>
        <v>250000.000</v>
      </c>
      <c r="L4588">
        <f>J4588-K4588</f>
        <v>0</v>
      </c>
      <c r="M4588" t="s">
        <v>31</v>
      </c>
      <c r="N4588" t="s">
        <v>5426</v>
      </c>
      <c r="O4588" t="s">
        <v>49</v>
      </c>
      <c r="P4588" t="s">
        <v>240</v>
      </c>
      <c r="Q4588" s="1" t="s">
        <v>5865</v>
      </c>
      <c r="T4588" t="s">
        <v>15956</v>
      </c>
      <c r="U4588" t="s">
        <v>5430</v>
      </c>
      <c r="V4588" t="s">
        <v>15854</v>
      </c>
      <c r="W4588" t="s">
        <v>15957</v>
      </c>
    </row>
    <row r="4589" spans="1:23">
      <c r="A4589" t="s">
        <v>15958</v>
      </c>
      <c r="B4589" t="s">
        <v>13276</v>
      </c>
      <c r="C4589" t="s">
        <v>15854</v>
      </c>
      <c r="D4589" t="s">
        <v>15078</v>
      </c>
      <c r="E4589" t="s">
        <v>15079</v>
      </c>
      <c r="F4589">
        <v>15499</v>
      </c>
      <c r="G4589" t="s">
        <v>30</v>
      </c>
      <c r="H4589">
        <v>1</v>
      </c>
      <c r="I4589">
        <v>0</v>
      </c>
      <c r="J4589">
        <f>F4589*H4589</f>
        <v>15499.0000</v>
      </c>
      <c r="K4589">
        <f>(F4589*H4589) / ( 1 + I4589 / 100)</f>
        <v>15499.000</v>
      </c>
      <c r="L4589">
        <f>J4589-K4589</f>
        <v>0</v>
      </c>
      <c r="M4589" t="s">
        <v>31</v>
      </c>
      <c r="N4589" t="s">
        <v>5426</v>
      </c>
      <c r="O4589" t="s">
        <v>71</v>
      </c>
      <c r="P4589" t="s">
        <v>240</v>
      </c>
      <c r="Q4589" s="1" t="s">
        <v>4518</v>
      </c>
      <c r="T4589" t="s">
        <v>15080</v>
      </c>
      <c r="U4589" t="s">
        <v>5430</v>
      </c>
      <c r="V4589" t="s">
        <v>15854</v>
      </c>
      <c r="W4589" t="s">
        <v>15959</v>
      </c>
    </row>
    <row r="4590" spans="1:23">
      <c r="A4590" t="s">
        <v>15960</v>
      </c>
      <c r="B4590" t="s">
        <v>13276</v>
      </c>
      <c r="C4590" t="s">
        <v>15961</v>
      </c>
      <c r="D4590" t="s">
        <v>15101</v>
      </c>
      <c r="E4590" t="s">
        <v>15102</v>
      </c>
      <c r="F4590">
        <v>19050</v>
      </c>
      <c r="G4590" t="s">
        <v>30</v>
      </c>
      <c r="H4590">
        <v>1</v>
      </c>
      <c r="I4590">
        <v>27</v>
      </c>
      <c r="J4590">
        <f>F4590*H4590</f>
        <v>19050.0000</v>
      </c>
      <c r="K4590">
        <f>(F4590*H4590) / ( 1 + I4590 / 100)</f>
        <v>15000.00</v>
      </c>
      <c r="L4590">
        <f>J4590-K4590</f>
        <v>4050</v>
      </c>
      <c r="M4590" t="s">
        <v>31</v>
      </c>
      <c r="N4590" t="s">
        <v>5426</v>
      </c>
      <c r="O4590" t="s">
        <v>71</v>
      </c>
      <c r="P4590" t="s">
        <v>240</v>
      </c>
      <c r="Q4590" s="1" t="s">
        <v>4524</v>
      </c>
      <c r="R4590" t="s">
        <v>15962</v>
      </c>
      <c r="S4590" t="s">
        <v>15104</v>
      </c>
      <c r="T4590" t="s">
        <v>15105</v>
      </c>
      <c r="U4590" t="s">
        <v>7882</v>
      </c>
      <c r="V4590" t="s">
        <v>15961</v>
      </c>
      <c r="W4590" t="s">
        <v>15963</v>
      </c>
    </row>
    <row r="4591" spans="1:23">
      <c r="A4591" t="s">
        <v>15964</v>
      </c>
      <c r="B4591" t="s">
        <v>13276</v>
      </c>
      <c r="C4591" t="s">
        <v>15961</v>
      </c>
      <c r="D4591" t="s">
        <v>15965</v>
      </c>
      <c r="E4591" t="s">
        <v>15966</v>
      </c>
      <c r="F4591">
        <v>7675</v>
      </c>
      <c r="G4591" t="s">
        <v>30</v>
      </c>
      <c r="H4591">
        <v>1</v>
      </c>
      <c r="I4591">
        <v>5</v>
      </c>
      <c r="J4591">
        <f>F4591*H4591</f>
        <v>7675.0000</v>
      </c>
      <c r="K4591">
        <f>(F4591*H4591) / ( 1 + I4591 / 100)</f>
        <v>7309.523809523809523809523810</v>
      </c>
      <c r="L4591">
        <f>J4591-K4591</f>
        <v>365</v>
      </c>
      <c r="M4591" t="s">
        <v>267</v>
      </c>
      <c r="N4591" t="s">
        <v>5426</v>
      </c>
      <c r="O4591" t="s">
        <v>984</v>
      </c>
      <c r="P4591" t="s">
        <v>240</v>
      </c>
      <c r="Q4591" s="1" t="s">
        <v>5911</v>
      </c>
      <c r="T4591" t="s">
        <v>15967</v>
      </c>
      <c r="U4591" t="s">
        <v>5442</v>
      </c>
      <c r="V4591" t="s">
        <v>15961</v>
      </c>
      <c r="W4591" t="s">
        <v>15968</v>
      </c>
    </row>
    <row r="4592" spans="1:23">
      <c r="A4592" t="s">
        <v>15969</v>
      </c>
      <c r="B4592" t="s">
        <v>13276</v>
      </c>
      <c r="C4592" t="s">
        <v>15970</v>
      </c>
      <c r="D4592" t="s">
        <v>174</v>
      </c>
      <c r="E4592" t="s">
        <v>429</v>
      </c>
      <c r="F4592">
        <v>3566000</v>
      </c>
      <c r="G4592" t="s">
        <v>30</v>
      </c>
      <c r="H4592">
        <v>1</v>
      </c>
      <c r="I4592">
        <v>0</v>
      </c>
      <c r="J4592">
        <f>F4592*H4592</f>
        <v>3566000.0000</v>
      </c>
      <c r="K4592">
        <f>(F4592*H4592) / ( 1 + I4592 / 100)</f>
        <v>3566000.000</v>
      </c>
      <c r="L4592">
        <f>J4592-K4592</f>
        <v>0</v>
      </c>
      <c r="M4592" t="s">
        <v>429</v>
      </c>
      <c r="N4592" t="s">
        <v>5426</v>
      </c>
      <c r="O4592" t="s">
        <v>430</v>
      </c>
      <c r="P4592" t="s">
        <v>34</v>
      </c>
      <c r="R4592" t="s">
        <v>7635</v>
      </c>
      <c r="S4592" t="s">
        <v>8300</v>
      </c>
      <c r="T4592" t="s">
        <v>8301</v>
      </c>
      <c r="U4592" t="s">
        <v>7882</v>
      </c>
      <c r="V4592" t="s">
        <v>15970</v>
      </c>
      <c r="W4592" t="s">
        <v>15971</v>
      </c>
    </row>
    <row r="4593" spans="1:23">
      <c r="A4593" t="s">
        <v>15972</v>
      </c>
      <c r="B4593" t="s">
        <v>13276</v>
      </c>
      <c r="C4593" t="s">
        <v>15970</v>
      </c>
      <c r="D4593" t="s">
        <v>15973</v>
      </c>
      <c r="E4593" t="s">
        <v>15974</v>
      </c>
      <c r="F4593">
        <v>137011</v>
      </c>
      <c r="G4593" t="s">
        <v>30</v>
      </c>
      <c r="H4593">
        <v>1</v>
      </c>
      <c r="I4593">
        <v>27</v>
      </c>
      <c r="J4593">
        <f>F4593*H4593</f>
        <v>137011.0000</v>
      </c>
      <c r="K4593">
        <f>(F4593*H4593) / ( 1 + I4593 / 100)</f>
        <v>107882.6771653543307086614173</v>
      </c>
      <c r="L4593">
        <f>J4593-K4593</f>
        <v>29128</v>
      </c>
      <c r="M4593" t="s">
        <v>130</v>
      </c>
      <c r="N4593" t="s">
        <v>5426</v>
      </c>
      <c r="O4593" t="s">
        <v>15975</v>
      </c>
      <c r="P4593" t="s">
        <v>240</v>
      </c>
      <c r="Q4593" s="1" t="s">
        <v>4453</v>
      </c>
      <c r="R4593" t="s">
        <v>15976</v>
      </c>
      <c r="S4593" t="s">
        <v>15977</v>
      </c>
      <c r="T4593" t="s">
        <v>15978</v>
      </c>
      <c r="U4593" t="s">
        <v>7882</v>
      </c>
      <c r="V4593" t="s">
        <v>15970</v>
      </c>
      <c r="W4593" t="s">
        <v>15979</v>
      </c>
    </row>
    <row r="4594" spans="1:23">
      <c r="A4594" t="s">
        <v>15980</v>
      </c>
      <c r="B4594" t="s">
        <v>13276</v>
      </c>
      <c r="C4594" t="s">
        <v>15970</v>
      </c>
      <c r="D4594" t="s">
        <v>46</v>
      </c>
      <c r="E4594" t="s">
        <v>11928</v>
      </c>
      <c r="F4594">
        <v>30000</v>
      </c>
      <c r="G4594" t="s">
        <v>30</v>
      </c>
      <c r="H4594">
        <v>1</v>
      </c>
      <c r="I4594">
        <v>0</v>
      </c>
      <c r="J4594">
        <f>F4594*H4594</f>
        <v>30000.0000</v>
      </c>
      <c r="K4594">
        <f>(F4594*H4594) / ( 1 + I4594 / 100)</f>
        <v>30000.000</v>
      </c>
      <c r="L4594">
        <f>J4594-K4594</f>
        <v>0</v>
      </c>
      <c r="M4594" t="s">
        <v>229</v>
      </c>
      <c r="N4594" t="s">
        <v>5426</v>
      </c>
      <c r="O4594" t="s">
        <v>940</v>
      </c>
      <c r="P4594" t="s">
        <v>50</v>
      </c>
      <c r="T4594" t="s">
        <v>15981</v>
      </c>
      <c r="U4594" t="s">
        <v>5430</v>
      </c>
      <c r="V4594" t="s">
        <v>15970</v>
      </c>
      <c r="W4594" t="s">
        <v>15982</v>
      </c>
    </row>
    <row r="4595" spans="1:23">
      <c r="A4595" t="s">
        <v>15983</v>
      </c>
      <c r="B4595" t="s">
        <v>13276</v>
      </c>
      <c r="C4595" t="s">
        <v>15970</v>
      </c>
      <c r="D4595" t="s">
        <v>79</v>
      </c>
      <c r="E4595" t="s">
        <v>93</v>
      </c>
      <c r="F4595">
        <v>100000</v>
      </c>
      <c r="G4595" t="s">
        <v>30</v>
      </c>
      <c r="H4595">
        <v>1</v>
      </c>
      <c r="I4595">
        <v>0</v>
      </c>
      <c r="J4595">
        <f>F4595*H4595</f>
        <v>100000.0000</v>
      </c>
      <c r="K4595">
        <f>(F4595*H4595) / ( 1 + I4595 / 100)</f>
        <v>100000.000</v>
      </c>
      <c r="L4595">
        <f>J4595-K4595</f>
        <v>0</v>
      </c>
      <c r="M4595" t="s">
        <v>31</v>
      </c>
      <c r="N4595" t="s">
        <v>5426</v>
      </c>
      <c r="O4595" t="s">
        <v>49</v>
      </c>
      <c r="P4595" t="s">
        <v>240</v>
      </c>
      <c r="Q4595" s="1" t="s">
        <v>14844</v>
      </c>
      <c r="T4595" t="s">
        <v>9404</v>
      </c>
      <c r="U4595" t="s">
        <v>5430</v>
      </c>
      <c r="V4595" t="s">
        <v>15970</v>
      </c>
      <c r="W4595" t="s">
        <v>15984</v>
      </c>
    </row>
    <row r="4596" spans="1:23">
      <c r="A4596" t="s">
        <v>15985</v>
      </c>
      <c r="B4596" t="s">
        <v>13276</v>
      </c>
      <c r="C4596" t="s">
        <v>15986</v>
      </c>
      <c r="D4596" t="s">
        <v>2775</v>
      </c>
      <c r="E4596" t="s">
        <v>2776</v>
      </c>
      <c r="F4596">
        <v>4772</v>
      </c>
      <c r="G4596" t="s">
        <v>30</v>
      </c>
      <c r="H4596">
        <v>1</v>
      </c>
      <c r="I4596">
        <v>0</v>
      </c>
      <c r="J4596">
        <f>F4596*H4596</f>
        <v>4772.0000</v>
      </c>
      <c r="K4596">
        <f>(F4596*H4596) / ( 1 + I4596 / 100)</f>
        <v>4772.000</v>
      </c>
      <c r="L4596">
        <f>J4596-K4596</f>
        <v>0</v>
      </c>
      <c r="M4596" t="s">
        <v>31</v>
      </c>
      <c r="N4596" t="s">
        <v>5426</v>
      </c>
      <c r="O4596" t="s">
        <v>71</v>
      </c>
      <c r="P4596" t="s">
        <v>240</v>
      </c>
      <c r="Q4596" s="1" t="s">
        <v>4461</v>
      </c>
      <c r="R4596" t="s">
        <v>15987</v>
      </c>
      <c r="T4596" t="s">
        <v>5429</v>
      </c>
      <c r="U4596" t="s">
        <v>5430</v>
      </c>
      <c r="V4596" t="s">
        <v>15986</v>
      </c>
      <c r="W4596" t="s">
        <v>15988</v>
      </c>
    </row>
    <row r="4597" spans="1:23">
      <c r="A4597" t="s">
        <v>15989</v>
      </c>
      <c r="B4597" t="s">
        <v>13276</v>
      </c>
      <c r="C4597" t="s">
        <v>15986</v>
      </c>
      <c r="D4597" t="s">
        <v>6905</v>
      </c>
      <c r="E4597" t="s">
        <v>6906</v>
      </c>
      <c r="F4597">
        <v>31829</v>
      </c>
      <c r="G4597" t="s">
        <v>30</v>
      </c>
      <c r="H4597">
        <v>1</v>
      </c>
      <c r="I4597">
        <v>0</v>
      </c>
      <c r="J4597">
        <f>F4597*H4597</f>
        <v>31829.0000</v>
      </c>
      <c r="K4597">
        <f>(F4597*H4597) / ( 1 + I4597 / 100)</f>
        <v>31829.000</v>
      </c>
      <c r="L4597">
        <f>J4597-K4597</f>
        <v>0</v>
      </c>
      <c r="M4597" t="s">
        <v>31</v>
      </c>
      <c r="N4597" t="s">
        <v>5426</v>
      </c>
      <c r="O4597" t="s">
        <v>71</v>
      </c>
      <c r="P4597" t="s">
        <v>240</v>
      </c>
      <c r="Q4597" s="1" t="s">
        <v>4855</v>
      </c>
      <c r="R4597" t="s">
        <v>15990</v>
      </c>
      <c r="T4597" t="s">
        <v>13215</v>
      </c>
      <c r="U4597" t="s">
        <v>5430</v>
      </c>
      <c r="V4597" t="s">
        <v>15986</v>
      </c>
      <c r="W4597" t="s">
        <v>15991</v>
      </c>
    </row>
    <row r="4598" spans="1:23">
      <c r="A4598" t="s">
        <v>15992</v>
      </c>
      <c r="B4598" t="s">
        <v>13276</v>
      </c>
      <c r="C4598" t="s">
        <v>15986</v>
      </c>
      <c r="D4598" t="s">
        <v>79</v>
      </c>
      <c r="E4598" t="s">
        <v>93</v>
      </c>
      <c r="F4598">
        <v>100000</v>
      </c>
      <c r="G4598" t="s">
        <v>30</v>
      </c>
      <c r="H4598">
        <v>1</v>
      </c>
      <c r="I4598">
        <v>0</v>
      </c>
      <c r="J4598">
        <f>F4598*H4598</f>
        <v>100000.0000</v>
      </c>
      <c r="K4598">
        <f>(F4598*H4598) / ( 1 + I4598 / 100)</f>
        <v>100000.000</v>
      </c>
      <c r="L4598">
        <f>J4598-K4598</f>
        <v>0</v>
      </c>
      <c r="M4598" t="s">
        <v>31</v>
      </c>
      <c r="N4598" t="s">
        <v>5426</v>
      </c>
      <c r="O4598" t="s">
        <v>49</v>
      </c>
      <c r="P4598" t="s">
        <v>240</v>
      </c>
      <c r="Q4598" s="1" t="s">
        <v>14844</v>
      </c>
      <c r="T4598" t="s">
        <v>9404</v>
      </c>
      <c r="U4598" t="s">
        <v>5430</v>
      </c>
      <c r="V4598" t="s">
        <v>15986</v>
      </c>
      <c r="W4598" t="s">
        <v>15993</v>
      </c>
    </row>
    <row r="4599" spans="1:23">
      <c r="A4599" t="s">
        <v>15994</v>
      </c>
      <c r="B4599" t="s">
        <v>13276</v>
      </c>
      <c r="C4599" t="s">
        <v>15986</v>
      </c>
      <c r="D4599" t="s">
        <v>665</v>
      </c>
      <c r="E4599" t="s">
        <v>666</v>
      </c>
      <c r="F4599">
        <v>5581</v>
      </c>
      <c r="G4599" t="s">
        <v>30</v>
      </c>
      <c r="H4599">
        <v>1</v>
      </c>
      <c r="I4599">
        <v>27</v>
      </c>
      <c r="J4599">
        <f>F4599*H4599</f>
        <v>5581.0000</v>
      </c>
      <c r="K4599">
        <f>(F4599*H4599) / ( 1 + I4599 / 100)</f>
        <v>4394.488188976377952755905512</v>
      </c>
      <c r="L4599">
        <f>J4599-K4599</f>
        <v>1186</v>
      </c>
      <c r="M4599" t="s">
        <v>31</v>
      </c>
      <c r="N4599" t="s">
        <v>5426</v>
      </c>
      <c r="O4599" t="s">
        <v>71</v>
      </c>
      <c r="P4599" t="s">
        <v>240</v>
      </c>
      <c r="Q4599" s="1" t="s">
        <v>4613</v>
      </c>
      <c r="T4599" t="s">
        <v>5441</v>
      </c>
      <c r="U4599" t="s">
        <v>5442</v>
      </c>
      <c r="V4599" t="s">
        <v>15986</v>
      </c>
      <c r="W4599" t="s">
        <v>15995</v>
      </c>
    </row>
    <row r="4600" spans="1:23">
      <c r="A4600" t="s">
        <v>15996</v>
      </c>
      <c r="B4600" t="s">
        <v>13276</v>
      </c>
      <c r="C4600" t="s">
        <v>15840</v>
      </c>
      <c r="D4600" t="s">
        <v>256</v>
      </c>
      <c r="E4600" t="s">
        <v>257</v>
      </c>
      <c r="F4600">
        <v>123469</v>
      </c>
      <c r="G4600" t="s">
        <v>30</v>
      </c>
      <c r="H4600">
        <v>1</v>
      </c>
      <c r="I4600">
        <v>0</v>
      </c>
      <c r="J4600">
        <f>F4600*H4600</f>
        <v>123469.0000</v>
      </c>
      <c r="K4600">
        <f>(F4600*H4600) / ( 1 + I4600 / 100)</f>
        <v>123469.000</v>
      </c>
      <c r="L4600">
        <f>J4600-K4600</f>
        <v>0</v>
      </c>
      <c r="M4600" t="s">
        <v>31</v>
      </c>
      <c r="N4600" t="s">
        <v>5426</v>
      </c>
      <c r="O4600" t="s">
        <v>247</v>
      </c>
      <c r="P4600" t="s">
        <v>240</v>
      </c>
      <c r="Q4600" s="1" t="s">
        <v>4485</v>
      </c>
      <c r="R4600" t="s">
        <v>15997</v>
      </c>
      <c r="S4600" t="s">
        <v>9720</v>
      </c>
      <c r="T4600" t="s">
        <v>7921</v>
      </c>
      <c r="U4600" t="s">
        <v>7882</v>
      </c>
      <c r="V4600" t="s">
        <v>15840</v>
      </c>
      <c r="W4600" t="s">
        <v>15998</v>
      </c>
    </row>
    <row r="4601" spans="1:23">
      <c r="A4601" t="s">
        <v>15999</v>
      </c>
      <c r="B4601" t="s">
        <v>13276</v>
      </c>
      <c r="C4601" t="s">
        <v>15840</v>
      </c>
      <c r="D4601" t="s">
        <v>6736</v>
      </c>
      <c r="E4601" t="s">
        <v>6737</v>
      </c>
      <c r="F4601">
        <v>317500</v>
      </c>
      <c r="G4601" t="s">
        <v>30</v>
      </c>
      <c r="H4601">
        <v>1</v>
      </c>
      <c r="I4601">
        <v>27</v>
      </c>
      <c r="J4601">
        <f>F4601*H4601</f>
        <v>317500.0000</v>
      </c>
      <c r="K4601">
        <f>(F4601*H4601) / ( 1 + I4601 / 100)</f>
        <v>250000.00</v>
      </c>
      <c r="L4601">
        <f>J4601-K4601</f>
        <v>67500</v>
      </c>
      <c r="M4601" t="s">
        <v>267</v>
      </c>
      <c r="N4601" t="s">
        <v>5426</v>
      </c>
      <c r="O4601" t="s">
        <v>164</v>
      </c>
      <c r="P4601" t="s">
        <v>240</v>
      </c>
      <c r="Q4601" s="1" t="s">
        <v>4573</v>
      </c>
      <c r="R4601" t="s">
        <v>16000</v>
      </c>
      <c r="S4601" t="s">
        <v>8260</v>
      </c>
      <c r="T4601" t="s">
        <v>6736</v>
      </c>
      <c r="U4601" t="s">
        <v>7882</v>
      </c>
      <c r="V4601" t="s">
        <v>15840</v>
      </c>
      <c r="W4601" t="s">
        <v>16001</v>
      </c>
    </row>
    <row r="4602" spans="1:23">
      <c r="A4602" t="s">
        <v>16002</v>
      </c>
      <c r="B4602" t="s">
        <v>13276</v>
      </c>
      <c r="C4602" t="s">
        <v>15840</v>
      </c>
      <c r="D4602" t="s">
        <v>3297</v>
      </c>
      <c r="E4602" t="s">
        <v>3298</v>
      </c>
      <c r="F4602">
        <v>30996</v>
      </c>
      <c r="G4602" t="s">
        <v>30</v>
      </c>
      <c r="H4602">
        <v>1</v>
      </c>
      <c r="I4602">
        <v>0</v>
      </c>
      <c r="J4602">
        <f>F4602*H4602</f>
        <v>30996.0000</v>
      </c>
      <c r="K4602">
        <f>(F4602*H4602) / ( 1 + I4602 / 100)</f>
        <v>30996.000</v>
      </c>
      <c r="L4602">
        <f>J4602-K4602</f>
        <v>0</v>
      </c>
      <c r="M4602" t="s">
        <v>31</v>
      </c>
      <c r="N4602" t="s">
        <v>5426</v>
      </c>
      <c r="O4602" t="s">
        <v>71</v>
      </c>
      <c r="P4602" t="s">
        <v>50</v>
      </c>
      <c r="R4602" t="s">
        <v>16003</v>
      </c>
      <c r="T4602" t="s">
        <v>5511</v>
      </c>
      <c r="U4602" t="s">
        <v>5430</v>
      </c>
      <c r="V4602" t="s">
        <v>15840</v>
      </c>
      <c r="W4602" t="s">
        <v>16004</v>
      </c>
    </row>
    <row r="4603" spans="1:23">
      <c r="A4603" t="s">
        <v>16005</v>
      </c>
      <c r="B4603" t="s">
        <v>13276</v>
      </c>
      <c r="C4603" t="s">
        <v>15832</v>
      </c>
      <c r="D4603" t="s">
        <v>3416</v>
      </c>
      <c r="E4603" t="s">
        <v>16006</v>
      </c>
      <c r="F4603">
        <v>40800</v>
      </c>
      <c r="G4603" t="s">
        <v>30</v>
      </c>
      <c r="H4603">
        <v>1</v>
      </c>
      <c r="I4603">
        <v>27</v>
      </c>
      <c r="J4603">
        <f>F4603*H4603</f>
        <v>40800.0000</v>
      </c>
      <c r="K4603">
        <f>(F4603*H4603) / ( 1 + I4603 / 100)</f>
        <v>32125.98425196850393700787402</v>
      </c>
      <c r="L4603">
        <f>J4603-K4603</f>
        <v>8674</v>
      </c>
      <c r="M4603" t="s">
        <v>31</v>
      </c>
      <c r="N4603" t="s">
        <v>5426</v>
      </c>
      <c r="O4603" t="s">
        <v>1451</v>
      </c>
      <c r="P4603" t="s">
        <v>240</v>
      </c>
      <c r="Q4603" s="1" t="s">
        <v>5926</v>
      </c>
      <c r="R4603" t="s">
        <v>16007</v>
      </c>
      <c r="S4603" t="s">
        <v>16008</v>
      </c>
      <c r="T4603" t="s">
        <v>16009</v>
      </c>
      <c r="U4603" t="s">
        <v>7882</v>
      </c>
      <c r="V4603" t="s">
        <v>15832</v>
      </c>
      <c r="W4603" t="s">
        <v>16010</v>
      </c>
    </row>
    <row r="4604" spans="1:23">
      <c r="A4604" t="s">
        <v>16011</v>
      </c>
      <c r="B4604" t="s">
        <v>13276</v>
      </c>
      <c r="C4604" t="s">
        <v>15832</v>
      </c>
      <c r="D4604" t="s">
        <v>79</v>
      </c>
      <c r="E4604" t="s">
        <v>93</v>
      </c>
      <c r="F4604">
        <v>100000</v>
      </c>
      <c r="G4604" t="s">
        <v>30</v>
      </c>
      <c r="H4604">
        <v>1</v>
      </c>
      <c r="I4604">
        <v>0</v>
      </c>
      <c r="J4604">
        <f>F4604*H4604</f>
        <v>100000.0000</v>
      </c>
      <c r="K4604">
        <f>(F4604*H4604) / ( 1 + I4604 / 100)</f>
        <v>100000.000</v>
      </c>
      <c r="L4604">
        <f>J4604-K4604</f>
        <v>0</v>
      </c>
      <c r="M4604" t="s">
        <v>31</v>
      </c>
      <c r="N4604" t="s">
        <v>5426</v>
      </c>
      <c r="O4604" t="s">
        <v>49</v>
      </c>
      <c r="P4604" t="s">
        <v>240</v>
      </c>
      <c r="Q4604" s="1" t="s">
        <v>14844</v>
      </c>
      <c r="T4604" t="s">
        <v>9404</v>
      </c>
      <c r="U4604" t="s">
        <v>5430</v>
      </c>
      <c r="V4604" t="s">
        <v>15832</v>
      </c>
      <c r="W4604" t="s">
        <v>16012</v>
      </c>
    </row>
    <row r="4605" spans="1:23">
      <c r="A4605" t="s">
        <v>16013</v>
      </c>
      <c r="B4605" t="s">
        <v>13276</v>
      </c>
      <c r="C4605" t="s">
        <v>15832</v>
      </c>
      <c r="D4605" t="s">
        <v>15965</v>
      </c>
      <c r="E4605" t="s">
        <v>15966</v>
      </c>
      <c r="F4605">
        <v>21490</v>
      </c>
      <c r="G4605" t="s">
        <v>30</v>
      </c>
      <c r="H4605">
        <v>1</v>
      </c>
      <c r="I4605">
        <v>5</v>
      </c>
      <c r="J4605">
        <f>F4605*H4605</f>
        <v>21490.0000</v>
      </c>
      <c r="K4605">
        <f>(F4605*H4605) / ( 1 + I4605 / 100)</f>
        <v>20466.66666666666666666666667</v>
      </c>
      <c r="L4605">
        <f>J4605-K4605</f>
        <v>1023</v>
      </c>
      <c r="M4605" t="s">
        <v>267</v>
      </c>
      <c r="N4605" t="s">
        <v>5426</v>
      </c>
      <c r="O4605" t="s">
        <v>984</v>
      </c>
      <c r="P4605" t="s">
        <v>240</v>
      </c>
      <c r="Q4605" s="1" t="s">
        <v>4608</v>
      </c>
      <c r="T4605" t="s">
        <v>16014</v>
      </c>
      <c r="U4605" t="s">
        <v>5442</v>
      </c>
      <c r="V4605" t="s">
        <v>15832</v>
      </c>
      <c r="W4605" t="s">
        <v>16015</v>
      </c>
    </row>
    <row r="4606" spans="1:23">
      <c r="A4606" t="s">
        <v>16016</v>
      </c>
      <c r="B4606" t="s">
        <v>13276</v>
      </c>
      <c r="C4606" t="s">
        <v>16017</v>
      </c>
      <c r="D4606" t="s">
        <v>79</v>
      </c>
      <c r="E4606" t="s">
        <v>9707</v>
      </c>
      <c r="F4606">
        <v>100000</v>
      </c>
      <c r="G4606" t="s">
        <v>30</v>
      </c>
      <c r="H4606">
        <v>1</v>
      </c>
      <c r="I4606">
        <v>0</v>
      </c>
      <c r="J4606">
        <f>F4606*H4606</f>
        <v>100000.0000</v>
      </c>
      <c r="K4606">
        <f>(F4606*H4606) / ( 1 + I4606 / 100)</f>
        <v>100000.000</v>
      </c>
      <c r="L4606">
        <f>J4606-K4606</f>
        <v>0</v>
      </c>
      <c r="M4606" t="s">
        <v>229</v>
      </c>
      <c r="N4606" t="s">
        <v>5426</v>
      </c>
      <c r="O4606" t="s">
        <v>940</v>
      </c>
      <c r="P4606" t="s">
        <v>240</v>
      </c>
      <c r="Q4606" s="1" t="s">
        <v>14839</v>
      </c>
      <c r="T4606" t="s">
        <v>10740</v>
      </c>
      <c r="U4606" t="s">
        <v>5430</v>
      </c>
      <c r="V4606" t="s">
        <v>16017</v>
      </c>
      <c r="W4606" t="s">
        <v>16018</v>
      </c>
    </row>
    <row r="4607" spans="1:23">
      <c r="A4607" t="s">
        <v>16019</v>
      </c>
      <c r="B4607" t="s">
        <v>13276</v>
      </c>
      <c r="C4607" t="s">
        <v>16017</v>
      </c>
      <c r="D4607" t="s">
        <v>46</v>
      </c>
      <c r="E4607" t="s">
        <v>47</v>
      </c>
      <c r="F4607">
        <v>250000</v>
      </c>
      <c r="G4607" t="s">
        <v>30</v>
      </c>
      <c r="H4607">
        <v>1</v>
      </c>
      <c r="I4607">
        <v>0</v>
      </c>
      <c r="J4607">
        <f>F4607*H4607</f>
        <v>250000.0000</v>
      </c>
      <c r="K4607">
        <f>(F4607*H4607) / ( 1 + I4607 / 100)</f>
        <v>250000.000</v>
      </c>
      <c r="L4607">
        <f>J4607-K4607</f>
        <v>0</v>
      </c>
      <c r="M4607" t="s">
        <v>31</v>
      </c>
      <c r="N4607" t="s">
        <v>5426</v>
      </c>
      <c r="O4607" t="s">
        <v>49</v>
      </c>
      <c r="P4607" t="s">
        <v>240</v>
      </c>
      <c r="Q4607" s="1" t="s">
        <v>4704</v>
      </c>
      <c r="T4607" t="s">
        <v>16020</v>
      </c>
      <c r="U4607" t="s">
        <v>5430</v>
      </c>
      <c r="V4607" t="s">
        <v>16017</v>
      </c>
      <c r="W4607" t="s">
        <v>16021</v>
      </c>
    </row>
    <row r="4608" spans="1:23">
      <c r="A4608" t="s">
        <v>16022</v>
      </c>
      <c r="B4608" t="s">
        <v>13276</v>
      </c>
      <c r="C4608" t="s">
        <v>16017</v>
      </c>
      <c r="D4608" t="s">
        <v>7049</v>
      </c>
      <c r="E4608" t="s">
        <v>7050</v>
      </c>
      <c r="F4608">
        <v>21890</v>
      </c>
      <c r="G4608" t="s">
        <v>30</v>
      </c>
      <c r="H4608">
        <v>1</v>
      </c>
      <c r="I4608">
        <v>0</v>
      </c>
      <c r="J4608">
        <f>F4608*H4608</f>
        <v>21890.0000</v>
      </c>
      <c r="K4608">
        <f>(F4608*H4608) / ( 1 + I4608 / 100)</f>
        <v>21890.000</v>
      </c>
      <c r="L4608">
        <f>J4608-K4608</f>
        <v>0</v>
      </c>
      <c r="M4608" t="s">
        <v>31</v>
      </c>
      <c r="N4608" t="s">
        <v>5426</v>
      </c>
      <c r="O4608" t="s">
        <v>71</v>
      </c>
      <c r="P4608" t="s">
        <v>240</v>
      </c>
      <c r="Q4608" s="1" t="s">
        <v>4443</v>
      </c>
      <c r="R4608" t="s">
        <v>16023</v>
      </c>
      <c r="T4608" t="s">
        <v>7052</v>
      </c>
      <c r="U4608" t="s">
        <v>5430</v>
      </c>
      <c r="V4608" t="s">
        <v>16017</v>
      </c>
      <c r="W4608" t="s">
        <v>16024</v>
      </c>
    </row>
    <row r="4609" spans="1:23">
      <c r="A4609" t="s">
        <v>16025</v>
      </c>
      <c r="B4609" t="s">
        <v>13276</v>
      </c>
      <c r="C4609" t="s">
        <v>16017</v>
      </c>
      <c r="D4609" t="s">
        <v>46</v>
      </c>
      <c r="E4609" t="s">
        <v>47</v>
      </c>
      <c r="F4609">
        <v>50000</v>
      </c>
      <c r="G4609" t="s">
        <v>30</v>
      </c>
      <c r="H4609">
        <v>1</v>
      </c>
      <c r="I4609">
        <v>0</v>
      </c>
      <c r="J4609">
        <f>F4609*H4609</f>
        <v>50000.0000</v>
      </c>
      <c r="K4609">
        <f>(F4609*H4609) / ( 1 + I4609 / 100)</f>
        <v>50000.000</v>
      </c>
      <c r="L4609">
        <f>J4609-K4609</f>
        <v>0</v>
      </c>
      <c r="M4609" t="s">
        <v>31</v>
      </c>
      <c r="N4609" t="s">
        <v>5426</v>
      </c>
      <c r="O4609" t="s">
        <v>49</v>
      </c>
      <c r="P4609" t="s">
        <v>240</v>
      </c>
      <c r="Q4609" s="1" t="s">
        <v>5277</v>
      </c>
      <c r="T4609" t="s">
        <v>16026</v>
      </c>
      <c r="U4609" t="s">
        <v>5430</v>
      </c>
      <c r="V4609" t="s">
        <v>16017</v>
      </c>
      <c r="W4609" t="s">
        <v>16027</v>
      </c>
    </row>
    <row r="4610" spans="1:23">
      <c r="A4610" t="s">
        <v>16028</v>
      </c>
      <c r="B4610" t="s">
        <v>13276</v>
      </c>
      <c r="C4610" t="s">
        <v>15876</v>
      </c>
      <c r="D4610" t="s">
        <v>79</v>
      </c>
      <c r="E4610" t="s">
        <v>93</v>
      </c>
      <c r="F4610">
        <v>100000</v>
      </c>
      <c r="G4610" t="s">
        <v>30</v>
      </c>
      <c r="H4610">
        <v>1</v>
      </c>
      <c r="I4610">
        <v>0</v>
      </c>
      <c r="J4610">
        <f>F4610*H4610</f>
        <v>100000.0000</v>
      </c>
      <c r="K4610">
        <f>(F4610*H4610) / ( 1 + I4610 / 100)</f>
        <v>100000.000</v>
      </c>
      <c r="L4610">
        <f>J4610-K4610</f>
        <v>0</v>
      </c>
      <c r="M4610" t="s">
        <v>31</v>
      </c>
      <c r="N4610" t="s">
        <v>5426</v>
      </c>
      <c r="O4610" t="s">
        <v>49</v>
      </c>
      <c r="P4610" t="s">
        <v>240</v>
      </c>
      <c r="Q4610" s="1" t="s">
        <v>14844</v>
      </c>
      <c r="T4610" t="s">
        <v>9404</v>
      </c>
      <c r="U4610" t="s">
        <v>5430</v>
      </c>
      <c r="V4610" t="s">
        <v>15876</v>
      </c>
      <c r="W4610" t="s">
        <v>16029</v>
      </c>
    </row>
    <row r="4611" spans="1:23">
      <c r="A4611" t="s">
        <v>16030</v>
      </c>
      <c r="B4611" t="s">
        <v>13276</v>
      </c>
      <c r="C4611" t="s">
        <v>15876</v>
      </c>
      <c r="D4611" t="s">
        <v>3416</v>
      </c>
      <c r="E4611" t="s">
        <v>16006</v>
      </c>
      <c r="F4611">
        <v>2990</v>
      </c>
      <c r="G4611" t="s">
        <v>30</v>
      </c>
      <c r="H4611">
        <v>1</v>
      </c>
      <c r="I4611">
        <v>27</v>
      </c>
      <c r="J4611">
        <f>F4611*H4611</f>
        <v>2990.0000</v>
      </c>
      <c r="K4611">
        <f>(F4611*H4611) / ( 1 + I4611 / 100)</f>
        <v>2354.330708661417322834645669</v>
      </c>
      <c r="L4611">
        <f>J4611-K4611</f>
        <v>635</v>
      </c>
      <c r="M4611" t="s">
        <v>31</v>
      </c>
      <c r="N4611" t="s">
        <v>5426</v>
      </c>
      <c r="O4611" t="s">
        <v>1451</v>
      </c>
      <c r="P4611" t="s">
        <v>240</v>
      </c>
      <c r="Q4611" s="1" t="s">
        <v>5805</v>
      </c>
      <c r="T4611" t="s">
        <v>16031</v>
      </c>
      <c r="U4611" t="s">
        <v>5442</v>
      </c>
      <c r="V4611" t="s">
        <v>15876</v>
      </c>
      <c r="W4611" t="s">
        <v>16032</v>
      </c>
    </row>
    <row r="4612" spans="1:23">
      <c r="A4612" t="s">
        <v>16033</v>
      </c>
      <c r="B4612" t="s">
        <v>13276</v>
      </c>
      <c r="C4612" t="s">
        <v>15849</v>
      </c>
      <c r="D4612" t="s">
        <v>3954</v>
      </c>
      <c r="E4612" t="s">
        <v>5523</v>
      </c>
      <c r="F4612">
        <v>3585</v>
      </c>
      <c r="G4612" t="s">
        <v>30</v>
      </c>
      <c r="H4612">
        <v>1</v>
      </c>
      <c r="I4612">
        <v>0</v>
      </c>
      <c r="J4612">
        <f>F4612*H4612</f>
        <v>3585.0000</v>
      </c>
      <c r="K4612">
        <f>(F4612*H4612) / ( 1 + I4612 / 100)</f>
        <v>3585.000</v>
      </c>
      <c r="L4612">
        <f>J4612-K4612</f>
        <v>0</v>
      </c>
      <c r="M4612" t="s">
        <v>31</v>
      </c>
      <c r="N4612" t="s">
        <v>5426</v>
      </c>
      <c r="O4612" t="s">
        <v>33</v>
      </c>
      <c r="P4612" t="s">
        <v>34</v>
      </c>
      <c r="R4612" t="s">
        <v>5524</v>
      </c>
      <c r="U4612" t="s">
        <v>5523</v>
      </c>
      <c r="V4612" t="s">
        <v>15849</v>
      </c>
      <c r="W4612" t="s">
        <v>16034</v>
      </c>
    </row>
    <row r="4613" spans="1:23">
      <c r="A4613" t="s">
        <v>16035</v>
      </c>
      <c r="B4613" t="s">
        <v>13276</v>
      </c>
      <c r="C4613" t="s">
        <v>15849</v>
      </c>
      <c r="D4613" t="s">
        <v>16036</v>
      </c>
      <c r="E4613" t="s">
        <v>16037</v>
      </c>
      <c r="F4613">
        <v>135000</v>
      </c>
      <c r="G4613" t="s">
        <v>30</v>
      </c>
      <c r="H4613">
        <v>1</v>
      </c>
      <c r="I4613">
        <v>0</v>
      </c>
      <c r="J4613">
        <f>F4613*H4613</f>
        <v>135000.0000</v>
      </c>
      <c r="K4613">
        <f>(F4613*H4613) / ( 1 + I4613 / 100)</f>
        <v>135000.000</v>
      </c>
      <c r="L4613">
        <f>J4613-K4613</f>
        <v>0</v>
      </c>
      <c r="M4613" t="s">
        <v>229</v>
      </c>
      <c r="N4613" t="s">
        <v>5426</v>
      </c>
      <c r="O4613" t="s">
        <v>16038</v>
      </c>
      <c r="P4613" t="s">
        <v>240</v>
      </c>
      <c r="Q4613" s="1" t="s">
        <v>4509</v>
      </c>
      <c r="R4613" t="s">
        <v>16039</v>
      </c>
      <c r="S4613" t="s">
        <v>16040</v>
      </c>
      <c r="T4613" t="s">
        <v>16041</v>
      </c>
      <c r="U4613" t="s">
        <v>7882</v>
      </c>
      <c r="V4613" t="s">
        <v>15849</v>
      </c>
      <c r="W4613" t="s">
        <v>16042</v>
      </c>
    </row>
    <row r="4614" spans="1:23">
      <c r="A4614" t="s">
        <v>16043</v>
      </c>
      <c r="B4614" t="s">
        <v>13276</v>
      </c>
      <c r="C4614" t="s">
        <v>15849</v>
      </c>
      <c r="D4614" t="s">
        <v>16044</v>
      </c>
      <c r="E4614" t="s">
        <v>16045</v>
      </c>
      <c r="F4614">
        <v>46640</v>
      </c>
      <c r="G4614" t="s">
        <v>30</v>
      </c>
      <c r="H4614">
        <v>1</v>
      </c>
      <c r="I4614">
        <v>0</v>
      </c>
      <c r="J4614">
        <f>F4614*H4614</f>
        <v>46640.0000</v>
      </c>
      <c r="K4614">
        <f>(F4614*H4614) / ( 1 + I4614 / 100)</f>
        <v>46640.000</v>
      </c>
      <c r="L4614">
        <f>J4614-K4614</f>
        <v>0</v>
      </c>
      <c r="M4614" t="s">
        <v>31</v>
      </c>
      <c r="N4614" t="s">
        <v>5426</v>
      </c>
      <c r="O4614" t="s">
        <v>71</v>
      </c>
      <c r="P4614" t="s">
        <v>240</v>
      </c>
      <c r="Q4614" s="1" t="s">
        <v>4471</v>
      </c>
      <c r="R4614" t="s">
        <v>16046</v>
      </c>
      <c r="T4614" t="s">
        <v>16047</v>
      </c>
      <c r="U4614" t="s">
        <v>5430</v>
      </c>
      <c r="V4614" t="s">
        <v>15849</v>
      </c>
      <c r="W4614" t="s">
        <v>16048</v>
      </c>
    </row>
    <row r="4615" spans="1:23">
      <c r="A4615" t="s">
        <v>16049</v>
      </c>
      <c r="B4615" t="s">
        <v>13276</v>
      </c>
      <c r="C4615" t="s">
        <v>15849</v>
      </c>
      <c r="D4615" t="s">
        <v>4881</v>
      </c>
      <c r="E4615" t="s">
        <v>4882</v>
      </c>
      <c r="F4615">
        <v>15719</v>
      </c>
      <c r="G4615" t="s">
        <v>30</v>
      </c>
      <c r="H4615">
        <v>1</v>
      </c>
      <c r="I4615">
        <v>0</v>
      </c>
      <c r="J4615">
        <f>F4615*H4615</f>
        <v>15719.0000</v>
      </c>
      <c r="K4615">
        <f>(F4615*H4615) / ( 1 + I4615 / 100)</f>
        <v>15719.000</v>
      </c>
      <c r="L4615">
        <f>J4615-K4615</f>
        <v>0</v>
      </c>
      <c r="M4615" t="s">
        <v>31</v>
      </c>
      <c r="N4615" t="s">
        <v>5426</v>
      </c>
      <c r="O4615" t="s">
        <v>71</v>
      </c>
      <c r="P4615" t="s">
        <v>240</v>
      </c>
      <c r="Q4615" s="1" t="s">
        <v>5827</v>
      </c>
      <c r="R4615" t="s">
        <v>16050</v>
      </c>
      <c r="T4615" t="s">
        <v>15205</v>
      </c>
      <c r="U4615" t="s">
        <v>5430</v>
      </c>
      <c r="V4615" t="s">
        <v>15849</v>
      </c>
      <c r="W4615" t="s">
        <v>16051</v>
      </c>
    </row>
    <row r="4616" spans="1:23">
      <c r="A4616" t="s">
        <v>16052</v>
      </c>
      <c r="B4616" t="s">
        <v>13276</v>
      </c>
      <c r="C4616" t="s">
        <v>15849</v>
      </c>
      <c r="D4616" t="s">
        <v>5490</v>
      </c>
      <c r="E4616" t="s">
        <v>5491</v>
      </c>
      <c r="F4616">
        <v>8374</v>
      </c>
      <c r="G4616" t="s">
        <v>30</v>
      </c>
      <c r="H4616">
        <v>1</v>
      </c>
      <c r="I4616">
        <v>0</v>
      </c>
      <c r="J4616">
        <f>F4616*H4616</f>
        <v>8374.0000</v>
      </c>
      <c r="K4616">
        <f>(F4616*H4616) / ( 1 + I4616 / 100)</f>
        <v>8374.000</v>
      </c>
      <c r="L4616">
        <f>J4616-K4616</f>
        <v>0</v>
      </c>
      <c r="M4616" t="s">
        <v>31</v>
      </c>
      <c r="N4616" t="s">
        <v>5426</v>
      </c>
      <c r="O4616" t="s">
        <v>71</v>
      </c>
      <c r="P4616" t="s">
        <v>240</v>
      </c>
      <c r="Q4616" s="1" t="s">
        <v>6115</v>
      </c>
      <c r="T4616" t="s">
        <v>5493</v>
      </c>
      <c r="U4616" t="s">
        <v>5430</v>
      </c>
      <c r="V4616" t="s">
        <v>15849</v>
      </c>
      <c r="W4616" t="s">
        <v>16053</v>
      </c>
    </row>
    <row r="4617" spans="1:23">
      <c r="A4617" t="s">
        <v>16054</v>
      </c>
      <c r="B4617" t="s">
        <v>13276</v>
      </c>
      <c r="C4617" t="s">
        <v>15849</v>
      </c>
      <c r="F4617">
        <v>3500</v>
      </c>
      <c r="G4617" t="s">
        <v>30</v>
      </c>
      <c r="H4617">
        <v>1</v>
      </c>
      <c r="I4617">
        <v>27</v>
      </c>
      <c r="J4617">
        <f>F4617*H4617</f>
        <v>3500.0000</v>
      </c>
      <c r="K4617">
        <f>(F4617*H4617) / ( 1 + I4617 / 100)</f>
        <v>2755.905511811023622047244094</v>
      </c>
      <c r="L4617">
        <f>J4617-K4617</f>
        <v>744</v>
      </c>
      <c r="N4617" t="s">
        <v>5426</v>
      </c>
      <c r="P4617" t="s">
        <v>55</v>
      </c>
      <c r="T4617" t="s">
        <v>9911</v>
      </c>
      <c r="U4617" t="s">
        <v>5442</v>
      </c>
      <c r="V4617" t="s">
        <v>15849</v>
      </c>
      <c r="W4617" t="s">
        <v>16055</v>
      </c>
    </row>
    <row r="4618" spans="1:23">
      <c r="A4618" t="s">
        <v>16056</v>
      </c>
      <c r="B4618" t="s">
        <v>13276</v>
      </c>
      <c r="C4618" t="s">
        <v>15849</v>
      </c>
      <c r="D4618" t="s">
        <v>3954</v>
      </c>
      <c r="E4618" t="s">
        <v>5528</v>
      </c>
      <c r="F4618">
        <v>252</v>
      </c>
      <c r="G4618" t="s">
        <v>30</v>
      </c>
      <c r="H4618">
        <v>1</v>
      </c>
      <c r="I4618">
        <v>0</v>
      </c>
      <c r="J4618">
        <f>F4618*H4618</f>
        <v>252.0000</v>
      </c>
      <c r="K4618">
        <f>(F4618*H4618) / ( 1 + I4618 / 100)</f>
        <v>252.000</v>
      </c>
      <c r="L4618">
        <f>J4618-K4618</f>
        <v>0</v>
      </c>
      <c r="M4618" t="s">
        <v>31</v>
      </c>
      <c r="N4618" t="s">
        <v>5426</v>
      </c>
      <c r="O4618" t="s">
        <v>33</v>
      </c>
      <c r="P4618" t="s">
        <v>34</v>
      </c>
      <c r="R4618" t="s">
        <v>5529</v>
      </c>
      <c r="U4618" t="s">
        <v>5530</v>
      </c>
      <c r="V4618" t="s">
        <v>15849</v>
      </c>
      <c r="W4618" t="s">
        <v>16057</v>
      </c>
    </row>
    <row r="4619" spans="1:23">
      <c r="A4619" t="s">
        <v>16058</v>
      </c>
      <c r="B4619" t="s">
        <v>13276</v>
      </c>
      <c r="C4619" t="s">
        <v>15849</v>
      </c>
      <c r="D4619" t="s">
        <v>3954</v>
      </c>
      <c r="E4619" t="s">
        <v>5534</v>
      </c>
      <c r="F4619">
        <v>50</v>
      </c>
      <c r="G4619" t="s">
        <v>30</v>
      </c>
      <c r="H4619">
        <v>1</v>
      </c>
      <c r="I4619">
        <v>0</v>
      </c>
      <c r="J4619">
        <f>F4619*H4619</f>
        <v>50.0000</v>
      </c>
      <c r="K4619">
        <f>(F4619*H4619) / ( 1 + I4619 / 100)</f>
        <v>50.000</v>
      </c>
      <c r="L4619">
        <f>J4619-K4619</f>
        <v>0</v>
      </c>
      <c r="M4619" t="s">
        <v>31</v>
      </c>
      <c r="N4619" t="s">
        <v>5426</v>
      </c>
      <c r="O4619" t="s">
        <v>33</v>
      </c>
      <c r="P4619" t="s">
        <v>34</v>
      </c>
      <c r="R4619" t="s">
        <v>16059</v>
      </c>
      <c r="U4619" t="s">
        <v>5534</v>
      </c>
      <c r="V4619" t="s">
        <v>15849</v>
      </c>
      <c r="W4619" t="s">
        <v>16060</v>
      </c>
    </row>
    <row r="4620" spans="1:23">
      <c r="A4620" t="s">
        <v>16061</v>
      </c>
      <c r="B4620" t="s">
        <v>13276</v>
      </c>
      <c r="C4620" t="s">
        <v>15849</v>
      </c>
      <c r="D4620" t="s">
        <v>3954</v>
      </c>
      <c r="E4620" t="s">
        <v>5539</v>
      </c>
      <c r="F4620">
        <v>6664</v>
      </c>
      <c r="G4620" t="s">
        <v>30</v>
      </c>
      <c r="H4620">
        <v>1</v>
      </c>
      <c r="I4620">
        <v>0</v>
      </c>
      <c r="J4620">
        <f>F4620*H4620</f>
        <v>6664.0000</v>
      </c>
      <c r="K4620">
        <f>(F4620*H4620) / ( 1 + I4620 / 100)</f>
        <v>6664.000</v>
      </c>
      <c r="L4620">
        <f>J4620-K4620</f>
        <v>0</v>
      </c>
      <c r="M4620" t="s">
        <v>31</v>
      </c>
      <c r="N4620" t="s">
        <v>5426</v>
      </c>
      <c r="O4620" t="s">
        <v>33</v>
      </c>
      <c r="P4620" t="s">
        <v>34</v>
      </c>
      <c r="R4620" t="s">
        <v>16062</v>
      </c>
      <c r="U4620" t="s">
        <v>5539</v>
      </c>
      <c r="V4620" t="s">
        <v>15849</v>
      </c>
      <c r="W4620" t="s">
        <v>16063</v>
      </c>
    </row>
    <row r="4621" spans="1:23">
      <c r="A4621" t="s">
        <v>16064</v>
      </c>
      <c r="B4621" t="s">
        <v>13276</v>
      </c>
      <c r="C4621" t="s">
        <v>15849</v>
      </c>
      <c r="D4621" t="s">
        <v>3954</v>
      </c>
      <c r="E4621" t="s">
        <v>5539</v>
      </c>
      <c r="F4621">
        <v>3052</v>
      </c>
      <c r="G4621" t="s">
        <v>30</v>
      </c>
      <c r="H4621">
        <v>1</v>
      </c>
      <c r="I4621">
        <v>0</v>
      </c>
      <c r="J4621">
        <f>F4621*H4621</f>
        <v>3052.0000</v>
      </c>
      <c r="K4621">
        <f>(F4621*H4621) / ( 1 + I4621 / 100)</f>
        <v>3052.000</v>
      </c>
      <c r="L4621">
        <f>J4621-K4621</f>
        <v>0</v>
      </c>
      <c r="M4621" t="s">
        <v>31</v>
      </c>
      <c r="N4621" t="s">
        <v>5426</v>
      </c>
      <c r="O4621" t="s">
        <v>33</v>
      </c>
      <c r="P4621" t="s">
        <v>34</v>
      </c>
      <c r="R4621" t="s">
        <v>16065</v>
      </c>
      <c r="U4621" t="s">
        <v>5539</v>
      </c>
      <c r="V4621" t="s">
        <v>15849</v>
      </c>
      <c r="W4621" t="s">
        <v>16066</v>
      </c>
    </row>
    <row r="4622" spans="1:23">
      <c r="A4622" t="s">
        <v>16067</v>
      </c>
      <c r="B4622" t="s">
        <v>13273</v>
      </c>
      <c r="C4622" t="s">
        <v>16068</v>
      </c>
      <c r="D4622" t="s">
        <v>3954</v>
      </c>
      <c r="E4622" t="s">
        <v>6453</v>
      </c>
      <c r="F4622">
        <v>21572</v>
      </c>
      <c r="G4622" t="s">
        <v>30</v>
      </c>
      <c r="H4622">
        <v>1</v>
      </c>
      <c r="I4622">
        <v>0</v>
      </c>
      <c r="J4622">
        <f>F4622*H4622</f>
        <v>21572.0000</v>
      </c>
      <c r="K4622">
        <f>(F4622*H4622) / ( 1 + I4622 / 100)</f>
        <v>21572.000</v>
      </c>
      <c r="L4622">
        <f>J4622-K4622</f>
        <v>0</v>
      </c>
      <c r="M4622" t="s">
        <v>31</v>
      </c>
      <c r="N4622" t="s">
        <v>5426</v>
      </c>
      <c r="O4622" t="s">
        <v>33</v>
      </c>
      <c r="P4622" t="s">
        <v>34</v>
      </c>
      <c r="R4622" t="s">
        <v>12845</v>
      </c>
      <c r="U4622" t="s">
        <v>6453</v>
      </c>
      <c r="V4622" t="s">
        <v>16068</v>
      </c>
      <c r="W4622" t="s">
        <v>16069</v>
      </c>
    </row>
    <row r="4623" spans="1:23">
      <c r="A4623" t="s">
        <v>16070</v>
      </c>
      <c r="B4623" t="s">
        <v>13273</v>
      </c>
      <c r="C4623" t="s">
        <v>16068</v>
      </c>
      <c r="D4623" t="s">
        <v>3954</v>
      </c>
      <c r="E4623" t="s">
        <v>6463</v>
      </c>
      <c r="F4623">
        <v>90</v>
      </c>
      <c r="G4623" t="s">
        <v>30</v>
      </c>
      <c r="H4623">
        <v>1</v>
      </c>
      <c r="I4623">
        <v>0</v>
      </c>
      <c r="J4623">
        <f>F4623*H4623</f>
        <v>90.0000</v>
      </c>
      <c r="K4623">
        <f>(F4623*H4623) / ( 1 + I4623 / 100)</f>
        <v>90.000</v>
      </c>
      <c r="L4623">
        <f>J4623-K4623</f>
        <v>0</v>
      </c>
      <c r="M4623" t="s">
        <v>31</v>
      </c>
      <c r="N4623" t="s">
        <v>5426</v>
      </c>
      <c r="O4623" t="s">
        <v>33</v>
      </c>
      <c r="P4623" t="s">
        <v>34</v>
      </c>
      <c r="R4623" t="s">
        <v>6454</v>
      </c>
      <c r="U4623" t="s">
        <v>6464</v>
      </c>
      <c r="V4623" t="s">
        <v>16068</v>
      </c>
      <c r="W4623" t="s">
        <v>16071</v>
      </c>
    </row>
    <row r="4624" spans="1:23">
      <c r="A4624" t="s">
        <v>16072</v>
      </c>
      <c r="B4624" t="s">
        <v>13273</v>
      </c>
      <c r="C4624" t="s">
        <v>16068</v>
      </c>
      <c r="D4624" t="s">
        <v>3954</v>
      </c>
      <c r="E4624" t="s">
        <v>6458</v>
      </c>
      <c r="F4624">
        <v>1961</v>
      </c>
      <c r="G4624" t="s">
        <v>30</v>
      </c>
      <c r="H4624">
        <v>1</v>
      </c>
      <c r="I4624">
        <v>0</v>
      </c>
      <c r="J4624">
        <f>F4624*H4624</f>
        <v>1961.0000</v>
      </c>
      <c r="K4624">
        <f>(F4624*H4624) / ( 1 + I4624 / 100)</f>
        <v>1961.000</v>
      </c>
      <c r="L4624">
        <f>J4624-K4624</f>
        <v>0</v>
      </c>
      <c r="M4624" t="s">
        <v>31</v>
      </c>
      <c r="N4624" t="s">
        <v>5426</v>
      </c>
      <c r="O4624" t="s">
        <v>33</v>
      </c>
      <c r="P4624" t="s">
        <v>34</v>
      </c>
      <c r="U4624" t="s">
        <v>6458</v>
      </c>
      <c r="V4624" t="s">
        <v>16068</v>
      </c>
      <c r="W4624" t="s">
        <v>16073</v>
      </c>
    </row>
    <row r="4625" spans="1:23">
      <c r="A4625" t="s">
        <v>16074</v>
      </c>
      <c r="B4625" t="s">
        <v>13273</v>
      </c>
      <c r="C4625" t="s">
        <v>16068</v>
      </c>
      <c r="D4625" t="s">
        <v>3954</v>
      </c>
      <c r="E4625" t="s">
        <v>14949</v>
      </c>
      <c r="F4625">
        <v>1450</v>
      </c>
      <c r="G4625" t="s">
        <v>30</v>
      </c>
      <c r="H4625">
        <v>1</v>
      </c>
      <c r="I4625">
        <v>0</v>
      </c>
      <c r="J4625">
        <f>F4625*H4625</f>
        <v>1450.0000</v>
      </c>
      <c r="K4625">
        <f>(F4625*H4625) / ( 1 + I4625 / 100)</f>
        <v>1450.000</v>
      </c>
      <c r="L4625">
        <f>J4625-K4625</f>
        <v>0</v>
      </c>
      <c r="M4625" t="s">
        <v>31</v>
      </c>
      <c r="N4625" t="s">
        <v>5426</v>
      </c>
      <c r="O4625" t="s">
        <v>191</v>
      </c>
      <c r="P4625" t="s">
        <v>34</v>
      </c>
      <c r="R4625" t="s">
        <v>14671</v>
      </c>
      <c r="S4625" t="s">
        <v>14950</v>
      </c>
      <c r="T4625" t="s">
        <v>14951</v>
      </c>
      <c r="U4625" t="s">
        <v>14952</v>
      </c>
      <c r="V4625" t="s">
        <v>16068</v>
      </c>
      <c r="W4625" t="s">
        <v>16075</v>
      </c>
    </row>
    <row r="4626" spans="1:23">
      <c r="A4626" t="s">
        <v>16076</v>
      </c>
      <c r="B4626" t="s">
        <v>13273</v>
      </c>
      <c r="C4626" t="s">
        <v>16068</v>
      </c>
      <c r="D4626" t="s">
        <v>3954</v>
      </c>
      <c r="E4626" t="s">
        <v>5549</v>
      </c>
      <c r="F4626">
        <v>7479</v>
      </c>
      <c r="G4626" t="s">
        <v>30</v>
      </c>
      <c r="H4626">
        <v>1</v>
      </c>
      <c r="I4626">
        <v>0</v>
      </c>
      <c r="J4626">
        <f>F4626*H4626</f>
        <v>7479.0000</v>
      </c>
      <c r="K4626">
        <f>(F4626*H4626) / ( 1 + I4626 / 100)</f>
        <v>7479.000</v>
      </c>
      <c r="L4626">
        <f>J4626-K4626</f>
        <v>0</v>
      </c>
      <c r="M4626" t="s">
        <v>31</v>
      </c>
      <c r="N4626" t="s">
        <v>5426</v>
      </c>
      <c r="O4626" t="s">
        <v>33</v>
      </c>
      <c r="P4626" t="s">
        <v>34</v>
      </c>
      <c r="R4626" t="s">
        <v>5550</v>
      </c>
      <c r="U4626" t="s">
        <v>5549</v>
      </c>
      <c r="V4626" t="s">
        <v>16068</v>
      </c>
      <c r="W4626" t="s">
        <v>16077</v>
      </c>
    </row>
    <row r="4627" spans="1:23">
      <c r="A4627" t="s">
        <v>16078</v>
      </c>
      <c r="B4627" t="s">
        <v>13273</v>
      </c>
      <c r="C4627" t="s">
        <v>16068</v>
      </c>
      <c r="D4627" t="s">
        <v>407</v>
      </c>
      <c r="E4627" t="s">
        <v>408</v>
      </c>
      <c r="F4627">
        <v>13314</v>
      </c>
      <c r="G4627" t="s">
        <v>30</v>
      </c>
      <c r="H4627">
        <v>1</v>
      </c>
      <c r="I4627">
        <v>27</v>
      </c>
      <c r="J4627">
        <f>F4627*H4627</f>
        <v>13314.0000</v>
      </c>
      <c r="K4627">
        <f>(F4627*H4627) / ( 1 + I4627 / 100)</f>
        <v>10483.46456692913385826771654</v>
      </c>
      <c r="L4627">
        <f>J4627-K4627</f>
        <v>2830</v>
      </c>
      <c r="M4627" t="s">
        <v>31</v>
      </c>
      <c r="N4627" t="s">
        <v>5426</v>
      </c>
      <c r="O4627" t="s">
        <v>247</v>
      </c>
      <c r="P4627" t="s">
        <v>240</v>
      </c>
      <c r="Q4627" s="1" t="s">
        <v>4830</v>
      </c>
      <c r="T4627" t="s">
        <v>6390</v>
      </c>
      <c r="U4627" t="s">
        <v>5442</v>
      </c>
      <c r="V4627" t="s">
        <v>16068</v>
      </c>
      <c r="W4627" t="s">
        <v>16079</v>
      </c>
    </row>
    <row r="4628" spans="1:23">
      <c r="A4628" t="s">
        <v>16080</v>
      </c>
      <c r="B4628" t="s">
        <v>13273</v>
      </c>
      <c r="C4628" t="s">
        <v>13274</v>
      </c>
      <c r="D4628" t="s">
        <v>79</v>
      </c>
      <c r="E4628" t="s">
        <v>93</v>
      </c>
      <c r="F4628">
        <v>100000</v>
      </c>
      <c r="G4628" t="s">
        <v>30</v>
      </c>
      <c r="H4628">
        <v>1</v>
      </c>
      <c r="I4628">
        <v>0</v>
      </c>
      <c r="J4628">
        <f>F4628*H4628</f>
        <v>100000.0000</v>
      </c>
      <c r="K4628">
        <f>(F4628*H4628) / ( 1 + I4628 / 100)</f>
        <v>100000.000</v>
      </c>
      <c r="L4628">
        <f>J4628-K4628</f>
        <v>0</v>
      </c>
      <c r="M4628" t="s">
        <v>31</v>
      </c>
      <c r="N4628" t="s">
        <v>5426</v>
      </c>
      <c r="O4628" t="s">
        <v>49</v>
      </c>
      <c r="P4628" t="s">
        <v>240</v>
      </c>
      <c r="Q4628" s="1" t="s">
        <v>14839</v>
      </c>
      <c r="T4628" t="s">
        <v>9404</v>
      </c>
      <c r="U4628" t="s">
        <v>5430</v>
      </c>
      <c r="V4628" t="s">
        <v>13274</v>
      </c>
      <c r="W4628" t="s">
        <v>16081</v>
      </c>
    </row>
    <row r="4629" spans="1:23">
      <c r="A4629" t="s">
        <v>16082</v>
      </c>
      <c r="B4629" t="s">
        <v>13273</v>
      </c>
      <c r="C4629" t="s">
        <v>13274</v>
      </c>
      <c r="D4629" t="s">
        <v>16083</v>
      </c>
      <c r="E4629" t="s">
        <v>16084</v>
      </c>
      <c r="F4629">
        <v>4953</v>
      </c>
      <c r="G4629" t="s">
        <v>30</v>
      </c>
      <c r="H4629">
        <v>1</v>
      </c>
      <c r="I4629">
        <v>27</v>
      </c>
      <c r="J4629">
        <f>F4629*H4629</f>
        <v>4953.0000</v>
      </c>
      <c r="K4629">
        <f>(F4629*H4629) / ( 1 + I4629 / 100)</f>
        <v>3900.00</v>
      </c>
      <c r="L4629">
        <f>J4629-K4629</f>
        <v>1053</v>
      </c>
      <c r="M4629" t="s">
        <v>267</v>
      </c>
      <c r="N4629" t="s">
        <v>5426</v>
      </c>
      <c r="O4629" t="s">
        <v>71</v>
      </c>
      <c r="P4629" t="s">
        <v>240</v>
      </c>
      <c r="Q4629" s="1" t="s">
        <v>4736</v>
      </c>
      <c r="T4629" t="s">
        <v>16085</v>
      </c>
      <c r="U4629" t="s">
        <v>5442</v>
      </c>
      <c r="V4629" t="s">
        <v>13274</v>
      </c>
      <c r="W4629" t="s">
        <v>16086</v>
      </c>
    </row>
    <row r="4630" spans="1:23">
      <c r="A4630" t="s">
        <v>16087</v>
      </c>
      <c r="B4630" t="s">
        <v>13273</v>
      </c>
      <c r="C4630" t="s">
        <v>13274</v>
      </c>
      <c r="D4630" t="s">
        <v>4957</v>
      </c>
      <c r="E4630" t="s">
        <v>1767</v>
      </c>
      <c r="F4630">
        <v>56680</v>
      </c>
      <c r="G4630" t="s">
        <v>30</v>
      </c>
      <c r="H4630">
        <v>1</v>
      </c>
      <c r="I4630">
        <v>27</v>
      </c>
      <c r="J4630">
        <f>F4630*H4630</f>
        <v>56680.0000</v>
      </c>
      <c r="K4630">
        <f>(F4630*H4630) / ( 1 + I4630 / 100)</f>
        <v>44629.92125984251968503937008</v>
      </c>
      <c r="L4630">
        <f>J4630-K4630</f>
        <v>12050</v>
      </c>
      <c r="M4630" t="s">
        <v>267</v>
      </c>
      <c r="N4630" t="s">
        <v>5426</v>
      </c>
      <c r="O4630" t="s">
        <v>1768</v>
      </c>
      <c r="P4630" t="s">
        <v>240</v>
      </c>
      <c r="Q4630" s="1" t="s">
        <v>16088</v>
      </c>
      <c r="T4630" t="s">
        <v>11235</v>
      </c>
      <c r="U4630" t="s">
        <v>5442</v>
      </c>
      <c r="V4630" t="s">
        <v>13274</v>
      </c>
      <c r="W4630" t="s">
        <v>16089</v>
      </c>
    </row>
    <row r="4631" spans="1:23">
      <c r="A4631" t="s">
        <v>16090</v>
      </c>
      <c r="B4631" t="s">
        <v>13273</v>
      </c>
      <c r="C4631" t="s">
        <v>13274</v>
      </c>
      <c r="D4631" t="s">
        <v>665</v>
      </c>
      <c r="E4631" t="s">
        <v>666</v>
      </c>
      <c r="F4631">
        <v>8998</v>
      </c>
      <c r="G4631" t="s">
        <v>30</v>
      </c>
      <c r="H4631">
        <v>1</v>
      </c>
      <c r="I4631">
        <v>27</v>
      </c>
      <c r="J4631">
        <f>F4631*H4631</f>
        <v>8998.0000</v>
      </c>
      <c r="K4631">
        <f>(F4631*H4631) / ( 1 + I4631 / 100)</f>
        <v>7085.039370078740157480314961</v>
      </c>
      <c r="L4631">
        <f>J4631-K4631</f>
        <v>1912</v>
      </c>
      <c r="M4631" t="s">
        <v>31</v>
      </c>
      <c r="N4631" t="s">
        <v>5426</v>
      </c>
      <c r="O4631" t="s">
        <v>71</v>
      </c>
      <c r="P4631" t="s">
        <v>240</v>
      </c>
      <c r="Q4631" s="1" t="s">
        <v>16091</v>
      </c>
      <c r="T4631" t="s">
        <v>5441</v>
      </c>
      <c r="U4631" t="s">
        <v>5442</v>
      </c>
      <c r="V4631" t="s">
        <v>13274</v>
      </c>
      <c r="W4631" t="s">
        <v>16092</v>
      </c>
    </row>
    <row r="4632" spans="1:23">
      <c r="A4632" t="s">
        <v>16093</v>
      </c>
      <c r="B4632" t="s">
        <v>13273</v>
      </c>
      <c r="C4632" t="s">
        <v>15872</v>
      </c>
      <c r="D4632" t="s">
        <v>238</v>
      </c>
      <c r="E4632" t="s">
        <v>239</v>
      </c>
      <c r="F4632">
        <v>9798</v>
      </c>
      <c r="G4632" t="s">
        <v>30</v>
      </c>
      <c r="H4632">
        <v>1</v>
      </c>
      <c r="I4632">
        <v>0</v>
      </c>
      <c r="J4632">
        <f>F4632*H4632</f>
        <v>9798.0000</v>
      </c>
      <c r="K4632">
        <f>(F4632*H4632) / ( 1 + I4632 / 100)</f>
        <v>9798.000</v>
      </c>
      <c r="L4632">
        <f>J4632-K4632</f>
        <v>0</v>
      </c>
      <c r="M4632" t="s">
        <v>31</v>
      </c>
      <c r="N4632" t="s">
        <v>5426</v>
      </c>
      <c r="O4632" t="s">
        <v>71</v>
      </c>
      <c r="P4632" t="s">
        <v>240</v>
      </c>
      <c r="Q4632" s="1" t="s">
        <v>4466</v>
      </c>
      <c r="R4632" t="s">
        <v>16094</v>
      </c>
      <c r="T4632" t="s">
        <v>13334</v>
      </c>
      <c r="U4632" t="s">
        <v>5430</v>
      </c>
      <c r="V4632" t="s">
        <v>15872</v>
      </c>
      <c r="W4632" t="s">
        <v>16095</v>
      </c>
    </row>
    <row r="4633" spans="1:23">
      <c r="A4633" t="s">
        <v>16096</v>
      </c>
      <c r="B4633" t="s">
        <v>13273</v>
      </c>
      <c r="C4633" t="s">
        <v>15872</v>
      </c>
      <c r="D4633" t="s">
        <v>46</v>
      </c>
      <c r="E4633" t="s">
        <v>47</v>
      </c>
      <c r="F4633">
        <v>142509</v>
      </c>
      <c r="G4633" t="s">
        <v>30</v>
      </c>
      <c r="H4633">
        <v>1</v>
      </c>
      <c r="I4633">
        <v>0</v>
      </c>
      <c r="J4633">
        <f>F4633*H4633</f>
        <v>142509.0000</v>
      </c>
      <c r="K4633">
        <f>(F4633*H4633) / ( 1 + I4633 / 100)</f>
        <v>142509.000</v>
      </c>
      <c r="L4633">
        <f>J4633-K4633</f>
        <v>0</v>
      </c>
      <c r="M4633" t="s">
        <v>31</v>
      </c>
      <c r="N4633" t="s">
        <v>5426</v>
      </c>
      <c r="O4633" t="s">
        <v>49</v>
      </c>
      <c r="P4633" t="s">
        <v>50</v>
      </c>
      <c r="T4633" t="s">
        <v>16097</v>
      </c>
      <c r="U4633" t="s">
        <v>5430</v>
      </c>
      <c r="V4633" t="s">
        <v>15872</v>
      </c>
      <c r="W4633" t="s">
        <v>16098</v>
      </c>
    </row>
    <row r="4634" spans="1:23">
      <c r="A4634" t="s">
        <v>16099</v>
      </c>
      <c r="B4634" t="s">
        <v>13273</v>
      </c>
      <c r="C4634" t="s">
        <v>15872</v>
      </c>
      <c r="D4634" t="s">
        <v>79</v>
      </c>
      <c r="E4634" t="s">
        <v>80</v>
      </c>
      <c r="F4634">
        <v>14362</v>
      </c>
      <c r="G4634" t="s">
        <v>30</v>
      </c>
      <c r="H4634">
        <v>1</v>
      </c>
      <c r="I4634">
        <v>27</v>
      </c>
      <c r="J4634">
        <f>F4634*H4634</f>
        <v>14362.0000</v>
      </c>
      <c r="K4634">
        <f>(F4634*H4634) / ( 1 + I4634 / 100)</f>
        <v>11308.66141732283464566929134</v>
      </c>
      <c r="L4634">
        <f>J4634-K4634</f>
        <v>3053</v>
      </c>
      <c r="M4634" t="s">
        <v>31</v>
      </c>
      <c r="N4634" t="s">
        <v>5426</v>
      </c>
      <c r="O4634" t="s">
        <v>71</v>
      </c>
      <c r="P4634" t="s">
        <v>240</v>
      </c>
      <c r="Q4634" s="1" t="s">
        <v>4544</v>
      </c>
      <c r="R4634" t="s">
        <v>16100</v>
      </c>
      <c r="T4634" t="s">
        <v>8405</v>
      </c>
      <c r="U4634" t="s">
        <v>5430</v>
      </c>
      <c r="V4634" t="s">
        <v>15872</v>
      </c>
      <c r="W4634" t="s">
        <v>16101</v>
      </c>
    </row>
    <row r="4635" spans="1:23">
      <c r="A4635" t="s">
        <v>16102</v>
      </c>
      <c r="B4635" t="s">
        <v>13273</v>
      </c>
      <c r="C4635" t="s">
        <v>15872</v>
      </c>
      <c r="D4635" t="s">
        <v>69</v>
      </c>
      <c r="E4635" t="s">
        <v>70</v>
      </c>
      <c r="F4635">
        <v>160908</v>
      </c>
      <c r="G4635" t="s">
        <v>30</v>
      </c>
      <c r="H4635">
        <v>1</v>
      </c>
      <c r="I4635">
        <v>0</v>
      </c>
      <c r="J4635">
        <f>F4635*H4635</f>
        <v>160908.0000</v>
      </c>
      <c r="K4635">
        <f>(F4635*H4635) / ( 1 + I4635 / 100)</f>
        <v>160908.000</v>
      </c>
      <c r="L4635">
        <f>J4635-K4635</f>
        <v>0</v>
      </c>
      <c r="M4635" t="s">
        <v>31</v>
      </c>
      <c r="N4635" t="s">
        <v>5426</v>
      </c>
      <c r="O4635" t="s">
        <v>71</v>
      </c>
      <c r="P4635" t="s">
        <v>240</v>
      </c>
      <c r="Q4635" s="1" t="s">
        <v>5200</v>
      </c>
      <c r="R4635" t="s">
        <v>16103</v>
      </c>
      <c r="T4635" t="s">
        <v>5461</v>
      </c>
      <c r="U4635" t="s">
        <v>5430</v>
      </c>
      <c r="V4635" t="s">
        <v>15872</v>
      </c>
      <c r="W4635" t="s">
        <v>16104</v>
      </c>
    </row>
    <row r="4636" spans="1:23">
      <c r="A4636" t="s">
        <v>16105</v>
      </c>
      <c r="B4636" t="s">
        <v>13273</v>
      </c>
      <c r="C4636" t="s">
        <v>14774</v>
      </c>
      <c r="D4636" t="s">
        <v>15523</v>
      </c>
      <c r="E4636" t="s">
        <v>15524</v>
      </c>
      <c r="F4636">
        <v>1905000</v>
      </c>
      <c r="G4636" t="s">
        <v>30</v>
      </c>
      <c r="H4636">
        <v>1</v>
      </c>
      <c r="I4636">
        <v>27</v>
      </c>
      <c r="J4636">
        <f>F4636*H4636</f>
        <v>1905000.0000</v>
      </c>
      <c r="K4636">
        <f>(F4636*H4636) / ( 1 + I4636 / 100)</f>
        <v>1500000.00</v>
      </c>
      <c r="L4636">
        <f>J4636-K4636</f>
        <v>405000</v>
      </c>
      <c r="M4636" t="s">
        <v>267</v>
      </c>
      <c r="N4636" t="s">
        <v>5426</v>
      </c>
      <c r="O4636" t="s">
        <v>2163</v>
      </c>
      <c r="P4636" t="s">
        <v>240</v>
      </c>
      <c r="Q4636" s="1" t="s">
        <v>16106</v>
      </c>
      <c r="R4636" t="s">
        <v>16107</v>
      </c>
      <c r="S4636" t="s">
        <v>15526</v>
      </c>
      <c r="T4636" t="s">
        <v>15527</v>
      </c>
      <c r="U4636" t="s">
        <v>7882</v>
      </c>
      <c r="V4636" t="s">
        <v>14774</v>
      </c>
      <c r="W4636" t="s">
        <v>16108</v>
      </c>
    </row>
    <row r="4637" spans="1:23">
      <c r="A4637" t="s">
        <v>16109</v>
      </c>
      <c r="B4637" t="s">
        <v>13273</v>
      </c>
      <c r="C4637" t="s">
        <v>14774</v>
      </c>
      <c r="D4637" t="s">
        <v>12725</v>
      </c>
      <c r="E4637" t="s">
        <v>12726</v>
      </c>
      <c r="F4637">
        <v>33560</v>
      </c>
      <c r="G4637" t="s">
        <v>30</v>
      </c>
      <c r="H4637">
        <v>1</v>
      </c>
      <c r="I4637">
        <v>27</v>
      </c>
      <c r="J4637">
        <f>F4637*H4637</f>
        <v>33560.0000</v>
      </c>
      <c r="K4637">
        <f>(F4637*H4637) / ( 1 + I4637 / 100)</f>
        <v>26425.19685039370078740157480</v>
      </c>
      <c r="L4637">
        <f>J4637-K4637</f>
        <v>7134</v>
      </c>
      <c r="M4637" t="s">
        <v>31</v>
      </c>
      <c r="N4637" t="s">
        <v>5426</v>
      </c>
      <c r="O4637" t="s">
        <v>12727</v>
      </c>
      <c r="P4637" t="s">
        <v>240</v>
      </c>
      <c r="Q4637" s="1" t="s">
        <v>4873</v>
      </c>
      <c r="R4637" t="s">
        <v>16110</v>
      </c>
      <c r="S4637" t="s">
        <v>12730</v>
      </c>
      <c r="T4637" t="s">
        <v>12731</v>
      </c>
      <c r="U4637" t="s">
        <v>7882</v>
      </c>
      <c r="V4637" t="s">
        <v>14774</v>
      </c>
      <c r="W4637" t="s">
        <v>16111</v>
      </c>
    </row>
    <row r="4638" spans="1:23">
      <c r="A4638" t="s">
        <v>16112</v>
      </c>
      <c r="B4638" t="s">
        <v>13273</v>
      </c>
      <c r="C4638" t="s">
        <v>14774</v>
      </c>
      <c r="D4638" t="s">
        <v>79</v>
      </c>
      <c r="E4638" t="s">
        <v>93</v>
      </c>
      <c r="F4638">
        <v>100000</v>
      </c>
      <c r="G4638" t="s">
        <v>30</v>
      </c>
      <c r="H4638">
        <v>1</v>
      </c>
      <c r="I4638">
        <v>0</v>
      </c>
      <c r="J4638">
        <f>F4638*H4638</f>
        <v>100000.0000</v>
      </c>
      <c r="K4638">
        <f>(F4638*H4638) / ( 1 + I4638 / 100)</f>
        <v>100000.000</v>
      </c>
      <c r="L4638">
        <f>J4638-K4638</f>
        <v>0</v>
      </c>
      <c r="M4638" t="s">
        <v>31</v>
      </c>
      <c r="N4638" t="s">
        <v>5426</v>
      </c>
      <c r="O4638" t="s">
        <v>49</v>
      </c>
      <c r="P4638" t="s">
        <v>240</v>
      </c>
      <c r="Q4638" s="1" t="s">
        <v>14839</v>
      </c>
      <c r="T4638" t="s">
        <v>9404</v>
      </c>
      <c r="U4638" t="s">
        <v>5430</v>
      </c>
      <c r="V4638" t="s">
        <v>14774</v>
      </c>
      <c r="W4638" t="s">
        <v>16113</v>
      </c>
    </row>
    <row r="4639" spans="1:23">
      <c r="A4639" t="s">
        <v>16114</v>
      </c>
      <c r="B4639" t="s">
        <v>13273</v>
      </c>
      <c r="C4639" t="s">
        <v>14774</v>
      </c>
      <c r="D4639" t="s">
        <v>84</v>
      </c>
      <c r="E4639" t="s">
        <v>85</v>
      </c>
      <c r="F4639">
        <v>60000</v>
      </c>
      <c r="G4639" t="s">
        <v>30</v>
      </c>
      <c r="H4639">
        <v>1</v>
      </c>
      <c r="I4639">
        <v>27</v>
      </c>
      <c r="J4639">
        <f>F4639*H4639</f>
        <v>60000.0000</v>
      </c>
      <c r="K4639">
        <f>(F4639*H4639) / ( 1 + I4639 / 100)</f>
        <v>47244.09448818897637795275591</v>
      </c>
      <c r="L4639">
        <f>J4639-K4639</f>
        <v>12755</v>
      </c>
      <c r="M4639" t="s">
        <v>31</v>
      </c>
      <c r="N4639" t="s">
        <v>5426</v>
      </c>
      <c r="O4639" t="s">
        <v>71</v>
      </c>
      <c r="P4639" t="s">
        <v>240</v>
      </c>
      <c r="Q4639" s="1" t="s">
        <v>16115</v>
      </c>
      <c r="T4639" t="s">
        <v>7002</v>
      </c>
      <c r="U4639" t="s">
        <v>5442</v>
      </c>
      <c r="V4639" t="s">
        <v>14774</v>
      </c>
      <c r="W4639" t="s">
        <v>16116</v>
      </c>
    </row>
    <row r="4640" spans="1:23">
      <c r="A4640" t="s">
        <v>16117</v>
      </c>
      <c r="B4640" t="s">
        <v>13273</v>
      </c>
      <c r="C4640" t="s">
        <v>15842</v>
      </c>
      <c r="D4640" t="s">
        <v>14990</v>
      </c>
      <c r="E4640" t="s">
        <v>14991</v>
      </c>
      <c r="F4640">
        <v>101600</v>
      </c>
      <c r="G4640" t="s">
        <v>30</v>
      </c>
      <c r="H4640">
        <v>1</v>
      </c>
      <c r="I4640">
        <v>27</v>
      </c>
      <c r="J4640">
        <f>F4640*H4640</f>
        <v>101600.0000</v>
      </c>
      <c r="K4640">
        <f>(F4640*H4640) / ( 1 + I4640 / 100)</f>
        <v>80000.00</v>
      </c>
      <c r="L4640">
        <f>J4640-K4640</f>
        <v>21600</v>
      </c>
      <c r="M4640" t="s">
        <v>267</v>
      </c>
      <c r="N4640" t="s">
        <v>5426</v>
      </c>
      <c r="O4640" t="s">
        <v>14992</v>
      </c>
      <c r="P4640" t="s">
        <v>50</v>
      </c>
      <c r="R4640" t="s">
        <v>16118</v>
      </c>
      <c r="S4640" t="s">
        <v>14994</v>
      </c>
      <c r="T4640" t="s">
        <v>14990</v>
      </c>
      <c r="U4640" t="s">
        <v>7897</v>
      </c>
      <c r="V4640" t="s">
        <v>15842</v>
      </c>
      <c r="W4640" t="s">
        <v>16119</v>
      </c>
    </row>
    <row r="4641" spans="1:23">
      <c r="A4641" t="s">
        <v>16120</v>
      </c>
      <c r="B4641" t="s">
        <v>13273</v>
      </c>
      <c r="C4641" t="s">
        <v>15842</v>
      </c>
      <c r="D4641" t="s">
        <v>5469</v>
      </c>
      <c r="E4641" t="s">
        <v>5470</v>
      </c>
      <c r="F4641">
        <v>3198</v>
      </c>
      <c r="G4641" t="s">
        <v>30</v>
      </c>
      <c r="H4641">
        <v>1</v>
      </c>
      <c r="I4641">
        <v>0</v>
      </c>
      <c r="J4641">
        <f>F4641*H4641</f>
        <v>3198.0000</v>
      </c>
      <c r="K4641">
        <f>(F4641*H4641) / ( 1 + I4641 / 100)</f>
        <v>3198.000</v>
      </c>
      <c r="L4641">
        <f>J4641-K4641</f>
        <v>0</v>
      </c>
      <c r="M4641" t="s">
        <v>31</v>
      </c>
      <c r="N4641" t="s">
        <v>5426</v>
      </c>
      <c r="O4641" t="s">
        <v>71</v>
      </c>
      <c r="P4641" t="s">
        <v>240</v>
      </c>
      <c r="Q4641" s="1" t="s">
        <v>6624</v>
      </c>
      <c r="T4641" t="s">
        <v>15029</v>
      </c>
      <c r="U4641" t="s">
        <v>5430</v>
      </c>
      <c r="V4641" t="s">
        <v>15842</v>
      </c>
      <c r="W4641" t="s">
        <v>16121</v>
      </c>
    </row>
    <row r="4642" spans="1:23">
      <c r="A4642" t="s">
        <v>16122</v>
      </c>
      <c r="B4642" t="s">
        <v>13273</v>
      </c>
      <c r="C4642" t="s">
        <v>15842</v>
      </c>
      <c r="D4642" t="s">
        <v>665</v>
      </c>
      <c r="E4642" t="s">
        <v>666</v>
      </c>
      <c r="F4642">
        <v>99060</v>
      </c>
      <c r="G4642" t="s">
        <v>30</v>
      </c>
      <c r="H4642">
        <v>1</v>
      </c>
      <c r="I4642">
        <v>27</v>
      </c>
      <c r="J4642">
        <f>F4642*H4642</f>
        <v>99060.0000</v>
      </c>
      <c r="K4642">
        <f>(F4642*H4642) / ( 1 + I4642 / 100)</f>
        <v>78000.00</v>
      </c>
      <c r="L4642">
        <f>J4642-K4642</f>
        <v>21060</v>
      </c>
      <c r="M4642" t="s">
        <v>31</v>
      </c>
      <c r="N4642" t="s">
        <v>5426</v>
      </c>
      <c r="O4642" t="s">
        <v>71</v>
      </c>
      <c r="P4642" t="s">
        <v>50</v>
      </c>
      <c r="T4642" t="s">
        <v>8619</v>
      </c>
      <c r="U4642" t="s">
        <v>5442</v>
      </c>
      <c r="V4642" t="s">
        <v>15842</v>
      </c>
      <c r="W4642" t="s">
        <v>16123</v>
      </c>
    </row>
    <row r="4643" spans="1:23">
      <c r="A4643" t="s">
        <v>16124</v>
      </c>
      <c r="B4643" t="s">
        <v>13273</v>
      </c>
      <c r="C4643" t="s">
        <v>15842</v>
      </c>
      <c r="D4643" t="s">
        <v>407</v>
      </c>
      <c r="E4643" t="s">
        <v>408</v>
      </c>
      <c r="F4643">
        <v>13149</v>
      </c>
      <c r="G4643" t="s">
        <v>30</v>
      </c>
      <c r="H4643">
        <v>1</v>
      </c>
      <c r="I4643">
        <v>27</v>
      </c>
      <c r="J4643">
        <f>F4643*H4643</f>
        <v>13149.0000</v>
      </c>
      <c r="K4643">
        <f>(F4643*H4643) / ( 1 + I4643 / 100)</f>
        <v>10353.54330708661417322834646</v>
      </c>
      <c r="L4643">
        <f>J4643-K4643</f>
        <v>2795</v>
      </c>
      <c r="M4643" t="s">
        <v>31</v>
      </c>
      <c r="N4643" t="s">
        <v>5426</v>
      </c>
      <c r="O4643" t="s">
        <v>247</v>
      </c>
      <c r="P4643" t="s">
        <v>240</v>
      </c>
      <c r="Q4643" s="1" t="s">
        <v>4835</v>
      </c>
      <c r="T4643" t="s">
        <v>16125</v>
      </c>
      <c r="U4643" t="s">
        <v>5442</v>
      </c>
      <c r="V4643" t="s">
        <v>15842</v>
      </c>
      <c r="W4643" t="s">
        <v>16126</v>
      </c>
    </row>
    <row r="4644" spans="1:23">
      <c r="A4644" t="s">
        <v>16127</v>
      </c>
      <c r="B4644" t="s">
        <v>13276</v>
      </c>
      <c r="C4644" t="s">
        <v>14768</v>
      </c>
      <c r="D4644" t="s">
        <v>13543</v>
      </c>
      <c r="E4644" t="s">
        <v>13544</v>
      </c>
      <c r="F4644">
        <v>12700</v>
      </c>
      <c r="G4644" t="s">
        <v>30</v>
      </c>
      <c r="H4644">
        <v>1</v>
      </c>
      <c r="I4644">
        <v>27</v>
      </c>
      <c r="J4644">
        <f>F4644*H4644</f>
        <v>12700.0000</v>
      </c>
      <c r="K4644">
        <f>(F4644*H4644) / ( 1 + I4644 / 100)</f>
        <v>10000.00</v>
      </c>
      <c r="L4644">
        <f>J4644-K4644</f>
        <v>2700</v>
      </c>
      <c r="M4644" t="s">
        <v>31</v>
      </c>
      <c r="N4644" t="s">
        <v>6953</v>
      </c>
      <c r="O4644" t="s">
        <v>984</v>
      </c>
      <c r="P4644" t="s">
        <v>240</v>
      </c>
      <c r="Q4644" s="1" t="s">
        <v>16128</v>
      </c>
      <c r="R4644" t="s">
        <v>16129</v>
      </c>
      <c r="S4644" t="s">
        <v>13547</v>
      </c>
      <c r="T4644" t="s">
        <v>13543</v>
      </c>
      <c r="U4644" t="s">
        <v>7882</v>
      </c>
      <c r="V4644" t="s">
        <v>14768</v>
      </c>
      <c r="W4644" t="s">
        <v>16130</v>
      </c>
    </row>
    <row r="4645" spans="1:23">
      <c r="A4645" t="s">
        <v>16131</v>
      </c>
      <c r="B4645" t="s">
        <v>13276</v>
      </c>
      <c r="C4645" t="s">
        <v>14843</v>
      </c>
      <c r="D4645" t="s">
        <v>9793</v>
      </c>
      <c r="E4645" t="s">
        <v>283</v>
      </c>
      <c r="F4645">
        <v>23500</v>
      </c>
      <c r="G4645" t="s">
        <v>30</v>
      </c>
      <c r="H4645">
        <v>1</v>
      </c>
      <c r="I4645">
        <v>0</v>
      </c>
      <c r="J4645">
        <f>F4645*H4645</f>
        <v>23500.0000</v>
      </c>
      <c r="K4645">
        <f>(F4645*H4645) / ( 1 + I4645 / 100)</f>
        <v>23500.000</v>
      </c>
      <c r="L4645">
        <f>J4645-K4645</f>
        <v>0</v>
      </c>
      <c r="M4645" t="s">
        <v>31</v>
      </c>
      <c r="N4645" t="s">
        <v>6953</v>
      </c>
      <c r="O4645" t="s">
        <v>103</v>
      </c>
      <c r="P4645" t="s">
        <v>34</v>
      </c>
      <c r="R4645" t="s">
        <v>16132</v>
      </c>
      <c r="S4645" t="s">
        <v>8534</v>
      </c>
      <c r="T4645" t="s">
        <v>7992</v>
      </c>
      <c r="U4645" t="s">
        <v>7882</v>
      </c>
      <c r="V4645" t="s">
        <v>14843</v>
      </c>
      <c r="W4645" t="s">
        <v>16133</v>
      </c>
    </row>
    <row r="4646" spans="1:23">
      <c r="A4646" t="s">
        <v>16134</v>
      </c>
      <c r="B4646" t="s">
        <v>13276</v>
      </c>
      <c r="C4646" t="s">
        <v>14843</v>
      </c>
      <c r="D4646" t="s">
        <v>9793</v>
      </c>
      <c r="E4646" t="s">
        <v>283</v>
      </c>
      <c r="F4646">
        <v>29546</v>
      </c>
      <c r="G4646" t="s">
        <v>30</v>
      </c>
      <c r="H4646">
        <v>1</v>
      </c>
      <c r="I4646">
        <v>0</v>
      </c>
      <c r="J4646">
        <f>F4646*H4646</f>
        <v>29546.0000</v>
      </c>
      <c r="K4646">
        <f>(F4646*H4646) / ( 1 + I4646 / 100)</f>
        <v>29546.000</v>
      </c>
      <c r="L4646">
        <f>J4646-K4646</f>
        <v>0</v>
      </c>
      <c r="M4646" t="s">
        <v>31</v>
      </c>
      <c r="N4646" t="s">
        <v>6953</v>
      </c>
      <c r="O4646" t="s">
        <v>103</v>
      </c>
      <c r="P4646" t="s">
        <v>34</v>
      </c>
      <c r="R4646" t="s">
        <v>115</v>
      </c>
      <c r="S4646" t="s">
        <v>15700</v>
      </c>
      <c r="T4646" t="s">
        <v>15701</v>
      </c>
      <c r="U4646" t="s">
        <v>7882</v>
      </c>
      <c r="V4646" t="s">
        <v>14843</v>
      </c>
      <c r="W4646" t="s">
        <v>16135</v>
      </c>
    </row>
    <row r="4647" spans="1:23">
      <c r="A4647" t="s">
        <v>16136</v>
      </c>
      <c r="B4647" t="s">
        <v>13276</v>
      </c>
      <c r="C4647" t="s">
        <v>14768</v>
      </c>
      <c r="D4647" t="s">
        <v>3416</v>
      </c>
      <c r="E4647" t="s">
        <v>16137</v>
      </c>
      <c r="F4647">
        <v>6960</v>
      </c>
      <c r="G4647" t="s">
        <v>30</v>
      </c>
      <c r="H4647">
        <v>1</v>
      </c>
      <c r="I4647">
        <v>27</v>
      </c>
      <c r="J4647">
        <f>F4647*H4647</f>
        <v>6960.0000</v>
      </c>
      <c r="K4647">
        <f>(F4647*H4647) / ( 1 + I4647 / 100)</f>
        <v>5480.314960629921259842519685</v>
      </c>
      <c r="L4647">
        <f>J4647-K4647</f>
        <v>1479</v>
      </c>
      <c r="M4647" t="s">
        <v>267</v>
      </c>
      <c r="N4647" t="s">
        <v>6953</v>
      </c>
      <c r="O4647" t="s">
        <v>16138</v>
      </c>
      <c r="P4647" t="s">
        <v>240</v>
      </c>
      <c r="Q4647" s="1" t="s">
        <v>4864</v>
      </c>
      <c r="R4647" t="s">
        <v>16139</v>
      </c>
      <c r="S4647" t="s">
        <v>16140</v>
      </c>
      <c r="T4647" t="s">
        <v>16141</v>
      </c>
      <c r="U4647" t="s">
        <v>7882</v>
      </c>
      <c r="V4647" t="s">
        <v>14768</v>
      </c>
      <c r="W4647" t="s">
        <v>16142</v>
      </c>
    </row>
    <row r="4648" spans="1:23">
      <c r="A4648" t="s">
        <v>16143</v>
      </c>
      <c r="B4648" t="s">
        <v>13276</v>
      </c>
      <c r="C4648" t="s">
        <v>15836</v>
      </c>
      <c r="D4648" t="s">
        <v>174</v>
      </c>
      <c r="E4648" t="s">
        <v>175</v>
      </c>
      <c r="F4648">
        <v>103000</v>
      </c>
      <c r="G4648" t="s">
        <v>30</v>
      </c>
      <c r="H4648">
        <v>1</v>
      </c>
      <c r="I4648">
        <v>0</v>
      </c>
      <c r="J4648">
        <f>F4648*H4648</f>
        <v>103000.0000</v>
      </c>
      <c r="K4648">
        <f>(F4648*H4648) / ( 1 + I4648 / 100)</f>
        <v>103000.000</v>
      </c>
      <c r="L4648">
        <f>J4648-K4648</f>
        <v>0</v>
      </c>
      <c r="M4648" t="s">
        <v>31</v>
      </c>
      <c r="N4648" t="s">
        <v>6953</v>
      </c>
      <c r="O4648" t="s">
        <v>176</v>
      </c>
      <c r="P4648" t="s">
        <v>34</v>
      </c>
      <c r="R4648" t="s">
        <v>7635</v>
      </c>
      <c r="S4648" t="s">
        <v>8607</v>
      </c>
      <c r="T4648" t="s">
        <v>8608</v>
      </c>
      <c r="U4648" t="s">
        <v>7882</v>
      </c>
      <c r="V4648" t="s">
        <v>15836</v>
      </c>
      <c r="W4648" t="s">
        <v>16144</v>
      </c>
    </row>
    <row r="4649" spans="1:23">
      <c r="A4649" t="s">
        <v>16145</v>
      </c>
      <c r="B4649" t="s">
        <v>13276</v>
      </c>
      <c r="C4649" t="s">
        <v>15836</v>
      </c>
      <c r="D4649" t="s">
        <v>174</v>
      </c>
      <c r="E4649" t="s">
        <v>525</v>
      </c>
      <c r="F4649">
        <v>59000</v>
      </c>
      <c r="G4649" t="s">
        <v>30</v>
      </c>
      <c r="H4649">
        <v>1</v>
      </c>
      <c r="I4649">
        <v>0</v>
      </c>
      <c r="J4649">
        <f>F4649*H4649</f>
        <v>59000.0000</v>
      </c>
      <c r="K4649">
        <f>(F4649*H4649) / ( 1 + I4649 / 100)</f>
        <v>59000.000</v>
      </c>
      <c r="L4649">
        <f>J4649-K4649</f>
        <v>0</v>
      </c>
      <c r="M4649" t="s">
        <v>31</v>
      </c>
      <c r="N4649" t="s">
        <v>6953</v>
      </c>
      <c r="O4649" t="s">
        <v>176</v>
      </c>
      <c r="P4649" t="s">
        <v>34</v>
      </c>
      <c r="R4649" t="s">
        <v>7635</v>
      </c>
      <c r="S4649" t="s">
        <v>13573</v>
      </c>
      <c r="T4649" t="s">
        <v>13574</v>
      </c>
      <c r="U4649" t="s">
        <v>7882</v>
      </c>
      <c r="V4649" t="s">
        <v>15836</v>
      </c>
      <c r="W4649" t="s">
        <v>16146</v>
      </c>
    </row>
    <row r="4650" spans="1:23">
      <c r="A4650" t="s">
        <v>16147</v>
      </c>
      <c r="B4650" t="s">
        <v>13276</v>
      </c>
      <c r="C4650" t="s">
        <v>15836</v>
      </c>
      <c r="D4650" t="s">
        <v>174</v>
      </c>
      <c r="E4650" t="s">
        <v>515</v>
      </c>
      <c r="F4650">
        <v>163000</v>
      </c>
      <c r="G4650" t="s">
        <v>30</v>
      </c>
      <c r="H4650">
        <v>1</v>
      </c>
      <c r="I4650">
        <v>0</v>
      </c>
      <c r="J4650">
        <f>F4650*H4650</f>
        <v>163000.0000</v>
      </c>
      <c r="K4650">
        <f>(F4650*H4650) / ( 1 + I4650 / 100)</f>
        <v>163000.000</v>
      </c>
      <c r="L4650">
        <f>J4650-K4650</f>
        <v>0</v>
      </c>
      <c r="M4650" t="s">
        <v>31</v>
      </c>
      <c r="N4650" t="s">
        <v>6953</v>
      </c>
      <c r="O4650" t="s">
        <v>176</v>
      </c>
      <c r="P4650" t="s">
        <v>34</v>
      </c>
      <c r="R4650" t="s">
        <v>7635</v>
      </c>
      <c r="S4650" t="s">
        <v>8602</v>
      </c>
      <c r="T4650" t="s">
        <v>8603</v>
      </c>
      <c r="U4650" t="s">
        <v>7882</v>
      </c>
      <c r="V4650" t="s">
        <v>15836</v>
      </c>
      <c r="W4650" t="s">
        <v>16148</v>
      </c>
    </row>
    <row r="4651" spans="1:23">
      <c r="A4651" t="s">
        <v>16149</v>
      </c>
      <c r="B4651" t="s">
        <v>13276</v>
      </c>
      <c r="C4651" t="s">
        <v>15836</v>
      </c>
      <c r="D4651" t="s">
        <v>174</v>
      </c>
      <c r="E4651" t="s">
        <v>13587</v>
      </c>
      <c r="F4651">
        <v>69000</v>
      </c>
      <c r="G4651" t="s">
        <v>30</v>
      </c>
      <c r="H4651">
        <v>1</v>
      </c>
      <c r="I4651">
        <v>0</v>
      </c>
      <c r="J4651">
        <f>F4651*H4651</f>
        <v>69000.0000</v>
      </c>
      <c r="K4651">
        <f>(F4651*H4651) / ( 1 + I4651 / 100)</f>
        <v>69000.000</v>
      </c>
      <c r="L4651">
        <f>J4651-K4651</f>
        <v>0</v>
      </c>
      <c r="M4651" t="s">
        <v>31</v>
      </c>
      <c r="N4651" t="s">
        <v>6953</v>
      </c>
      <c r="O4651" t="s">
        <v>176</v>
      </c>
      <c r="P4651" t="s">
        <v>34</v>
      </c>
      <c r="R4651" t="s">
        <v>7635</v>
      </c>
      <c r="S4651" t="s">
        <v>13588</v>
      </c>
      <c r="T4651" t="s">
        <v>13589</v>
      </c>
      <c r="U4651" t="s">
        <v>7882</v>
      </c>
      <c r="V4651" t="s">
        <v>15836</v>
      </c>
      <c r="W4651" t="s">
        <v>16150</v>
      </c>
    </row>
    <row r="4652" spans="1:23">
      <c r="A4652" t="s">
        <v>16151</v>
      </c>
      <c r="B4652" t="s">
        <v>13276</v>
      </c>
      <c r="C4652" t="s">
        <v>15849</v>
      </c>
      <c r="D4652" t="s">
        <v>9793</v>
      </c>
      <c r="E4652" t="s">
        <v>283</v>
      </c>
      <c r="F4652">
        <v>185000</v>
      </c>
      <c r="G4652" t="s">
        <v>30</v>
      </c>
      <c r="H4652">
        <v>1</v>
      </c>
      <c r="I4652">
        <v>0</v>
      </c>
      <c r="J4652">
        <f>F4652*H4652</f>
        <v>185000.0000</v>
      </c>
      <c r="K4652">
        <f>(F4652*H4652) / ( 1 + I4652 / 100)</f>
        <v>185000.000</v>
      </c>
      <c r="L4652">
        <f>J4652-K4652</f>
        <v>0</v>
      </c>
      <c r="M4652" t="s">
        <v>31</v>
      </c>
      <c r="N4652" t="s">
        <v>6953</v>
      </c>
      <c r="O4652" t="s">
        <v>103</v>
      </c>
      <c r="P4652" t="s">
        <v>34</v>
      </c>
      <c r="R4652" t="s">
        <v>115</v>
      </c>
      <c r="S4652" t="s">
        <v>14913</v>
      </c>
      <c r="T4652" t="s">
        <v>14914</v>
      </c>
      <c r="U4652" t="s">
        <v>7897</v>
      </c>
      <c r="V4652" t="s">
        <v>15849</v>
      </c>
      <c r="W4652" t="s">
        <v>16152</v>
      </c>
    </row>
    <row r="4653" spans="1:23">
      <c r="A4653" t="s">
        <v>16153</v>
      </c>
      <c r="B4653" t="s">
        <v>13276</v>
      </c>
      <c r="C4653" t="s">
        <v>15849</v>
      </c>
      <c r="D4653" t="s">
        <v>9793</v>
      </c>
      <c r="E4653" t="s">
        <v>283</v>
      </c>
      <c r="F4653">
        <v>190000</v>
      </c>
      <c r="G4653" t="s">
        <v>30</v>
      </c>
      <c r="H4653">
        <v>1</v>
      </c>
      <c r="I4653">
        <v>0</v>
      </c>
      <c r="J4653">
        <f>F4653*H4653</f>
        <v>190000.0000</v>
      </c>
      <c r="K4653">
        <f>(F4653*H4653) / ( 1 + I4653 / 100)</f>
        <v>190000.000</v>
      </c>
      <c r="L4653">
        <f>J4653-K4653</f>
        <v>0</v>
      </c>
      <c r="M4653" t="s">
        <v>31</v>
      </c>
      <c r="N4653" t="s">
        <v>6953</v>
      </c>
      <c r="O4653" t="s">
        <v>103</v>
      </c>
      <c r="P4653" t="s">
        <v>34</v>
      </c>
      <c r="R4653" t="s">
        <v>115</v>
      </c>
      <c r="S4653" t="s">
        <v>14917</v>
      </c>
      <c r="T4653" t="s">
        <v>14918</v>
      </c>
      <c r="U4653" t="s">
        <v>7882</v>
      </c>
      <c r="V4653" t="s">
        <v>15849</v>
      </c>
      <c r="W4653" t="s">
        <v>16154</v>
      </c>
    </row>
    <row r="4654" spans="1:23">
      <c r="A4654" t="s">
        <v>16155</v>
      </c>
      <c r="B4654" t="s">
        <v>13276</v>
      </c>
      <c r="C4654" t="s">
        <v>15849</v>
      </c>
      <c r="D4654" t="s">
        <v>9793</v>
      </c>
      <c r="E4654" t="s">
        <v>283</v>
      </c>
      <c r="F4654">
        <v>130000</v>
      </c>
      <c r="G4654" t="s">
        <v>30</v>
      </c>
      <c r="H4654">
        <v>1</v>
      </c>
      <c r="I4654">
        <v>0</v>
      </c>
      <c r="J4654">
        <f>F4654*H4654</f>
        <v>130000.0000</v>
      </c>
      <c r="K4654">
        <f>(F4654*H4654) / ( 1 + I4654 / 100)</f>
        <v>130000.000</v>
      </c>
      <c r="L4654">
        <f>J4654-K4654</f>
        <v>0</v>
      </c>
      <c r="M4654" t="s">
        <v>31</v>
      </c>
      <c r="N4654" t="s">
        <v>6953</v>
      </c>
      <c r="O4654" t="s">
        <v>103</v>
      </c>
      <c r="P4654" t="s">
        <v>34</v>
      </c>
      <c r="R4654" t="s">
        <v>115</v>
      </c>
      <c r="S4654" t="s">
        <v>15700</v>
      </c>
      <c r="T4654" t="s">
        <v>15701</v>
      </c>
      <c r="U4654" t="s">
        <v>7882</v>
      </c>
      <c r="V4654" t="s">
        <v>15849</v>
      </c>
      <c r="W4654" t="s">
        <v>16156</v>
      </c>
    </row>
    <row r="4655" spans="1:23">
      <c r="A4655" t="s">
        <v>16157</v>
      </c>
      <c r="B4655" t="s">
        <v>13276</v>
      </c>
      <c r="C4655" t="s">
        <v>15849</v>
      </c>
      <c r="D4655" t="s">
        <v>9793</v>
      </c>
      <c r="E4655" t="s">
        <v>283</v>
      </c>
      <c r="F4655">
        <v>250000</v>
      </c>
      <c r="G4655" t="s">
        <v>30</v>
      </c>
      <c r="H4655">
        <v>1</v>
      </c>
      <c r="I4655">
        <v>0</v>
      </c>
      <c r="J4655">
        <f>F4655*H4655</f>
        <v>250000.0000</v>
      </c>
      <c r="K4655">
        <f>(F4655*H4655) / ( 1 + I4655 / 100)</f>
        <v>250000.000</v>
      </c>
      <c r="L4655">
        <f>J4655-K4655</f>
        <v>0</v>
      </c>
      <c r="M4655" t="s">
        <v>31</v>
      </c>
      <c r="N4655" t="s">
        <v>6953</v>
      </c>
      <c r="O4655" t="s">
        <v>103</v>
      </c>
      <c r="P4655" t="s">
        <v>34</v>
      </c>
      <c r="R4655" t="s">
        <v>16158</v>
      </c>
      <c r="S4655" t="s">
        <v>8325</v>
      </c>
      <c r="T4655" t="s">
        <v>282</v>
      </c>
      <c r="U4655" t="s">
        <v>7882</v>
      </c>
      <c r="V4655" t="s">
        <v>15849</v>
      </c>
      <c r="W4655" t="s">
        <v>16159</v>
      </c>
    </row>
    <row r="4656" spans="1:23">
      <c r="A4656" t="s">
        <v>16160</v>
      </c>
      <c r="B4656" t="s">
        <v>13276</v>
      </c>
      <c r="C4656" t="s">
        <v>15849</v>
      </c>
      <c r="D4656" t="s">
        <v>9793</v>
      </c>
      <c r="E4656" t="s">
        <v>283</v>
      </c>
      <c r="F4656">
        <v>143500</v>
      </c>
      <c r="G4656" t="s">
        <v>30</v>
      </c>
      <c r="H4656">
        <v>1</v>
      </c>
      <c r="I4656">
        <v>0</v>
      </c>
      <c r="J4656">
        <f>F4656*H4656</f>
        <v>143500.0000</v>
      </c>
      <c r="K4656">
        <f>(F4656*H4656) / ( 1 + I4656 / 100)</f>
        <v>143500.000</v>
      </c>
      <c r="L4656">
        <f>J4656-K4656</f>
        <v>0</v>
      </c>
      <c r="M4656" t="s">
        <v>31</v>
      </c>
      <c r="N4656" t="s">
        <v>6953</v>
      </c>
      <c r="O4656" t="s">
        <v>103</v>
      </c>
      <c r="P4656" t="s">
        <v>34</v>
      </c>
      <c r="R4656" t="s">
        <v>115</v>
      </c>
      <c r="S4656" t="s">
        <v>8534</v>
      </c>
      <c r="T4656" t="s">
        <v>7992</v>
      </c>
      <c r="U4656" t="s">
        <v>7882</v>
      </c>
      <c r="V4656" t="s">
        <v>15849</v>
      </c>
      <c r="W4656" t="s">
        <v>16161</v>
      </c>
    </row>
    <row r="4657" spans="1:23">
      <c r="A4657" t="s">
        <v>16162</v>
      </c>
      <c r="B4657" t="s">
        <v>13273</v>
      </c>
      <c r="C4657" t="s">
        <v>16068</v>
      </c>
      <c r="D4657" t="s">
        <v>3954</v>
      </c>
      <c r="E4657" t="s">
        <v>6453</v>
      </c>
      <c r="F4657">
        <v>3032</v>
      </c>
      <c r="G4657" t="s">
        <v>30</v>
      </c>
      <c r="H4657">
        <v>1</v>
      </c>
      <c r="I4657">
        <v>0</v>
      </c>
      <c r="J4657">
        <f>F4657*H4657</f>
        <v>3032.0000</v>
      </c>
      <c r="K4657">
        <f>(F4657*H4657) / ( 1 + I4657 / 100)</f>
        <v>3032.000</v>
      </c>
      <c r="L4657">
        <f>J4657-K4657</f>
        <v>0</v>
      </c>
      <c r="M4657" t="s">
        <v>31</v>
      </c>
      <c r="N4657" t="s">
        <v>6953</v>
      </c>
      <c r="O4657" t="s">
        <v>33</v>
      </c>
      <c r="P4657" t="s">
        <v>34</v>
      </c>
      <c r="R4657" t="s">
        <v>15619</v>
      </c>
      <c r="U4657" t="s">
        <v>6453</v>
      </c>
      <c r="V4657" t="s">
        <v>16068</v>
      </c>
      <c r="W4657" t="s">
        <v>16163</v>
      </c>
    </row>
    <row r="4658" spans="1:23">
      <c r="A4658" t="s">
        <v>16164</v>
      </c>
      <c r="B4658" t="s">
        <v>13276</v>
      </c>
      <c r="C4658" t="s">
        <v>13277</v>
      </c>
      <c r="D4658" t="s">
        <v>3954</v>
      </c>
      <c r="E4658" t="s">
        <v>7838</v>
      </c>
      <c r="F4658">
        <v>488</v>
      </c>
      <c r="G4658" t="s">
        <v>30</v>
      </c>
      <c r="H4658">
        <v>1</v>
      </c>
      <c r="I4658">
        <v>0</v>
      </c>
      <c r="J4658">
        <f>F4658*H4658</f>
        <v>488.0000</v>
      </c>
      <c r="K4658">
        <f>(F4658*H4658) / ( 1 + I4658 / 100)</f>
        <v>488.000</v>
      </c>
      <c r="L4658">
        <f>J4658-K4658</f>
        <v>0</v>
      </c>
      <c r="M4658" t="s">
        <v>31</v>
      </c>
      <c r="N4658" t="s">
        <v>6953</v>
      </c>
      <c r="O4658" t="s">
        <v>33</v>
      </c>
      <c r="P4658" t="s">
        <v>34</v>
      </c>
      <c r="U4658" t="s">
        <v>8282</v>
      </c>
      <c r="V4658" t="s">
        <v>13277</v>
      </c>
      <c r="W4658" t="s">
        <v>16165</v>
      </c>
    </row>
    <row r="4659" spans="1:23">
      <c r="A4659" t="s">
        <v>16166</v>
      </c>
      <c r="B4659" t="s">
        <v>13276</v>
      </c>
      <c r="C4659" t="s">
        <v>13277</v>
      </c>
      <c r="D4659" t="s">
        <v>3954</v>
      </c>
      <c r="E4659" t="s">
        <v>10562</v>
      </c>
      <c r="F4659">
        <v>211</v>
      </c>
      <c r="G4659" t="s">
        <v>30</v>
      </c>
      <c r="H4659">
        <v>1</v>
      </c>
      <c r="I4659">
        <v>0</v>
      </c>
      <c r="J4659">
        <f>F4659*H4659</f>
        <v>211.0000</v>
      </c>
      <c r="K4659">
        <f>(F4659*H4659) / ( 1 + I4659 / 100)</f>
        <v>211.000</v>
      </c>
      <c r="L4659">
        <f>J4659-K4659</f>
        <v>0</v>
      </c>
      <c r="M4659" t="s">
        <v>31</v>
      </c>
      <c r="N4659" t="s">
        <v>6953</v>
      </c>
      <c r="O4659" t="s">
        <v>33</v>
      </c>
      <c r="P4659" t="s">
        <v>34</v>
      </c>
      <c r="R4659" t="s">
        <v>16167</v>
      </c>
      <c r="U4659" t="s">
        <v>10562</v>
      </c>
      <c r="V4659" t="s">
        <v>13277</v>
      </c>
      <c r="W4659" t="s">
        <v>16168</v>
      </c>
    </row>
    <row r="4660" spans="1:23">
      <c r="A4660" t="s">
        <v>16169</v>
      </c>
      <c r="B4660" t="s">
        <v>13276</v>
      </c>
      <c r="C4660" t="s">
        <v>15887</v>
      </c>
      <c r="D4660" t="s">
        <v>3954</v>
      </c>
      <c r="E4660" t="s">
        <v>7838</v>
      </c>
      <c r="F4660">
        <v>244</v>
      </c>
      <c r="G4660" t="s">
        <v>30</v>
      </c>
      <c r="H4660">
        <v>1</v>
      </c>
      <c r="I4660">
        <v>0</v>
      </c>
      <c r="J4660">
        <f>F4660*H4660</f>
        <v>244.0000</v>
      </c>
      <c r="K4660">
        <f>(F4660*H4660) / ( 1 + I4660 / 100)</f>
        <v>244.000</v>
      </c>
      <c r="L4660">
        <f>J4660-K4660</f>
        <v>0</v>
      </c>
      <c r="M4660" t="s">
        <v>31</v>
      </c>
      <c r="N4660" t="s">
        <v>6953</v>
      </c>
      <c r="O4660" t="s">
        <v>33</v>
      </c>
      <c r="P4660" t="s">
        <v>34</v>
      </c>
      <c r="U4660" t="s">
        <v>8282</v>
      </c>
      <c r="V4660" t="s">
        <v>15887</v>
      </c>
      <c r="W4660" t="s">
        <v>16170</v>
      </c>
    </row>
    <row r="4661" spans="1:23">
      <c r="A4661" t="s">
        <v>16171</v>
      </c>
      <c r="B4661" t="s">
        <v>13276</v>
      </c>
      <c r="C4661" t="s">
        <v>15887</v>
      </c>
      <c r="D4661" t="s">
        <v>962</v>
      </c>
      <c r="E4661" t="s">
        <v>14304</v>
      </c>
      <c r="F4661">
        <v>548</v>
      </c>
      <c r="G4661" t="s">
        <v>30</v>
      </c>
      <c r="H4661">
        <v>1</v>
      </c>
      <c r="I4661">
        <v>27</v>
      </c>
      <c r="J4661">
        <f>F4661*H4661</f>
        <v>548.0000</v>
      </c>
      <c r="K4661">
        <f>(F4661*H4661) / ( 1 + I4661 / 100)</f>
        <v>431.4960629921259842519685039</v>
      </c>
      <c r="L4661">
        <f>J4661-K4661</f>
        <v>116</v>
      </c>
      <c r="M4661" t="s">
        <v>151</v>
      </c>
      <c r="N4661" t="s">
        <v>6953</v>
      </c>
      <c r="O4661" t="s">
        <v>8346</v>
      </c>
      <c r="P4661" t="s">
        <v>50</v>
      </c>
      <c r="R4661" t="s">
        <v>16172</v>
      </c>
      <c r="S4661" t="s">
        <v>16173</v>
      </c>
      <c r="T4661" t="s">
        <v>16174</v>
      </c>
      <c r="U4661" t="s">
        <v>7882</v>
      </c>
      <c r="V4661" t="s">
        <v>15887</v>
      </c>
      <c r="W4661" t="s">
        <v>16175</v>
      </c>
    </row>
    <row r="4662" spans="1:23">
      <c r="A4662" t="s">
        <v>16176</v>
      </c>
      <c r="B4662" t="s">
        <v>13276</v>
      </c>
      <c r="C4662" t="s">
        <v>14843</v>
      </c>
      <c r="D4662" t="s">
        <v>3954</v>
      </c>
      <c r="E4662" t="s">
        <v>7838</v>
      </c>
      <c r="F4662">
        <v>732</v>
      </c>
      <c r="G4662" t="s">
        <v>30</v>
      </c>
      <c r="H4662">
        <v>1</v>
      </c>
      <c r="I4662">
        <v>0</v>
      </c>
      <c r="J4662">
        <f>F4662*H4662</f>
        <v>732.0000</v>
      </c>
      <c r="K4662">
        <f>(F4662*H4662) / ( 1 + I4662 / 100)</f>
        <v>732.000</v>
      </c>
      <c r="L4662">
        <f>J4662-K4662</f>
        <v>0</v>
      </c>
      <c r="M4662" t="s">
        <v>31</v>
      </c>
      <c r="N4662" t="s">
        <v>6953</v>
      </c>
      <c r="O4662" t="s">
        <v>33</v>
      </c>
      <c r="P4662" t="s">
        <v>34</v>
      </c>
      <c r="U4662" t="s">
        <v>8282</v>
      </c>
      <c r="V4662" t="s">
        <v>14843</v>
      </c>
      <c r="W4662" t="s">
        <v>16177</v>
      </c>
    </row>
    <row r="4663" spans="1:23">
      <c r="A4663" t="s">
        <v>16178</v>
      </c>
      <c r="B4663" t="s">
        <v>13276</v>
      </c>
      <c r="C4663" t="s">
        <v>14843</v>
      </c>
      <c r="D4663" t="s">
        <v>3918</v>
      </c>
      <c r="E4663" t="s">
        <v>1870</v>
      </c>
      <c r="F4663">
        <v>25829</v>
      </c>
      <c r="G4663" t="s">
        <v>30</v>
      </c>
      <c r="H4663">
        <v>1</v>
      </c>
      <c r="I4663">
        <v>0</v>
      </c>
      <c r="J4663">
        <f>F4663*H4663</f>
        <v>25829.0000</v>
      </c>
      <c r="K4663">
        <f>(F4663*H4663) / ( 1 + I4663 / 100)</f>
        <v>25829.000</v>
      </c>
      <c r="L4663">
        <f>J4663-K4663</f>
        <v>0</v>
      </c>
      <c r="M4663" t="s">
        <v>267</v>
      </c>
      <c r="N4663" t="s">
        <v>6953</v>
      </c>
      <c r="O4663" t="s">
        <v>268</v>
      </c>
      <c r="P4663" t="s">
        <v>240</v>
      </c>
      <c r="Q4663" s="1" t="s">
        <v>4869</v>
      </c>
      <c r="R4663" t="s">
        <v>16179</v>
      </c>
      <c r="S4663" t="s">
        <v>9415</v>
      </c>
      <c r="T4663" t="s">
        <v>3918</v>
      </c>
      <c r="U4663" t="s">
        <v>7882</v>
      </c>
      <c r="V4663" t="s">
        <v>14843</v>
      </c>
      <c r="W4663" t="s">
        <v>16180</v>
      </c>
    </row>
    <row r="4664" spans="1:23">
      <c r="A4664" t="s">
        <v>16181</v>
      </c>
      <c r="B4664" t="s">
        <v>13276</v>
      </c>
      <c r="C4664" t="s">
        <v>15905</v>
      </c>
      <c r="D4664" t="s">
        <v>3954</v>
      </c>
      <c r="E4664" t="s">
        <v>7838</v>
      </c>
      <c r="F4664">
        <v>244</v>
      </c>
      <c r="G4664" t="s">
        <v>30</v>
      </c>
      <c r="H4664">
        <v>1</v>
      </c>
      <c r="I4664">
        <v>0</v>
      </c>
      <c r="J4664">
        <f>F4664*H4664</f>
        <v>244.0000</v>
      </c>
      <c r="K4664">
        <f>(F4664*H4664) / ( 1 + I4664 / 100)</f>
        <v>244.000</v>
      </c>
      <c r="L4664">
        <f>J4664-K4664</f>
        <v>0</v>
      </c>
      <c r="M4664" t="s">
        <v>31</v>
      </c>
      <c r="N4664" t="s">
        <v>6953</v>
      </c>
      <c r="O4664" t="s">
        <v>33</v>
      </c>
      <c r="P4664" t="s">
        <v>34</v>
      </c>
      <c r="U4664" t="s">
        <v>8282</v>
      </c>
      <c r="V4664" t="s">
        <v>15905</v>
      </c>
      <c r="W4664" t="s">
        <v>16182</v>
      </c>
    </row>
    <row r="4665" spans="1:23">
      <c r="A4665" t="s">
        <v>16183</v>
      </c>
      <c r="B4665" t="s">
        <v>13276</v>
      </c>
      <c r="C4665" t="s">
        <v>14768</v>
      </c>
      <c r="D4665" t="s">
        <v>3954</v>
      </c>
      <c r="E4665" t="s">
        <v>7838</v>
      </c>
      <c r="F4665">
        <v>732</v>
      </c>
      <c r="G4665" t="s">
        <v>30</v>
      </c>
      <c r="H4665">
        <v>1</v>
      </c>
      <c r="I4665">
        <v>0</v>
      </c>
      <c r="J4665">
        <f>F4665*H4665</f>
        <v>732.0000</v>
      </c>
      <c r="K4665">
        <f>(F4665*H4665) / ( 1 + I4665 / 100)</f>
        <v>732.000</v>
      </c>
      <c r="L4665">
        <f>J4665-K4665</f>
        <v>0</v>
      </c>
      <c r="M4665" t="s">
        <v>31</v>
      </c>
      <c r="N4665" t="s">
        <v>6953</v>
      </c>
      <c r="O4665" t="s">
        <v>33</v>
      </c>
      <c r="P4665" t="s">
        <v>34</v>
      </c>
      <c r="U4665" t="s">
        <v>8282</v>
      </c>
      <c r="V4665" t="s">
        <v>14768</v>
      </c>
      <c r="W4665" t="s">
        <v>16184</v>
      </c>
    </row>
    <row r="4666" spans="1:23">
      <c r="A4666" t="s">
        <v>16185</v>
      </c>
      <c r="B4666" t="s">
        <v>13276</v>
      </c>
      <c r="C4666" t="s">
        <v>15836</v>
      </c>
      <c r="D4666" t="s">
        <v>3954</v>
      </c>
      <c r="E4666" t="s">
        <v>7838</v>
      </c>
      <c r="F4666">
        <v>1237</v>
      </c>
      <c r="G4666" t="s">
        <v>30</v>
      </c>
      <c r="H4666">
        <v>1</v>
      </c>
      <c r="I4666">
        <v>0</v>
      </c>
      <c r="J4666">
        <f>F4666*H4666</f>
        <v>1237.0000</v>
      </c>
      <c r="K4666">
        <f>(F4666*H4666) / ( 1 + I4666 / 100)</f>
        <v>1237.000</v>
      </c>
      <c r="L4666">
        <f>J4666-K4666</f>
        <v>0</v>
      </c>
      <c r="M4666" t="s">
        <v>31</v>
      </c>
      <c r="N4666" t="s">
        <v>6953</v>
      </c>
      <c r="O4666" t="s">
        <v>33</v>
      </c>
      <c r="P4666" t="s">
        <v>34</v>
      </c>
      <c r="U4666" t="s">
        <v>8282</v>
      </c>
      <c r="V4666" t="s">
        <v>15836</v>
      </c>
      <c r="W4666" t="s">
        <v>16186</v>
      </c>
    </row>
    <row r="4667" spans="1:23">
      <c r="A4667" t="s">
        <v>16187</v>
      </c>
      <c r="B4667" t="s">
        <v>13276</v>
      </c>
      <c r="C4667" t="s">
        <v>15854</v>
      </c>
      <c r="D4667" t="s">
        <v>3954</v>
      </c>
      <c r="E4667" t="s">
        <v>7838</v>
      </c>
      <c r="F4667">
        <v>244</v>
      </c>
      <c r="G4667" t="s">
        <v>30</v>
      </c>
      <c r="H4667">
        <v>1</v>
      </c>
      <c r="I4667">
        <v>0</v>
      </c>
      <c r="J4667">
        <f>F4667*H4667</f>
        <v>244.0000</v>
      </c>
      <c r="K4667">
        <f>(F4667*H4667) / ( 1 + I4667 / 100)</f>
        <v>244.000</v>
      </c>
      <c r="L4667">
        <f>J4667-K4667</f>
        <v>0</v>
      </c>
      <c r="M4667" t="s">
        <v>31</v>
      </c>
      <c r="N4667" t="s">
        <v>6953</v>
      </c>
      <c r="O4667" t="s">
        <v>33</v>
      </c>
      <c r="P4667" t="s">
        <v>34</v>
      </c>
      <c r="U4667" t="s">
        <v>8282</v>
      </c>
      <c r="V4667" t="s">
        <v>15854</v>
      </c>
      <c r="W4667" t="s">
        <v>16188</v>
      </c>
    </row>
    <row r="4668" spans="1:23">
      <c r="A4668" t="s">
        <v>16189</v>
      </c>
      <c r="B4668" t="s">
        <v>13276</v>
      </c>
      <c r="C4668" t="s">
        <v>15851</v>
      </c>
      <c r="D4668" t="s">
        <v>3954</v>
      </c>
      <c r="E4668" t="s">
        <v>7838</v>
      </c>
      <c r="F4668">
        <v>244</v>
      </c>
      <c r="G4668" t="s">
        <v>30</v>
      </c>
      <c r="H4668">
        <v>1</v>
      </c>
      <c r="I4668">
        <v>0</v>
      </c>
      <c r="J4668">
        <f>F4668*H4668</f>
        <v>244.0000</v>
      </c>
      <c r="K4668">
        <f>(F4668*H4668) / ( 1 + I4668 / 100)</f>
        <v>244.000</v>
      </c>
      <c r="L4668">
        <f>J4668-K4668</f>
        <v>0</v>
      </c>
      <c r="M4668" t="s">
        <v>31</v>
      </c>
      <c r="N4668" t="s">
        <v>6953</v>
      </c>
      <c r="O4668" t="s">
        <v>33</v>
      </c>
      <c r="P4668" t="s">
        <v>34</v>
      </c>
      <c r="U4668" t="s">
        <v>8282</v>
      </c>
      <c r="V4668" t="s">
        <v>15851</v>
      </c>
      <c r="W4668" t="s">
        <v>16190</v>
      </c>
    </row>
    <row r="4669" spans="1:23">
      <c r="A4669" t="s">
        <v>16191</v>
      </c>
      <c r="B4669" t="s">
        <v>13276</v>
      </c>
      <c r="C4669" t="s">
        <v>15832</v>
      </c>
      <c r="D4669" t="s">
        <v>3954</v>
      </c>
      <c r="E4669" t="s">
        <v>7838</v>
      </c>
      <c r="F4669">
        <v>244</v>
      </c>
      <c r="G4669" t="s">
        <v>30</v>
      </c>
      <c r="H4669">
        <v>1</v>
      </c>
      <c r="I4669">
        <v>0</v>
      </c>
      <c r="J4669">
        <f>F4669*H4669</f>
        <v>244.0000</v>
      </c>
      <c r="K4669">
        <f>(F4669*H4669) / ( 1 + I4669 / 100)</f>
        <v>244.000</v>
      </c>
      <c r="L4669">
        <f>J4669-K4669</f>
        <v>0</v>
      </c>
      <c r="M4669" t="s">
        <v>31</v>
      </c>
      <c r="N4669" t="s">
        <v>6953</v>
      </c>
      <c r="O4669" t="s">
        <v>33</v>
      </c>
      <c r="P4669" t="s">
        <v>34</v>
      </c>
      <c r="U4669" t="s">
        <v>8282</v>
      </c>
      <c r="V4669" t="s">
        <v>15832</v>
      </c>
      <c r="W4669" t="s">
        <v>16192</v>
      </c>
    </row>
    <row r="4670" spans="1:23">
      <c r="A4670" t="s">
        <v>16193</v>
      </c>
      <c r="B4670" t="s">
        <v>13276</v>
      </c>
      <c r="C4670" t="s">
        <v>15849</v>
      </c>
      <c r="D4670" t="s">
        <v>3954</v>
      </c>
      <c r="E4670" t="s">
        <v>7838</v>
      </c>
      <c r="F4670">
        <v>1192</v>
      </c>
      <c r="G4670" t="s">
        <v>30</v>
      </c>
      <c r="H4670">
        <v>1</v>
      </c>
      <c r="I4670">
        <v>0</v>
      </c>
      <c r="J4670">
        <f>F4670*H4670</f>
        <v>1192.0000</v>
      </c>
      <c r="K4670">
        <f>(F4670*H4670) / ( 1 + I4670 / 100)</f>
        <v>1192.000</v>
      </c>
      <c r="L4670">
        <f>J4670-K4670</f>
        <v>0</v>
      </c>
      <c r="M4670" t="s">
        <v>31</v>
      </c>
      <c r="N4670" t="s">
        <v>6953</v>
      </c>
      <c r="O4670" t="s">
        <v>33</v>
      </c>
      <c r="P4670" t="s">
        <v>34</v>
      </c>
      <c r="U4670" t="s">
        <v>8282</v>
      </c>
      <c r="V4670" t="s">
        <v>15849</v>
      </c>
      <c r="W4670" t="s">
        <v>16194</v>
      </c>
    </row>
    <row r="4671" spans="1:23">
      <c r="A4671" t="s">
        <v>16195</v>
      </c>
      <c r="B4671" t="s">
        <v>13273</v>
      </c>
      <c r="C4671" t="s">
        <v>15872</v>
      </c>
      <c r="D4671" t="s">
        <v>3954</v>
      </c>
      <c r="E4671" t="s">
        <v>7838</v>
      </c>
      <c r="F4671">
        <v>321</v>
      </c>
      <c r="G4671" t="s">
        <v>30</v>
      </c>
      <c r="H4671">
        <v>1</v>
      </c>
      <c r="I4671">
        <v>0</v>
      </c>
      <c r="J4671">
        <f>F4671*H4671</f>
        <v>321.0000</v>
      </c>
      <c r="K4671">
        <f>(F4671*H4671) / ( 1 + I4671 / 100)</f>
        <v>321.000</v>
      </c>
      <c r="L4671">
        <f>J4671-K4671</f>
        <v>0</v>
      </c>
      <c r="M4671" t="s">
        <v>31</v>
      </c>
      <c r="N4671" t="s">
        <v>6953</v>
      </c>
      <c r="O4671" t="s">
        <v>33</v>
      </c>
      <c r="P4671" t="s">
        <v>34</v>
      </c>
      <c r="U4671" t="s">
        <v>8282</v>
      </c>
      <c r="V4671" t="s">
        <v>15872</v>
      </c>
      <c r="W4671" t="s">
        <v>16196</v>
      </c>
    </row>
    <row r="4672" spans="1:23">
      <c r="A4672" t="s">
        <v>16197</v>
      </c>
      <c r="B4672" t="s">
        <v>13273</v>
      </c>
      <c r="C4672" t="s">
        <v>14774</v>
      </c>
      <c r="D4672" t="s">
        <v>3954</v>
      </c>
      <c r="E4672" t="s">
        <v>7838</v>
      </c>
      <c r="F4672">
        <v>244</v>
      </c>
      <c r="G4672" t="s">
        <v>30</v>
      </c>
      <c r="H4672">
        <v>1</v>
      </c>
      <c r="I4672">
        <v>0</v>
      </c>
      <c r="J4672">
        <f>F4672*H4672</f>
        <v>244.0000</v>
      </c>
      <c r="K4672">
        <f>(F4672*H4672) / ( 1 + I4672 / 100)</f>
        <v>244.000</v>
      </c>
      <c r="L4672">
        <f>J4672-K4672</f>
        <v>0</v>
      </c>
      <c r="M4672" t="s">
        <v>31</v>
      </c>
      <c r="N4672" t="s">
        <v>6953</v>
      </c>
      <c r="O4672" t="s">
        <v>33</v>
      </c>
      <c r="P4672" t="s">
        <v>34</v>
      </c>
      <c r="U4672" t="s">
        <v>8282</v>
      </c>
      <c r="V4672" t="s">
        <v>14774</v>
      </c>
      <c r="W4672" t="s">
        <v>16198</v>
      </c>
    </row>
    <row r="4673" spans="1:23">
      <c r="A4673" t="s">
        <v>16199</v>
      </c>
      <c r="B4673" t="s">
        <v>13273</v>
      </c>
      <c r="C4673" t="s">
        <v>15842</v>
      </c>
      <c r="D4673" t="s">
        <v>3954</v>
      </c>
      <c r="E4673" t="s">
        <v>7838</v>
      </c>
      <c r="F4673">
        <v>244</v>
      </c>
      <c r="G4673" t="s">
        <v>30</v>
      </c>
      <c r="H4673">
        <v>1</v>
      </c>
      <c r="I4673">
        <v>0</v>
      </c>
      <c r="J4673">
        <f>F4673*H4673</f>
        <v>244.0000</v>
      </c>
      <c r="K4673">
        <f>(F4673*H4673) / ( 1 + I4673 / 100)</f>
        <v>244.000</v>
      </c>
      <c r="L4673">
        <f>J4673-K4673</f>
        <v>0</v>
      </c>
      <c r="M4673" t="s">
        <v>31</v>
      </c>
      <c r="N4673" t="s">
        <v>6953</v>
      </c>
      <c r="O4673" t="s">
        <v>33</v>
      </c>
      <c r="P4673" t="s">
        <v>34</v>
      </c>
      <c r="U4673" t="s">
        <v>8282</v>
      </c>
      <c r="V4673" t="s">
        <v>15842</v>
      </c>
      <c r="W4673" t="s">
        <v>16200</v>
      </c>
    </row>
    <row r="4674" spans="1:23">
      <c r="A4674" t="s">
        <v>16201</v>
      </c>
      <c r="B4674" t="s">
        <v>13276</v>
      </c>
      <c r="C4674" t="s">
        <v>13277</v>
      </c>
      <c r="D4674" t="s">
        <v>298</v>
      </c>
      <c r="E4674" t="s">
        <v>299</v>
      </c>
      <c r="F4674">
        <v>11420</v>
      </c>
      <c r="G4674" t="s">
        <v>30</v>
      </c>
      <c r="H4674">
        <v>1</v>
      </c>
      <c r="I4674">
        <v>27</v>
      </c>
      <c r="J4674">
        <f>F4674*H4674</f>
        <v>11420.0000</v>
      </c>
      <c r="K4674">
        <f>(F4674*H4674) / ( 1 + I4674 / 100)</f>
        <v>8992.125984251968503937007874</v>
      </c>
      <c r="L4674">
        <f>J4674-K4674</f>
        <v>2427</v>
      </c>
      <c r="M4674" t="s">
        <v>229</v>
      </c>
      <c r="N4674" t="s">
        <v>6953</v>
      </c>
      <c r="O4674" t="s">
        <v>300</v>
      </c>
      <c r="P4674" t="s">
        <v>34</v>
      </c>
      <c r="R4674" t="s">
        <v>16202</v>
      </c>
      <c r="S4674" t="s">
        <v>16203</v>
      </c>
      <c r="T4674" t="s">
        <v>16204</v>
      </c>
      <c r="U4674" t="s">
        <v>7882</v>
      </c>
      <c r="V4674" t="s">
        <v>13277</v>
      </c>
      <c r="W4674" t="s">
        <v>16205</v>
      </c>
    </row>
    <row r="4675" spans="1:23">
      <c r="A4675" t="s">
        <v>16206</v>
      </c>
      <c r="B4675" t="s">
        <v>13276</v>
      </c>
      <c r="C4675" t="s">
        <v>13277</v>
      </c>
      <c r="D4675" t="s">
        <v>298</v>
      </c>
      <c r="E4675" t="s">
        <v>299</v>
      </c>
      <c r="F4675">
        <v>16800</v>
      </c>
      <c r="G4675" t="s">
        <v>30</v>
      </c>
      <c r="H4675">
        <v>1</v>
      </c>
      <c r="I4675">
        <v>27</v>
      </c>
      <c r="J4675">
        <f>F4675*H4675</f>
        <v>16800.0000</v>
      </c>
      <c r="K4675">
        <f>(F4675*H4675) / ( 1 + I4675 / 100)</f>
        <v>13228.34645669291338582677165</v>
      </c>
      <c r="L4675">
        <f>J4675-K4675</f>
        <v>3571</v>
      </c>
      <c r="M4675" t="s">
        <v>229</v>
      </c>
      <c r="N4675" t="s">
        <v>6953</v>
      </c>
      <c r="O4675" t="s">
        <v>300</v>
      </c>
      <c r="P4675" t="s">
        <v>34</v>
      </c>
      <c r="R4675" t="s">
        <v>16207</v>
      </c>
      <c r="S4675" t="s">
        <v>16208</v>
      </c>
      <c r="T4675" t="s">
        <v>16209</v>
      </c>
      <c r="U4675" t="s">
        <v>7882</v>
      </c>
      <c r="V4675" t="s">
        <v>13277</v>
      </c>
      <c r="W4675" t="s">
        <v>16210</v>
      </c>
    </row>
    <row r="4676" spans="1:23">
      <c r="A4676" t="s">
        <v>16211</v>
      </c>
      <c r="B4676" t="s">
        <v>13276</v>
      </c>
      <c r="C4676" t="s">
        <v>15905</v>
      </c>
      <c r="D4676" t="s">
        <v>298</v>
      </c>
      <c r="E4676" t="s">
        <v>299</v>
      </c>
      <c r="F4676">
        <v>6080</v>
      </c>
      <c r="G4676" t="s">
        <v>30</v>
      </c>
      <c r="H4676">
        <v>1</v>
      </c>
      <c r="I4676">
        <v>27</v>
      </c>
      <c r="J4676">
        <f>F4676*H4676</f>
        <v>6080.0000</v>
      </c>
      <c r="K4676">
        <f>(F4676*H4676) / ( 1 + I4676 / 100)</f>
        <v>4787.401574803149606299212598</v>
      </c>
      <c r="L4676">
        <f>J4676-K4676</f>
        <v>1292</v>
      </c>
      <c r="M4676" t="s">
        <v>229</v>
      </c>
      <c r="N4676" t="s">
        <v>6953</v>
      </c>
      <c r="O4676" t="s">
        <v>300</v>
      </c>
      <c r="P4676" t="s">
        <v>34</v>
      </c>
      <c r="R4676" t="s">
        <v>16212</v>
      </c>
      <c r="S4676" t="s">
        <v>16213</v>
      </c>
      <c r="T4676" t="s">
        <v>16214</v>
      </c>
      <c r="U4676" t="s">
        <v>7882</v>
      </c>
      <c r="V4676" t="s">
        <v>15905</v>
      </c>
      <c r="W4676" t="s">
        <v>16215</v>
      </c>
    </row>
    <row r="4677" spans="1:23">
      <c r="A4677" t="s">
        <v>16216</v>
      </c>
      <c r="B4677" t="s">
        <v>13276</v>
      </c>
      <c r="C4677" t="s">
        <v>14768</v>
      </c>
      <c r="D4677" t="s">
        <v>2910</v>
      </c>
      <c r="E4677" t="s">
        <v>163</v>
      </c>
      <c r="F4677">
        <v>38411</v>
      </c>
      <c r="G4677" t="s">
        <v>30</v>
      </c>
      <c r="H4677">
        <v>1</v>
      </c>
      <c r="I4677">
        <v>27</v>
      </c>
      <c r="J4677">
        <f>F4677*H4677</f>
        <v>38411.0000</v>
      </c>
      <c r="K4677">
        <f>(F4677*H4677) / ( 1 + I4677 / 100)</f>
        <v>30244.88188976377952755905512</v>
      </c>
      <c r="L4677">
        <f>J4677-K4677</f>
        <v>8166</v>
      </c>
      <c r="M4677" t="s">
        <v>31</v>
      </c>
      <c r="N4677" t="s">
        <v>6953</v>
      </c>
      <c r="O4677" t="s">
        <v>164</v>
      </c>
      <c r="P4677" t="s">
        <v>240</v>
      </c>
      <c r="Q4677" s="1" t="s">
        <v>5337</v>
      </c>
      <c r="R4677" t="s">
        <v>11371</v>
      </c>
      <c r="S4677" t="s">
        <v>10802</v>
      </c>
      <c r="T4677" t="s">
        <v>10803</v>
      </c>
      <c r="U4677" t="s">
        <v>7882</v>
      </c>
      <c r="V4677" t="s">
        <v>14768</v>
      </c>
      <c r="W4677" t="s">
        <v>16217</v>
      </c>
    </row>
    <row r="4678" spans="1:23">
      <c r="A4678" t="s">
        <v>16218</v>
      </c>
      <c r="B4678" t="s">
        <v>13276</v>
      </c>
      <c r="C4678" t="s">
        <v>15836</v>
      </c>
      <c r="D4678" t="s">
        <v>282</v>
      </c>
      <c r="E4678" t="s">
        <v>2051</v>
      </c>
      <c r="F4678">
        <v>16000</v>
      </c>
      <c r="G4678" t="s">
        <v>30</v>
      </c>
      <c r="H4678">
        <v>1</v>
      </c>
      <c r="I4678">
        <v>0</v>
      </c>
      <c r="J4678">
        <f>F4678*H4678</f>
        <v>16000.0000</v>
      </c>
      <c r="K4678">
        <f>(F4678*H4678) / ( 1 + I4678 / 100)</f>
        <v>16000.000</v>
      </c>
      <c r="L4678">
        <f>J4678-K4678</f>
        <v>0</v>
      </c>
      <c r="M4678" t="s">
        <v>31</v>
      </c>
      <c r="N4678" t="s">
        <v>6953</v>
      </c>
      <c r="O4678" t="s">
        <v>164</v>
      </c>
      <c r="P4678" t="s">
        <v>240</v>
      </c>
      <c r="Q4678" s="1" t="s">
        <v>4503</v>
      </c>
      <c r="R4678" t="s">
        <v>16219</v>
      </c>
      <c r="S4678" t="s">
        <v>8325</v>
      </c>
      <c r="T4678" t="s">
        <v>282</v>
      </c>
      <c r="U4678" t="s">
        <v>7882</v>
      </c>
      <c r="V4678" t="s">
        <v>15836</v>
      </c>
      <c r="W4678" t="s">
        <v>16220</v>
      </c>
    </row>
    <row r="4679" spans="1:23">
      <c r="A4679" t="s">
        <v>16221</v>
      </c>
      <c r="B4679" t="s">
        <v>13276</v>
      </c>
      <c r="C4679" t="s">
        <v>15854</v>
      </c>
      <c r="D4679" t="s">
        <v>751</v>
      </c>
      <c r="E4679" t="s">
        <v>752</v>
      </c>
      <c r="F4679">
        <v>12209</v>
      </c>
      <c r="G4679" t="s">
        <v>30</v>
      </c>
      <c r="H4679">
        <v>1</v>
      </c>
      <c r="I4679">
        <v>0</v>
      </c>
      <c r="J4679">
        <f>F4679*H4679</f>
        <v>12209.0000</v>
      </c>
      <c r="K4679">
        <f>(F4679*H4679) / ( 1 + I4679 / 100)</f>
        <v>12209.000</v>
      </c>
      <c r="L4679">
        <f>J4679-K4679</f>
        <v>0</v>
      </c>
      <c r="M4679" t="s">
        <v>31</v>
      </c>
      <c r="N4679" t="s">
        <v>6953</v>
      </c>
      <c r="O4679" t="s">
        <v>164</v>
      </c>
      <c r="P4679" t="s">
        <v>50</v>
      </c>
      <c r="R4679" t="s">
        <v>16222</v>
      </c>
      <c r="S4679" t="s">
        <v>16223</v>
      </c>
      <c r="T4679" t="s">
        <v>16224</v>
      </c>
      <c r="U4679" t="s">
        <v>7882</v>
      </c>
      <c r="V4679" t="s">
        <v>15854</v>
      </c>
      <c r="W4679" t="s">
        <v>16225</v>
      </c>
    </row>
    <row r="4680" spans="1:23">
      <c r="A4680" t="s">
        <v>16226</v>
      </c>
      <c r="B4680" t="s">
        <v>13276</v>
      </c>
      <c r="C4680" t="s">
        <v>15851</v>
      </c>
      <c r="D4680" t="s">
        <v>298</v>
      </c>
      <c r="E4680" t="s">
        <v>299</v>
      </c>
      <c r="F4680">
        <v>35180</v>
      </c>
      <c r="G4680" t="s">
        <v>30</v>
      </c>
      <c r="H4680">
        <v>1</v>
      </c>
      <c r="I4680">
        <v>27</v>
      </c>
      <c r="J4680">
        <f>F4680*H4680</f>
        <v>35180.0000</v>
      </c>
      <c r="K4680">
        <f>(F4680*H4680) / ( 1 + I4680 / 100)</f>
        <v>27700.78740157480314960629921</v>
      </c>
      <c r="L4680">
        <f>J4680-K4680</f>
        <v>7479</v>
      </c>
      <c r="M4680" t="s">
        <v>229</v>
      </c>
      <c r="N4680" t="s">
        <v>6953</v>
      </c>
      <c r="O4680" t="s">
        <v>300</v>
      </c>
      <c r="P4680" t="s">
        <v>34</v>
      </c>
      <c r="R4680" t="s">
        <v>16227</v>
      </c>
      <c r="S4680" t="s">
        <v>16228</v>
      </c>
      <c r="T4680" t="s">
        <v>16229</v>
      </c>
      <c r="U4680" t="s">
        <v>7882</v>
      </c>
      <c r="V4680" t="s">
        <v>15851</v>
      </c>
      <c r="W4680" t="s">
        <v>16230</v>
      </c>
    </row>
    <row r="4681" spans="1:23">
      <c r="A4681" t="s">
        <v>16231</v>
      </c>
      <c r="B4681" t="s">
        <v>13276</v>
      </c>
      <c r="C4681" t="s">
        <v>15832</v>
      </c>
      <c r="D4681" t="s">
        <v>298</v>
      </c>
      <c r="E4681" t="s">
        <v>299</v>
      </c>
      <c r="F4681">
        <v>14219</v>
      </c>
      <c r="G4681" t="s">
        <v>30</v>
      </c>
      <c r="H4681">
        <v>1</v>
      </c>
      <c r="I4681">
        <v>27</v>
      </c>
      <c r="J4681">
        <f>F4681*H4681</f>
        <v>14219.0000</v>
      </c>
      <c r="K4681">
        <f>(F4681*H4681) / ( 1 + I4681 / 100)</f>
        <v>11196.06299212598425196850394</v>
      </c>
      <c r="L4681">
        <f>J4681-K4681</f>
        <v>3022</v>
      </c>
      <c r="M4681" t="s">
        <v>229</v>
      </c>
      <c r="N4681" t="s">
        <v>6953</v>
      </c>
      <c r="O4681" t="s">
        <v>300</v>
      </c>
      <c r="P4681" t="s">
        <v>34</v>
      </c>
      <c r="R4681" t="s">
        <v>16232</v>
      </c>
      <c r="S4681" t="s">
        <v>16233</v>
      </c>
      <c r="T4681" t="s">
        <v>16234</v>
      </c>
      <c r="U4681" t="s">
        <v>7882</v>
      </c>
      <c r="V4681" t="s">
        <v>15832</v>
      </c>
      <c r="W4681" t="s">
        <v>16235</v>
      </c>
    </row>
    <row r="4682" spans="1:23">
      <c r="A4682" t="s">
        <v>16236</v>
      </c>
      <c r="B4682" t="s">
        <v>13276</v>
      </c>
      <c r="C4682" t="s">
        <v>15832</v>
      </c>
      <c r="D4682" t="s">
        <v>435</v>
      </c>
      <c r="E4682" t="s">
        <v>436</v>
      </c>
      <c r="F4682">
        <v>367132</v>
      </c>
      <c r="G4682" t="s">
        <v>30</v>
      </c>
      <c r="H4682">
        <v>1</v>
      </c>
      <c r="I4682">
        <v>27</v>
      </c>
      <c r="J4682">
        <f>F4682*H4682</f>
        <v>367132.0000</v>
      </c>
      <c r="K4682">
        <f>(F4682*H4682) / ( 1 + I4682 / 100)</f>
        <v>289080.3149606299212598425197</v>
      </c>
      <c r="L4682">
        <f>J4682-K4682</f>
        <v>78051</v>
      </c>
      <c r="M4682" t="s">
        <v>130</v>
      </c>
      <c r="N4682" t="s">
        <v>6953</v>
      </c>
      <c r="O4682" t="s">
        <v>131</v>
      </c>
      <c r="P4682" t="s">
        <v>240</v>
      </c>
      <c r="Q4682" s="1" t="s">
        <v>5577</v>
      </c>
      <c r="R4682" t="s">
        <v>16237</v>
      </c>
      <c r="S4682" t="s">
        <v>7895</v>
      </c>
      <c r="T4682" t="s">
        <v>7896</v>
      </c>
      <c r="U4682" t="s">
        <v>7897</v>
      </c>
      <c r="V4682" t="s">
        <v>15832</v>
      </c>
      <c r="W4682" t="s">
        <v>16238</v>
      </c>
    </row>
    <row r="4683" spans="1:23">
      <c r="A4683" t="s">
        <v>16239</v>
      </c>
      <c r="B4683" t="s">
        <v>13273</v>
      </c>
      <c r="C4683" t="s">
        <v>15872</v>
      </c>
      <c r="D4683" t="s">
        <v>14680</v>
      </c>
      <c r="E4683" t="s">
        <v>363</v>
      </c>
      <c r="F4683">
        <v>200851</v>
      </c>
      <c r="G4683" t="s">
        <v>30</v>
      </c>
      <c r="H4683">
        <v>1</v>
      </c>
      <c r="I4683">
        <v>27</v>
      </c>
      <c r="J4683">
        <f>F4683*H4683</f>
        <v>200851.0000</v>
      </c>
      <c r="K4683">
        <f>(F4683*H4683) / ( 1 + I4683 / 100)</f>
        <v>158150.3937007874015748031496</v>
      </c>
      <c r="L4683">
        <f>J4683-K4683</f>
        <v>42700</v>
      </c>
      <c r="M4683" t="s">
        <v>151</v>
      </c>
      <c r="N4683" t="s">
        <v>6953</v>
      </c>
      <c r="O4683" t="s">
        <v>131</v>
      </c>
      <c r="P4683" t="s">
        <v>240</v>
      </c>
      <c r="Q4683" s="1" t="s">
        <v>5974</v>
      </c>
      <c r="R4683" t="s">
        <v>16240</v>
      </c>
      <c r="S4683" t="s">
        <v>14683</v>
      </c>
      <c r="T4683" t="s">
        <v>14684</v>
      </c>
      <c r="U4683" t="s">
        <v>8326</v>
      </c>
      <c r="V4683" t="s">
        <v>15872</v>
      </c>
      <c r="W4683" t="s">
        <v>16241</v>
      </c>
    </row>
    <row r="4684" spans="1:23">
      <c r="A4684" t="s">
        <v>16242</v>
      </c>
      <c r="B4684" t="s">
        <v>13273</v>
      </c>
      <c r="C4684" t="s">
        <v>14774</v>
      </c>
      <c r="D4684" t="s">
        <v>2910</v>
      </c>
      <c r="E4684" t="s">
        <v>163</v>
      </c>
      <c r="F4684">
        <v>30350</v>
      </c>
      <c r="G4684" t="s">
        <v>30</v>
      </c>
      <c r="H4684">
        <v>1</v>
      </c>
      <c r="I4684">
        <v>27</v>
      </c>
      <c r="J4684">
        <f>F4684*H4684</f>
        <v>30350.0000</v>
      </c>
      <c r="K4684">
        <f>(F4684*H4684) / ( 1 + I4684 / 100)</f>
        <v>23897.63779527559055118110236</v>
      </c>
      <c r="L4684">
        <f>J4684-K4684</f>
        <v>6452</v>
      </c>
      <c r="M4684" t="s">
        <v>31</v>
      </c>
      <c r="N4684" t="s">
        <v>6953</v>
      </c>
      <c r="O4684" t="s">
        <v>164</v>
      </c>
      <c r="P4684" t="s">
        <v>240</v>
      </c>
      <c r="Q4684" s="1" t="s">
        <v>4860</v>
      </c>
      <c r="R4684" t="s">
        <v>14671</v>
      </c>
      <c r="S4684" t="s">
        <v>10802</v>
      </c>
      <c r="T4684" t="s">
        <v>10803</v>
      </c>
      <c r="U4684" t="s">
        <v>7882</v>
      </c>
      <c r="V4684" t="s">
        <v>14774</v>
      </c>
      <c r="W4684" t="s">
        <v>16243</v>
      </c>
    </row>
    <row r="4685" spans="1:23">
      <c r="A4685" t="s">
        <v>16244</v>
      </c>
      <c r="B4685" t="s">
        <v>13273</v>
      </c>
      <c r="C4685" t="s">
        <v>15842</v>
      </c>
      <c r="D4685" t="s">
        <v>298</v>
      </c>
      <c r="E4685" t="s">
        <v>299</v>
      </c>
      <c r="F4685">
        <v>4080</v>
      </c>
      <c r="G4685" t="s">
        <v>30</v>
      </c>
      <c r="H4685">
        <v>1</v>
      </c>
      <c r="I4685">
        <v>27</v>
      </c>
      <c r="J4685">
        <f>F4685*H4685</f>
        <v>4080.0000</v>
      </c>
      <c r="K4685">
        <f>(F4685*H4685) / ( 1 + I4685 / 100)</f>
        <v>3212.598425196850393700787402</v>
      </c>
      <c r="L4685">
        <f>J4685-K4685</f>
        <v>867</v>
      </c>
      <c r="M4685" t="s">
        <v>229</v>
      </c>
      <c r="N4685" t="s">
        <v>6953</v>
      </c>
      <c r="O4685" t="s">
        <v>300</v>
      </c>
      <c r="P4685" t="s">
        <v>34</v>
      </c>
      <c r="R4685" t="s">
        <v>16245</v>
      </c>
      <c r="S4685" t="s">
        <v>16246</v>
      </c>
      <c r="T4685" t="s">
        <v>16247</v>
      </c>
      <c r="U4685" t="s">
        <v>8326</v>
      </c>
      <c r="V4685" t="s">
        <v>15842</v>
      </c>
      <c r="W4685" t="s">
        <v>16248</v>
      </c>
    </row>
  </sheetData>
  <hyperlinks>
    <hyperlink ref="Q49" r:id="rId1"/>
    <hyperlink ref="Q50" r:id="rId2"/>
    <hyperlink ref="Q52" r:id="rId3"/>
    <hyperlink ref="Q54" r:id="rId4"/>
    <hyperlink ref="Q58" r:id="rId5"/>
    <hyperlink ref="Q64" r:id="rId6"/>
    <hyperlink ref="Q72" r:id="rId7"/>
    <hyperlink ref="Q74" r:id="rId8"/>
    <hyperlink ref="Q76" r:id="rId9"/>
    <hyperlink ref="Q78" r:id="rId10"/>
    <hyperlink ref="Q81" r:id="rId11"/>
    <hyperlink ref="Q84" r:id="rId12"/>
    <hyperlink ref="Q85" r:id="rId13"/>
    <hyperlink ref="Q86" r:id="rId14"/>
    <hyperlink ref="Q87" r:id="rId15"/>
    <hyperlink ref="Q91" r:id="rId16"/>
    <hyperlink ref="Q97" r:id="rId17"/>
    <hyperlink ref="Q98" r:id="rId18"/>
    <hyperlink ref="Q100" r:id="rId19"/>
    <hyperlink ref="Q102" r:id="rId20"/>
    <hyperlink ref="Q105" r:id="rId21"/>
    <hyperlink ref="Q107" r:id="rId22"/>
    <hyperlink ref="Q109" r:id="rId23"/>
    <hyperlink ref="Q115" r:id="rId24"/>
    <hyperlink ref="Q117" r:id="rId25"/>
    <hyperlink ref="Q121" r:id="rId26"/>
    <hyperlink ref="Q123" r:id="rId27"/>
    <hyperlink ref="Q125" r:id="rId28"/>
    <hyperlink ref="Q132" r:id="rId29"/>
    <hyperlink ref="Q145" r:id="rId30"/>
    <hyperlink ref="Q147" r:id="rId31"/>
    <hyperlink ref="Q148" r:id="rId32"/>
    <hyperlink ref="Q149" r:id="rId33"/>
    <hyperlink ref="Q150" r:id="rId34"/>
    <hyperlink ref="Q152" r:id="rId35"/>
    <hyperlink ref="Q153" r:id="rId36"/>
    <hyperlink ref="Q155" r:id="rId37"/>
    <hyperlink ref="Q156" r:id="rId38"/>
    <hyperlink ref="Q163" r:id="rId39"/>
    <hyperlink ref="Q165" r:id="rId40"/>
    <hyperlink ref="Q171" r:id="rId41"/>
    <hyperlink ref="Q173" r:id="rId42"/>
    <hyperlink ref="Q176" r:id="rId43"/>
    <hyperlink ref="Q182" r:id="rId44"/>
    <hyperlink ref="Q183" r:id="rId45"/>
    <hyperlink ref="Q184" r:id="rId46"/>
    <hyperlink ref="Q185" r:id="rId47"/>
    <hyperlink ref="Q186" r:id="rId48"/>
    <hyperlink ref="Q187" r:id="rId49"/>
    <hyperlink ref="Q189" r:id="rId50"/>
    <hyperlink ref="Q190" r:id="rId51"/>
    <hyperlink ref="Q193" r:id="rId52"/>
    <hyperlink ref="Q203" r:id="rId53"/>
    <hyperlink ref="Q207" r:id="rId54"/>
    <hyperlink ref="Q208" r:id="rId55"/>
    <hyperlink ref="Q213" r:id="rId56"/>
    <hyperlink ref="Q215" r:id="rId57"/>
    <hyperlink ref="Q217" r:id="rId58"/>
    <hyperlink ref="Q219" r:id="rId59"/>
    <hyperlink ref="Q220" r:id="rId60"/>
    <hyperlink ref="Q221" r:id="rId61"/>
    <hyperlink ref="Q222" r:id="rId62"/>
    <hyperlink ref="Q224" r:id="rId63"/>
    <hyperlink ref="Q225" r:id="rId64"/>
    <hyperlink ref="Q227" r:id="rId65"/>
    <hyperlink ref="Q231" r:id="rId66"/>
    <hyperlink ref="Q234" r:id="rId67"/>
    <hyperlink ref="Q235" r:id="rId68"/>
    <hyperlink ref="Q236" r:id="rId69"/>
    <hyperlink ref="Q238" r:id="rId70"/>
    <hyperlink ref="Q239" r:id="rId71"/>
    <hyperlink ref="Q242" r:id="rId72"/>
    <hyperlink ref="Q243" r:id="rId73"/>
    <hyperlink ref="Q245" r:id="rId74"/>
    <hyperlink ref="Q251" r:id="rId75"/>
    <hyperlink ref="Q253" r:id="rId76"/>
    <hyperlink ref="Q255" r:id="rId77"/>
    <hyperlink ref="Q261" r:id="rId78"/>
    <hyperlink ref="Q263" r:id="rId79"/>
    <hyperlink ref="Q276" r:id="rId80"/>
    <hyperlink ref="Q279" r:id="rId81"/>
    <hyperlink ref="Q280" r:id="rId82"/>
    <hyperlink ref="Q292" r:id="rId83"/>
    <hyperlink ref="Q293" r:id="rId84"/>
    <hyperlink ref="Q294" r:id="rId85"/>
    <hyperlink ref="Q295" r:id="rId86"/>
    <hyperlink ref="Q303" r:id="rId87"/>
    <hyperlink ref="Q305" r:id="rId88"/>
    <hyperlink ref="Q309" r:id="rId89"/>
    <hyperlink ref="Q314" r:id="rId90"/>
    <hyperlink ref="Q315" r:id="rId91"/>
    <hyperlink ref="Q316" r:id="rId92"/>
    <hyperlink ref="Q318" r:id="rId93"/>
    <hyperlink ref="Q319" r:id="rId94"/>
    <hyperlink ref="Q320" r:id="rId95"/>
    <hyperlink ref="Q321" r:id="rId96"/>
    <hyperlink ref="Q322" r:id="rId97"/>
    <hyperlink ref="Q323" r:id="rId98"/>
    <hyperlink ref="Q324" r:id="rId99"/>
    <hyperlink ref="Q325" r:id="rId100"/>
    <hyperlink ref="Q326" r:id="rId101"/>
    <hyperlink ref="Q328" r:id="rId102"/>
    <hyperlink ref="Q329" r:id="rId103"/>
    <hyperlink ref="Q330" r:id="rId104"/>
    <hyperlink ref="Q331" r:id="rId105"/>
    <hyperlink ref="Q332" r:id="rId106"/>
    <hyperlink ref="Q333" r:id="rId107"/>
    <hyperlink ref="Q336" r:id="rId108"/>
    <hyperlink ref="Q337" r:id="rId109"/>
    <hyperlink ref="Q339" r:id="rId110"/>
    <hyperlink ref="Q340" r:id="rId111"/>
    <hyperlink ref="Q341" r:id="rId112"/>
    <hyperlink ref="Q342" r:id="rId113"/>
    <hyperlink ref="Q346" r:id="rId114"/>
    <hyperlink ref="Q357" r:id="rId115"/>
    <hyperlink ref="Q358" r:id="rId116"/>
    <hyperlink ref="Q359" r:id="rId117"/>
    <hyperlink ref="Q360" r:id="rId118"/>
    <hyperlink ref="Q361" r:id="rId119"/>
    <hyperlink ref="Q362" r:id="rId120"/>
    <hyperlink ref="Q364" r:id="rId121"/>
    <hyperlink ref="Q365" r:id="rId122"/>
    <hyperlink ref="Q367" r:id="rId123"/>
    <hyperlink ref="Q380" r:id="rId124"/>
    <hyperlink ref="Q382" r:id="rId125"/>
    <hyperlink ref="Q397" r:id="rId126"/>
    <hyperlink ref="Q404" r:id="rId127"/>
    <hyperlink ref="Q406" r:id="rId128"/>
    <hyperlink ref="Q407" r:id="rId129"/>
    <hyperlink ref="Q410" r:id="rId130"/>
    <hyperlink ref="Q412" r:id="rId131"/>
    <hyperlink ref="Q414" r:id="rId132"/>
    <hyperlink ref="Q419" r:id="rId133"/>
    <hyperlink ref="Q420" r:id="rId134"/>
    <hyperlink ref="Q421" r:id="rId135"/>
    <hyperlink ref="Q423" r:id="rId136"/>
    <hyperlink ref="Q424" r:id="rId137"/>
    <hyperlink ref="Q425" r:id="rId138"/>
    <hyperlink ref="Q426" r:id="rId139"/>
    <hyperlink ref="Q429" r:id="rId140"/>
    <hyperlink ref="Q430" r:id="rId141"/>
    <hyperlink ref="Q431" r:id="rId142"/>
    <hyperlink ref="Q432" r:id="rId143"/>
    <hyperlink ref="Q436" r:id="rId144"/>
    <hyperlink ref="Q438" r:id="rId145"/>
    <hyperlink ref="Q445" r:id="rId146"/>
    <hyperlink ref="Q451" r:id="rId147"/>
    <hyperlink ref="Q452" r:id="rId148"/>
    <hyperlink ref="Q454" r:id="rId149"/>
    <hyperlink ref="Q456" r:id="rId150"/>
    <hyperlink ref="Q457" r:id="rId151"/>
    <hyperlink ref="Q458" r:id="rId152"/>
    <hyperlink ref="Q459" r:id="rId153"/>
    <hyperlink ref="Q460" r:id="rId154"/>
    <hyperlink ref="Q461" r:id="rId155"/>
    <hyperlink ref="Q462" r:id="rId156"/>
    <hyperlink ref="Q463" r:id="rId157"/>
    <hyperlink ref="Q464" r:id="rId158"/>
    <hyperlink ref="Q465" r:id="rId159"/>
    <hyperlink ref="Q466" r:id="rId160"/>
    <hyperlink ref="Q467" r:id="rId161"/>
    <hyperlink ref="Q468" r:id="rId162"/>
    <hyperlink ref="Q470" r:id="rId163"/>
    <hyperlink ref="Q472" r:id="rId164"/>
    <hyperlink ref="Q474" r:id="rId165"/>
    <hyperlink ref="Q476" r:id="rId166"/>
    <hyperlink ref="Q484" r:id="rId167"/>
    <hyperlink ref="Q486" r:id="rId168"/>
    <hyperlink ref="Q488" r:id="rId169"/>
    <hyperlink ref="Q491" r:id="rId170"/>
    <hyperlink ref="Q493" r:id="rId171"/>
    <hyperlink ref="Q505" r:id="rId172"/>
    <hyperlink ref="Q506" r:id="rId173"/>
    <hyperlink ref="Q507" r:id="rId174"/>
    <hyperlink ref="Q509" r:id="rId175"/>
    <hyperlink ref="Q510" r:id="rId176"/>
    <hyperlink ref="Q511" r:id="rId177"/>
    <hyperlink ref="Q512" r:id="rId178"/>
    <hyperlink ref="Q513" r:id="rId179"/>
    <hyperlink ref="Q514" r:id="rId180"/>
    <hyperlink ref="Q515" r:id="rId181"/>
    <hyperlink ref="Q516" r:id="rId182"/>
    <hyperlink ref="Q517" r:id="rId183"/>
    <hyperlink ref="Q518" r:id="rId184"/>
    <hyperlink ref="Q528" r:id="rId185"/>
    <hyperlink ref="Q531" r:id="rId186"/>
    <hyperlink ref="Q537" r:id="rId187"/>
    <hyperlink ref="Q538" r:id="rId188"/>
    <hyperlink ref="Q552" r:id="rId189"/>
    <hyperlink ref="Q553" r:id="rId190"/>
    <hyperlink ref="Q554" r:id="rId191"/>
    <hyperlink ref="Q558" r:id="rId192"/>
    <hyperlink ref="Q567" r:id="rId193"/>
    <hyperlink ref="Q568" r:id="rId194"/>
    <hyperlink ref="Q569" r:id="rId195"/>
    <hyperlink ref="Q571" r:id="rId196"/>
    <hyperlink ref="Q572" r:id="rId197"/>
    <hyperlink ref="Q573" r:id="rId198"/>
    <hyperlink ref="Q574" r:id="rId199"/>
    <hyperlink ref="Q576" r:id="rId200"/>
    <hyperlink ref="Q577" r:id="rId201"/>
    <hyperlink ref="Q581" r:id="rId202"/>
    <hyperlink ref="Q583" r:id="rId203"/>
    <hyperlink ref="Q586" r:id="rId204"/>
    <hyperlink ref="Q588" r:id="rId205"/>
    <hyperlink ref="Q591" r:id="rId206"/>
    <hyperlink ref="Q599" r:id="rId207"/>
    <hyperlink ref="Q601" r:id="rId208"/>
    <hyperlink ref="Q609" r:id="rId209"/>
    <hyperlink ref="Q610" r:id="rId210"/>
    <hyperlink ref="Q611" r:id="rId211"/>
    <hyperlink ref="Q617" r:id="rId212"/>
    <hyperlink ref="Q618" r:id="rId213"/>
    <hyperlink ref="Q619" r:id="rId214"/>
    <hyperlink ref="Q621" r:id="rId215"/>
    <hyperlink ref="Q626" r:id="rId216"/>
    <hyperlink ref="Q627" r:id="rId217"/>
    <hyperlink ref="Q628" r:id="rId218"/>
    <hyperlink ref="Q630" r:id="rId219"/>
    <hyperlink ref="Q631" r:id="rId220"/>
    <hyperlink ref="Q632" r:id="rId221"/>
    <hyperlink ref="Q633" r:id="rId222"/>
    <hyperlink ref="Q634" r:id="rId223"/>
    <hyperlink ref="Q635" r:id="rId224"/>
    <hyperlink ref="Q636" r:id="rId225"/>
    <hyperlink ref="Q637" r:id="rId226"/>
    <hyperlink ref="Q638" r:id="rId227"/>
    <hyperlink ref="Q639" r:id="rId228"/>
    <hyperlink ref="Q640" r:id="rId229"/>
    <hyperlink ref="Q641" r:id="rId230"/>
    <hyperlink ref="Q645" r:id="rId231"/>
    <hyperlink ref="Q647" r:id="rId232"/>
    <hyperlink ref="Q654" r:id="rId233"/>
    <hyperlink ref="Q656" r:id="rId234"/>
    <hyperlink ref="Q658" r:id="rId235"/>
    <hyperlink ref="Q660" r:id="rId236"/>
    <hyperlink ref="Q661" r:id="rId237"/>
    <hyperlink ref="Q662" r:id="rId238"/>
    <hyperlink ref="Q663" r:id="rId239"/>
    <hyperlink ref="Q670" r:id="rId240"/>
    <hyperlink ref="Q676" r:id="rId241"/>
    <hyperlink ref="Q680" r:id="rId242"/>
    <hyperlink ref="Q682" r:id="rId243"/>
    <hyperlink ref="Q684" r:id="rId244"/>
    <hyperlink ref="Q686" r:id="rId245"/>
    <hyperlink ref="Q695" r:id="rId246"/>
    <hyperlink ref="Q696" r:id="rId247"/>
    <hyperlink ref="Q697" r:id="rId248"/>
    <hyperlink ref="Q698" r:id="rId249"/>
    <hyperlink ref="Q699" r:id="rId250"/>
    <hyperlink ref="Q700" r:id="rId251"/>
    <hyperlink ref="Q701" r:id="rId252"/>
    <hyperlink ref="Q702" r:id="rId253"/>
    <hyperlink ref="Q703" r:id="rId254"/>
    <hyperlink ref="Q704" r:id="rId255"/>
    <hyperlink ref="Q707" r:id="rId256"/>
    <hyperlink ref="Q710" r:id="rId257"/>
    <hyperlink ref="Q711" r:id="rId258"/>
    <hyperlink ref="Q712" r:id="rId259"/>
    <hyperlink ref="Q713" r:id="rId260"/>
    <hyperlink ref="Q714" r:id="rId261"/>
    <hyperlink ref="Q715" r:id="rId262"/>
    <hyperlink ref="Q719" r:id="rId263"/>
    <hyperlink ref="Q721" r:id="rId264"/>
    <hyperlink ref="Q725" r:id="rId265"/>
    <hyperlink ref="Q733" r:id="rId266"/>
    <hyperlink ref="Q735" r:id="rId267"/>
    <hyperlink ref="Q750" r:id="rId268"/>
    <hyperlink ref="Q751" r:id="rId269"/>
    <hyperlink ref="Q752" r:id="rId270"/>
    <hyperlink ref="Q753" r:id="rId271"/>
    <hyperlink ref="Q756" r:id="rId272"/>
    <hyperlink ref="Q757" r:id="rId273"/>
    <hyperlink ref="Q758" r:id="rId274"/>
    <hyperlink ref="Q759" r:id="rId275"/>
    <hyperlink ref="Q761" r:id="rId276"/>
    <hyperlink ref="Q763" r:id="rId277"/>
    <hyperlink ref="Q764" r:id="rId278"/>
    <hyperlink ref="Q765" r:id="rId279"/>
    <hyperlink ref="Q768" r:id="rId280"/>
    <hyperlink ref="Q774" r:id="rId281"/>
    <hyperlink ref="Q776" r:id="rId282"/>
    <hyperlink ref="Q778" r:id="rId283"/>
    <hyperlink ref="Q780" r:id="rId284"/>
    <hyperlink ref="Q781" r:id="rId285"/>
    <hyperlink ref="Q782" r:id="rId286"/>
    <hyperlink ref="Q783" r:id="rId287"/>
    <hyperlink ref="Q784" r:id="rId288"/>
    <hyperlink ref="Q785" r:id="rId289"/>
    <hyperlink ref="Q786" r:id="rId290"/>
    <hyperlink ref="Q787" r:id="rId291"/>
    <hyperlink ref="Q789" r:id="rId292"/>
    <hyperlink ref="Q791" r:id="rId293"/>
    <hyperlink ref="Q793" r:id="rId294"/>
    <hyperlink ref="Q798" r:id="rId295"/>
    <hyperlink ref="Q800" r:id="rId296"/>
    <hyperlink ref="Q802" r:id="rId297"/>
    <hyperlink ref="Q804" r:id="rId298"/>
    <hyperlink ref="Q806" r:id="rId299"/>
    <hyperlink ref="Q808" r:id="rId300"/>
    <hyperlink ref="Q814" r:id="rId301"/>
    <hyperlink ref="Q816" r:id="rId302"/>
    <hyperlink ref="Q818" r:id="rId303"/>
    <hyperlink ref="Q820" r:id="rId304"/>
    <hyperlink ref="Q821" r:id="rId305"/>
    <hyperlink ref="Q822" r:id="rId306"/>
    <hyperlink ref="Q823" r:id="rId307"/>
    <hyperlink ref="Q824" r:id="rId308"/>
    <hyperlink ref="Q825" r:id="rId309"/>
    <hyperlink ref="Q826" r:id="rId310"/>
    <hyperlink ref="Q827" r:id="rId311"/>
    <hyperlink ref="Q828" r:id="rId312"/>
    <hyperlink ref="Q829" r:id="rId313"/>
    <hyperlink ref="Q830" r:id="rId314"/>
    <hyperlink ref="Q831" r:id="rId315"/>
    <hyperlink ref="Q832" r:id="rId316"/>
    <hyperlink ref="Q833" r:id="rId317"/>
    <hyperlink ref="Q834" r:id="rId318"/>
    <hyperlink ref="Q835" r:id="rId319"/>
    <hyperlink ref="Q844" r:id="rId320"/>
    <hyperlink ref="Q849" r:id="rId321"/>
    <hyperlink ref="Q851" r:id="rId322"/>
    <hyperlink ref="Q855" r:id="rId323"/>
    <hyperlink ref="Q868" r:id="rId324"/>
    <hyperlink ref="Q872" r:id="rId325"/>
    <hyperlink ref="Q874" r:id="rId326"/>
    <hyperlink ref="Q876" r:id="rId327"/>
    <hyperlink ref="Q884" r:id="rId328"/>
    <hyperlink ref="Q885" r:id="rId329"/>
    <hyperlink ref="Q887" r:id="rId330"/>
    <hyperlink ref="Q888" r:id="rId331"/>
    <hyperlink ref="Q889" r:id="rId332"/>
    <hyperlink ref="Q890" r:id="rId333"/>
    <hyperlink ref="Q891" r:id="rId334"/>
    <hyperlink ref="Q892" r:id="rId335"/>
    <hyperlink ref="Q893" r:id="rId336"/>
    <hyperlink ref="Q894" r:id="rId337"/>
    <hyperlink ref="Q895" r:id="rId338"/>
    <hyperlink ref="Q896" r:id="rId339"/>
    <hyperlink ref="Q897" r:id="rId340"/>
    <hyperlink ref="Q898" r:id="rId341"/>
    <hyperlink ref="Q900" r:id="rId342"/>
    <hyperlink ref="Q901" r:id="rId343"/>
    <hyperlink ref="Q902" r:id="rId344"/>
    <hyperlink ref="Q903" r:id="rId345"/>
    <hyperlink ref="Q904" r:id="rId346"/>
    <hyperlink ref="Q905" r:id="rId347"/>
    <hyperlink ref="Q906" r:id="rId348"/>
    <hyperlink ref="Q907" r:id="rId349"/>
    <hyperlink ref="Q909" r:id="rId350"/>
    <hyperlink ref="Q912" r:id="rId351"/>
    <hyperlink ref="Q916" r:id="rId352"/>
    <hyperlink ref="Q924" r:id="rId353"/>
    <hyperlink ref="Q929" r:id="rId354"/>
    <hyperlink ref="Q931" r:id="rId355"/>
    <hyperlink ref="Q933" r:id="rId356"/>
    <hyperlink ref="Q937" r:id="rId357"/>
    <hyperlink ref="Q938" r:id="rId358"/>
    <hyperlink ref="Q949" r:id="rId359"/>
    <hyperlink ref="Q951" r:id="rId360"/>
    <hyperlink ref="Q953" r:id="rId361"/>
    <hyperlink ref="Q957" r:id="rId362"/>
    <hyperlink ref="Q959" r:id="rId363"/>
    <hyperlink ref="Q961" r:id="rId364"/>
    <hyperlink ref="Q962" r:id="rId365"/>
    <hyperlink ref="Q963" r:id="rId366"/>
    <hyperlink ref="Q965" r:id="rId367"/>
    <hyperlink ref="Q967" r:id="rId368"/>
    <hyperlink ref="Q968" r:id="rId369"/>
    <hyperlink ref="Q969" r:id="rId370"/>
    <hyperlink ref="Q971" r:id="rId371"/>
    <hyperlink ref="Q972" r:id="rId372"/>
    <hyperlink ref="Q975" r:id="rId373"/>
    <hyperlink ref="Q988" r:id="rId374"/>
    <hyperlink ref="Q990" r:id="rId375"/>
    <hyperlink ref="Q998" r:id="rId376"/>
    <hyperlink ref="Q1000" r:id="rId377"/>
    <hyperlink ref="Q1002" r:id="rId378"/>
    <hyperlink ref="Q1008" r:id="rId379"/>
    <hyperlink ref="Q1010" r:id="rId380"/>
    <hyperlink ref="Q1012" r:id="rId381"/>
    <hyperlink ref="Q1014" r:id="rId382"/>
    <hyperlink ref="Q1017" r:id="rId383"/>
    <hyperlink ref="Q1018" r:id="rId384"/>
    <hyperlink ref="Q1019" r:id="rId385"/>
    <hyperlink ref="Q1020" r:id="rId386"/>
    <hyperlink ref="Q1021" r:id="rId387"/>
    <hyperlink ref="Q1022" r:id="rId388"/>
    <hyperlink ref="Q1023" r:id="rId389"/>
    <hyperlink ref="Q1024" r:id="rId390"/>
    <hyperlink ref="Q1025" r:id="rId391"/>
    <hyperlink ref="Q1026" r:id="rId392"/>
    <hyperlink ref="Q1029" r:id="rId393"/>
    <hyperlink ref="Q1030" r:id="rId394"/>
    <hyperlink ref="Q1038" r:id="rId395"/>
    <hyperlink ref="Q1039" r:id="rId396"/>
    <hyperlink ref="Q1040" r:id="rId397"/>
    <hyperlink ref="Q1041" r:id="rId398"/>
    <hyperlink ref="Q1042" r:id="rId399"/>
    <hyperlink ref="Q1043" r:id="rId400"/>
    <hyperlink ref="Q1044" r:id="rId401"/>
    <hyperlink ref="Q1047" r:id="rId402"/>
    <hyperlink ref="Q1048" r:id="rId403"/>
    <hyperlink ref="Q1050" r:id="rId404"/>
    <hyperlink ref="Q1051" r:id="rId405"/>
    <hyperlink ref="Q1052" r:id="rId406"/>
    <hyperlink ref="Q1053" r:id="rId407"/>
    <hyperlink ref="Q1054" r:id="rId408"/>
    <hyperlink ref="Q1055" r:id="rId409"/>
    <hyperlink ref="Q1056" r:id="rId410"/>
    <hyperlink ref="Q1057" r:id="rId411"/>
    <hyperlink ref="Q1058" r:id="rId412"/>
    <hyperlink ref="Q1059" r:id="rId413"/>
    <hyperlink ref="Q1060" r:id="rId414"/>
    <hyperlink ref="Q1061" r:id="rId415"/>
    <hyperlink ref="Q1062" r:id="rId416"/>
    <hyperlink ref="Q1063" r:id="rId417"/>
    <hyperlink ref="Q1064" r:id="rId418"/>
    <hyperlink ref="Q1065" r:id="rId419"/>
    <hyperlink ref="Q1066" r:id="rId420"/>
    <hyperlink ref="Q1069" r:id="rId421"/>
    <hyperlink ref="Q1070" r:id="rId422"/>
    <hyperlink ref="Q1071" r:id="rId423"/>
    <hyperlink ref="Q1072" r:id="rId424"/>
    <hyperlink ref="Q1073" r:id="rId425"/>
    <hyperlink ref="Q1074" r:id="rId426"/>
    <hyperlink ref="Q1075" r:id="rId427"/>
    <hyperlink ref="Q1076" r:id="rId428"/>
    <hyperlink ref="Q1077" r:id="rId429"/>
    <hyperlink ref="Q1079" r:id="rId430"/>
    <hyperlink ref="Q1080" r:id="rId431"/>
    <hyperlink ref="Q1089" r:id="rId432"/>
    <hyperlink ref="Q1090" r:id="rId433"/>
    <hyperlink ref="Q1100" r:id="rId434"/>
    <hyperlink ref="Q1104" r:id="rId435"/>
    <hyperlink ref="Q1105" r:id="rId436"/>
    <hyperlink ref="Q1109" r:id="rId437"/>
    <hyperlink ref="Q1119" r:id="rId438"/>
    <hyperlink ref="Q1128" r:id="rId439"/>
    <hyperlink ref="Q1141" r:id="rId440"/>
    <hyperlink ref="Q1142" r:id="rId441"/>
    <hyperlink ref="Q1143" r:id="rId442"/>
    <hyperlink ref="Q1144" r:id="rId443"/>
    <hyperlink ref="Q1145" r:id="rId444"/>
    <hyperlink ref="Q1146" r:id="rId445"/>
    <hyperlink ref="Q1147" r:id="rId446"/>
    <hyperlink ref="Q1148" r:id="rId447"/>
    <hyperlink ref="Q1149" r:id="rId448"/>
    <hyperlink ref="Q1150" r:id="rId449"/>
    <hyperlink ref="Q1151" r:id="rId450"/>
    <hyperlink ref="Q1152" r:id="rId451"/>
    <hyperlink ref="Q1153" r:id="rId452"/>
    <hyperlink ref="Q1159" r:id="rId453"/>
    <hyperlink ref="Q1160" r:id="rId454"/>
    <hyperlink ref="Q1161" r:id="rId455"/>
    <hyperlink ref="Q1185" r:id="rId456"/>
    <hyperlink ref="Q1194" r:id="rId457"/>
    <hyperlink ref="Q1195" r:id="rId458"/>
    <hyperlink ref="Q1199" r:id="rId459"/>
    <hyperlink ref="Q1201" r:id="rId460"/>
    <hyperlink ref="Q1204" r:id="rId461"/>
    <hyperlink ref="Q1206" r:id="rId462"/>
    <hyperlink ref="Q1208" r:id="rId463"/>
    <hyperlink ref="Q1211" r:id="rId464"/>
    <hyperlink ref="Q1231" r:id="rId465"/>
    <hyperlink ref="Q1234" r:id="rId466"/>
    <hyperlink ref="Q1245" r:id="rId467"/>
    <hyperlink ref="Q1247" r:id="rId468"/>
    <hyperlink ref="Q1248" r:id="rId469"/>
    <hyperlink ref="Q1249" r:id="rId470"/>
    <hyperlink ref="Q1250" r:id="rId471"/>
    <hyperlink ref="Q1251" r:id="rId472"/>
    <hyperlink ref="Q1252" r:id="rId473"/>
    <hyperlink ref="Q1254" r:id="rId474"/>
    <hyperlink ref="Q1255" r:id="rId475"/>
    <hyperlink ref="Q1256" r:id="rId476"/>
    <hyperlink ref="Q1257" r:id="rId477"/>
    <hyperlink ref="Q1259" r:id="rId478"/>
    <hyperlink ref="Q1262" r:id="rId479"/>
    <hyperlink ref="Q1264" r:id="rId480"/>
    <hyperlink ref="Q1265" r:id="rId481"/>
    <hyperlink ref="Q1266" r:id="rId482"/>
    <hyperlink ref="Q1267" r:id="rId483"/>
    <hyperlink ref="Q1268" r:id="rId484"/>
    <hyperlink ref="Q1269" r:id="rId485"/>
    <hyperlink ref="Q1270" r:id="rId486"/>
    <hyperlink ref="Q1271" r:id="rId487"/>
    <hyperlink ref="Q1273" r:id="rId488"/>
    <hyperlink ref="Q1274" r:id="rId489"/>
    <hyperlink ref="Q1275" r:id="rId490"/>
    <hyperlink ref="Q1276" r:id="rId491"/>
    <hyperlink ref="Q1278" r:id="rId492"/>
    <hyperlink ref="Q1279" r:id="rId493"/>
    <hyperlink ref="Q1281" r:id="rId494"/>
    <hyperlink ref="Q1282" r:id="rId495"/>
    <hyperlink ref="Q1283" r:id="rId496"/>
    <hyperlink ref="Q1284" r:id="rId497"/>
    <hyperlink ref="Q1285" r:id="rId498"/>
    <hyperlink ref="Q1286" r:id="rId499"/>
    <hyperlink ref="Q1287" r:id="rId500"/>
    <hyperlink ref="Q1288" r:id="rId501"/>
    <hyperlink ref="Q1290" r:id="rId502"/>
    <hyperlink ref="Q1291" r:id="rId503"/>
    <hyperlink ref="Q1293" r:id="rId504"/>
    <hyperlink ref="Q1295" r:id="rId505"/>
    <hyperlink ref="Q1298" r:id="rId506"/>
    <hyperlink ref="Q1301" r:id="rId507"/>
    <hyperlink ref="Q1302" r:id="rId508"/>
    <hyperlink ref="Q1303" r:id="rId509"/>
    <hyperlink ref="Q1312" r:id="rId510"/>
    <hyperlink ref="Q1324" r:id="rId511"/>
    <hyperlink ref="Q1325" r:id="rId512"/>
    <hyperlink ref="Q1326" r:id="rId513"/>
    <hyperlink ref="Q1327" r:id="rId514"/>
    <hyperlink ref="Q1328" r:id="rId515"/>
    <hyperlink ref="Q1329" r:id="rId516"/>
    <hyperlink ref="Q1330" r:id="rId517"/>
    <hyperlink ref="Q1331" r:id="rId518"/>
    <hyperlink ref="Q1332" r:id="rId519"/>
    <hyperlink ref="Q1333" r:id="rId520"/>
    <hyperlink ref="Q1334" r:id="rId521"/>
    <hyperlink ref="Q1340" r:id="rId522"/>
    <hyperlink ref="Q1346" r:id="rId523"/>
    <hyperlink ref="Q1347" r:id="rId524"/>
    <hyperlink ref="Q1350" r:id="rId525"/>
    <hyperlink ref="Q1351" r:id="rId526"/>
    <hyperlink ref="Q1352" r:id="rId527"/>
    <hyperlink ref="Q1353" r:id="rId528"/>
    <hyperlink ref="Q1354" r:id="rId529"/>
    <hyperlink ref="Q1355" r:id="rId530"/>
    <hyperlink ref="Q1357" r:id="rId531"/>
    <hyperlink ref="Q1359" r:id="rId532"/>
    <hyperlink ref="Q1360" r:id="rId533"/>
    <hyperlink ref="Q1361" r:id="rId534"/>
    <hyperlink ref="Q1362" r:id="rId535"/>
    <hyperlink ref="Q1363" r:id="rId536"/>
    <hyperlink ref="Q1364" r:id="rId537"/>
    <hyperlink ref="Q1366" r:id="rId538"/>
    <hyperlink ref="Q1367" r:id="rId539"/>
    <hyperlink ref="Q1368" r:id="rId540"/>
    <hyperlink ref="Q1369" r:id="rId541"/>
    <hyperlink ref="Q1370" r:id="rId542"/>
    <hyperlink ref="Q1371" r:id="rId543"/>
    <hyperlink ref="Q1372" r:id="rId544"/>
    <hyperlink ref="Q1374" r:id="rId545"/>
    <hyperlink ref="Q1375" r:id="rId546"/>
    <hyperlink ref="Q1376" r:id="rId547"/>
    <hyperlink ref="Q1377" r:id="rId548"/>
    <hyperlink ref="Q1378" r:id="rId549"/>
    <hyperlink ref="Q1379" r:id="rId550"/>
    <hyperlink ref="Q1381" r:id="rId551"/>
    <hyperlink ref="Q1382" r:id="rId552"/>
    <hyperlink ref="Q1383" r:id="rId553"/>
    <hyperlink ref="Q1384" r:id="rId554"/>
    <hyperlink ref="Q1385" r:id="rId555"/>
    <hyperlink ref="Q1386" r:id="rId556"/>
    <hyperlink ref="Q1388" r:id="rId557"/>
    <hyperlink ref="Q1390" r:id="rId558"/>
    <hyperlink ref="Q1391" r:id="rId559"/>
    <hyperlink ref="Q1392" r:id="rId560"/>
    <hyperlink ref="Q1400" r:id="rId561"/>
    <hyperlink ref="Q1403" r:id="rId562"/>
    <hyperlink ref="Q1412" r:id="rId563"/>
    <hyperlink ref="Q1413" r:id="rId564"/>
    <hyperlink ref="Q1414" r:id="rId565"/>
    <hyperlink ref="Q1415" r:id="rId566"/>
    <hyperlink ref="Q1425" r:id="rId567"/>
    <hyperlink ref="Q1426" r:id="rId568"/>
    <hyperlink ref="Q1429" r:id="rId569"/>
    <hyperlink ref="Q1430" r:id="rId570"/>
    <hyperlink ref="Q1435" r:id="rId571"/>
    <hyperlink ref="Q1439" r:id="rId572"/>
    <hyperlink ref="Q1449" r:id="rId573"/>
    <hyperlink ref="Q1451" r:id="rId574"/>
    <hyperlink ref="Q1455" r:id="rId575"/>
    <hyperlink ref="Q1464" r:id="rId576"/>
    <hyperlink ref="Q1465" r:id="rId577"/>
    <hyperlink ref="Q1469" r:id="rId578"/>
    <hyperlink ref="Q1471" r:id="rId579"/>
    <hyperlink ref="Q1474" r:id="rId580"/>
    <hyperlink ref="Q1479" r:id="rId581"/>
    <hyperlink ref="Q1480" r:id="rId582"/>
    <hyperlink ref="Q1483" r:id="rId583"/>
    <hyperlink ref="Q1487" r:id="rId584"/>
    <hyperlink ref="Q1488" r:id="rId585"/>
    <hyperlink ref="Q1489" r:id="rId586"/>
    <hyperlink ref="Q1490" r:id="rId587"/>
    <hyperlink ref="Q1491" r:id="rId588"/>
    <hyperlink ref="Q1492" r:id="rId589"/>
    <hyperlink ref="Q1493" r:id="rId590"/>
    <hyperlink ref="Q1494" r:id="rId591"/>
    <hyperlink ref="Q1495" r:id="rId592"/>
    <hyperlink ref="Q1496" r:id="rId593"/>
    <hyperlink ref="Q1497" r:id="rId594"/>
    <hyperlink ref="Q1498" r:id="rId595"/>
    <hyperlink ref="Q1499" r:id="rId596"/>
    <hyperlink ref="Q1500" r:id="rId597"/>
    <hyperlink ref="Q1502" r:id="rId598"/>
    <hyperlink ref="Q1503" r:id="rId599"/>
    <hyperlink ref="Q1504" r:id="rId600"/>
    <hyperlink ref="Q1505" r:id="rId601"/>
    <hyperlink ref="Q1506" r:id="rId602"/>
    <hyperlink ref="Q1507" r:id="rId603"/>
    <hyperlink ref="Q1508" r:id="rId604"/>
    <hyperlink ref="Q1509" r:id="rId605"/>
    <hyperlink ref="Q1510" r:id="rId606"/>
    <hyperlink ref="Q1511" r:id="rId607"/>
    <hyperlink ref="Q1513" r:id="rId608"/>
    <hyperlink ref="Q1514" r:id="rId609"/>
    <hyperlink ref="Q1516" r:id="rId610"/>
    <hyperlink ref="Q1517" r:id="rId611"/>
    <hyperlink ref="Q1519" r:id="rId612"/>
    <hyperlink ref="Q1520" r:id="rId613"/>
    <hyperlink ref="Q1521" r:id="rId614"/>
    <hyperlink ref="Q1522" r:id="rId615"/>
    <hyperlink ref="Q1523" r:id="rId616"/>
    <hyperlink ref="Q1541" r:id="rId617"/>
    <hyperlink ref="Q1542" r:id="rId618"/>
    <hyperlink ref="Q1543" r:id="rId619"/>
    <hyperlink ref="Q1546" r:id="rId620"/>
    <hyperlink ref="Q1547" r:id="rId621"/>
    <hyperlink ref="Q1548" r:id="rId622"/>
    <hyperlink ref="Q1549" r:id="rId623"/>
    <hyperlink ref="Q1550" r:id="rId624"/>
    <hyperlink ref="Q1551" r:id="rId625"/>
    <hyperlink ref="Q1553" r:id="rId626"/>
    <hyperlink ref="Q1554" r:id="rId627"/>
    <hyperlink ref="Q1555" r:id="rId628"/>
    <hyperlink ref="Q1557" r:id="rId629"/>
    <hyperlink ref="Q1558" r:id="rId630"/>
    <hyperlink ref="Q1567" r:id="rId631"/>
    <hyperlink ref="Q1568" r:id="rId632"/>
    <hyperlink ref="Q1569" r:id="rId633"/>
    <hyperlink ref="Q1581" r:id="rId634"/>
    <hyperlink ref="Q1583" r:id="rId635"/>
    <hyperlink ref="Q1584" r:id="rId636"/>
    <hyperlink ref="Q1587" r:id="rId637"/>
    <hyperlink ref="Q1588" r:id="rId638"/>
    <hyperlink ref="Q1589" r:id="rId639"/>
    <hyperlink ref="Q1591" r:id="rId640"/>
    <hyperlink ref="Q1592" r:id="rId641"/>
    <hyperlink ref="Q1593" r:id="rId642"/>
    <hyperlink ref="Q1594" r:id="rId643"/>
    <hyperlink ref="Q1595" r:id="rId644"/>
    <hyperlink ref="Q1596" r:id="rId645"/>
    <hyperlink ref="Q1597" r:id="rId646"/>
    <hyperlink ref="Q1599" r:id="rId647"/>
    <hyperlink ref="Q1600" r:id="rId648"/>
    <hyperlink ref="Q1605" r:id="rId649"/>
    <hyperlink ref="Q1606" r:id="rId650"/>
    <hyperlink ref="Q1615" r:id="rId651"/>
    <hyperlink ref="Q1616" r:id="rId652"/>
    <hyperlink ref="Q1619" r:id="rId653"/>
    <hyperlink ref="Q1632" r:id="rId654"/>
    <hyperlink ref="Q1633" r:id="rId655"/>
    <hyperlink ref="Q1643" r:id="rId656"/>
    <hyperlink ref="Q1644" r:id="rId657"/>
    <hyperlink ref="Q1646" r:id="rId658"/>
    <hyperlink ref="Q1650" r:id="rId659"/>
    <hyperlink ref="Q1652" r:id="rId660"/>
    <hyperlink ref="Q1660" r:id="rId661"/>
    <hyperlink ref="Q1662" r:id="rId662"/>
    <hyperlink ref="Q1664" r:id="rId663"/>
    <hyperlink ref="Q1671" r:id="rId664"/>
    <hyperlink ref="Q1672" r:id="rId665"/>
    <hyperlink ref="Q1675" r:id="rId666"/>
    <hyperlink ref="Q1691" r:id="rId667"/>
    <hyperlink ref="Q1693" r:id="rId668"/>
    <hyperlink ref="Q1695" r:id="rId669"/>
    <hyperlink ref="Q1696" r:id="rId670"/>
    <hyperlink ref="Q1707" r:id="rId671"/>
    <hyperlink ref="Q1711" r:id="rId672"/>
    <hyperlink ref="Q1714" r:id="rId673"/>
    <hyperlink ref="Q1715" r:id="rId674"/>
    <hyperlink ref="Q1717" r:id="rId675"/>
    <hyperlink ref="Q1721" r:id="rId676"/>
    <hyperlink ref="Q1728" r:id="rId677"/>
    <hyperlink ref="Q1735" r:id="rId678"/>
    <hyperlink ref="Q1736" r:id="rId679"/>
    <hyperlink ref="Q1742" r:id="rId680"/>
    <hyperlink ref="Q1754" r:id="rId681"/>
    <hyperlink ref="Q1755" r:id="rId682"/>
    <hyperlink ref="Q1756" r:id="rId683"/>
    <hyperlink ref="Q1757" r:id="rId684"/>
    <hyperlink ref="Q1758" r:id="rId685"/>
    <hyperlink ref="Q1759" r:id="rId686"/>
    <hyperlink ref="Q1761" r:id="rId687"/>
    <hyperlink ref="Q1762" r:id="rId688"/>
    <hyperlink ref="Q1764" r:id="rId689"/>
    <hyperlink ref="Q1765" r:id="rId690"/>
    <hyperlink ref="Q1766" r:id="rId691"/>
    <hyperlink ref="Q1767" r:id="rId692"/>
    <hyperlink ref="Q1768" r:id="rId693"/>
    <hyperlink ref="Q1769" r:id="rId694"/>
    <hyperlink ref="Q1770" r:id="rId695"/>
    <hyperlink ref="Q1771" r:id="rId696"/>
    <hyperlink ref="Q1772" r:id="rId697"/>
    <hyperlink ref="Q1773" r:id="rId698"/>
    <hyperlink ref="Q1774" r:id="rId699"/>
    <hyperlink ref="Q1775" r:id="rId700"/>
    <hyperlink ref="Q1776" r:id="rId701"/>
    <hyperlink ref="Q1777" r:id="rId702"/>
    <hyperlink ref="Q1779" r:id="rId703"/>
    <hyperlink ref="Q1780" r:id="rId704"/>
    <hyperlink ref="Q1781" r:id="rId705"/>
    <hyperlink ref="Q1787" r:id="rId706"/>
    <hyperlink ref="Q1793" r:id="rId707"/>
    <hyperlink ref="Q1794" r:id="rId708"/>
    <hyperlink ref="Q1795" r:id="rId709"/>
    <hyperlink ref="Q1796" r:id="rId710"/>
    <hyperlink ref="Q1797" r:id="rId711"/>
    <hyperlink ref="Q1798" r:id="rId712"/>
    <hyperlink ref="Q1799" r:id="rId713"/>
    <hyperlink ref="Q1800" r:id="rId714"/>
    <hyperlink ref="Q1801" r:id="rId715"/>
    <hyperlink ref="Q1802" r:id="rId716"/>
    <hyperlink ref="Q1803" r:id="rId717"/>
    <hyperlink ref="Q1804" r:id="rId718"/>
    <hyperlink ref="Q1805" r:id="rId719"/>
    <hyperlink ref="Q1806" r:id="rId720"/>
    <hyperlink ref="Q1807" r:id="rId721"/>
    <hyperlink ref="Q1808" r:id="rId722"/>
    <hyperlink ref="Q1809" r:id="rId723"/>
    <hyperlink ref="Q1810" r:id="rId724"/>
    <hyperlink ref="Q1811" r:id="rId725"/>
    <hyperlink ref="Q1812" r:id="rId726"/>
    <hyperlink ref="Q1813" r:id="rId727"/>
    <hyperlink ref="Q1814" r:id="rId728"/>
    <hyperlink ref="Q1826" r:id="rId729"/>
    <hyperlink ref="Q1827" r:id="rId730"/>
    <hyperlink ref="Q1828" r:id="rId731"/>
    <hyperlink ref="Q1829" r:id="rId732"/>
    <hyperlink ref="Q1830" r:id="rId733"/>
    <hyperlink ref="Q1832" r:id="rId734"/>
    <hyperlink ref="Q1842" r:id="rId735"/>
    <hyperlink ref="Q1845" r:id="rId736"/>
    <hyperlink ref="Q1847" r:id="rId737"/>
    <hyperlink ref="Q1855" r:id="rId738"/>
    <hyperlink ref="Q1859" r:id="rId739"/>
    <hyperlink ref="Q1870" r:id="rId740"/>
    <hyperlink ref="Q1871" r:id="rId741"/>
    <hyperlink ref="Q1872" r:id="rId742"/>
    <hyperlink ref="Q1878" r:id="rId743"/>
    <hyperlink ref="Q1882" r:id="rId744"/>
    <hyperlink ref="Q1888" r:id="rId745"/>
    <hyperlink ref="Q1889" r:id="rId746"/>
    <hyperlink ref="Q1890" r:id="rId747"/>
    <hyperlink ref="Q1903" r:id="rId748"/>
    <hyperlink ref="Q1909" r:id="rId749"/>
    <hyperlink ref="Q1910" r:id="rId750"/>
    <hyperlink ref="Q1914" r:id="rId751"/>
    <hyperlink ref="Q1915" r:id="rId752"/>
    <hyperlink ref="Q1916" r:id="rId753"/>
    <hyperlink ref="Q1922" r:id="rId754"/>
    <hyperlink ref="Q1923" r:id="rId755"/>
    <hyperlink ref="Q1924" r:id="rId756"/>
    <hyperlink ref="Q1925" r:id="rId757"/>
    <hyperlink ref="Q1927" r:id="rId758"/>
    <hyperlink ref="Q1928" r:id="rId759"/>
    <hyperlink ref="Q1929" r:id="rId760"/>
    <hyperlink ref="Q1931" r:id="rId761"/>
    <hyperlink ref="Q1933" r:id="rId762"/>
    <hyperlink ref="Q1935" r:id="rId763"/>
    <hyperlink ref="Q1937" r:id="rId764"/>
    <hyperlink ref="Q1942" r:id="rId765"/>
    <hyperlink ref="Q1943" r:id="rId766"/>
    <hyperlink ref="Q1944" r:id="rId767"/>
    <hyperlink ref="Q1945" r:id="rId768"/>
    <hyperlink ref="Q1947" r:id="rId769"/>
    <hyperlink ref="Q1948" r:id="rId770"/>
    <hyperlink ref="Q1949" r:id="rId771"/>
    <hyperlink ref="Q1950" r:id="rId772"/>
    <hyperlink ref="Q1952" r:id="rId773"/>
    <hyperlink ref="Q1953" r:id="rId774"/>
    <hyperlink ref="Q1954" r:id="rId775"/>
    <hyperlink ref="Q1955" r:id="rId776"/>
    <hyperlink ref="Q1956" r:id="rId777"/>
    <hyperlink ref="Q1957" r:id="rId778"/>
    <hyperlink ref="Q1959" r:id="rId779"/>
    <hyperlink ref="Q1960" r:id="rId780"/>
    <hyperlink ref="Q1961" r:id="rId781"/>
    <hyperlink ref="Q1963" r:id="rId782"/>
    <hyperlink ref="Q1965" r:id="rId783"/>
    <hyperlink ref="Q1966" r:id="rId784"/>
    <hyperlink ref="Q1967" r:id="rId785"/>
    <hyperlink ref="Q1968" r:id="rId786"/>
    <hyperlink ref="Q1969" r:id="rId787"/>
    <hyperlink ref="Q1970" r:id="rId788"/>
    <hyperlink ref="Q1972" r:id="rId789"/>
    <hyperlink ref="Q1973" r:id="rId790"/>
    <hyperlink ref="Q1974" r:id="rId791"/>
    <hyperlink ref="Q1975" r:id="rId792"/>
    <hyperlink ref="Q1976" r:id="rId793"/>
    <hyperlink ref="Q1983" r:id="rId794"/>
    <hyperlink ref="Q1986" r:id="rId795"/>
    <hyperlink ref="Q1987" r:id="rId796"/>
    <hyperlink ref="Q1988" r:id="rId797"/>
    <hyperlink ref="Q1989" r:id="rId798"/>
    <hyperlink ref="Q1990" r:id="rId799"/>
    <hyperlink ref="Q1991" r:id="rId800"/>
    <hyperlink ref="Q1992" r:id="rId801"/>
    <hyperlink ref="Q1993" r:id="rId802"/>
    <hyperlink ref="Q1994" r:id="rId803"/>
    <hyperlink ref="Q1995" r:id="rId804"/>
    <hyperlink ref="Q1997" r:id="rId805"/>
    <hyperlink ref="Q2002" r:id="rId806"/>
    <hyperlink ref="Q2003" r:id="rId807"/>
    <hyperlink ref="Q2004" r:id="rId808"/>
    <hyperlink ref="Q2005" r:id="rId809"/>
    <hyperlink ref="Q2006" r:id="rId810"/>
    <hyperlink ref="Q2007" r:id="rId811"/>
    <hyperlink ref="Q2008" r:id="rId812"/>
    <hyperlink ref="Q2009" r:id="rId813"/>
    <hyperlink ref="Q2010" r:id="rId814"/>
    <hyperlink ref="Q2014" r:id="rId815"/>
    <hyperlink ref="Q2015" r:id="rId816"/>
    <hyperlink ref="Q2027" r:id="rId817"/>
    <hyperlink ref="Q2029" r:id="rId818"/>
    <hyperlink ref="Q2033" r:id="rId819"/>
    <hyperlink ref="Q2038" r:id="rId820"/>
    <hyperlink ref="Q2043" r:id="rId821"/>
    <hyperlink ref="Q2044" r:id="rId822"/>
    <hyperlink ref="Q2049" r:id="rId823"/>
    <hyperlink ref="Q2050" r:id="rId824"/>
    <hyperlink ref="Q2059" r:id="rId825"/>
    <hyperlink ref="Q2064" r:id="rId826"/>
    <hyperlink ref="Q2072" r:id="rId827"/>
    <hyperlink ref="Q2073" r:id="rId828"/>
    <hyperlink ref="Q2074" r:id="rId829"/>
    <hyperlink ref="Q2076" r:id="rId830"/>
    <hyperlink ref="Q2077" r:id="rId831"/>
    <hyperlink ref="Q2081" r:id="rId832"/>
    <hyperlink ref="Q2083" r:id="rId833"/>
    <hyperlink ref="Q2084" r:id="rId834"/>
    <hyperlink ref="Q2087" r:id="rId835"/>
    <hyperlink ref="Q2089" r:id="rId836"/>
    <hyperlink ref="Q2090" r:id="rId837"/>
    <hyperlink ref="Q2092" r:id="rId838"/>
    <hyperlink ref="Q2094" r:id="rId839"/>
    <hyperlink ref="Q2095" r:id="rId840"/>
    <hyperlink ref="Q2097" r:id="rId841"/>
    <hyperlink ref="Q2103" r:id="rId842"/>
    <hyperlink ref="Q2104" r:id="rId843"/>
    <hyperlink ref="Q2105" r:id="rId844"/>
    <hyperlink ref="Q2110" r:id="rId845"/>
    <hyperlink ref="Q2111" r:id="rId846"/>
    <hyperlink ref="Q2114" r:id="rId847"/>
    <hyperlink ref="Q2117" r:id="rId848"/>
    <hyperlink ref="Q2132" r:id="rId849"/>
    <hyperlink ref="Q2133" r:id="rId850"/>
    <hyperlink ref="Q2134" r:id="rId851"/>
    <hyperlink ref="Q2135" r:id="rId852"/>
    <hyperlink ref="Q2136" r:id="rId853"/>
    <hyperlink ref="Q2137" r:id="rId854"/>
    <hyperlink ref="Q2138" r:id="rId855"/>
    <hyperlink ref="Q2139" r:id="rId856"/>
    <hyperlink ref="Q2140" r:id="rId857"/>
    <hyperlink ref="Q2141" r:id="rId858"/>
    <hyperlink ref="Q2142" r:id="rId859"/>
    <hyperlink ref="Q2143" r:id="rId860"/>
    <hyperlink ref="Q2144" r:id="rId861"/>
    <hyperlink ref="Q2145" r:id="rId862"/>
    <hyperlink ref="Q2146" r:id="rId863"/>
    <hyperlink ref="Q2147" r:id="rId864"/>
    <hyperlink ref="Q2149" r:id="rId865"/>
    <hyperlink ref="Q2152" r:id="rId866"/>
    <hyperlink ref="Q2153" r:id="rId867"/>
    <hyperlink ref="Q2158" r:id="rId868"/>
    <hyperlink ref="Q2161" r:id="rId869"/>
    <hyperlink ref="Q2166" r:id="rId870"/>
    <hyperlink ref="Q2167" r:id="rId871"/>
    <hyperlink ref="Q2168" r:id="rId872"/>
    <hyperlink ref="Q2169" r:id="rId873"/>
    <hyperlink ref="Q2189" r:id="rId874"/>
    <hyperlink ref="Q2194" r:id="rId875"/>
    <hyperlink ref="Q2195" r:id="rId876"/>
    <hyperlink ref="Q2196" r:id="rId877"/>
    <hyperlink ref="Q2198" r:id="rId878"/>
    <hyperlink ref="Q2210" r:id="rId879"/>
    <hyperlink ref="Q2211" r:id="rId880"/>
    <hyperlink ref="Q2212" r:id="rId881"/>
    <hyperlink ref="Q2213" r:id="rId882"/>
    <hyperlink ref="Q2214" r:id="rId883"/>
    <hyperlink ref="Q2217" r:id="rId884"/>
    <hyperlink ref="Q2219" r:id="rId885"/>
    <hyperlink ref="Q2220" r:id="rId886"/>
    <hyperlink ref="Q2221" r:id="rId887"/>
    <hyperlink ref="Q2222" r:id="rId888"/>
    <hyperlink ref="Q2224" r:id="rId889"/>
    <hyperlink ref="Q2226" r:id="rId890"/>
    <hyperlink ref="Q2227" r:id="rId891"/>
    <hyperlink ref="Q2228" r:id="rId892"/>
    <hyperlink ref="Q2229" r:id="rId893"/>
    <hyperlink ref="Q2230" r:id="rId894"/>
    <hyperlink ref="Q2231" r:id="rId895"/>
    <hyperlink ref="Q2232" r:id="rId896"/>
    <hyperlink ref="Q2233" r:id="rId897"/>
    <hyperlink ref="Q2234" r:id="rId898"/>
    <hyperlink ref="Q2235" r:id="rId899"/>
    <hyperlink ref="Q2236" r:id="rId900"/>
    <hyperlink ref="Q2237" r:id="rId901"/>
    <hyperlink ref="Q2238" r:id="rId902"/>
    <hyperlink ref="Q2243" r:id="rId903"/>
    <hyperlink ref="Q2244" r:id="rId904"/>
    <hyperlink ref="Q2245" r:id="rId905"/>
    <hyperlink ref="Q2250" r:id="rId906"/>
    <hyperlink ref="Q2251" r:id="rId907"/>
    <hyperlink ref="Q2252" r:id="rId908"/>
    <hyperlink ref="Q2255" r:id="rId909"/>
    <hyperlink ref="Q2256" r:id="rId910"/>
    <hyperlink ref="Q2257" r:id="rId911"/>
    <hyperlink ref="Q2259" r:id="rId912"/>
    <hyperlink ref="Q2260" r:id="rId913"/>
    <hyperlink ref="Q2264" r:id="rId914"/>
    <hyperlink ref="Q2265" r:id="rId915"/>
    <hyperlink ref="Q2266" r:id="rId916"/>
    <hyperlink ref="Q2272" r:id="rId917"/>
    <hyperlink ref="Q2273" r:id="rId918"/>
    <hyperlink ref="Q2274" r:id="rId919"/>
    <hyperlink ref="Q2275" r:id="rId920"/>
    <hyperlink ref="Q2276" r:id="rId921"/>
    <hyperlink ref="Q2277" r:id="rId922"/>
    <hyperlink ref="Q2278" r:id="rId923"/>
    <hyperlink ref="Q2279" r:id="rId924"/>
    <hyperlink ref="Q2280" r:id="rId925"/>
    <hyperlink ref="Q2281" r:id="rId926"/>
    <hyperlink ref="Q2282" r:id="rId927"/>
    <hyperlink ref="Q2283" r:id="rId928"/>
    <hyperlink ref="Q2284" r:id="rId929"/>
    <hyperlink ref="Q2285" r:id="rId930"/>
    <hyperlink ref="Q2286" r:id="rId931"/>
    <hyperlink ref="Q2288" r:id="rId932"/>
    <hyperlink ref="Q2289" r:id="rId933"/>
    <hyperlink ref="Q2290" r:id="rId934"/>
    <hyperlink ref="Q2291" r:id="rId935"/>
    <hyperlink ref="Q2292" r:id="rId936"/>
    <hyperlink ref="Q2293" r:id="rId937"/>
    <hyperlink ref="Q2294" r:id="rId938"/>
    <hyperlink ref="Q2295" r:id="rId939"/>
    <hyperlink ref="Q2296" r:id="rId940"/>
    <hyperlink ref="Q2297" r:id="rId941"/>
    <hyperlink ref="Q2298" r:id="rId942"/>
    <hyperlink ref="Q2299" r:id="rId943"/>
    <hyperlink ref="Q2300" r:id="rId944"/>
    <hyperlink ref="Q2301" r:id="rId945"/>
    <hyperlink ref="Q2302" r:id="rId946"/>
    <hyperlink ref="Q2303" r:id="rId947"/>
    <hyperlink ref="Q2304" r:id="rId948"/>
    <hyperlink ref="Q2305" r:id="rId949"/>
    <hyperlink ref="Q2306" r:id="rId950"/>
    <hyperlink ref="Q2322" r:id="rId951"/>
    <hyperlink ref="Q2323" r:id="rId952"/>
    <hyperlink ref="Q2324" r:id="rId953"/>
    <hyperlink ref="Q2325" r:id="rId954"/>
    <hyperlink ref="Q2326" r:id="rId955"/>
    <hyperlink ref="Q2328" r:id="rId956"/>
    <hyperlink ref="Q2330" r:id="rId957"/>
    <hyperlink ref="Q2331" r:id="rId958"/>
    <hyperlink ref="Q2332" r:id="rId959"/>
    <hyperlink ref="Q2333" r:id="rId960"/>
    <hyperlink ref="Q2336" r:id="rId961"/>
    <hyperlink ref="Q2339" r:id="rId962"/>
    <hyperlink ref="Q2341" r:id="rId963"/>
    <hyperlink ref="Q2342" r:id="rId964"/>
    <hyperlink ref="Q2344" r:id="rId965"/>
    <hyperlink ref="Q2347" r:id="rId966"/>
    <hyperlink ref="Q2348" r:id="rId967"/>
    <hyperlink ref="Q2351" r:id="rId968"/>
    <hyperlink ref="Q2352" r:id="rId969"/>
    <hyperlink ref="Q2353" r:id="rId970"/>
    <hyperlink ref="Q2355" r:id="rId971"/>
    <hyperlink ref="Q2357" r:id="rId972"/>
    <hyperlink ref="Q2358" r:id="rId973"/>
    <hyperlink ref="Q2359" r:id="rId974"/>
    <hyperlink ref="Q2360" r:id="rId975"/>
    <hyperlink ref="Q2361" r:id="rId976"/>
    <hyperlink ref="Q2362" r:id="rId977"/>
    <hyperlink ref="Q2363" r:id="rId978"/>
    <hyperlink ref="Q2370" r:id="rId979"/>
    <hyperlink ref="Q2374" r:id="rId980"/>
    <hyperlink ref="Q2375" r:id="rId981"/>
    <hyperlink ref="Q2385" r:id="rId982"/>
    <hyperlink ref="Q2386" r:id="rId983"/>
    <hyperlink ref="Q2387" r:id="rId984"/>
    <hyperlink ref="Q2403" r:id="rId985"/>
    <hyperlink ref="Q2404" r:id="rId986"/>
    <hyperlink ref="Q2405" r:id="rId987"/>
    <hyperlink ref="Q2406" r:id="rId988"/>
    <hyperlink ref="Q2407" r:id="rId989"/>
    <hyperlink ref="Q2408" r:id="rId990"/>
    <hyperlink ref="Q2412" r:id="rId991"/>
    <hyperlink ref="Q2413" r:id="rId992"/>
    <hyperlink ref="Q2415" r:id="rId993"/>
    <hyperlink ref="Q2416" r:id="rId994"/>
    <hyperlink ref="Q2417" r:id="rId995"/>
    <hyperlink ref="Q2418" r:id="rId996"/>
    <hyperlink ref="Q2420" r:id="rId997"/>
    <hyperlink ref="Q2423" r:id="rId998"/>
    <hyperlink ref="Q2430" r:id="rId999"/>
    <hyperlink ref="Q2432" r:id="rId1000"/>
    <hyperlink ref="Q2433" r:id="rId1001"/>
    <hyperlink ref="Q2434" r:id="rId1002"/>
    <hyperlink ref="Q2435" r:id="rId1003"/>
    <hyperlink ref="Q2436" r:id="rId1004"/>
    <hyperlink ref="Q2437" r:id="rId1005"/>
    <hyperlink ref="Q2438" r:id="rId1006"/>
    <hyperlink ref="Q2439" r:id="rId1007"/>
    <hyperlink ref="Q2440" r:id="rId1008"/>
    <hyperlink ref="Q2441" r:id="rId1009"/>
    <hyperlink ref="Q2442" r:id="rId1010"/>
    <hyperlink ref="Q2443" r:id="rId1011"/>
    <hyperlink ref="Q2444" r:id="rId1012"/>
    <hyperlink ref="Q2445" r:id="rId1013"/>
    <hyperlink ref="Q2446" r:id="rId1014"/>
    <hyperlink ref="Q2447" r:id="rId1015"/>
    <hyperlink ref="Q2448" r:id="rId1016"/>
    <hyperlink ref="Q2450" r:id="rId1017"/>
    <hyperlink ref="Q2451" r:id="rId1018"/>
    <hyperlink ref="Q2452" r:id="rId1019"/>
    <hyperlink ref="Q2453" r:id="rId1020"/>
    <hyperlink ref="Q2454" r:id="rId1021"/>
    <hyperlink ref="Q2456" r:id="rId1022"/>
    <hyperlink ref="Q2457" r:id="rId1023"/>
    <hyperlink ref="Q2466" r:id="rId1024"/>
    <hyperlink ref="Q2467" r:id="rId1025"/>
    <hyperlink ref="Q2470" r:id="rId1026"/>
    <hyperlink ref="Q2472" r:id="rId1027"/>
    <hyperlink ref="Q2473" r:id="rId1028"/>
    <hyperlink ref="Q2474" r:id="rId1029"/>
    <hyperlink ref="Q2475" r:id="rId1030"/>
    <hyperlink ref="Q2476" r:id="rId1031"/>
    <hyperlink ref="Q2477" r:id="rId1032"/>
    <hyperlink ref="Q2479" r:id="rId1033"/>
    <hyperlink ref="Q2482" r:id="rId1034"/>
    <hyperlink ref="Q2483" r:id="rId1035"/>
    <hyperlink ref="Q2484" r:id="rId1036"/>
    <hyperlink ref="Q2485" r:id="rId1037"/>
    <hyperlink ref="Q2486" r:id="rId1038"/>
    <hyperlink ref="Q2489" r:id="rId1039"/>
    <hyperlink ref="Q2490" r:id="rId1040"/>
    <hyperlink ref="Q2491" r:id="rId1041"/>
    <hyperlink ref="Q2492" r:id="rId1042"/>
    <hyperlink ref="Q2493" r:id="rId1043"/>
    <hyperlink ref="Q2500" r:id="rId1044"/>
    <hyperlink ref="Q2505" r:id="rId1045"/>
    <hyperlink ref="Q2506" r:id="rId1046"/>
    <hyperlink ref="Q2507" r:id="rId1047"/>
    <hyperlink ref="Q2509" r:id="rId1048"/>
    <hyperlink ref="Q2510" r:id="rId1049"/>
    <hyperlink ref="Q2511" r:id="rId1050"/>
    <hyperlink ref="Q2512" r:id="rId1051"/>
    <hyperlink ref="Q2514" r:id="rId1052"/>
    <hyperlink ref="Q2515" r:id="rId1053"/>
    <hyperlink ref="Q2519" r:id="rId1054"/>
    <hyperlink ref="Q2522" r:id="rId1055"/>
    <hyperlink ref="Q2524" r:id="rId1056"/>
    <hyperlink ref="Q2525" r:id="rId1057"/>
    <hyperlink ref="Q2532" r:id="rId1058"/>
    <hyperlink ref="Q2533" r:id="rId1059"/>
    <hyperlink ref="Q2534" r:id="rId1060"/>
    <hyperlink ref="Q2553" r:id="rId1061"/>
    <hyperlink ref="Q2554" r:id="rId1062"/>
    <hyperlink ref="Q2555" r:id="rId1063"/>
    <hyperlink ref="Q2556" r:id="rId1064"/>
    <hyperlink ref="Q2557" r:id="rId1065"/>
    <hyperlink ref="Q2558" r:id="rId1066"/>
    <hyperlink ref="Q2559" r:id="rId1067"/>
    <hyperlink ref="Q2560" r:id="rId1068"/>
    <hyperlink ref="Q2561" r:id="rId1069"/>
    <hyperlink ref="Q2562" r:id="rId1070"/>
    <hyperlink ref="Q2563" r:id="rId1071"/>
    <hyperlink ref="Q2566" r:id="rId1072"/>
    <hyperlink ref="Q2567" r:id="rId1073"/>
    <hyperlink ref="Q2569" r:id="rId1074"/>
    <hyperlink ref="Q2570" r:id="rId1075"/>
    <hyperlink ref="Q2575" r:id="rId1076"/>
    <hyperlink ref="Q2576" r:id="rId1077"/>
    <hyperlink ref="Q2577" r:id="rId1078"/>
    <hyperlink ref="Q2578" r:id="rId1079"/>
    <hyperlink ref="Q2579" r:id="rId1080"/>
    <hyperlink ref="Q2580" r:id="rId1081"/>
    <hyperlink ref="Q2581" r:id="rId1082"/>
    <hyperlink ref="Q2582" r:id="rId1083"/>
    <hyperlink ref="Q2590" r:id="rId1084"/>
    <hyperlink ref="Q2592" r:id="rId1085"/>
    <hyperlink ref="Q2593" r:id="rId1086"/>
    <hyperlink ref="Q2595" r:id="rId1087"/>
    <hyperlink ref="Q2596" r:id="rId1088"/>
    <hyperlink ref="Q2599" r:id="rId1089"/>
    <hyperlink ref="Q2600" r:id="rId1090"/>
    <hyperlink ref="Q2604" r:id="rId1091"/>
    <hyperlink ref="Q2605" r:id="rId1092"/>
    <hyperlink ref="Q2607" r:id="rId1093"/>
    <hyperlink ref="Q2608" r:id="rId1094"/>
    <hyperlink ref="Q2609" r:id="rId1095"/>
    <hyperlink ref="Q2610" r:id="rId1096"/>
    <hyperlink ref="Q2611" r:id="rId1097"/>
    <hyperlink ref="Q2612" r:id="rId1098"/>
    <hyperlink ref="Q2613" r:id="rId1099"/>
    <hyperlink ref="Q2614" r:id="rId1100"/>
    <hyperlink ref="Q2616" r:id="rId1101"/>
    <hyperlink ref="Q2617" r:id="rId1102"/>
    <hyperlink ref="Q2618" r:id="rId1103"/>
    <hyperlink ref="Q2622" r:id="rId1104"/>
    <hyperlink ref="Q2623" r:id="rId1105"/>
    <hyperlink ref="Q2624" r:id="rId1106"/>
    <hyperlink ref="Q2625" r:id="rId1107"/>
    <hyperlink ref="Q2626" r:id="rId1108"/>
    <hyperlink ref="Q2627" r:id="rId1109"/>
    <hyperlink ref="Q2628" r:id="rId1110"/>
    <hyperlink ref="Q2630" r:id="rId1111"/>
    <hyperlink ref="Q2632" r:id="rId1112"/>
    <hyperlink ref="Q2633" r:id="rId1113"/>
    <hyperlink ref="Q2634" r:id="rId1114"/>
    <hyperlink ref="Q2635" r:id="rId1115"/>
    <hyperlink ref="Q2636" r:id="rId1116"/>
    <hyperlink ref="Q2637" r:id="rId1117"/>
    <hyperlink ref="Q2642" r:id="rId1118"/>
    <hyperlink ref="Q2643" r:id="rId1119"/>
    <hyperlink ref="Q2646" r:id="rId1120"/>
    <hyperlink ref="Q2647" r:id="rId1121"/>
    <hyperlink ref="Q2648" r:id="rId1122"/>
    <hyperlink ref="Q2649" r:id="rId1123"/>
    <hyperlink ref="Q2651" r:id="rId1124"/>
    <hyperlink ref="Q2652" r:id="rId1125"/>
    <hyperlink ref="Q2653" r:id="rId1126"/>
    <hyperlink ref="Q2658" r:id="rId1127"/>
    <hyperlink ref="Q2664" r:id="rId1128"/>
    <hyperlink ref="Q2665" r:id="rId1129"/>
    <hyperlink ref="Q2668" r:id="rId1130"/>
    <hyperlink ref="Q2669" r:id="rId1131"/>
    <hyperlink ref="Q2670" r:id="rId1132"/>
    <hyperlink ref="Q2671" r:id="rId1133"/>
    <hyperlink ref="Q2674" r:id="rId1134"/>
    <hyperlink ref="Q2676" r:id="rId1135"/>
    <hyperlink ref="Q2681" r:id="rId1136"/>
    <hyperlink ref="Q2683" r:id="rId1137"/>
    <hyperlink ref="Q2684" r:id="rId1138"/>
    <hyperlink ref="Q2686" r:id="rId1139"/>
    <hyperlink ref="Q2688" r:id="rId1140"/>
    <hyperlink ref="Q2689" r:id="rId1141"/>
    <hyperlink ref="Q2690" r:id="rId1142"/>
    <hyperlink ref="Q2692" r:id="rId1143"/>
    <hyperlink ref="Q2693" r:id="rId1144"/>
    <hyperlink ref="Q2694" r:id="rId1145"/>
    <hyperlink ref="Q2696" r:id="rId1146"/>
    <hyperlink ref="Q2698" r:id="rId1147"/>
    <hyperlink ref="Q2700" r:id="rId1148"/>
    <hyperlink ref="Q2706" r:id="rId1149"/>
    <hyperlink ref="Q2708" r:id="rId1150"/>
    <hyperlink ref="Q2710" r:id="rId1151"/>
    <hyperlink ref="Q2711" r:id="rId1152"/>
    <hyperlink ref="Q2714" r:id="rId1153"/>
    <hyperlink ref="Q2716" r:id="rId1154"/>
    <hyperlink ref="Q2720" r:id="rId1155"/>
    <hyperlink ref="Q2722" r:id="rId1156"/>
    <hyperlink ref="Q2723" r:id="rId1157"/>
    <hyperlink ref="Q2730" r:id="rId1158"/>
    <hyperlink ref="Q2731" r:id="rId1159"/>
    <hyperlink ref="Q2732" r:id="rId1160"/>
    <hyperlink ref="Q2733" r:id="rId1161"/>
    <hyperlink ref="Q2735" r:id="rId1162"/>
    <hyperlink ref="Q2736" r:id="rId1163"/>
    <hyperlink ref="Q2737" r:id="rId1164"/>
    <hyperlink ref="Q2738" r:id="rId1165"/>
    <hyperlink ref="Q2739" r:id="rId1166"/>
    <hyperlink ref="Q2740" r:id="rId1167"/>
    <hyperlink ref="Q2741" r:id="rId1168"/>
    <hyperlink ref="Q2742" r:id="rId1169"/>
    <hyperlink ref="Q2745" r:id="rId1170"/>
    <hyperlink ref="Q2746" r:id="rId1171"/>
    <hyperlink ref="Q2747" r:id="rId1172"/>
    <hyperlink ref="Q2748" r:id="rId1173"/>
    <hyperlink ref="Q2750" r:id="rId1174"/>
    <hyperlink ref="Q2756" r:id="rId1175"/>
    <hyperlink ref="Q2757" r:id="rId1176"/>
    <hyperlink ref="Q2758" r:id="rId1177"/>
    <hyperlink ref="Q2760" r:id="rId1178"/>
    <hyperlink ref="Q2761" r:id="rId1179"/>
    <hyperlink ref="Q2762" r:id="rId1180"/>
    <hyperlink ref="Q2763" r:id="rId1181"/>
    <hyperlink ref="Q2765" r:id="rId1182"/>
    <hyperlink ref="Q2766" r:id="rId1183"/>
    <hyperlink ref="Q2767" r:id="rId1184"/>
    <hyperlink ref="Q2768" r:id="rId1185"/>
    <hyperlink ref="Q2769" r:id="rId1186"/>
    <hyperlink ref="Q2770" r:id="rId1187"/>
    <hyperlink ref="Q2771" r:id="rId1188"/>
    <hyperlink ref="Q2772" r:id="rId1189"/>
    <hyperlink ref="Q2773" r:id="rId1190"/>
    <hyperlink ref="Q2780" r:id="rId1191"/>
    <hyperlink ref="Q2781" r:id="rId1192"/>
    <hyperlink ref="Q2782" r:id="rId1193"/>
    <hyperlink ref="Q2783" r:id="rId1194"/>
    <hyperlink ref="Q2784" r:id="rId1195"/>
    <hyperlink ref="Q2786" r:id="rId1196"/>
    <hyperlink ref="Q2787" r:id="rId1197"/>
    <hyperlink ref="Q2789" r:id="rId1198"/>
    <hyperlink ref="Q2792" r:id="rId1199"/>
    <hyperlink ref="Q2793" r:id="rId1200"/>
    <hyperlink ref="Q2794" r:id="rId1201"/>
    <hyperlink ref="Q2795" r:id="rId1202"/>
    <hyperlink ref="Q2796" r:id="rId1203"/>
    <hyperlink ref="Q2798" r:id="rId1204"/>
    <hyperlink ref="Q2799" r:id="rId1205"/>
    <hyperlink ref="Q2800" r:id="rId1206"/>
    <hyperlink ref="Q2801" r:id="rId1207"/>
    <hyperlink ref="Q2802" r:id="rId1208"/>
    <hyperlink ref="Q2804" r:id="rId1209"/>
    <hyperlink ref="Q2805" r:id="rId1210"/>
    <hyperlink ref="Q2806" r:id="rId1211"/>
    <hyperlink ref="Q2807" r:id="rId1212"/>
    <hyperlink ref="Q2808" r:id="rId1213"/>
    <hyperlink ref="Q2809" r:id="rId1214"/>
    <hyperlink ref="Q2812" r:id="rId1215"/>
    <hyperlink ref="Q2815" r:id="rId1216"/>
    <hyperlink ref="Q2816" r:id="rId1217"/>
    <hyperlink ref="Q2818" r:id="rId1218"/>
    <hyperlink ref="Q2819" r:id="rId1219"/>
    <hyperlink ref="Q2820" r:id="rId1220"/>
    <hyperlink ref="Q2821" r:id="rId1221"/>
    <hyperlink ref="Q2823" r:id="rId1222"/>
    <hyperlink ref="Q2825" r:id="rId1223"/>
    <hyperlink ref="Q2826" r:id="rId1224"/>
    <hyperlink ref="Q2830" r:id="rId1225"/>
    <hyperlink ref="Q2831" r:id="rId1226"/>
    <hyperlink ref="Q2832" r:id="rId1227"/>
    <hyperlink ref="Q2835" r:id="rId1228"/>
    <hyperlink ref="Q2843" r:id="rId1229"/>
    <hyperlink ref="Q2844" r:id="rId1230"/>
    <hyperlink ref="Q2845" r:id="rId1231"/>
    <hyperlink ref="Q2846" r:id="rId1232"/>
    <hyperlink ref="Q2847" r:id="rId1233"/>
    <hyperlink ref="Q2848" r:id="rId1234"/>
    <hyperlink ref="Q2849" r:id="rId1235"/>
    <hyperlink ref="Q2850" r:id="rId1236"/>
    <hyperlink ref="Q2851" r:id="rId1237"/>
    <hyperlink ref="Q2852" r:id="rId1238"/>
    <hyperlink ref="Q2853" r:id="rId1239"/>
    <hyperlink ref="Q2854" r:id="rId1240"/>
    <hyperlink ref="Q2856" r:id="rId1241"/>
    <hyperlink ref="Q2857" r:id="rId1242"/>
    <hyperlink ref="Q2858" r:id="rId1243"/>
    <hyperlink ref="Q2860" r:id="rId1244"/>
    <hyperlink ref="Q2863" r:id="rId1245"/>
    <hyperlink ref="Q2868" r:id="rId1246"/>
    <hyperlink ref="Q2869" r:id="rId1247"/>
    <hyperlink ref="Q2870" r:id="rId1248"/>
    <hyperlink ref="Q2872" r:id="rId1249"/>
    <hyperlink ref="Q2873" r:id="rId1250"/>
    <hyperlink ref="Q2874" r:id="rId1251"/>
    <hyperlink ref="Q2880" r:id="rId1252"/>
    <hyperlink ref="Q2881" r:id="rId1253"/>
    <hyperlink ref="Q2885" r:id="rId1254"/>
    <hyperlink ref="Q2886" r:id="rId1255"/>
    <hyperlink ref="Q2887" r:id="rId1256"/>
    <hyperlink ref="Q2888" r:id="rId1257"/>
    <hyperlink ref="Q2891" r:id="rId1258"/>
    <hyperlink ref="Q2892" r:id="rId1259"/>
    <hyperlink ref="Q2893" r:id="rId1260"/>
    <hyperlink ref="Q2902" r:id="rId1261"/>
    <hyperlink ref="Q2910" r:id="rId1262"/>
    <hyperlink ref="Q2913" r:id="rId1263"/>
    <hyperlink ref="Q2914" r:id="rId1264"/>
    <hyperlink ref="Q2915" r:id="rId1265"/>
    <hyperlink ref="Q2916" r:id="rId1266"/>
    <hyperlink ref="Q2917" r:id="rId1267"/>
    <hyperlink ref="Q2920" r:id="rId1268"/>
    <hyperlink ref="Q2921" r:id="rId1269"/>
    <hyperlink ref="Q2922" r:id="rId1270"/>
    <hyperlink ref="Q2923" r:id="rId1271"/>
    <hyperlink ref="Q2924" r:id="rId1272"/>
    <hyperlink ref="Q2932" r:id="rId1273"/>
    <hyperlink ref="Q2933" r:id="rId1274"/>
    <hyperlink ref="Q2934" r:id="rId1275"/>
    <hyperlink ref="Q2935" r:id="rId1276"/>
    <hyperlink ref="Q2936" r:id="rId1277"/>
    <hyperlink ref="Q2937" r:id="rId1278"/>
    <hyperlink ref="Q2940" r:id="rId1279"/>
    <hyperlink ref="Q2941" r:id="rId1280"/>
    <hyperlink ref="Q2942" r:id="rId1281"/>
    <hyperlink ref="Q2943" r:id="rId1282"/>
    <hyperlink ref="Q2944" r:id="rId1283"/>
    <hyperlink ref="Q2946" r:id="rId1284"/>
    <hyperlink ref="Q2947" r:id="rId1285"/>
    <hyperlink ref="Q2948" r:id="rId1286"/>
    <hyperlink ref="Q2949" r:id="rId1287"/>
    <hyperlink ref="Q2950" r:id="rId1288"/>
    <hyperlink ref="Q2951" r:id="rId1289"/>
    <hyperlink ref="Q2952" r:id="rId1290"/>
    <hyperlink ref="Q2959" r:id="rId1291"/>
    <hyperlink ref="Q2961" r:id="rId1292"/>
    <hyperlink ref="Q2962" r:id="rId1293"/>
    <hyperlink ref="Q2963" r:id="rId1294"/>
    <hyperlink ref="Q2965" r:id="rId1295"/>
    <hyperlink ref="Q2974" r:id="rId1296"/>
    <hyperlink ref="Q2975" r:id="rId1297"/>
    <hyperlink ref="Q2976" r:id="rId1298"/>
    <hyperlink ref="Q2979" r:id="rId1299"/>
    <hyperlink ref="Q2982" r:id="rId1300"/>
    <hyperlink ref="Q2983" r:id="rId1301"/>
    <hyperlink ref="Q2984" r:id="rId1302"/>
    <hyperlink ref="Q2987" r:id="rId1303"/>
    <hyperlink ref="Q2988" r:id="rId1304"/>
    <hyperlink ref="Q2992" r:id="rId1305"/>
    <hyperlink ref="Q2993" r:id="rId1306"/>
    <hyperlink ref="Q2994" r:id="rId1307"/>
    <hyperlink ref="Q2995" r:id="rId1308"/>
    <hyperlink ref="Q2996" r:id="rId1309"/>
    <hyperlink ref="Q2997" r:id="rId1310"/>
    <hyperlink ref="Q2998" r:id="rId1311"/>
    <hyperlink ref="Q2999" r:id="rId1312"/>
    <hyperlink ref="Q3000" r:id="rId1313"/>
    <hyperlink ref="Q3001" r:id="rId1314"/>
    <hyperlink ref="Q3002" r:id="rId1315"/>
    <hyperlink ref="Q3003" r:id="rId1316"/>
    <hyperlink ref="Q3004" r:id="rId1317"/>
    <hyperlink ref="Q3005" r:id="rId1318"/>
    <hyperlink ref="Q3007" r:id="rId1319"/>
    <hyperlink ref="Q3008" r:id="rId1320"/>
    <hyperlink ref="Q3009" r:id="rId1321"/>
    <hyperlink ref="Q3010" r:id="rId1322"/>
    <hyperlink ref="Q3011" r:id="rId1323"/>
    <hyperlink ref="Q3013" r:id="rId1324"/>
    <hyperlink ref="Q3014" r:id="rId1325"/>
    <hyperlink ref="Q3019" r:id="rId1326"/>
    <hyperlink ref="Q3025" r:id="rId1327"/>
    <hyperlink ref="Q3026" r:id="rId1328"/>
    <hyperlink ref="Q3029" r:id="rId1329"/>
    <hyperlink ref="Q3030" r:id="rId1330"/>
    <hyperlink ref="Q3031" r:id="rId1331"/>
    <hyperlink ref="Q3034" r:id="rId1332"/>
    <hyperlink ref="Q3036" r:id="rId1333"/>
    <hyperlink ref="Q3037" r:id="rId1334"/>
    <hyperlink ref="Q3040" r:id="rId1335"/>
    <hyperlink ref="Q3041" r:id="rId1336"/>
    <hyperlink ref="Q3043" r:id="rId1337"/>
    <hyperlink ref="Q3047" r:id="rId1338"/>
    <hyperlink ref="Q3049" r:id="rId1339"/>
    <hyperlink ref="Q3050" r:id="rId1340"/>
    <hyperlink ref="Q3057" r:id="rId1341"/>
    <hyperlink ref="Q3063" r:id="rId1342"/>
    <hyperlink ref="Q3064" r:id="rId1343"/>
    <hyperlink ref="Q3065" r:id="rId1344"/>
    <hyperlink ref="Q3066" r:id="rId1345"/>
    <hyperlink ref="Q3067" r:id="rId1346"/>
    <hyperlink ref="Q3068" r:id="rId1347"/>
    <hyperlink ref="Q3070" r:id="rId1348"/>
    <hyperlink ref="Q3072" r:id="rId1349"/>
    <hyperlink ref="Q3075" r:id="rId1350"/>
    <hyperlink ref="Q3076" r:id="rId1351"/>
    <hyperlink ref="Q3077" r:id="rId1352"/>
    <hyperlink ref="Q3078" r:id="rId1353"/>
    <hyperlink ref="Q3079" r:id="rId1354"/>
    <hyperlink ref="Q3082" r:id="rId1355"/>
    <hyperlink ref="Q3083" r:id="rId1356"/>
    <hyperlink ref="Q3084" r:id="rId1357"/>
    <hyperlink ref="Q3088" r:id="rId1358"/>
    <hyperlink ref="Q3089" r:id="rId1359"/>
    <hyperlink ref="Q3090" r:id="rId1360"/>
    <hyperlink ref="Q3091" r:id="rId1361"/>
    <hyperlink ref="Q3092" r:id="rId1362"/>
    <hyperlink ref="Q3093" r:id="rId1363"/>
    <hyperlink ref="Q3094" r:id="rId1364"/>
    <hyperlink ref="Q3095" r:id="rId1365"/>
    <hyperlink ref="Q3096" r:id="rId1366"/>
    <hyperlink ref="Q3097" r:id="rId1367"/>
    <hyperlink ref="Q3098" r:id="rId1368"/>
    <hyperlink ref="Q3099" r:id="rId1369"/>
    <hyperlink ref="Q3101" r:id="rId1370"/>
    <hyperlink ref="Q3102" r:id="rId1371"/>
    <hyperlink ref="Q3104" r:id="rId1372"/>
    <hyperlink ref="Q3108" r:id="rId1373"/>
    <hyperlink ref="Q3110" r:id="rId1374"/>
    <hyperlink ref="Q3111" r:id="rId1375"/>
    <hyperlink ref="Q3112" r:id="rId1376"/>
    <hyperlink ref="Q3113" r:id="rId1377"/>
    <hyperlink ref="Q3116" r:id="rId1378"/>
    <hyperlink ref="Q3117" r:id="rId1379"/>
    <hyperlink ref="Q3118" r:id="rId1380"/>
    <hyperlink ref="Q3119" r:id="rId1381"/>
    <hyperlink ref="Q3120" r:id="rId1382"/>
    <hyperlink ref="Q3121" r:id="rId1383"/>
    <hyperlink ref="Q3123" r:id="rId1384"/>
    <hyperlink ref="Q3124" r:id="rId1385"/>
    <hyperlink ref="Q3125" r:id="rId1386"/>
    <hyperlink ref="Q3130" r:id="rId1387"/>
    <hyperlink ref="Q3131" r:id="rId1388"/>
    <hyperlink ref="Q3141" r:id="rId1389"/>
    <hyperlink ref="Q3146" r:id="rId1390"/>
    <hyperlink ref="Q3150" r:id="rId1391"/>
    <hyperlink ref="Q3154" r:id="rId1392"/>
    <hyperlink ref="Q3155" r:id="rId1393"/>
    <hyperlink ref="Q3156" r:id="rId1394"/>
    <hyperlink ref="Q3157" r:id="rId1395"/>
    <hyperlink ref="Q3158" r:id="rId1396"/>
    <hyperlink ref="Q3159" r:id="rId1397"/>
    <hyperlink ref="Q3161" r:id="rId1398"/>
    <hyperlink ref="Q3163" r:id="rId1399"/>
    <hyperlink ref="Q3164" r:id="rId1400"/>
    <hyperlink ref="Q3165" r:id="rId1401"/>
    <hyperlink ref="Q3166" r:id="rId1402"/>
    <hyperlink ref="Q3167" r:id="rId1403"/>
    <hyperlink ref="Q3168" r:id="rId1404"/>
    <hyperlink ref="Q3169" r:id="rId1405"/>
    <hyperlink ref="Q3170" r:id="rId1406"/>
    <hyperlink ref="Q3175" r:id="rId1407"/>
    <hyperlink ref="Q3178" r:id="rId1408"/>
    <hyperlink ref="Q3181" r:id="rId1409"/>
    <hyperlink ref="Q3193" r:id="rId1410"/>
    <hyperlink ref="Q3195" r:id="rId1411"/>
    <hyperlink ref="Q3198" r:id="rId1412"/>
    <hyperlink ref="Q3199" r:id="rId1413"/>
    <hyperlink ref="Q3200" r:id="rId1414"/>
    <hyperlink ref="Q3201" r:id="rId1415"/>
    <hyperlink ref="Q3202" r:id="rId1416"/>
    <hyperlink ref="Q3203" r:id="rId1417"/>
    <hyperlink ref="Q3204" r:id="rId1418"/>
    <hyperlink ref="Q3205" r:id="rId1419"/>
    <hyperlink ref="Q3206" r:id="rId1420"/>
    <hyperlink ref="Q3207" r:id="rId1421"/>
    <hyperlink ref="Q3208" r:id="rId1422"/>
    <hyperlink ref="Q3209" r:id="rId1423"/>
    <hyperlink ref="Q3210" r:id="rId1424"/>
    <hyperlink ref="Q3211" r:id="rId1425"/>
    <hyperlink ref="Q3212" r:id="rId1426"/>
    <hyperlink ref="Q3215" r:id="rId1427"/>
    <hyperlink ref="Q3216" r:id="rId1428"/>
    <hyperlink ref="Q3217" r:id="rId1429"/>
    <hyperlink ref="Q3218" r:id="rId1430"/>
    <hyperlink ref="Q3219" r:id="rId1431"/>
    <hyperlink ref="Q3220" r:id="rId1432"/>
    <hyperlink ref="Q3224" r:id="rId1433"/>
    <hyperlink ref="Q3225" r:id="rId1434"/>
    <hyperlink ref="Q3227" r:id="rId1435"/>
    <hyperlink ref="Q3229" r:id="rId1436"/>
    <hyperlink ref="Q3230" r:id="rId1437"/>
    <hyperlink ref="Q3231" r:id="rId1438"/>
    <hyperlink ref="Q3232" r:id="rId1439"/>
    <hyperlink ref="Q3233" r:id="rId1440"/>
    <hyperlink ref="Q3234" r:id="rId1441"/>
    <hyperlink ref="Q3236" r:id="rId1442"/>
    <hyperlink ref="Q3237" r:id="rId1443"/>
    <hyperlink ref="Q3241" r:id="rId1444"/>
    <hyperlink ref="Q3242" r:id="rId1445"/>
    <hyperlink ref="Q3243" r:id="rId1446"/>
    <hyperlink ref="Q3246" r:id="rId1447"/>
    <hyperlink ref="Q3268" r:id="rId1448"/>
    <hyperlink ref="Q3269" r:id="rId1449"/>
    <hyperlink ref="Q3270" r:id="rId1450"/>
    <hyperlink ref="Q3271" r:id="rId1451"/>
    <hyperlink ref="Q3272" r:id="rId1452"/>
    <hyperlink ref="Q3273" r:id="rId1453"/>
    <hyperlink ref="Q3274" r:id="rId1454"/>
    <hyperlink ref="Q3276" r:id="rId1455"/>
    <hyperlink ref="Q3283" r:id="rId1456"/>
    <hyperlink ref="Q3284" r:id="rId1457"/>
    <hyperlink ref="Q3285" r:id="rId1458"/>
    <hyperlink ref="Q3287" r:id="rId1459"/>
    <hyperlink ref="Q3288" r:id="rId1460"/>
    <hyperlink ref="Q3289" r:id="rId1461"/>
    <hyperlink ref="Q3290" r:id="rId1462"/>
    <hyperlink ref="Q3291" r:id="rId1463"/>
    <hyperlink ref="Q3302" r:id="rId1464"/>
    <hyperlink ref="Q3303" r:id="rId1465"/>
    <hyperlink ref="Q3304" r:id="rId1466"/>
    <hyperlink ref="Q3305" r:id="rId1467"/>
    <hyperlink ref="Q3306" r:id="rId1468"/>
    <hyperlink ref="Q3307" r:id="rId1469"/>
    <hyperlink ref="Q3308" r:id="rId1470"/>
    <hyperlink ref="Q3309" r:id="rId1471"/>
    <hyperlink ref="Q3310" r:id="rId1472"/>
    <hyperlink ref="Q3311" r:id="rId1473"/>
    <hyperlink ref="Q3312" r:id="rId1474"/>
    <hyperlink ref="Q3313" r:id="rId1475"/>
    <hyperlink ref="Q3319" r:id="rId1476"/>
    <hyperlink ref="Q3320" r:id="rId1477"/>
    <hyperlink ref="Q3323" r:id="rId1478"/>
    <hyperlink ref="Q3324" r:id="rId1479"/>
    <hyperlink ref="Q3325" r:id="rId1480"/>
    <hyperlink ref="Q3326" r:id="rId1481"/>
    <hyperlink ref="Q3327" r:id="rId1482"/>
    <hyperlink ref="Q3328" r:id="rId1483"/>
    <hyperlink ref="Q3329" r:id="rId1484"/>
    <hyperlink ref="Q3331" r:id="rId1485"/>
    <hyperlink ref="Q3332" r:id="rId1486"/>
    <hyperlink ref="Q3333" r:id="rId1487"/>
    <hyperlink ref="Q3334" r:id="rId1488"/>
    <hyperlink ref="Q3336" r:id="rId1489"/>
    <hyperlink ref="Q3337" r:id="rId1490"/>
    <hyperlink ref="Q3338" r:id="rId1491"/>
    <hyperlink ref="Q3339" r:id="rId1492"/>
    <hyperlink ref="Q3341" r:id="rId1493"/>
    <hyperlink ref="Q3342" r:id="rId1494"/>
    <hyperlink ref="Q3343" r:id="rId1495"/>
    <hyperlink ref="Q3344" r:id="rId1496"/>
    <hyperlink ref="Q3346" r:id="rId1497"/>
    <hyperlink ref="Q3348" r:id="rId1498"/>
    <hyperlink ref="Q3349" r:id="rId1499"/>
    <hyperlink ref="Q3350" r:id="rId1500"/>
    <hyperlink ref="Q3351" r:id="rId1501"/>
    <hyperlink ref="Q3352" r:id="rId1502"/>
    <hyperlink ref="Q3354" r:id="rId1503"/>
    <hyperlink ref="Q3355" r:id="rId1504"/>
    <hyperlink ref="Q3356" r:id="rId1505"/>
    <hyperlink ref="Q3357" r:id="rId1506"/>
    <hyperlink ref="Q3358" r:id="rId1507"/>
    <hyperlink ref="Q3359" r:id="rId1508"/>
    <hyperlink ref="Q3360" r:id="rId1509"/>
    <hyperlink ref="Q3362" r:id="rId1510"/>
    <hyperlink ref="Q3363" r:id="rId1511"/>
    <hyperlink ref="Q3364" r:id="rId1512"/>
    <hyperlink ref="Q3365" r:id="rId1513"/>
    <hyperlink ref="Q3366" r:id="rId1514"/>
    <hyperlink ref="Q3367" r:id="rId1515"/>
    <hyperlink ref="Q3368" r:id="rId1516"/>
    <hyperlink ref="Q3370" r:id="rId1517"/>
    <hyperlink ref="Q3371" r:id="rId1518"/>
    <hyperlink ref="Q3372" r:id="rId1519"/>
    <hyperlink ref="Q3373" r:id="rId1520"/>
    <hyperlink ref="Q3375" r:id="rId1521"/>
    <hyperlink ref="Q3376" r:id="rId1522"/>
    <hyperlink ref="Q3377" r:id="rId1523"/>
    <hyperlink ref="Q3378" r:id="rId1524"/>
    <hyperlink ref="Q3379" r:id="rId1525"/>
    <hyperlink ref="Q3380" r:id="rId1526"/>
    <hyperlink ref="Q3381" r:id="rId1527"/>
    <hyperlink ref="Q3383" r:id="rId1528"/>
    <hyperlink ref="Q3384" r:id="rId1529"/>
    <hyperlink ref="Q3385" r:id="rId1530"/>
    <hyperlink ref="Q3386" r:id="rId1531"/>
    <hyperlink ref="Q3387" r:id="rId1532"/>
    <hyperlink ref="Q3388" r:id="rId1533"/>
    <hyperlink ref="Q3390" r:id="rId1534"/>
    <hyperlink ref="Q3391" r:id="rId1535"/>
    <hyperlink ref="Q3394" r:id="rId1536"/>
    <hyperlink ref="Q3396" r:id="rId1537"/>
    <hyperlink ref="Q3402" r:id="rId1538"/>
    <hyperlink ref="Q3411" r:id="rId1539"/>
    <hyperlink ref="Q3413" r:id="rId1540"/>
    <hyperlink ref="Q3414" r:id="rId1541"/>
    <hyperlink ref="Q3415" r:id="rId1542"/>
    <hyperlink ref="Q3416" r:id="rId1543"/>
    <hyperlink ref="Q3417" r:id="rId1544"/>
    <hyperlink ref="Q3418" r:id="rId1545"/>
    <hyperlink ref="Q3421" r:id="rId1546"/>
    <hyperlink ref="Q3422" r:id="rId1547"/>
    <hyperlink ref="Q3423" r:id="rId1548"/>
    <hyperlink ref="Q3424" r:id="rId1549"/>
    <hyperlink ref="Q3425" r:id="rId1550"/>
    <hyperlink ref="Q3426" r:id="rId1551"/>
    <hyperlink ref="Q3427" r:id="rId1552"/>
    <hyperlink ref="Q3428" r:id="rId1553"/>
    <hyperlink ref="Q3431" r:id="rId1554"/>
    <hyperlink ref="Q3432" r:id="rId1555"/>
    <hyperlink ref="Q3433" r:id="rId1556"/>
    <hyperlink ref="Q3434" r:id="rId1557"/>
    <hyperlink ref="Q3436" r:id="rId1558"/>
    <hyperlink ref="Q3437" r:id="rId1559"/>
    <hyperlink ref="Q3443" r:id="rId1560"/>
    <hyperlink ref="Q3444" r:id="rId1561"/>
    <hyperlink ref="Q3445" r:id="rId1562"/>
    <hyperlink ref="Q3446" r:id="rId1563"/>
    <hyperlink ref="Q3447" r:id="rId1564"/>
    <hyperlink ref="Q3453" r:id="rId1565"/>
    <hyperlink ref="Q3457" r:id="rId1566"/>
    <hyperlink ref="Q3458" r:id="rId1567"/>
    <hyperlink ref="Q3462" r:id="rId1568"/>
    <hyperlink ref="Q3464" r:id="rId1569"/>
    <hyperlink ref="Q3468" r:id="rId1570"/>
    <hyperlink ref="Q3471" r:id="rId1571"/>
    <hyperlink ref="Q3472" r:id="rId1572"/>
    <hyperlink ref="Q3473" r:id="rId1573"/>
    <hyperlink ref="Q3474" r:id="rId1574"/>
    <hyperlink ref="Q3475" r:id="rId1575"/>
    <hyperlink ref="Q3476" r:id="rId1576"/>
    <hyperlink ref="Q3477" r:id="rId1577"/>
    <hyperlink ref="Q3478" r:id="rId1578"/>
    <hyperlink ref="Q3479" r:id="rId1579"/>
    <hyperlink ref="Q3480" r:id="rId1580"/>
    <hyperlink ref="Q3488" r:id="rId1581"/>
    <hyperlink ref="Q3489" r:id="rId1582"/>
    <hyperlink ref="Q3490" r:id="rId1583"/>
    <hyperlink ref="Q3491" r:id="rId1584"/>
    <hyperlink ref="Q3492" r:id="rId1585"/>
    <hyperlink ref="Q3493" r:id="rId1586"/>
    <hyperlink ref="Q3495" r:id="rId1587"/>
    <hyperlink ref="Q3496" r:id="rId1588"/>
    <hyperlink ref="Q3497" r:id="rId1589"/>
    <hyperlink ref="Q3498" r:id="rId1590"/>
    <hyperlink ref="Q3500" r:id="rId1591"/>
    <hyperlink ref="Q3502" r:id="rId1592"/>
    <hyperlink ref="Q3504" r:id="rId1593"/>
    <hyperlink ref="Q3505" r:id="rId1594"/>
    <hyperlink ref="Q3506" r:id="rId1595"/>
    <hyperlink ref="Q3508" r:id="rId1596"/>
    <hyperlink ref="Q3509" r:id="rId1597"/>
    <hyperlink ref="Q3510" r:id="rId1598"/>
    <hyperlink ref="Q3511" r:id="rId1599"/>
    <hyperlink ref="Q3513" r:id="rId1600"/>
    <hyperlink ref="Q3515" r:id="rId1601"/>
    <hyperlink ref="Q3517" r:id="rId1602"/>
    <hyperlink ref="Q3519" r:id="rId1603"/>
    <hyperlink ref="Q3526" r:id="rId1604"/>
    <hyperlink ref="Q3533" r:id="rId1605"/>
    <hyperlink ref="Q3535" r:id="rId1606"/>
    <hyperlink ref="Q3538" r:id="rId1607"/>
    <hyperlink ref="Q3541" r:id="rId1608"/>
    <hyperlink ref="Q3542" r:id="rId1609"/>
    <hyperlink ref="Q3543" r:id="rId1610"/>
    <hyperlink ref="Q3544" r:id="rId1611"/>
    <hyperlink ref="Q3545" r:id="rId1612"/>
    <hyperlink ref="Q3546" r:id="rId1613"/>
    <hyperlink ref="Q3547" r:id="rId1614"/>
    <hyperlink ref="Q3548" r:id="rId1615"/>
    <hyperlink ref="Q3549" r:id="rId1616"/>
    <hyperlink ref="Q3550" r:id="rId1617"/>
    <hyperlink ref="Q3551" r:id="rId1618"/>
    <hyperlink ref="Q3552" r:id="rId1619"/>
    <hyperlink ref="Q3553" r:id="rId1620"/>
    <hyperlink ref="Q3554" r:id="rId1621"/>
    <hyperlink ref="Q3555" r:id="rId1622"/>
    <hyperlink ref="Q3557" r:id="rId1623"/>
    <hyperlink ref="Q3558" r:id="rId1624"/>
    <hyperlink ref="Q3559" r:id="rId1625"/>
    <hyperlink ref="Q3560" r:id="rId1626"/>
    <hyperlink ref="Q3561" r:id="rId1627"/>
    <hyperlink ref="Q3562" r:id="rId1628"/>
    <hyperlink ref="Q3563" r:id="rId1629"/>
    <hyperlink ref="Q3565" r:id="rId1630"/>
    <hyperlink ref="Q3566" r:id="rId1631"/>
    <hyperlink ref="Q3567" r:id="rId1632"/>
    <hyperlink ref="Q3568" r:id="rId1633"/>
    <hyperlink ref="Q3569" r:id="rId1634"/>
    <hyperlink ref="Q3570" r:id="rId1635"/>
    <hyperlink ref="Q3574" r:id="rId1636"/>
    <hyperlink ref="Q3575" r:id="rId1637"/>
    <hyperlink ref="Q3576" r:id="rId1638"/>
    <hyperlink ref="Q3577" r:id="rId1639"/>
    <hyperlink ref="Q3578" r:id="rId1640"/>
    <hyperlink ref="Q3579" r:id="rId1641"/>
    <hyperlink ref="Q3580" r:id="rId1642"/>
    <hyperlink ref="Q3581" r:id="rId1643"/>
    <hyperlink ref="Q3582" r:id="rId1644"/>
    <hyperlink ref="Q3584" r:id="rId1645"/>
    <hyperlink ref="Q3586" r:id="rId1646"/>
    <hyperlink ref="Q3587" r:id="rId1647"/>
    <hyperlink ref="Q3588" r:id="rId1648"/>
    <hyperlink ref="Q3589" r:id="rId1649"/>
    <hyperlink ref="Q3590" r:id="rId1650"/>
    <hyperlink ref="Q3591" r:id="rId1651"/>
    <hyperlink ref="Q3594" r:id="rId1652"/>
    <hyperlink ref="Q3598" r:id="rId1653"/>
    <hyperlink ref="Q3601" r:id="rId1654"/>
    <hyperlink ref="Q3602" r:id="rId1655"/>
    <hyperlink ref="Q3603" r:id="rId1656"/>
    <hyperlink ref="Q3608" r:id="rId1657"/>
    <hyperlink ref="Q3610" r:id="rId1658"/>
    <hyperlink ref="Q3611" r:id="rId1659"/>
    <hyperlink ref="Q3619" r:id="rId1660"/>
    <hyperlink ref="Q3620" r:id="rId1661"/>
    <hyperlink ref="Q3621" r:id="rId1662"/>
    <hyperlink ref="Q3622" r:id="rId1663"/>
    <hyperlink ref="Q3623" r:id="rId1664"/>
    <hyperlink ref="Q3624" r:id="rId1665"/>
    <hyperlink ref="Q3625" r:id="rId1666"/>
    <hyperlink ref="Q3626" r:id="rId1667"/>
    <hyperlink ref="Q3627" r:id="rId1668"/>
    <hyperlink ref="Q3628" r:id="rId1669"/>
    <hyperlink ref="Q3629" r:id="rId1670"/>
    <hyperlink ref="Q3630" r:id="rId1671"/>
    <hyperlink ref="Q3631" r:id="rId1672"/>
    <hyperlink ref="Q3633" r:id="rId1673"/>
    <hyperlink ref="Q3639" r:id="rId1674"/>
    <hyperlink ref="Q3640" r:id="rId1675"/>
    <hyperlink ref="Q3642" r:id="rId1676"/>
    <hyperlink ref="Q3643" r:id="rId1677"/>
    <hyperlink ref="Q3649" r:id="rId1678"/>
    <hyperlink ref="Q3654" r:id="rId1679"/>
    <hyperlink ref="Q3657" r:id="rId1680"/>
    <hyperlink ref="Q3661" r:id="rId1681"/>
    <hyperlink ref="Q3663" r:id="rId1682"/>
    <hyperlink ref="Q3669" r:id="rId1683"/>
    <hyperlink ref="Q3670" r:id="rId1684"/>
    <hyperlink ref="Q3672" r:id="rId1685"/>
    <hyperlink ref="Q3673" r:id="rId1686"/>
    <hyperlink ref="Q3675" r:id="rId1687"/>
    <hyperlink ref="Q3676" r:id="rId1688"/>
    <hyperlink ref="Q3677" r:id="rId1689"/>
    <hyperlink ref="Q3678" r:id="rId1690"/>
    <hyperlink ref="Q3679" r:id="rId1691"/>
    <hyperlink ref="Q3681" r:id="rId1692"/>
    <hyperlink ref="Q3682" r:id="rId1693"/>
    <hyperlink ref="Q3683" r:id="rId1694"/>
    <hyperlink ref="Q3684" r:id="rId1695"/>
    <hyperlink ref="Q3686" r:id="rId1696"/>
    <hyperlink ref="Q3689" r:id="rId1697"/>
    <hyperlink ref="Q3690" r:id="rId1698"/>
    <hyperlink ref="Q3691" r:id="rId1699"/>
    <hyperlink ref="Q3693" r:id="rId1700"/>
    <hyperlink ref="Q3694" r:id="rId1701"/>
    <hyperlink ref="Q3695" r:id="rId1702"/>
    <hyperlink ref="Q3696" r:id="rId1703"/>
    <hyperlink ref="Q3698" r:id="rId1704"/>
    <hyperlink ref="Q3700" r:id="rId1705"/>
    <hyperlink ref="Q3701" r:id="rId1706"/>
    <hyperlink ref="Q3702" r:id="rId1707"/>
    <hyperlink ref="Q3703" r:id="rId1708"/>
    <hyperlink ref="Q3704" r:id="rId1709"/>
    <hyperlink ref="Q3705" r:id="rId1710"/>
    <hyperlink ref="Q3707" r:id="rId1711"/>
    <hyperlink ref="Q3708" r:id="rId1712"/>
    <hyperlink ref="Q3710" r:id="rId1713"/>
    <hyperlink ref="Q3711" r:id="rId1714"/>
    <hyperlink ref="Q3713" r:id="rId1715"/>
    <hyperlink ref="Q3714" r:id="rId1716"/>
    <hyperlink ref="Q3715" r:id="rId1717"/>
    <hyperlink ref="Q3717" r:id="rId1718"/>
    <hyperlink ref="Q3718" r:id="rId1719"/>
    <hyperlink ref="Q3719" r:id="rId1720"/>
    <hyperlink ref="Q3720" r:id="rId1721"/>
    <hyperlink ref="Q3721" r:id="rId1722"/>
    <hyperlink ref="Q3722" r:id="rId1723"/>
    <hyperlink ref="Q3723" r:id="rId1724"/>
    <hyperlink ref="Q3724" r:id="rId1725"/>
    <hyperlink ref="Q3725" r:id="rId1726"/>
    <hyperlink ref="Q3726" r:id="rId1727"/>
    <hyperlink ref="Q3738" r:id="rId1728"/>
    <hyperlink ref="Q3739" r:id="rId1729"/>
    <hyperlink ref="Q3740" r:id="rId1730"/>
    <hyperlink ref="Q3741" r:id="rId1731"/>
    <hyperlink ref="Q3742" r:id="rId1732"/>
    <hyperlink ref="Q3743" r:id="rId1733"/>
    <hyperlink ref="Q3744" r:id="rId1734"/>
    <hyperlink ref="Q3749" r:id="rId1735"/>
    <hyperlink ref="Q3750" r:id="rId1736"/>
    <hyperlink ref="Q3751" r:id="rId1737"/>
    <hyperlink ref="Q3756" r:id="rId1738"/>
    <hyperlink ref="Q3757" r:id="rId1739"/>
    <hyperlink ref="Q3768" r:id="rId1740"/>
    <hyperlink ref="Q3771" r:id="rId1741"/>
    <hyperlink ref="Q3772" r:id="rId1742"/>
    <hyperlink ref="Q3773" r:id="rId1743"/>
    <hyperlink ref="Q3775" r:id="rId1744"/>
    <hyperlink ref="Q3778" r:id="rId1745"/>
    <hyperlink ref="Q3779" r:id="rId1746"/>
    <hyperlink ref="Q3780" r:id="rId1747"/>
    <hyperlink ref="Q3781" r:id="rId1748"/>
    <hyperlink ref="Q3782" r:id="rId1749"/>
    <hyperlink ref="Q3783" r:id="rId1750"/>
    <hyperlink ref="Q3784" r:id="rId1751"/>
    <hyperlink ref="Q3786" r:id="rId1752"/>
    <hyperlink ref="Q3788" r:id="rId1753"/>
    <hyperlink ref="Q3791" r:id="rId1754"/>
    <hyperlink ref="Q3792" r:id="rId1755"/>
    <hyperlink ref="Q3793" r:id="rId1756"/>
    <hyperlink ref="Q3795" r:id="rId1757"/>
    <hyperlink ref="Q3796" r:id="rId1758"/>
    <hyperlink ref="Q3797" r:id="rId1759"/>
    <hyperlink ref="Q3798" r:id="rId1760"/>
    <hyperlink ref="Q3800" r:id="rId1761"/>
    <hyperlink ref="Q3802" r:id="rId1762"/>
    <hyperlink ref="Q3803" r:id="rId1763"/>
    <hyperlink ref="Q3804" r:id="rId1764"/>
    <hyperlink ref="Q3805" r:id="rId1765"/>
    <hyperlink ref="Q3807" r:id="rId1766"/>
    <hyperlink ref="Q3808" r:id="rId1767"/>
    <hyperlink ref="Q3811" r:id="rId1768"/>
    <hyperlink ref="Q3813" r:id="rId1769"/>
    <hyperlink ref="Q3816" r:id="rId1770"/>
    <hyperlink ref="Q3824" r:id="rId1771"/>
    <hyperlink ref="Q3831" r:id="rId1772"/>
    <hyperlink ref="Q3836" r:id="rId1773"/>
    <hyperlink ref="Q3841" r:id="rId1774"/>
    <hyperlink ref="Q3842" r:id="rId1775"/>
    <hyperlink ref="Q3843" r:id="rId1776"/>
    <hyperlink ref="Q3844" r:id="rId1777"/>
    <hyperlink ref="Q3845" r:id="rId1778"/>
    <hyperlink ref="Q3846" r:id="rId1779"/>
    <hyperlink ref="Q3847" r:id="rId1780"/>
    <hyperlink ref="Q3848" r:id="rId1781"/>
    <hyperlink ref="Q3849" r:id="rId1782"/>
    <hyperlink ref="Q3850" r:id="rId1783"/>
    <hyperlink ref="Q3851" r:id="rId1784"/>
    <hyperlink ref="Q3852" r:id="rId1785"/>
    <hyperlink ref="Q3854" r:id="rId1786"/>
    <hyperlink ref="Q3864" r:id="rId1787"/>
    <hyperlink ref="Q3866" r:id="rId1788"/>
    <hyperlink ref="Q3869" r:id="rId1789"/>
    <hyperlink ref="Q3872" r:id="rId1790"/>
    <hyperlink ref="Q3873" r:id="rId1791"/>
    <hyperlink ref="Q3874" r:id="rId1792"/>
    <hyperlink ref="Q3875" r:id="rId1793"/>
    <hyperlink ref="Q3876" r:id="rId1794"/>
    <hyperlink ref="Q3877" r:id="rId1795"/>
    <hyperlink ref="Q3879" r:id="rId1796"/>
    <hyperlink ref="Q3880" r:id="rId1797"/>
    <hyperlink ref="Q3881" r:id="rId1798"/>
    <hyperlink ref="Q3886" r:id="rId1799"/>
    <hyperlink ref="Q3888" r:id="rId1800"/>
    <hyperlink ref="Q3892" r:id="rId1801"/>
    <hyperlink ref="Q3893" r:id="rId1802"/>
    <hyperlink ref="Q3894" r:id="rId1803"/>
    <hyperlink ref="Q3895" r:id="rId1804"/>
    <hyperlink ref="Q3896" r:id="rId1805"/>
    <hyperlink ref="Q3897" r:id="rId1806"/>
    <hyperlink ref="Q3898" r:id="rId1807"/>
    <hyperlink ref="Q3899" r:id="rId1808"/>
    <hyperlink ref="Q3900" r:id="rId1809"/>
    <hyperlink ref="Q3901" r:id="rId1810"/>
    <hyperlink ref="Q3902" r:id="rId1811"/>
    <hyperlink ref="Q3903" r:id="rId1812"/>
    <hyperlink ref="Q3904" r:id="rId1813"/>
    <hyperlink ref="Q3905" r:id="rId1814"/>
    <hyperlink ref="Q3906" r:id="rId1815"/>
    <hyperlink ref="Q3907" r:id="rId1816"/>
    <hyperlink ref="Q3908" r:id="rId1817"/>
    <hyperlink ref="Q3913" r:id="rId1818"/>
    <hyperlink ref="Q3915" r:id="rId1819"/>
    <hyperlink ref="Q3916" r:id="rId1820"/>
    <hyperlink ref="Q3922" r:id="rId1821"/>
    <hyperlink ref="Q3923" r:id="rId1822"/>
    <hyperlink ref="Q3924" r:id="rId1823"/>
    <hyperlink ref="Q3925" r:id="rId1824"/>
    <hyperlink ref="Q3928" r:id="rId1825"/>
    <hyperlink ref="Q3929" r:id="rId1826"/>
    <hyperlink ref="Q3930" r:id="rId1827"/>
    <hyperlink ref="Q3931" r:id="rId1828"/>
    <hyperlink ref="Q3932" r:id="rId1829"/>
    <hyperlink ref="Q3933" r:id="rId1830"/>
    <hyperlink ref="Q3934" r:id="rId1831"/>
    <hyperlink ref="Q3935" r:id="rId1832"/>
    <hyperlink ref="Q3936" r:id="rId1833"/>
    <hyperlink ref="Q3939" r:id="rId1834"/>
    <hyperlink ref="Q3940" r:id="rId1835"/>
    <hyperlink ref="Q3941" r:id="rId1836"/>
    <hyperlink ref="Q3942" r:id="rId1837"/>
    <hyperlink ref="Q3943" r:id="rId1838"/>
    <hyperlink ref="Q3945" r:id="rId1839"/>
    <hyperlink ref="Q3948" r:id="rId1840"/>
    <hyperlink ref="Q3949" r:id="rId1841"/>
    <hyperlink ref="Q3950" r:id="rId1842"/>
    <hyperlink ref="Q3951" r:id="rId1843"/>
    <hyperlink ref="Q3952" r:id="rId1844"/>
    <hyperlink ref="Q3953" r:id="rId1845"/>
    <hyperlink ref="Q3954" r:id="rId1846"/>
    <hyperlink ref="Q3955" r:id="rId1847"/>
    <hyperlink ref="Q3957" r:id="rId1848"/>
    <hyperlink ref="Q3958" r:id="rId1849"/>
    <hyperlink ref="Q3959" r:id="rId1850"/>
    <hyperlink ref="Q3962" r:id="rId1851"/>
    <hyperlink ref="Q3964" r:id="rId1852"/>
    <hyperlink ref="Q3968" r:id="rId1853"/>
    <hyperlink ref="Q3969" r:id="rId1854"/>
    <hyperlink ref="Q3970" r:id="rId1855"/>
    <hyperlink ref="Q3971" r:id="rId1856"/>
    <hyperlink ref="Q3972" r:id="rId1857"/>
    <hyperlink ref="Q3973" r:id="rId1858"/>
    <hyperlink ref="Q3974" r:id="rId1859"/>
    <hyperlink ref="Q3975" r:id="rId1860"/>
    <hyperlink ref="Q3976" r:id="rId1861"/>
    <hyperlink ref="Q3977" r:id="rId1862"/>
    <hyperlink ref="Q3978" r:id="rId1863"/>
    <hyperlink ref="Q3979" r:id="rId1864"/>
    <hyperlink ref="Q3980" r:id="rId1865"/>
    <hyperlink ref="Q3993" r:id="rId1866"/>
    <hyperlink ref="Q3997" r:id="rId1867"/>
    <hyperlink ref="Q4000" r:id="rId1868"/>
    <hyperlink ref="Q4001" r:id="rId1869"/>
    <hyperlink ref="Q4006" r:id="rId1870"/>
    <hyperlink ref="Q4007" r:id="rId1871"/>
    <hyperlink ref="Q4009" r:id="rId1872"/>
    <hyperlink ref="Q4010" r:id="rId1873"/>
    <hyperlink ref="Q4011" r:id="rId1874"/>
    <hyperlink ref="Q4013" r:id="rId1875"/>
    <hyperlink ref="Q4014" r:id="rId1876"/>
    <hyperlink ref="Q4017" r:id="rId1877"/>
    <hyperlink ref="Q4018" r:id="rId1878"/>
    <hyperlink ref="Q4024" r:id="rId1879"/>
    <hyperlink ref="Q4026" r:id="rId1880"/>
    <hyperlink ref="Q4028" r:id="rId1881"/>
    <hyperlink ref="Q4029" r:id="rId1882"/>
    <hyperlink ref="Q4030" r:id="rId1883"/>
    <hyperlink ref="Q4032" r:id="rId1884"/>
    <hyperlink ref="Q4033" r:id="rId1885"/>
    <hyperlink ref="Q4034" r:id="rId1886"/>
    <hyperlink ref="Q4037" r:id="rId1887"/>
    <hyperlink ref="Q4038" r:id="rId1888"/>
    <hyperlink ref="Q4039" r:id="rId1889"/>
    <hyperlink ref="Q4040" r:id="rId1890"/>
    <hyperlink ref="Q4041" r:id="rId1891"/>
    <hyperlink ref="Q4042" r:id="rId1892"/>
    <hyperlink ref="Q4043" r:id="rId1893"/>
    <hyperlink ref="Q4044" r:id="rId1894"/>
    <hyperlink ref="Q4045" r:id="rId1895"/>
    <hyperlink ref="Q4046" r:id="rId1896"/>
    <hyperlink ref="Q4047" r:id="rId1897"/>
    <hyperlink ref="Q4048" r:id="rId1898"/>
    <hyperlink ref="Q4049" r:id="rId1899"/>
    <hyperlink ref="Q4050" r:id="rId1900"/>
    <hyperlink ref="Q4054" r:id="rId1901"/>
    <hyperlink ref="Q4056" r:id="rId1902"/>
    <hyperlink ref="Q4061" r:id="rId1903"/>
    <hyperlink ref="Q4062" r:id="rId1904"/>
    <hyperlink ref="Q4063" r:id="rId1905"/>
    <hyperlink ref="Q4064" r:id="rId1906"/>
    <hyperlink ref="Q4069" r:id="rId1907"/>
    <hyperlink ref="Q4071" r:id="rId1908"/>
    <hyperlink ref="Q4073" r:id="rId1909"/>
    <hyperlink ref="Q4075" r:id="rId1910"/>
    <hyperlink ref="Q4076" r:id="rId1911"/>
    <hyperlink ref="Q4077" r:id="rId1912"/>
    <hyperlink ref="Q4078" r:id="rId1913"/>
    <hyperlink ref="Q4080" r:id="rId1914"/>
    <hyperlink ref="Q4081" r:id="rId1915"/>
    <hyperlink ref="Q4082" r:id="rId1916"/>
    <hyperlink ref="Q4083" r:id="rId1917"/>
    <hyperlink ref="Q4085" r:id="rId1918"/>
    <hyperlink ref="Q4086" r:id="rId1919"/>
    <hyperlink ref="Q4087" r:id="rId1920"/>
    <hyperlink ref="Q4089" r:id="rId1921"/>
    <hyperlink ref="Q4090" r:id="rId1922"/>
    <hyperlink ref="Q4092" r:id="rId1923"/>
    <hyperlink ref="Q4093" r:id="rId1924"/>
    <hyperlink ref="Q4096" r:id="rId1925"/>
    <hyperlink ref="Q4098" r:id="rId1926"/>
    <hyperlink ref="Q4099" r:id="rId1927"/>
    <hyperlink ref="Q4100" r:id="rId1928"/>
    <hyperlink ref="Q4101" r:id="rId1929"/>
    <hyperlink ref="Q4102" r:id="rId1930"/>
    <hyperlink ref="Q4104" r:id="rId1931"/>
    <hyperlink ref="Q4106" r:id="rId1932"/>
    <hyperlink ref="Q4107" r:id="rId1933"/>
    <hyperlink ref="Q4108" r:id="rId1934"/>
    <hyperlink ref="Q4109" r:id="rId1935"/>
    <hyperlink ref="Q4111" r:id="rId1936"/>
    <hyperlink ref="Q4113" r:id="rId1937"/>
    <hyperlink ref="Q4114" r:id="rId1938"/>
    <hyperlink ref="Q4115" r:id="rId1939"/>
    <hyperlink ref="Q4116" r:id="rId1940"/>
    <hyperlink ref="Q4117" r:id="rId1941"/>
    <hyperlink ref="Q4121" r:id="rId1942"/>
    <hyperlink ref="Q4122" r:id="rId1943"/>
    <hyperlink ref="Q4123" r:id="rId1944"/>
    <hyperlink ref="Q4125" r:id="rId1945"/>
    <hyperlink ref="Q4127" r:id="rId1946"/>
    <hyperlink ref="Q4128" r:id="rId1947"/>
    <hyperlink ref="Q4135" r:id="rId1948"/>
    <hyperlink ref="Q4136" r:id="rId1949"/>
    <hyperlink ref="Q4148" r:id="rId1950"/>
    <hyperlink ref="Q4153" r:id="rId1951"/>
    <hyperlink ref="Q4154" r:id="rId1952"/>
    <hyperlink ref="Q4155" r:id="rId1953"/>
    <hyperlink ref="Q4160" r:id="rId1954"/>
    <hyperlink ref="Q4161" r:id="rId1955"/>
    <hyperlink ref="Q4162" r:id="rId1956"/>
    <hyperlink ref="Q4163" r:id="rId1957"/>
    <hyperlink ref="Q4173" r:id="rId1958"/>
    <hyperlink ref="Q4174" r:id="rId1959"/>
    <hyperlink ref="Q4175" r:id="rId1960"/>
    <hyperlink ref="Q4182" r:id="rId1961"/>
    <hyperlink ref="Q4209" r:id="rId1962"/>
    <hyperlink ref="Q4211" r:id="rId1963"/>
    <hyperlink ref="Q4212" r:id="rId1964"/>
    <hyperlink ref="Q4213" r:id="rId1965"/>
    <hyperlink ref="Q4214" r:id="rId1966"/>
    <hyperlink ref="Q4217" r:id="rId1967"/>
    <hyperlink ref="Q4240" r:id="rId1968"/>
    <hyperlink ref="Q4252" r:id="rId1969"/>
    <hyperlink ref="Q4256" r:id="rId1970"/>
    <hyperlink ref="Q4265" r:id="rId1971"/>
    <hyperlink ref="Q4266" r:id="rId1972"/>
    <hyperlink ref="Q4272" r:id="rId1973"/>
    <hyperlink ref="Q4273" r:id="rId1974"/>
    <hyperlink ref="Q4289" r:id="rId1975"/>
    <hyperlink ref="Q4311" r:id="rId1976"/>
    <hyperlink ref="Q4312" r:id="rId1977"/>
    <hyperlink ref="Q4313" r:id="rId1978"/>
    <hyperlink ref="Q4317" r:id="rId1979"/>
    <hyperlink ref="Q4318" r:id="rId1980"/>
    <hyperlink ref="Q4319" r:id="rId1981"/>
    <hyperlink ref="Q4320" r:id="rId1982"/>
    <hyperlink ref="Q4321" r:id="rId1983"/>
    <hyperlink ref="Q4322" r:id="rId1984"/>
    <hyperlink ref="Q4324" r:id="rId1985"/>
    <hyperlink ref="Q4325" r:id="rId1986"/>
    <hyperlink ref="Q4326" r:id="rId1987"/>
    <hyperlink ref="Q4327" r:id="rId1988"/>
    <hyperlink ref="Q4330" r:id="rId1989"/>
    <hyperlink ref="Q4340" r:id="rId1990"/>
    <hyperlink ref="Q4346" r:id="rId1991"/>
    <hyperlink ref="Q4348" r:id="rId1992"/>
    <hyperlink ref="Q4349" r:id="rId1993"/>
    <hyperlink ref="Q4350" r:id="rId1994"/>
    <hyperlink ref="Q4351" r:id="rId1995"/>
    <hyperlink ref="Q4353" r:id="rId1996"/>
    <hyperlink ref="Q4357" r:id="rId1997"/>
    <hyperlink ref="Q4358" r:id="rId1998"/>
    <hyperlink ref="Q4362" r:id="rId1999"/>
    <hyperlink ref="Q4366" r:id="rId2000"/>
    <hyperlink ref="Q4373" r:id="rId2001"/>
    <hyperlink ref="Q4374" r:id="rId2002"/>
    <hyperlink ref="Q4376" r:id="rId2003"/>
    <hyperlink ref="Q4378" r:id="rId2004"/>
    <hyperlink ref="Q4380" r:id="rId2005"/>
    <hyperlink ref="Q4393" r:id="rId2006"/>
    <hyperlink ref="Q4397" r:id="rId2007"/>
    <hyperlink ref="Q4398" r:id="rId2008"/>
    <hyperlink ref="Q4399" r:id="rId2009"/>
    <hyperlink ref="Q4401" r:id="rId2010"/>
    <hyperlink ref="Q4402" r:id="rId2011"/>
    <hyperlink ref="Q4403" r:id="rId2012"/>
    <hyperlink ref="Q4405" r:id="rId2013"/>
    <hyperlink ref="Q4406" r:id="rId2014"/>
    <hyperlink ref="Q4407" r:id="rId2015"/>
    <hyperlink ref="Q4408" r:id="rId2016"/>
    <hyperlink ref="Q4409" r:id="rId2017"/>
    <hyperlink ref="Q4410" r:id="rId2018"/>
    <hyperlink ref="Q4411" r:id="rId2019"/>
    <hyperlink ref="Q4412" r:id="rId2020"/>
    <hyperlink ref="Q4413" r:id="rId2021"/>
    <hyperlink ref="Q4414" r:id="rId2022"/>
    <hyperlink ref="Q4415" r:id="rId2023"/>
    <hyperlink ref="Q4416" r:id="rId2024"/>
    <hyperlink ref="Q4418" r:id="rId2025"/>
    <hyperlink ref="Q4419" r:id="rId2026"/>
    <hyperlink ref="Q4420" r:id="rId2027"/>
    <hyperlink ref="Q4421" r:id="rId2028"/>
    <hyperlink ref="Q4422" r:id="rId2029"/>
    <hyperlink ref="Q4423" r:id="rId2030"/>
    <hyperlink ref="Q4424" r:id="rId2031"/>
    <hyperlink ref="Q4426" r:id="rId2032"/>
    <hyperlink ref="Q4427" r:id="rId2033"/>
    <hyperlink ref="Q4428" r:id="rId2034"/>
    <hyperlink ref="Q4429" r:id="rId2035"/>
    <hyperlink ref="Q4430" r:id="rId2036"/>
    <hyperlink ref="Q4431" r:id="rId2037"/>
    <hyperlink ref="Q4432" r:id="rId2038"/>
    <hyperlink ref="Q4433" r:id="rId2039"/>
    <hyperlink ref="Q4434" r:id="rId2040"/>
    <hyperlink ref="Q4435" r:id="rId2041"/>
    <hyperlink ref="Q4436" r:id="rId2042"/>
    <hyperlink ref="Q4437" r:id="rId2043"/>
    <hyperlink ref="Q4438" r:id="rId2044"/>
    <hyperlink ref="Q4439" r:id="rId2045"/>
    <hyperlink ref="Q4440" r:id="rId2046"/>
    <hyperlink ref="Q4441" r:id="rId2047"/>
    <hyperlink ref="Q4442" r:id="rId2048"/>
    <hyperlink ref="Q4443" r:id="rId2049"/>
    <hyperlink ref="Q4444" r:id="rId2050"/>
    <hyperlink ref="Q4446" r:id="rId2051"/>
    <hyperlink ref="Q4447" r:id="rId2052"/>
    <hyperlink ref="Q4448" r:id="rId2053"/>
    <hyperlink ref="Q4449" r:id="rId2054"/>
    <hyperlink ref="Q4451" r:id="rId2055"/>
    <hyperlink ref="Q4452" r:id="rId2056"/>
    <hyperlink ref="Q4471" r:id="rId2057"/>
    <hyperlink ref="Q4472" r:id="rId2058"/>
    <hyperlink ref="Q4473" r:id="rId2059"/>
    <hyperlink ref="Q4476" r:id="rId2060"/>
    <hyperlink ref="Q4479" r:id="rId2061"/>
    <hyperlink ref="Q4483" r:id="rId2062"/>
    <hyperlink ref="Q4491" r:id="rId2063"/>
    <hyperlink ref="Q4500" r:id="rId2064"/>
    <hyperlink ref="Q4501" r:id="rId2065"/>
    <hyperlink ref="Q4504" r:id="rId2066"/>
    <hyperlink ref="Q4508" r:id="rId2067"/>
    <hyperlink ref="Q4509" r:id="rId2068"/>
    <hyperlink ref="Q4515" r:id="rId2069"/>
    <hyperlink ref="Q4517" r:id="rId2070"/>
    <hyperlink ref="Q4518" r:id="rId2071"/>
    <hyperlink ref="Q4520" r:id="rId2072"/>
    <hyperlink ref="Q4521" r:id="rId2073"/>
    <hyperlink ref="Q4522" r:id="rId2074"/>
    <hyperlink ref="Q4523" r:id="rId2075"/>
    <hyperlink ref="Q4526" r:id="rId2076"/>
    <hyperlink ref="Q4529" r:id="rId2077"/>
    <hyperlink ref="Q4530" r:id="rId2078"/>
    <hyperlink ref="Q4538" r:id="rId2079"/>
    <hyperlink ref="Q4540" r:id="rId2080"/>
    <hyperlink ref="Q4542" r:id="rId2081"/>
    <hyperlink ref="Q4543" r:id="rId2082"/>
    <hyperlink ref="Q4544" r:id="rId2083"/>
    <hyperlink ref="Q4545" r:id="rId2084"/>
    <hyperlink ref="Q4547" r:id="rId2085"/>
    <hyperlink ref="Q4548" r:id="rId2086"/>
    <hyperlink ref="Q4549" r:id="rId2087"/>
    <hyperlink ref="Q4550" r:id="rId2088"/>
    <hyperlink ref="Q4553" r:id="rId2089"/>
    <hyperlink ref="Q4554" r:id="rId2090"/>
    <hyperlink ref="Q4555" r:id="rId2091"/>
    <hyperlink ref="Q4557" r:id="rId2092"/>
    <hyperlink ref="Q4561" r:id="rId2093"/>
    <hyperlink ref="Q4563" r:id="rId2094"/>
    <hyperlink ref="Q4565" r:id="rId2095"/>
    <hyperlink ref="Q4566" r:id="rId2096"/>
    <hyperlink ref="Q4567" r:id="rId2097"/>
    <hyperlink ref="Q4569" r:id="rId2098"/>
    <hyperlink ref="Q4570" r:id="rId2099"/>
    <hyperlink ref="Q4571" r:id="rId2100"/>
    <hyperlink ref="Q4573" r:id="rId2101"/>
    <hyperlink ref="Q4577" r:id="rId2102"/>
    <hyperlink ref="Q4578" r:id="rId2103"/>
    <hyperlink ref="Q4579" r:id="rId2104"/>
    <hyperlink ref="Q4580" r:id="rId2105"/>
    <hyperlink ref="Q4581" r:id="rId2106"/>
    <hyperlink ref="Q4582" r:id="rId2107"/>
    <hyperlink ref="Q4584" r:id="rId2108"/>
    <hyperlink ref="Q4585" r:id="rId2109"/>
    <hyperlink ref="Q4586" r:id="rId2110"/>
    <hyperlink ref="Q4587" r:id="rId2111"/>
    <hyperlink ref="Q4588" r:id="rId2112"/>
    <hyperlink ref="Q4589" r:id="rId2113"/>
    <hyperlink ref="Q4590" r:id="rId2114"/>
    <hyperlink ref="Q4591" r:id="rId2115"/>
    <hyperlink ref="Q4593" r:id="rId2116"/>
    <hyperlink ref="Q4595" r:id="rId2117"/>
    <hyperlink ref="Q4596" r:id="rId2118"/>
    <hyperlink ref="Q4597" r:id="rId2119"/>
    <hyperlink ref="Q4598" r:id="rId2120"/>
    <hyperlink ref="Q4599" r:id="rId2121"/>
    <hyperlink ref="Q4600" r:id="rId2122"/>
    <hyperlink ref="Q4601" r:id="rId2123"/>
    <hyperlink ref="Q4603" r:id="rId2124"/>
    <hyperlink ref="Q4604" r:id="rId2125"/>
    <hyperlink ref="Q4605" r:id="rId2126"/>
    <hyperlink ref="Q4606" r:id="rId2127"/>
    <hyperlink ref="Q4607" r:id="rId2128"/>
    <hyperlink ref="Q4608" r:id="rId2129"/>
    <hyperlink ref="Q4609" r:id="rId2130"/>
    <hyperlink ref="Q4610" r:id="rId2131"/>
    <hyperlink ref="Q4611" r:id="rId2132"/>
    <hyperlink ref="Q4613" r:id="rId2133"/>
    <hyperlink ref="Q4614" r:id="rId2134"/>
    <hyperlink ref="Q4615" r:id="rId2135"/>
    <hyperlink ref="Q4616" r:id="rId2136"/>
    <hyperlink ref="Q4627" r:id="rId2137"/>
    <hyperlink ref="Q4628" r:id="rId2138"/>
    <hyperlink ref="Q4629" r:id="rId2139"/>
    <hyperlink ref="Q4630" r:id="rId2140"/>
    <hyperlink ref="Q4631" r:id="rId2141"/>
    <hyperlink ref="Q4632" r:id="rId2142"/>
    <hyperlink ref="Q4634" r:id="rId2143"/>
    <hyperlink ref="Q4635" r:id="rId2144"/>
    <hyperlink ref="Q4636" r:id="rId2145"/>
    <hyperlink ref="Q4637" r:id="rId2146"/>
    <hyperlink ref="Q4638" r:id="rId2147"/>
    <hyperlink ref="Q4639" r:id="rId2148"/>
    <hyperlink ref="Q4641" r:id="rId2149"/>
    <hyperlink ref="Q4643" r:id="rId2150"/>
    <hyperlink ref="Q4644" r:id="rId2151"/>
    <hyperlink ref="Q4647" r:id="rId2152"/>
    <hyperlink ref="Q4663" r:id="rId2153"/>
    <hyperlink ref="Q4677" r:id="rId2154"/>
    <hyperlink ref="Q4678" r:id="rId2155"/>
    <hyperlink ref="Q4682" r:id="rId2156"/>
    <hyperlink ref="Q4683" r:id="rId2157"/>
    <hyperlink ref="Q4684" r:id="rId21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2022-08-06T12:29:55Z</dcterms:created>
  <dcterms:modified xsi:type="dcterms:W3CDTF">2022-08-06T12:29:55Z</dcterms:modified>
</cp:coreProperties>
</file>