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dineshvenkat/Documents/Academics/Internship Project/Project Excel/"/>
    </mc:Choice>
  </mc:AlternateContent>
  <xr:revisionPtr revIDLastSave="0" documentId="13_ncr:1_{AFE2CAB3-8CFD-DA44-9BB5-8D29B50604CB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Sheet1" sheetId="1" r:id="rId1"/>
    <sheet name="Sheet6" sheetId="6" r:id="rId2"/>
    <sheet name="Sheet4" sheetId="4" r:id="rId3"/>
    <sheet name="Sheet2" sheetId="2" r:id="rId4"/>
    <sheet name="Sheet3" sheetId="3" r:id="rId5"/>
  </sheets>
  <definedNames>
    <definedName name="_xlnm._FilterDatabase" localSheetId="0" hidden="1">Sheet1!$B$3:$I$45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2" l="1"/>
  <c r="F31" i="2"/>
  <c r="D31" i="2"/>
  <c r="E32" i="4"/>
  <c r="F32" i="4"/>
  <c r="D32" i="4"/>
</calcChain>
</file>

<file path=xl/sharedStrings.xml><?xml version="1.0" encoding="utf-8"?>
<sst xmlns="http://schemas.openxmlformats.org/spreadsheetml/2006/main" count="243" uniqueCount="56">
  <si>
    <t>Customer ID</t>
  </si>
  <si>
    <t>Age</t>
  </si>
  <si>
    <t>Gender</t>
  </si>
  <si>
    <t>Income</t>
  </si>
  <si>
    <t>Purchase Frequency</t>
  </si>
  <si>
    <t>Average Purchase Amount</t>
  </si>
  <si>
    <t>Product Categories Purchased</t>
  </si>
  <si>
    <t>Male</t>
  </si>
  <si>
    <t>₹410,000 - ₹655,999</t>
  </si>
  <si>
    <t>Men's wear, Footwear</t>
  </si>
  <si>
    <t>Female</t>
  </si>
  <si>
    <t>₹656,000 - ₹901,999</t>
  </si>
  <si>
    <t>Women's wear, Accessories</t>
  </si>
  <si>
    <t>₹164,000 - ₹409,999</t>
  </si>
  <si>
    <t>Footwear, Kids' wear</t>
  </si>
  <si>
    <t>₹902,000 - ₹1,229,999</t>
  </si>
  <si>
    <t>₹1,230,000 or more</t>
  </si>
  <si>
    <t>Less than ₹164,000</t>
  </si>
  <si>
    <t>Women's wear, Kids' wear</t>
  </si>
  <si>
    <t>Rarely (once a year or less)</t>
  </si>
  <si>
    <t>Occasionally (2-3 times a year)</t>
  </si>
  <si>
    <t>Frequently (4-6 times a year)</t>
  </si>
  <si>
    <t>Men's wear, Womes's Wear, Footwear</t>
  </si>
  <si>
    <t>Once a month</t>
  </si>
  <si>
    <t>Men's wear, Kids' wear</t>
  </si>
  <si>
    <t>Men's wear</t>
  </si>
  <si>
    <t>Men's wear, Women's wear, Kids' wear</t>
  </si>
  <si>
    <t>Women's wear</t>
  </si>
  <si>
    <t>Women's wear, Accessories, Kids Wear</t>
  </si>
  <si>
    <t>Footwear, Kids' wear, Mens wear</t>
  </si>
  <si>
    <t>Accessories, Kids' wear, Women's wear</t>
  </si>
  <si>
    <t>Footwear, Accessories, Mens Wear</t>
  </si>
  <si>
    <t>Women's wear, Accessories, Kids' wear</t>
  </si>
  <si>
    <t>18 - 25</t>
  </si>
  <si>
    <t>26 - 35</t>
  </si>
  <si>
    <t>36 - 50</t>
  </si>
  <si>
    <t>5001 - 10000</t>
  </si>
  <si>
    <t>10001 - 15000</t>
  </si>
  <si>
    <t>0 - 5000</t>
  </si>
  <si>
    <t>0 to 4 Lakhs</t>
  </si>
  <si>
    <t>4.1 - 9 Lakhs</t>
  </si>
  <si>
    <t>9.1 - 12 Lakhs or above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</si>
  <si>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</si>
  <si>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</si>
  <si>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</si>
  <si>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</si>
  <si>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</si>
  <si>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</si>
  <si>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</si>
  <si>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</si>
  <si>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</si>
  <si>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P-value</t>
  </si>
  <si>
    <t>Between Groups</t>
  </si>
  <si>
    <t>0 - 4 Lakhs</t>
  </si>
  <si>
    <t>9.1 Lakhs or above</t>
  </si>
  <si>
    <t>Income(groups)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</si>
</sst>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vertical="center" wrapText="1"/>
    </xf>
    <xf numFmtId="0" fontId="2" fillId="0" borderId="3" xfId="0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3" fontId="1" fillId="0" borderId="3" xfId="0" applyNumberFormat="1" applyFont="1" applyBorder="1"/>
    <xf numFmtId="0" fontId="1" fillId="0" borderId="0" xfId="0" applyFont="1"/>
    <xf numFmtId="0" fontId="1" fillId="0" borderId="3" xfId="0" applyFont="1" applyBorder="1"/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7736111111111111"/>
          <c:w val="0.95043197725284334"/>
          <c:h val="0.71523950131233593"/>
        </c:manualLayout>
      </c:layout>
      <c:lineChart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Age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Sheet1!$C$4:$C$45</c:f>
              <c:numCache>
                <c:formatCode>General</c:formatCode>
                <c:ptCount val="42"/>
                <c:pt idx="0">
                  <c:v>24</c:v>
                </c:pt>
                <c:pt idx="1">
                  <c:v>30</c:v>
                </c:pt>
                <c:pt idx="2">
                  <c:v>22</c:v>
                </c:pt>
                <c:pt idx="3">
                  <c:v>35</c:v>
                </c:pt>
                <c:pt idx="4">
                  <c:v>28</c:v>
                </c:pt>
                <c:pt idx="5">
                  <c:v>40</c:v>
                </c:pt>
                <c:pt idx="6">
                  <c:v>32</c:v>
                </c:pt>
                <c:pt idx="7">
                  <c:v>27</c:v>
                </c:pt>
                <c:pt idx="8">
                  <c:v>22</c:v>
                </c:pt>
                <c:pt idx="9">
                  <c:v>29</c:v>
                </c:pt>
                <c:pt idx="10">
                  <c:v>34</c:v>
                </c:pt>
                <c:pt idx="11">
                  <c:v>31</c:v>
                </c:pt>
                <c:pt idx="12">
                  <c:v>26</c:v>
                </c:pt>
                <c:pt idx="13">
                  <c:v>39</c:v>
                </c:pt>
                <c:pt idx="14">
                  <c:v>25</c:v>
                </c:pt>
                <c:pt idx="15">
                  <c:v>37</c:v>
                </c:pt>
                <c:pt idx="16">
                  <c:v>33</c:v>
                </c:pt>
                <c:pt idx="17">
                  <c:v>30</c:v>
                </c:pt>
                <c:pt idx="18">
                  <c:v>28</c:v>
                </c:pt>
                <c:pt idx="19">
                  <c:v>41</c:v>
                </c:pt>
                <c:pt idx="20">
                  <c:v>28</c:v>
                </c:pt>
                <c:pt idx="21">
                  <c:v>22</c:v>
                </c:pt>
                <c:pt idx="22">
                  <c:v>26</c:v>
                </c:pt>
                <c:pt idx="23">
                  <c:v>30</c:v>
                </c:pt>
                <c:pt idx="24">
                  <c:v>40</c:v>
                </c:pt>
                <c:pt idx="25">
                  <c:v>21</c:v>
                </c:pt>
                <c:pt idx="26">
                  <c:v>34</c:v>
                </c:pt>
                <c:pt idx="27">
                  <c:v>43</c:v>
                </c:pt>
                <c:pt idx="28">
                  <c:v>27</c:v>
                </c:pt>
                <c:pt idx="29">
                  <c:v>24</c:v>
                </c:pt>
                <c:pt idx="30">
                  <c:v>24</c:v>
                </c:pt>
                <c:pt idx="31">
                  <c:v>33</c:v>
                </c:pt>
                <c:pt idx="32">
                  <c:v>47</c:v>
                </c:pt>
                <c:pt idx="33">
                  <c:v>29</c:v>
                </c:pt>
                <c:pt idx="34">
                  <c:v>28</c:v>
                </c:pt>
                <c:pt idx="35">
                  <c:v>32</c:v>
                </c:pt>
                <c:pt idx="36">
                  <c:v>26</c:v>
                </c:pt>
                <c:pt idx="37">
                  <c:v>25</c:v>
                </c:pt>
                <c:pt idx="38">
                  <c:v>39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9-C642-A649-A1DF98BF75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1656516512"/>
        <c:axId val="-1656523040"/>
      </c:lineChart>
      <c:catAx>
        <c:axId val="-165651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523040"/>
        <c:crosses val="autoZero"/>
        <c:auto val="1"/>
        <c:lblAlgn val="ctr"/>
        <c:lblOffset val="100"/>
        <c:noMultiLvlLbl val="0"/>
      </c:catAx>
      <c:valAx>
        <c:axId val="-1656523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65651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Average Purchase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Sheet1!$H$4:$H$45</c:f>
              <c:numCache>
                <c:formatCode>#,##0</c:formatCode>
                <c:ptCount val="42"/>
                <c:pt idx="0">
                  <c:v>3000</c:v>
                </c:pt>
                <c:pt idx="1">
                  <c:v>9500</c:v>
                </c:pt>
                <c:pt idx="2">
                  <c:v>1300</c:v>
                </c:pt>
                <c:pt idx="3">
                  <c:v>7500</c:v>
                </c:pt>
                <c:pt idx="4">
                  <c:v>3500</c:v>
                </c:pt>
                <c:pt idx="5">
                  <c:v>7000</c:v>
                </c:pt>
                <c:pt idx="6">
                  <c:v>9500</c:v>
                </c:pt>
                <c:pt idx="7">
                  <c:v>2600</c:v>
                </c:pt>
                <c:pt idx="8">
                  <c:v>1200</c:v>
                </c:pt>
                <c:pt idx="9">
                  <c:v>6000</c:v>
                </c:pt>
                <c:pt idx="10">
                  <c:v>10000</c:v>
                </c:pt>
                <c:pt idx="11">
                  <c:v>5500</c:v>
                </c:pt>
                <c:pt idx="12">
                  <c:v>5000</c:v>
                </c:pt>
                <c:pt idx="13">
                  <c:v>9000</c:v>
                </c:pt>
                <c:pt idx="14">
                  <c:v>2000</c:v>
                </c:pt>
                <c:pt idx="15">
                  <c:v>9500</c:v>
                </c:pt>
                <c:pt idx="16">
                  <c:v>6000</c:v>
                </c:pt>
                <c:pt idx="17">
                  <c:v>3000</c:v>
                </c:pt>
                <c:pt idx="18">
                  <c:v>9700</c:v>
                </c:pt>
                <c:pt idx="19">
                  <c:v>10000</c:v>
                </c:pt>
                <c:pt idx="20" formatCode="General">
                  <c:v>4500</c:v>
                </c:pt>
                <c:pt idx="21" formatCode="General">
                  <c:v>4000</c:v>
                </c:pt>
                <c:pt idx="22" formatCode="General">
                  <c:v>6000</c:v>
                </c:pt>
                <c:pt idx="23" formatCode="General">
                  <c:v>7000</c:v>
                </c:pt>
                <c:pt idx="24">
                  <c:v>9000</c:v>
                </c:pt>
                <c:pt idx="25" formatCode="General">
                  <c:v>5000</c:v>
                </c:pt>
                <c:pt idx="26" formatCode="General">
                  <c:v>6000</c:v>
                </c:pt>
                <c:pt idx="27">
                  <c:v>4500</c:v>
                </c:pt>
                <c:pt idx="28" formatCode="General">
                  <c:v>7000</c:v>
                </c:pt>
                <c:pt idx="29" formatCode="General">
                  <c:v>5000</c:v>
                </c:pt>
                <c:pt idx="30" formatCode="General">
                  <c:v>5000</c:v>
                </c:pt>
                <c:pt idx="31" formatCode="General">
                  <c:v>9000</c:v>
                </c:pt>
                <c:pt idx="32">
                  <c:v>6000</c:v>
                </c:pt>
                <c:pt idx="33" formatCode="General">
                  <c:v>8000</c:v>
                </c:pt>
                <c:pt idx="34" formatCode="General">
                  <c:v>5000</c:v>
                </c:pt>
                <c:pt idx="35" formatCode="General">
                  <c:v>7000</c:v>
                </c:pt>
                <c:pt idx="36" formatCode="General">
                  <c:v>4000</c:v>
                </c:pt>
                <c:pt idx="37" formatCode="General">
                  <c:v>5000</c:v>
                </c:pt>
                <c:pt idx="38">
                  <c:v>5000</c:v>
                </c:pt>
                <c:pt idx="39" formatCode="General">
                  <c:v>6000</c:v>
                </c:pt>
                <c:pt idx="40" formatCode="General">
                  <c:v>4000</c:v>
                </c:pt>
                <c:pt idx="41" formatCode="General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C-0A4A-8D4C-114306EA46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56517600"/>
        <c:axId val="-1656512704"/>
      </c:lineChart>
      <c:catAx>
        <c:axId val="-165651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512704"/>
        <c:crosses val="autoZero"/>
        <c:auto val="1"/>
        <c:lblAlgn val="ctr"/>
        <c:lblOffset val="100"/>
        <c:noMultiLvlLbl val="0"/>
      </c:catAx>
      <c:valAx>
        <c:axId val="-16565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51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Purchase Amount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Sheet4!$D$7:$F$7</c:f>
              <c:strCache>
                <c:ptCount val="3"/>
                <c:pt idx="0">
                  <c:v>0 - 4 Lakhs</c:v>
                </c:pt>
                <c:pt idx="1">
                  <c:v>4.1 - 9 Lakhs</c:v>
                </c:pt>
                <c:pt idx="2">
                  <c:v>9.1 Lakhs or above</c:v>
                </c:pt>
              </c:strCache>
            </c:strRef>
          </c:cat>
          <c:val>
            <c:numRef>
              <c:f>Sheet4!$D$32:$F$32</c:f>
              <c:numCache>
                <c:formatCode>#,##0</c:formatCode>
                <c:ptCount val="3"/>
                <c:pt idx="0">
                  <c:v>3014.2857142857142</c:v>
                </c:pt>
                <c:pt idx="1">
                  <c:v>6175</c:v>
                </c:pt>
                <c:pt idx="2">
                  <c:v>7136.363636363636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1-554E-9E3B-84B6E1DBBD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8263776"/>
        <c:axId val="267741216"/>
      </c:barChart>
      <c:catAx>
        <c:axId val="2682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41216"/>
        <c:crosses val="autoZero"/>
        <c:auto val="1"/>
        <c:lblAlgn val="ctr"/>
        <c:lblOffset val="100"/>
        <c:noMultiLvlLbl val="0"/>
      </c:catAx>
      <c:valAx>
        <c:axId val="2677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6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Sheet2!$D$6</c:f>
              <c:strCache>
                <c:ptCount val="1"/>
                <c:pt idx="0">
                  <c:v>18 - 25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Sheet2!$D$7:$D$30</c:f>
              <c:numCache>
                <c:formatCode>General</c:formatCode>
                <c:ptCount val="24"/>
                <c:pt idx="0">
                  <c:v>24</c:v>
                </c:pt>
                <c:pt idx="1">
                  <c:v>22</c:v>
                </c:pt>
                <c:pt idx="2">
                  <c:v>22</c:v>
                </c:pt>
                <c:pt idx="3">
                  <c:v>25</c:v>
                </c:pt>
                <c:pt idx="4">
                  <c:v>22</c:v>
                </c:pt>
                <c:pt idx="5">
                  <c:v>21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3-6C4A-BE60-089D9B2457D7}"/>
            </c:ext>
          </c:extLst>
        </c:ser>
        <c:ser>
          <c:idx val="1"/>
          <c:order val="1"/>
          <c:tx>
            <c:strRef>
              <c:f>Sheet2!$E$6</c:f>
              <c:strCache>
                <c:ptCount val="1"/>
                <c:pt idx="0">
                  <c:v>26 - 35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Sheet2!$E$7:$E$30</c:f>
              <c:numCache>
                <c:formatCode>General</c:formatCode>
                <c:ptCount val="24"/>
                <c:pt idx="0">
                  <c:v>30</c:v>
                </c:pt>
                <c:pt idx="1">
                  <c:v>35</c:v>
                </c:pt>
                <c:pt idx="2">
                  <c:v>28</c:v>
                </c:pt>
                <c:pt idx="3">
                  <c:v>32</c:v>
                </c:pt>
                <c:pt idx="4">
                  <c:v>27</c:v>
                </c:pt>
                <c:pt idx="5">
                  <c:v>29</c:v>
                </c:pt>
                <c:pt idx="6">
                  <c:v>34</c:v>
                </c:pt>
                <c:pt idx="7">
                  <c:v>31</c:v>
                </c:pt>
                <c:pt idx="8">
                  <c:v>26</c:v>
                </c:pt>
                <c:pt idx="9">
                  <c:v>33</c:v>
                </c:pt>
                <c:pt idx="10">
                  <c:v>30</c:v>
                </c:pt>
                <c:pt idx="11">
                  <c:v>28</c:v>
                </c:pt>
                <c:pt idx="12">
                  <c:v>28</c:v>
                </c:pt>
                <c:pt idx="13">
                  <c:v>26</c:v>
                </c:pt>
                <c:pt idx="14">
                  <c:v>30</c:v>
                </c:pt>
                <c:pt idx="15">
                  <c:v>34</c:v>
                </c:pt>
                <c:pt idx="16">
                  <c:v>27</c:v>
                </c:pt>
                <c:pt idx="17">
                  <c:v>33</c:v>
                </c:pt>
                <c:pt idx="18">
                  <c:v>29</c:v>
                </c:pt>
                <c:pt idx="19">
                  <c:v>28</c:v>
                </c:pt>
                <c:pt idx="20">
                  <c:v>32</c:v>
                </c:pt>
                <c:pt idx="21">
                  <c:v>26</c:v>
                </c:pt>
                <c:pt idx="22">
                  <c:v>27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3-6C4A-BE60-089D9B2457D7}"/>
            </c:ext>
          </c:extLst>
        </c:ser>
        <c:ser>
          <c:idx val="2"/>
          <c:order val="2"/>
          <c:tx>
            <c:strRef>
              <c:f>Sheet2!$F$6</c:f>
              <c:strCache>
                <c:ptCount val="1"/>
                <c:pt idx="0">
                  <c:v>36 - 50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Sheet2!$F$7:$F$30</c:f>
              <c:numCache>
                <c:formatCode>General</c:formatCode>
                <c:ptCount val="24"/>
                <c:pt idx="0">
                  <c:v>40</c:v>
                </c:pt>
                <c:pt idx="1">
                  <c:v>39</c:v>
                </c:pt>
                <c:pt idx="2">
                  <c:v>37</c:v>
                </c:pt>
                <c:pt idx="3">
                  <c:v>41</c:v>
                </c:pt>
                <c:pt idx="4">
                  <c:v>40</c:v>
                </c:pt>
                <c:pt idx="5">
                  <c:v>43</c:v>
                </c:pt>
                <c:pt idx="6">
                  <c:v>39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93-6C4A-BE60-089D9B24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6520864"/>
        <c:axId val="-1656518144"/>
      </c:lineChart>
      <c:catAx>
        <c:axId val="-165652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518144"/>
        <c:crosses val="autoZero"/>
        <c:auto val="1"/>
        <c:lblAlgn val="ctr"/>
        <c:lblOffset val="100"/>
        <c:noMultiLvlLbl val="0"/>
      </c:catAx>
      <c:valAx>
        <c:axId val="-16565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5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</a:t>
            </a:r>
            <a:r>
              <a:rPr lang="en-GB" baseline="0"/>
              <a:t> Groups vs No of visits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Sheet2!$D$6:$F$6</c:f>
              <c:strCache>
                <c:ptCount val="3"/>
                <c:pt idx="0">
                  <c:v>18 - 25</c:v>
                </c:pt>
                <c:pt idx="1">
                  <c:v>26 - 35</c:v>
                </c:pt>
                <c:pt idx="2">
                  <c:v>36 - 50</c:v>
                </c:pt>
              </c:strCache>
            </c:strRef>
          </c:cat>
          <c:val>
            <c:numRef>
              <c:f>Sheet2!$D$31:$F$31</c:f>
              <c:numCache>
                <c:formatCode>General</c:formatCode>
                <c:ptCount val="3"/>
                <c:pt idx="0">
                  <c:v>10</c:v>
                </c:pt>
                <c:pt idx="1">
                  <c:v>24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8-484A-9969-DBC7AD268D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67653728"/>
        <c:axId val="267749040"/>
      </c:barChart>
      <c:catAx>
        <c:axId val="2676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49040"/>
        <c:crosses val="autoZero"/>
        <c:auto val="1"/>
        <c:lblAlgn val="ctr"/>
        <c:lblOffset val="100"/>
        <c:noMultiLvlLbl val="0"/>
      </c:catAx>
      <c:valAx>
        <c:axId val="26774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5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Sheet3!$C$11</c:f>
              <c:strCache>
                <c:ptCount val="1"/>
                <c:pt idx="0">
                  <c:v>0 - 5000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Sheet3!$C$12:$C$32</c:f>
              <c:numCache>
                <c:formatCode>#,##0</c:formatCode>
                <c:ptCount val="21"/>
                <c:pt idx="0">
                  <c:v>3000</c:v>
                </c:pt>
                <c:pt idx="1">
                  <c:v>1300</c:v>
                </c:pt>
                <c:pt idx="2">
                  <c:v>3500</c:v>
                </c:pt>
                <c:pt idx="3">
                  <c:v>2600</c:v>
                </c:pt>
                <c:pt idx="4">
                  <c:v>1200</c:v>
                </c:pt>
                <c:pt idx="5">
                  <c:v>5000</c:v>
                </c:pt>
                <c:pt idx="6">
                  <c:v>2000</c:v>
                </c:pt>
                <c:pt idx="7">
                  <c:v>3000</c:v>
                </c:pt>
                <c:pt idx="8" formatCode="General">
                  <c:v>4500</c:v>
                </c:pt>
                <c:pt idx="9" formatCode="General">
                  <c:v>4000</c:v>
                </c:pt>
                <c:pt idx="10" formatCode="General">
                  <c:v>5000</c:v>
                </c:pt>
                <c:pt idx="11" formatCode="General">
                  <c:v>5000</c:v>
                </c:pt>
                <c:pt idx="12" formatCode="General">
                  <c:v>5000</c:v>
                </c:pt>
                <c:pt idx="13" formatCode="General">
                  <c:v>5000</c:v>
                </c:pt>
                <c:pt idx="14" formatCode="General">
                  <c:v>4000</c:v>
                </c:pt>
                <c:pt idx="15" formatCode="General">
                  <c:v>5000</c:v>
                </c:pt>
                <c:pt idx="16" formatCode="General">
                  <c:v>4000</c:v>
                </c:pt>
                <c:pt idx="17" formatCode="General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F-3549-A12E-463434424A73}"/>
            </c:ext>
          </c:extLst>
        </c:ser>
        <c:ser>
          <c:idx val="1"/>
          <c:order val="1"/>
          <c:tx>
            <c:strRef>
              <c:f>Sheet3!$D$11</c:f>
              <c:strCache>
                <c:ptCount val="1"/>
                <c:pt idx="0">
                  <c:v>5001 - 10000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Sheet3!$D$12:$D$32</c:f>
              <c:numCache>
                <c:formatCode>#,##0</c:formatCode>
                <c:ptCount val="21"/>
                <c:pt idx="0">
                  <c:v>9500</c:v>
                </c:pt>
                <c:pt idx="1">
                  <c:v>7500</c:v>
                </c:pt>
                <c:pt idx="2">
                  <c:v>9500</c:v>
                </c:pt>
                <c:pt idx="3">
                  <c:v>6000</c:v>
                </c:pt>
                <c:pt idx="4">
                  <c:v>10000</c:v>
                </c:pt>
                <c:pt idx="5">
                  <c:v>5500</c:v>
                </c:pt>
                <c:pt idx="6">
                  <c:v>9000</c:v>
                </c:pt>
                <c:pt idx="7">
                  <c:v>9500</c:v>
                </c:pt>
                <c:pt idx="8">
                  <c:v>9000</c:v>
                </c:pt>
                <c:pt idx="9">
                  <c:v>9700</c:v>
                </c:pt>
                <c:pt idx="10">
                  <c:v>10000</c:v>
                </c:pt>
                <c:pt idx="11" formatCode="General">
                  <c:v>6000</c:v>
                </c:pt>
                <c:pt idx="12" formatCode="General">
                  <c:v>7000</c:v>
                </c:pt>
                <c:pt idx="13" formatCode="General">
                  <c:v>10000</c:v>
                </c:pt>
                <c:pt idx="14" formatCode="General">
                  <c:v>6000</c:v>
                </c:pt>
                <c:pt idx="15" formatCode="General">
                  <c:v>10000</c:v>
                </c:pt>
                <c:pt idx="16" formatCode="General">
                  <c:v>7000</c:v>
                </c:pt>
                <c:pt idx="17" formatCode="General">
                  <c:v>9000</c:v>
                </c:pt>
                <c:pt idx="18" formatCode="General">
                  <c:v>8000</c:v>
                </c:pt>
                <c:pt idx="19" formatCode="General">
                  <c:v>7000</c:v>
                </c:pt>
                <c:pt idx="20" formatCode="General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F-3549-A12E-463434424A73}"/>
            </c:ext>
          </c:extLst>
        </c:ser>
        <c:ser>
          <c:idx val="2"/>
          <c:order val="2"/>
          <c:tx>
            <c:strRef>
              <c:f>Sheet3!$E$11</c:f>
              <c:strCache>
                <c:ptCount val="1"/>
                <c:pt idx="0">
                  <c:v>10001 - 15000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Sheet3!$E$12:$E$32</c:f>
              <c:numCache>
                <c:formatCode>General</c:formatCode>
                <c:ptCount val="21"/>
                <c:pt idx="0" formatCode="#,##0">
                  <c:v>13500</c:v>
                </c:pt>
                <c:pt idx="1">
                  <c:v>12000</c:v>
                </c:pt>
                <c:pt idx="2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F-3549-A12E-463434424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414655"/>
        <c:axId val="2131637231"/>
      </c:lineChart>
      <c:catAx>
        <c:axId val="213141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37231"/>
        <c:crosses val="autoZero"/>
        <c:auto val="1"/>
        <c:lblAlgn val="ctr"/>
        <c:lblOffset val="100"/>
        <c:noMultiLvlLbl val="0"/>
      </c:catAx>
      <c:valAx>
        <c:axId val="213163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1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93133</xdr:colOff>
      <xdr:row>15</xdr:row>
      <xdr:rowOff>494454</xdr:rowOff>
    </xdr:from>
    <xdr:to>
      <xdr:col>21</xdr:col>
      <xdr:colOff>552873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410633</xdr:colOff>
      <xdr:row>3</xdr:row>
      <xdr:rowOff>63501</xdr:rowOff>
    </xdr:from>
    <xdr:to>
      <xdr:col>19</xdr:col>
      <xdr:colOff>326813</xdr:colOff>
      <xdr:row>13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372626</xdr:colOff>
      <xdr:row>0</xdr:row>
      <xdr:rowOff>174031</xdr:rowOff>
    </xdr:from>
    <xdr:to>
      <xdr:col>12</xdr:col>
      <xdr:colOff>4187</xdr:colOff>
      <xdr:row>15</xdr:row>
      <xdr:rowOff>49264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7B945D-00D5-F4D8-6CAF-269D48AB2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34290</xdr:rowOff>
    </xdr:from>
    <xdr:to>
      <xdr:col>15</xdr:col>
      <xdr:colOff>358140</xdr:colOff>
      <xdr:row>23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12</xdr:row>
      <xdr:rowOff>120650</xdr:rowOff>
    </xdr:from>
    <xdr:to>
      <xdr:col>17</xdr:col>
      <xdr:colOff>31750</xdr:colOff>
      <xdr:row>26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F9359-4B97-3E23-663D-307EFBB7F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474134</xdr:colOff>
      <xdr:row>12</xdr:row>
      <xdr:rowOff>71966</xdr:rowOff>
    </xdr:from>
    <xdr:to>
      <xdr:col>10</xdr:col>
      <xdr:colOff>67734</xdr:colOff>
      <xdr:row>26</xdr:row>
      <xdr:rowOff>4233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6A668-1192-0F4F-AEB0-0D0025371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45"/>
  <sheetViews>
    <sheetView tabSelected="1" zoomScale="90" zoomScaleNormal="143" workbookViewId="0">
      <selection activeCell="V5" sqref="V5"/>
    </sheetView>
  </sheetViews>
  <sheetFormatPr baseColWidth="10" defaultColWidth="8.83203125" defaultRowHeight="15" x14ac:dyDescent="0.2"/>
  <cols>
    <col min="5" max="6" width="13.6640625" customWidth="1"/>
    <col min="7" max="7" width="19.83203125" customWidth="1"/>
    <col min="8" max="8" width="8.6640625" bestFit="1" customWidth="1"/>
    <col min="9" max="9" width="14.83203125" customWidth="1"/>
  </cols>
  <sheetData>
    <row r="3" spans="2:9" ht="48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55</v>
      </c>
      <c r="G3" s="1" t="s">
        <v>4</v>
      </c>
      <c r="H3" s="1" t="s">
        <v>5</v>
      </c>
      <c r="I3" s="1" t="s">
        <v>6</v>
      </c>
    </row>
    <row r="4" spans="2:9" ht="32" x14ac:dyDescent="0.2">
      <c r="B4" s="2">
        <v>1</v>
      </c>
      <c r="C4" s="2">
        <v>24</v>
      </c>
      <c r="D4" s="2" t="s">
        <v>7</v>
      </c>
      <c r="E4" s="2" t="s">
        <v>8</v>
      </c>
      <c r="F4" s="2" t="s">
        <v>40</v>
      </c>
      <c r="G4" s="2" t="s">
        <v>19</v>
      </c>
      <c r="H4" s="3">
        <v>3000</v>
      </c>
      <c r="I4" s="2" t="s">
        <v>9</v>
      </c>
    </row>
    <row r="5" spans="2:9" ht="48" x14ac:dyDescent="0.2">
      <c r="B5" s="2">
        <v>2</v>
      </c>
      <c r="C5" s="2">
        <v>30</v>
      </c>
      <c r="D5" s="2" t="s">
        <v>10</v>
      </c>
      <c r="E5" s="2" t="s">
        <v>11</v>
      </c>
      <c r="F5" s="2" t="s">
        <v>40</v>
      </c>
      <c r="G5" s="2" t="s">
        <v>20</v>
      </c>
      <c r="H5" s="3">
        <v>9500</v>
      </c>
      <c r="I5" s="2" t="s">
        <v>28</v>
      </c>
    </row>
    <row r="6" spans="2:9" ht="32" x14ac:dyDescent="0.2">
      <c r="B6" s="2">
        <v>3</v>
      </c>
      <c r="C6" s="2">
        <v>22</v>
      </c>
      <c r="D6" s="2" t="s">
        <v>7</v>
      </c>
      <c r="E6" s="2" t="s">
        <v>13</v>
      </c>
      <c r="F6" s="2" t="s">
        <v>39</v>
      </c>
      <c r="G6" s="2" t="s">
        <v>21</v>
      </c>
      <c r="H6" s="3">
        <v>1300</v>
      </c>
      <c r="I6" s="2" t="s">
        <v>29</v>
      </c>
    </row>
    <row r="7" spans="2:9" ht="32" x14ac:dyDescent="0.2">
      <c r="B7" s="2">
        <v>4</v>
      </c>
      <c r="C7" s="2">
        <v>35</v>
      </c>
      <c r="D7" s="2" t="s">
        <v>10</v>
      </c>
      <c r="E7" s="2" t="s">
        <v>15</v>
      </c>
      <c r="F7" s="2" t="s">
        <v>41</v>
      </c>
      <c r="G7" s="2" t="s">
        <v>20</v>
      </c>
      <c r="H7" s="3">
        <v>7500</v>
      </c>
      <c r="I7" s="2" t="s">
        <v>12</v>
      </c>
    </row>
    <row r="8" spans="2:9" ht="32" x14ac:dyDescent="0.2">
      <c r="B8" s="2">
        <v>5</v>
      </c>
      <c r="C8" s="2">
        <v>28</v>
      </c>
      <c r="D8" s="2" t="s">
        <v>7</v>
      </c>
      <c r="E8" s="2" t="s">
        <v>8</v>
      </c>
      <c r="F8" s="2" t="s">
        <v>40</v>
      </c>
      <c r="G8" s="2" t="s">
        <v>20</v>
      </c>
      <c r="H8" s="3">
        <v>3500</v>
      </c>
      <c r="I8" s="2" t="s">
        <v>9</v>
      </c>
    </row>
    <row r="9" spans="2:9" ht="48" x14ac:dyDescent="0.2">
      <c r="B9" s="2">
        <v>6</v>
      </c>
      <c r="C9" s="2">
        <v>40</v>
      </c>
      <c r="D9" s="2" t="s">
        <v>10</v>
      </c>
      <c r="E9" s="2" t="s">
        <v>16</v>
      </c>
      <c r="F9" s="2" t="s">
        <v>41</v>
      </c>
      <c r="G9" s="2" t="s">
        <v>19</v>
      </c>
      <c r="H9" s="3">
        <v>7000</v>
      </c>
      <c r="I9" s="2" t="s">
        <v>30</v>
      </c>
    </row>
    <row r="10" spans="2:9" ht="48" x14ac:dyDescent="0.2">
      <c r="B10" s="2">
        <v>7</v>
      </c>
      <c r="C10" s="2">
        <v>32</v>
      </c>
      <c r="D10" s="2" t="s">
        <v>7</v>
      </c>
      <c r="E10" s="2" t="s">
        <v>11</v>
      </c>
      <c r="F10" s="2" t="s">
        <v>40</v>
      </c>
      <c r="G10" s="2" t="s">
        <v>21</v>
      </c>
      <c r="H10" s="3">
        <v>9500</v>
      </c>
      <c r="I10" s="2" t="s">
        <v>22</v>
      </c>
    </row>
    <row r="11" spans="2:9" ht="32" x14ac:dyDescent="0.2">
      <c r="B11" s="2">
        <v>8</v>
      </c>
      <c r="C11" s="2">
        <v>27</v>
      </c>
      <c r="D11" s="2" t="s">
        <v>10</v>
      </c>
      <c r="E11" s="2" t="s">
        <v>13</v>
      </c>
      <c r="F11" s="2" t="s">
        <v>39</v>
      </c>
      <c r="G11" s="2" t="s">
        <v>21</v>
      </c>
      <c r="H11" s="3">
        <v>2600</v>
      </c>
      <c r="I11" s="2" t="s">
        <v>12</v>
      </c>
    </row>
    <row r="12" spans="2:9" ht="32" x14ac:dyDescent="0.2">
      <c r="B12" s="2">
        <v>9</v>
      </c>
      <c r="C12" s="2">
        <v>22</v>
      </c>
      <c r="D12" s="2" t="s">
        <v>7</v>
      </c>
      <c r="E12" s="2" t="s">
        <v>17</v>
      </c>
      <c r="F12" s="2" t="s">
        <v>39</v>
      </c>
      <c r="G12" s="2" t="s">
        <v>19</v>
      </c>
      <c r="H12" s="3">
        <v>1200</v>
      </c>
      <c r="I12" s="2" t="s">
        <v>14</v>
      </c>
    </row>
    <row r="13" spans="2:9" ht="32" x14ac:dyDescent="0.2">
      <c r="B13" s="2">
        <v>10</v>
      </c>
      <c r="C13" s="2">
        <v>29</v>
      </c>
      <c r="D13" s="2" t="s">
        <v>10</v>
      </c>
      <c r="E13" s="2" t="s">
        <v>8</v>
      </c>
      <c r="F13" s="2" t="s">
        <v>40</v>
      </c>
      <c r="G13" s="2" t="s">
        <v>21</v>
      </c>
      <c r="H13" s="3">
        <v>6000</v>
      </c>
      <c r="I13" s="2" t="s">
        <v>12</v>
      </c>
    </row>
    <row r="14" spans="2:9" ht="32" x14ac:dyDescent="0.2">
      <c r="B14" s="2">
        <v>11</v>
      </c>
      <c r="C14" s="2">
        <v>34</v>
      </c>
      <c r="D14" s="2" t="s">
        <v>7</v>
      </c>
      <c r="E14" s="2" t="s">
        <v>11</v>
      </c>
      <c r="F14" s="2" t="s">
        <v>40</v>
      </c>
      <c r="G14" s="2" t="s">
        <v>20</v>
      </c>
      <c r="H14" s="3">
        <v>10000</v>
      </c>
      <c r="I14" s="2" t="s">
        <v>9</v>
      </c>
    </row>
    <row r="15" spans="2:9" ht="32" x14ac:dyDescent="0.2">
      <c r="B15" s="2">
        <v>12</v>
      </c>
      <c r="C15" s="2">
        <v>31</v>
      </c>
      <c r="D15" s="2" t="s">
        <v>10</v>
      </c>
      <c r="E15" s="2" t="s">
        <v>15</v>
      </c>
      <c r="F15" s="2" t="s">
        <v>41</v>
      </c>
      <c r="G15" s="2" t="s">
        <v>20</v>
      </c>
      <c r="H15" s="3">
        <v>5500</v>
      </c>
      <c r="I15" s="2" t="s">
        <v>18</v>
      </c>
    </row>
    <row r="16" spans="2:9" ht="48" x14ac:dyDescent="0.2">
      <c r="B16" s="2">
        <v>13</v>
      </c>
      <c r="C16" s="2">
        <v>26</v>
      </c>
      <c r="D16" s="2" t="s">
        <v>7</v>
      </c>
      <c r="E16" s="2" t="s">
        <v>8</v>
      </c>
      <c r="F16" s="2" t="s">
        <v>40</v>
      </c>
      <c r="G16" s="2" t="s">
        <v>21</v>
      </c>
      <c r="H16" s="3">
        <v>5000</v>
      </c>
      <c r="I16" s="2" t="s">
        <v>31</v>
      </c>
    </row>
    <row r="17" spans="2:9" ht="32" x14ac:dyDescent="0.2">
      <c r="B17" s="2">
        <v>14</v>
      </c>
      <c r="C17" s="2">
        <v>39</v>
      </c>
      <c r="D17" s="2" t="s">
        <v>10</v>
      </c>
      <c r="E17" s="2" t="s">
        <v>16</v>
      </c>
      <c r="F17" s="2" t="s">
        <v>41</v>
      </c>
      <c r="G17" s="2" t="s">
        <v>19</v>
      </c>
      <c r="H17" s="3">
        <v>9000</v>
      </c>
      <c r="I17" s="2" t="s">
        <v>18</v>
      </c>
    </row>
    <row r="18" spans="2:9" ht="32" x14ac:dyDescent="0.2">
      <c r="B18" s="2">
        <v>15</v>
      </c>
      <c r="C18" s="2">
        <v>25</v>
      </c>
      <c r="D18" s="2" t="s">
        <v>7</v>
      </c>
      <c r="E18" s="2" t="s">
        <v>13</v>
      </c>
      <c r="F18" s="2" t="s">
        <v>39</v>
      </c>
      <c r="G18" s="2" t="s">
        <v>19</v>
      </c>
      <c r="H18" s="3">
        <v>2000</v>
      </c>
      <c r="I18" s="2" t="s">
        <v>9</v>
      </c>
    </row>
    <row r="19" spans="2:9" ht="32" x14ac:dyDescent="0.2">
      <c r="B19" s="2">
        <v>16</v>
      </c>
      <c r="C19" s="2">
        <v>37</v>
      </c>
      <c r="D19" s="2" t="s">
        <v>10</v>
      </c>
      <c r="E19" s="2" t="s">
        <v>11</v>
      </c>
      <c r="F19" s="2" t="s">
        <v>40</v>
      </c>
      <c r="G19" s="2" t="s">
        <v>20</v>
      </c>
      <c r="H19" s="3">
        <v>9500</v>
      </c>
      <c r="I19" s="2" t="s">
        <v>12</v>
      </c>
    </row>
    <row r="20" spans="2:9" ht="32" x14ac:dyDescent="0.2">
      <c r="B20" s="2">
        <v>17</v>
      </c>
      <c r="C20" s="2">
        <v>33</v>
      </c>
      <c r="D20" s="2" t="s">
        <v>7</v>
      </c>
      <c r="E20" s="2" t="s">
        <v>15</v>
      </c>
      <c r="F20" s="2" t="s">
        <v>41</v>
      </c>
      <c r="G20" s="2" t="s">
        <v>21</v>
      </c>
      <c r="H20" s="3">
        <v>6000</v>
      </c>
      <c r="I20" s="2" t="s">
        <v>9</v>
      </c>
    </row>
    <row r="21" spans="2:9" ht="32" x14ac:dyDescent="0.2">
      <c r="B21" s="2">
        <v>18</v>
      </c>
      <c r="C21" s="2">
        <v>30</v>
      </c>
      <c r="D21" s="2" t="s">
        <v>10</v>
      </c>
      <c r="E21" s="2" t="s">
        <v>8</v>
      </c>
      <c r="F21" s="2" t="s">
        <v>40</v>
      </c>
      <c r="G21" s="2" t="s">
        <v>21</v>
      </c>
      <c r="H21" s="3">
        <v>3000</v>
      </c>
      <c r="I21" s="2" t="s">
        <v>18</v>
      </c>
    </row>
    <row r="22" spans="2:9" ht="32" x14ac:dyDescent="0.2">
      <c r="B22" s="2">
        <v>19</v>
      </c>
      <c r="C22" s="2">
        <v>28</v>
      </c>
      <c r="D22" s="2" t="s">
        <v>7</v>
      </c>
      <c r="E22" s="2" t="s">
        <v>11</v>
      </c>
      <c r="F22" s="2" t="s">
        <v>40</v>
      </c>
      <c r="G22" s="2" t="s">
        <v>20</v>
      </c>
      <c r="H22" s="3">
        <v>9700</v>
      </c>
      <c r="I22" s="2" t="s">
        <v>9</v>
      </c>
    </row>
    <row r="23" spans="2:9" ht="49" thickBot="1" x14ac:dyDescent="0.25">
      <c r="B23" s="2">
        <v>20</v>
      </c>
      <c r="C23" s="2">
        <v>41</v>
      </c>
      <c r="D23" s="2" t="s">
        <v>10</v>
      </c>
      <c r="E23" s="2" t="s">
        <v>16</v>
      </c>
      <c r="F23" s="2" t="s">
        <v>41</v>
      </c>
      <c r="G23" s="2" t="s">
        <v>20</v>
      </c>
      <c r="H23" s="3">
        <v>10000</v>
      </c>
      <c r="I23" s="2" t="s">
        <v>32</v>
      </c>
    </row>
    <row r="24" spans="2:9" ht="30" thickBot="1" x14ac:dyDescent="0.25">
      <c r="B24" s="2">
        <v>21</v>
      </c>
      <c r="C24" s="4">
        <v>28</v>
      </c>
      <c r="D24" s="5" t="s">
        <v>7</v>
      </c>
      <c r="E24" s="5" t="s">
        <v>8</v>
      </c>
      <c r="F24" s="2" t="s">
        <v>40</v>
      </c>
      <c r="G24" s="5" t="s">
        <v>20</v>
      </c>
      <c r="H24" s="4">
        <v>4500</v>
      </c>
      <c r="I24" s="5" t="s">
        <v>24</v>
      </c>
    </row>
    <row r="25" spans="2:9" ht="30" thickBot="1" x14ac:dyDescent="0.25">
      <c r="B25" s="2">
        <v>22</v>
      </c>
      <c r="C25" s="4">
        <v>22</v>
      </c>
      <c r="D25" s="5" t="s">
        <v>7</v>
      </c>
      <c r="E25" s="5" t="s">
        <v>13</v>
      </c>
      <c r="F25" s="2" t="s">
        <v>39</v>
      </c>
      <c r="G25" s="5" t="s">
        <v>19</v>
      </c>
      <c r="H25" s="4">
        <v>4000</v>
      </c>
      <c r="I25" s="5" t="s">
        <v>25</v>
      </c>
    </row>
    <row r="26" spans="2:9" ht="30" thickBot="1" x14ac:dyDescent="0.25">
      <c r="B26" s="2">
        <v>23</v>
      </c>
      <c r="C26" s="4">
        <v>26</v>
      </c>
      <c r="D26" s="5" t="s">
        <v>7</v>
      </c>
      <c r="E26" s="5" t="s">
        <v>8</v>
      </c>
      <c r="F26" s="2" t="s">
        <v>40</v>
      </c>
      <c r="G26" s="5" t="s">
        <v>20</v>
      </c>
      <c r="H26" s="4">
        <v>6000</v>
      </c>
      <c r="I26" s="5" t="s">
        <v>25</v>
      </c>
    </row>
    <row r="27" spans="2:9" ht="30" thickBot="1" x14ac:dyDescent="0.25">
      <c r="B27" s="2">
        <v>24</v>
      </c>
      <c r="C27" s="4">
        <v>30</v>
      </c>
      <c r="D27" s="5" t="s">
        <v>7</v>
      </c>
      <c r="E27" s="5" t="s">
        <v>11</v>
      </c>
      <c r="F27" s="2" t="s">
        <v>40</v>
      </c>
      <c r="G27" s="5" t="s">
        <v>20</v>
      </c>
      <c r="H27" s="4">
        <v>7000</v>
      </c>
      <c r="I27" s="5" t="s">
        <v>25</v>
      </c>
    </row>
    <row r="28" spans="2:9" ht="44" thickBot="1" x14ac:dyDescent="0.25">
      <c r="B28" s="2">
        <v>25</v>
      </c>
      <c r="C28" s="4">
        <v>40</v>
      </c>
      <c r="D28" s="5" t="s">
        <v>7</v>
      </c>
      <c r="E28" s="5" t="s">
        <v>15</v>
      </c>
      <c r="F28" s="2" t="s">
        <v>41</v>
      </c>
      <c r="G28" s="5" t="s">
        <v>20</v>
      </c>
      <c r="H28" s="12">
        <v>9000</v>
      </c>
      <c r="I28" s="5" t="s">
        <v>26</v>
      </c>
    </row>
    <row r="29" spans="2:9" ht="30" thickBot="1" x14ac:dyDescent="0.25">
      <c r="B29" s="2">
        <v>26</v>
      </c>
      <c r="C29" s="4">
        <v>21</v>
      </c>
      <c r="D29" s="5" t="s">
        <v>7</v>
      </c>
      <c r="E29" s="5" t="s">
        <v>13</v>
      </c>
      <c r="F29" s="2" t="s">
        <v>39</v>
      </c>
      <c r="G29" s="5" t="s">
        <v>19</v>
      </c>
      <c r="H29" s="4">
        <v>5000</v>
      </c>
      <c r="I29" s="5" t="s">
        <v>25</v>
      </c>
    </row>
    <row r="30" spans="2:9" ht="30" thickBot="1" x14ac:dyDescent="0.25">
      <c r="B30" s="2">
        <v>27</v>
      </c>
      <c r="C30" s="4">
        <v>34</v>
      </c>
      <c r="D30" s="5" t="s">
        <v>10</v>
      </c>
      <c r="E30" s="5" t="s">
        <v>8</v>
      </c>
      <c r="F30" s="2" t="s">
        <v>40</v>
      </c>
      <c r="G30" s="5" t="s">
        <v>20</v>
      </c>
      <c r="H30" s="4">
        <v>6000</v>
      </c>
      <c r="I30" s="5" t="s">
        <v>18</v>
      </c>
    </row>
    <row r="31" spans="2:9" ht="44" thickBot="1" x14ac:dyDescent="0.25">
      <c r="B31" s="2">
        <v>28</v>
      </c>
      <c r="C31" s="4">
        <v>43</v>
      </c>
      <c r="D31" s="5" t="s">
        <v>10</v>
      </c>
      <c r="E31" s="5" t="s">
        <v>15</v>
      </c>
      <c r="F31" s="2" t="s">
        <v>41</v>
      </c>
      <c r="G31" s="5" t="s">
        <v>21</v>
      </c>
      <c r="H31" s="12">
        <v>4500</v>
      </c>
      <c r="I31" s="5" t="s">
        <v>26</v>
      </c>
    </row>
    <row r="32" spans="2:9" ht="30" thickBot="1" x14ac:dyDescent="0.25">
      <c r="B32" s="2">
        <v>29</v>
      </c>
      <c r="C32" s="4">
        <v>27</v>
      </c>
      <c r="D32" s="5" t="s">
        <v>7</v>
      </c>
      <c r="E32" s="5" t="s">
        <v>11</v>
      </c>
      <c r="F32" s="2" t="s">
        <v>40</v>
      </c>
      <c r="G32" s="5" t="s">
        <v>20</v>
      </c>
      <c r="H32" s="4">
        <v>7000</v>
      </c>
      <c r="I32" s="5" t="s">
        <v>25</v>
      </c>
    </row>
    <row r="33" spans="2:9" ht="30" thickBot="1" x14ac:dyDescent="0.25">
      <c r="B33" s="2">
        <v>30</v>
      </c>
      <c r="C33" s="4">
        <v>24</v>
      </c>
      <c r="D33" s="5" t="s">
        <v>10</v>
      </c>
      <c r="E33" s="5" t="s">
        <v>13</v>
      </c>
      <c r="F33" s="2" t="s">
        <v>39</v>
      </c>
      <c r="G33" s="5" t="s">
        <v>19</v>
      </c>
      <c r="H33" s="4">
        <v>5000</v>
      </c>
      <c r="I33" s="5" t="s">
        <v>27</v>
      </c>
    </row>
    <row r="34" spans="2:9" ht="30" thickBot="1" x14ac:dyDescent="0.25">
      <c r="B34" s="2">
        <v>31</v>
      </c>
      <c r="C34" s="4">
        <v>24</v>
      </c>
      <c r="D34" s="5" t="s">
        <v>7</v>
      </c>
      <c r="E34" s="5" t="s">
        <v>8</v>
      </c>
      <c r="F34" s="2" t="s">
        <v>40</v>
      </c>
      <c r="G34" s="5" t="s">
        <v>19</v>
      </c>
      <c r="H34" s="4">
        <v>5000</v>
      </c>
      <c r="I34" s="5" t="s">
        <v>25</v>
      </c>
    </row>
    <row r="35" spans="2:9" ht="44" thickBot="1" x14ac:dyDescent="0.25">
      <c r="B35" s="2">
        <v>32</v>
      </c>
      <c r="C35" s="4">
        <v>33</v>
      </c>
      <c r="D35" s="5" t="s">
        <v>7</v>
      </c>
      <c r="E35" s="5" t="s">
        <v>15</v>
      </c>
      <c r="F35" s="2" t="s">
        <v>41</v>
      </c>
      <c r="G35" s="5" t="s">
        <v>20</v>
      </c>
      <c r="H35" s="4">
        <v>9000</v>
      </c>
      <c r="I35" s="5" t="s">
        <v>26</v>
      </c>
    </row>
    <row r="36" spans="2:9" ht="44" thickBot="1" x14ac:dyDescent="0.25">
      <c r="B36" s="2">
        <v>33</v>
      </c>
      <c r="C36" s="4">
        <v>47</v>
      </c>
      <c r="D36" s="5" t="s">
        <v>7</v>
      </c>
      <c r="E36" s="5" t="s">
        <v>16</v>
      </c>
      <c r="F36" s="2" t="s">
        <v>41</v>
      </c>
      <c r="G36" s="5" t="s">
        <v>20</v>
      </c>
      <c r="H36" s="12">
        <v>6000</v>
      </c>
      <c r="I36" s="5" t="s">
        <v>26</v>
      </c>
    </row>
    <row r="37" spans="2:9" ht="30" thickBot="1" x14ac:dyDescent="0.25">
      <c r="B37" s="2">
        <v>34</v>
      </c>
      <c r="C37" s="4">
        <v>29</v>
      </c>
      <c r="D37" s="5" t="s">
        <v>7</v>
      </c>
      <c r="E37" s="5" t="s">
        <v>11</v>
      </c>
      <c r="F37" s="2" t="s">
        <v>40</v>
      </c>
      <c r="G37" s="5" t="s">
        <v>20</v>
      </c>
      <c r="H37" s="4">
        <v>8000</v>
      </c>
      <c r="I37" s="5" t="s">
        <v>25</v>
      </c>
    </row>
    <row r="38" spans="2:9" ht="30" thickBot="1" x14ac:dyDescent="0.25">
      <c r="B38" s="2">
        <v>35</v>
      </c>
      <c r="C38" s="4">
        <v>28</v>
      </c>
      <c r="D38" s="5" t="s">
        <v>10</v>
      </c>
      <c r="E38" s="5" t="s">
        <v>11</v>
      </c>
      <c r="F38" s="2" t="s">
        <v>40</v>
      </c>
      <c r="G38" s="5" t="s">
        <v>21</v>
      </c>
      <c r="H38" s="4">
        <v>5000</v>
      </c>
      <c r="I38" s="5" t="s">
        <v>27</v>
      </c>
    </row>
    <row r="39" spans="2:9" ht="30" thickBot="1" x14ac:dyDescent="0.25">
      <c r="B39" s="2">
        <v>36</v>
      </c>
      <c r="C39" s="4">
        <v>32</v>
      </c>
      <c r="D39" s="5" t="s">
        <v>10</v>
      </c>
      <c r="E39" s="5" t="s">
        <v>11</v>
      </c>
      <c r="F39" s="2" t="s">
        <v>40</v>
      </c>
      <c r="G39" s="5" t="s">
        <v>20</v>
      </c>
      <c r="H39" s="4">
        <v>7000</v>
      </c>
      <c r="I39" s="5" t="s">
        <v>18</v>
      </c>
    </row>
    <row r="40" spans="2:9" ht="30" thickBot="1" x14ac:dyDescent="0.25">
      <c r="B40" s="2">
        <v>37</v>
      </c>
      <c r="C40" s="4">
        <v>26</v>
      </c>
      <c r="D40" s="5" t="s">
        <v>10</v>
      </c>
      <c r="E40" s="5" t="s">
        <v>8</v>
      </c>
      <c r="F40" s="2" t="s">
        <v>40</v>
      </c>
      <c r="G40" s="5" t="s">
        <v>23</v>
      </c>
      <c r="H40" s="4">
        <v>4000</v>
      </c>
      <c r="I40" s="5" t="s">
        <v>27</v>
      </c>
    </row>
    <row r="41" spans="2:9" ht="30" thickBot="1" x14ac:dyDescent="0.25">
      <c r="B41" s="2">
        <v>38</v>
      </c>
      <c r="C41" s="4">
        <v>25</v>
      </c>
      <c r="D41" s="5" t="s">
        <v>10</v>
      </c>
      <c r="E41" s="5" t="s">
        <v>8</v>
      </c>
      <c r="F41" s="2" t="s">
        <v>40</v>
      </c>
      <c r="G41" s="5" t="s">
        <v>19</v>
      </c>
      <c r="H41" s="4">
        <v>5000</v>
      </c>
      <c r="I41" s="5" t="s">
        <v>27</v>
      </c>
    </row>
    <row r="42" spans="2:9" ht="44" thickBot="1" x14ac:dyDescent="0.25">
      <c r="B42" s="2">
        <v>39</v>
      </c>
      <c r="C42" s="4">
        <v>39</v>
      </c>
      <c r="D42" s="5" t="s">
        <v>7</v>
      </c>
      <c r="E42" s="5" t="s">
        <v>16</v>
      </c>
      <c r="F42" s="2" t="s">
        <v>41</v>
      </c>
      <c r="G42" s="5" t="s">
        <v>21</v>
      </c>
      <c r="H42" s="12">
        <v>5000</v>
      </c>
      <c r="I42" s="5" t="s">
        <v>26</v>
      </c>
    </row>
    <row r="43" spans="2:9" ht="30" thickBot="1" x14ac:dyDescent="0.25">
      <c r="B43" s="2">
        <v>40</v>
      </c>
      <c r="C43" s="4">
        <v>22</v>
      </c>
      <c r="D43" s="5" t="s">
        <v>7</v>
      </c>
      <c r="E43" s="5" t="s">
        <v>11</v>
      </c>
      <c r="F43" s="2" t="s">
        <v>40</v>
      </c>
      <c r="G43" s="5" t="s">
        <v>20</v>
      </c>
      <c r="H43" s="4">
        <v>6000</v>
      </c>
      <c r="I43" s="5" t="s">
        <v>25</v>
      </c>
    </row>
    <row r="44" spans="2:9" ht="30" thickBot="1" x14ac:dyDescent="0.25">
      <c r="B44" s="2">
        <v>41</v>
      </c>
      <c r="C44" s="4">
        <v>27</v>
      </c>
      <c r="D44" s="5" t="s">
        <v>7</v>
      </c>
      <c r="E44" s="5" t="s">
        <v>8</v>
      </c>
      <c r="F44" s="2" t="s">
        <v>40</v>
      </c>
      <c r="G44" s="5" t="s">
        <v>19</v>
      </c>
      <c r="H44" s="4">
        <v>4000</v>
      </c>
      <c r="I44" s="5" t="s">
        <v>25</v>
      </c>
    </row>
    <row r="45" spans="2:9" ht="30" thickBot="1" x14ac:dyDescent="0.25">
      <c r="B45" s="2">
        <v>42</v>
      </c>
      <c r="C45" s="4">
        <v>33</v>
      </c>
      <c r="D45" s="5" t="s">
        <v>10</v>
      </c>
      <c r="E45" s="5" t="s">
        <v>8</v>
      </c>
      <c r="F45" s="2" t="s">
        <v>40</v>
      </c>
      <c r="G45" s="5" t="s">
        <v>19</v>
      </c>
      <c r="H45" s="4">
        <v>5000</v>
      </c>
      <c r="I45" s="5" t="s">
        <v>18</v>
      </c>
    </row>
  </sheetData>
  <autoFilter ref="B3:I45" xr:uid="{00000000-0009-0000-0000-000000000000}"/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EFFA-4085-B549-B1B0-55FCCCD11E19}">
  <dimension ref="A1:E15"/>
  <sheetViews>
    <sheetView workbookViewId="0">
      <selection activeCell="A10" sqref="A10:C12"/>
    </sheetView>
  </sheetViews>
  <sheetFormatPr baseColWidth="10" defaultRowHeight="15" x14ac:dyDescent="0.2"/>
  <cols>
    <col min="1" max="1" width="16.6640625" bestFit="1" customWidth="1"/>
  </cols>
  <sheetData>
    <row r="1" spans="1:5" x14ac:dyDescent="0.2">
      <c r="A1" t="s">
        <v>42</v>
      </c>
    </row>
    <row r="3" spans="1:5" x14ac:dyDescent="0.2">
      <c r="A3" s="8" t="s">
        <v>43</v>
      </c>
      <c r="B3" s="8"/>
      <c r="C3" s="8"/>
      <c r="D3" s="8"/>
      <c r="E3" s="8"/>
    </row>
    <row r="4" spans="1:5" x14ac:dyDescent="0.2">
      <c r="A4" s="7" t="s">
        <v>44</v>
      </c>
      <c r="B4" s="7" t="s">
        <v>45</v>
      </c>
      <c r="C4" s="7" t="s">
        <v>46</v>
      </c>
      <c r="D4" s="7" t="s">
        <v>47</v>
      </c>
      <c r="E4" s="7" t="s">
        <v>48</v>
      </c>
    </row>
    <row r="5" spans="1:5" x14ac:dyDescent="0.2">
      <c r="A5" s="8" t="s">
        <v>53</v>
      </c>
      <c r="B5" s="9">
        <v>7</v>
      </c>
      <c r="C5" s="9">
        <v>21100</v>
      </c>
      <c r="D5" s="9">
        <v>3014.2857142857142</v>
      </c>
      <c r="E5" s="9">
        <v>2714761.9047619044</v>
      </c>
    </row>
    <row r="6" spans="1:5" x14ac:dyDescent="0.2">
      <c r="A6" s="8" t="s">
        <v>40</v>
      </c>
      <c r="B6" s="9">
        <v>24</v>
      </c>
      <c r="C6" s="9">
        <v>148200</v>
      </c>
      <c r="D6" s="9">
        <v>6175</v>
      </c>
      <c r="E6" s="9">
        <v>4878478.2608695654</v>
      </c>
    </row>
    <row r="7" spans="1:5" x14ac:dyDescent="0.2">
      <c r="A7" s="8" t="s">
        <v>54</v>
      </c>
      <c r="B7" s="9">
        <v>11</v>
      </c>
      <c r="C7" s="9">
        <v>78500</v>
      </c>
      <c r="D7" s="9">
        <v>7136.363636363636</v>
      </c>
      <c r="E7" s="9">
        <v>3554545.4545454504</v>
      </c>
    </row>
    <row r="10" spans="1:5" x14ac:dyDescent="0.2">
      <c r="A10" s="8" t="s">
        <v>49</v>
      </c>
      <c r="B10" s="8"/>
      <c r="C10" s="8"/>
    </row>
    <row r="11" spans="1:5" x14ac:dyDescent="0.2">
      <c r="A11" s="7" t="s">
        <v>50</v>
      </c>
      <c r="B11" s="7" t="s">
        <v>51</v>
      </c>
      <c r="C11" s="7"/>
    </row>
    <row r="12" spans="1:5" x14ac:dyDescent="0.2">
      <c r="A12" s="8" t="s">
        <v>52</v>
      </c>
      <c r="B12" s="8">
        <v>5.5404295070329271E-4</v>
      </c>
      <c r="C12" s="8"/>
    </row>
    <row r="15" spans="1:5" ht="16" thickBot="1" x14ac:dyDescent="0.25">
      <c r="C1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5A19-1F50-D44F-BDE1-1B2E215AA633}">
  <dimension ref="C7:F32"/>
  <sheetViews>
    <sheetView topLeftCell="A3" zoomScale="182" workbookViewId="0">
      <selection activeCell="C7" sqref="C7:F32"/>
    </sheetView>
  </sheetViews>
  <sheetFormatPr baseColWidth="10" defaultRowHeight="15" x14ac:dyDescent="0.2"/>
  <cols>
    <col min="6" max="6" width="15.1640625" bestFit="1" customWidth="1"/>
  </cols>
  <sheetData>
    <row r="7" spans="4:6" x14ac:dyDescent="0.2">
      <c r="D7" s="9" t="s">
        <v>53</v>
      </c>
      <c r="E7" s="9" t="s">
        <v>40</v>
      </c>
      <c r="F7" s="9" t="s">
        <v>54</v>
      </c>
    </row>
    <row r="8" spans="4:6" x14ac:dyDescent="0.2">
      <c r="D8" s="10">
        <v>1300</v>
      </c>
      <c r="E8" s="10">
        <v>3000</v>
      </c>
      <c r="F8" s="3">
        <v>7500</v>
      </c>
    </row>
    <row r="9" spans="4:6" x14ac:dyDescent="0.2">
      <c r="D9" s="10">
        <v>2600</v>
      </c>
      <c r="E9" s="10">
        <v>9500</v>
      </c>
      <c r="F9" s="3">
        <v>7000</v>
      </c>
    </row>
    <row r="10" spans="4:6" x14ac:dyDescent="0.2">
      <c r="D10" s="10">
        <v>1200</v>
      </c>
      <c r="E10" s="10">
        <v>3500</v>
      </c>
      <c r="F10" s="3">
        <v>5500</v>
      </c>
    </row>
    <row r="11" spans="4:6" x14ac:dyDescent="0.2">
      <c r="D11" s="10">
        <v>2000</v>
      </c>
      <c r="E11" s="10">
        <v>9500</v>
      </c>
      <c r="F11" s="3">
        <v>9000</v>
      </c>
    </row>
    <row r="12" spans="4:6" x14ac:dyDescent="0.2">
      <c r="D12" s="11">
        <v>4000</v>
      </c>
      <c r="E12" s="10">
        <v>6000</v>
      </c>
      <c r="F12" s="3">
        <v>6000</v>
      </c>
    </row>
    <row r="13" spans="4:6" ht="16" thickBot="1" x14ac:dyDescent="0.25">
      <c r="D13" s="11">
        <v>5000</v>
      </c>
      <c r="E13" s="10">
        <v>10000</v>
      </c>
      <c r="F13" s="3">
        <v>10000</v>
      </c>
    </row>
    <row r="14" spans="4:6" ht="16" thickBot="1" x14ac:dyDescent="0.25">
      <c r="D14" s="11">
        <v>5000</v>
      </c>
      <c r="E14" s="10">
        <v>5000</v>
      </c>
      <c r="F14" s="12">
        <v>9000</v>
      </c>
    </row>
    <row r="15" spans="4:6" ht="16" thickBot="1" x14ac:dyDescent="0.25">
      <c r="D15" s="8"/>
      <c r="E15" s="10">
        <v>9500</v>
      </c>
      <c r="F15" s="12">
        <v>4500</v>
      </c>
    </row>
    <row r="16" spans="4:6" ht="16" thickBot="1" x14ac:dyDescent="0.25">
      <c r="D16" s="8"/>
      <c r="E16" s="10">
        <v>3000</v>
      </c>
      <c r="F16" s="4">
        <v>9000</v>
      </c>
    </row>
    <row r="17" spans="3:6" ht="16" thickBot="1" x14ac:dyDescent="0.25">
      <c r="D17" s="8"/>
      <c r="E17" s="10">
        <v>9700</v>
      </c>
      <c r="F17" s="12">
        <v>6000</v>
      </c>
    </row>
    <row r="18" spans="3:6" ht="16" thickBot="1" x14ac:dyDescent="0.25">
      <c r="D18" s="8"/>
      <c r="E18" s="11">
        <v>4500</v>
      </c>
      <c r="F18" s="12">
        <v>5000</v>
      </c>
    </row>
    <row r="19" spans="3:6" x14ac:dyDescent="0.2">
      <c r="D19" s="8"/>
      <c r="E19" s="11">
        <v>6000</v>
      </c>
      <c r="F19" s="8"/>
    </row>
    <row r="20" spans="3:6" x14ac:dyDescent="0.2">
      <c r="D20" s="8"/>
      <c r="E20" s="11">
        <v>7000</v>
      </c>
      <c r="F20" s="8"/>
    </row>
    <row r="21" spans="3:6" x14ac:dyDescent="0.2">
      <c r="D21" s="8"/>
      <c r="E21" s="11">
        <v>6000</v>
      </c>
      <c r="F21" s="8"/>
    </row>
    <row r="22" spans="3:6" x14ac:dyDescent="0.2">
      <c r="D22" s="8"/>
      <c r="E22" s="11">
        <v>7000</v>
      </c>
      <c r="F22" s="8"/>
    </row>
    <row r="23" spans="3:6" x14ac:dyDescent="0.2">
      <c r="D23" s="8"/>
      <c r="E23" s="11">
        <v>5000</v>
      </c>
      <c r="F23" s="8"/>
    </row>
    <row r="24" spans="3:6" x14ac:dyDescent="0.2">
      <c r="D24" s="8"/>
      <c r="E24" s="11">
        <v>8000</v>
      </c>
      <c r="F24" s="8"/>
    </row>
    <row r="25" spans="3:6" x14ac:dyDescent="0.2">
      <c r="D25" s="8"/>
      <c r="E25" s="11">
        <v>5000</v>
      </c>
      <c r="F25" s="8"/>
    </row>
    <row r="26" spans="3:6" x14ac:dyDescent="0.2">
      <c r="D26" s="8"/>
      <c r="E26" s="11">
        <v>7000</v>
      </c>
      <c r="F26" s="8"/>
    </row>
    <row r="27" spans="3:6" x14ac:dyDescent="0.2">
      <c r="D27" s="8"/>
      <c r="E27" s="11">
        <v>4000</v>
      </c>
      <c r="F27" s="8"/>
    </row>
    <row r="28" spans="3:6" x14ac:dyDescent="0.2">
      <c r="D28" s="8"/>
      <c r="E28" s="11">
        <v>5000</v>
      </c>
      <c r="F28" s="8"/>
    </row>
    <row r="29" spans="3:6" x14ac:dyDescent="0.2">
      <c r="D29" s="8"/>
      <c r="E29" s="11">
        <v>6000</v>
      </c>
      <c r="F29" s="8"/>
    </row>
    <row r="30" spans="3:6" x14ac:dyDescent="0.2">
      <c r="D30" s="8"/>
      <c r="E30" s="11">
        <v>4000</v>
      </c>
      <c r="F30" s="8"/>
    </row>
    <row r="31" spans="3:6" x14ac:dyDescent="0.2">
      <c r="D31" s="8"/>
      <c r="E31" s="11">
        <v>5000</v>
      </c>
      <c r="F31" s="8"/>
    </row>
    <row r="32" spans="3:6" x14ac:dyDescent="0.2">
      <c r="C32" s="15" t="s">
        <v>47</v>
      </c>
      <c r="D32" s="13">
        <f>AVERAGE(D8:D31)</f>
        <v>3014.2857142857142</v>
      </c>
      <c r="E32" s="13">
        <f t="shared" ref="E32:F32" si="0">AVERAGE(E8:E31)</f>
        <v>6175</v>
      </c>
      <c r="F32" s="13">
        <f t="shared" si="0"/>
        <v>7136.363636363636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F31"/>
  <sheetViews>
    <sheetView workbookViewId="0">
      <selection activeCell="C6" sqref="C6:D6"/>
    </sheetView>
  </sheetViews>
  <sheetFormatPr baseColWidth="10" defaultColWidth="8.83203125" defaultRowHeight="15" x14ac:dyDescent="0.2"/>
  <sheetData>
    <row r="6" spans="4:6" x14ac:dyDescent="0.2">
      <c r="D6" s="18" t="s">
        <v>33</v>
      </c>
      <c r="E6" s="18" t="s">
        <v>34</v>
      </c>
      <c r="F6" s="18" t="s">
        <v>35</v>
      </c>
    </row>
    <row r="7" spans="4:6" x14ac:dyDescent="0.2">
      <c r="D7" s="16">
        <v>24</v>
      </c>
      <c r="E7" s="16">
        <v>30</v>
      </c>
      <c r="F7" s="16">
        <v>40</v>
      </c>
    </row>
    <row r="8" spans="4:6" x14ac:dyDescent="0.2">
      <c r="D8" s="16">
        <v>22</v>
      </c>
      <c r="E8" s="16">
        <v>35</v>
      </c>
      <c r="F8" s="16">
        <v>39</v>
      </c>
    </row>
    <row r="9" spans="4:6" x14ac:dyDescent="0.2">
      <c r="D9" s="16">
        <v>22</v>
      </c>
      <c r="E9" s="16">
        <v>28</v>
      </c>
      <c r="F9" s="16">
        <v>37</v>
      </c>
    </row>
    <row r="10" spans="4:6" x14ac:dyDescent="0.2">
      <c r="D10" s="16">
        <v>25</v>
      </c>
      <c r="E10" s="16">
        <v>32</v>
      </c>
      <c r="F10" s="16">
        <v>41</v>
      </c>
    </row>
    <row r="11" spans="4:6" x14ac:dyDescent="0.2">
      <c r="D11" s="17">
        <v>22</v>
      </c>
      <c r="E11" s="16">
        <v>27</v>
      </c>
      <c r="F11" s="17">
        <v>40</v>
      </c>
    </row>
    <row r="12" spans="4:6" x14ac:dyDescent="0.2">
      <c r="D12" s="17">
        <v>21</v>
      </c>
      <c r="E12" s="16">
        <v>29</v>
      </c>
      <c r="F12" s="17">
        <v>43</v>
      </c>
    </row>
    <row r="13" spans="4:6" x14ac:dyDescent="0.2">
      <c r="D13" s="17">
        <v>24</v>
      </c>
      <c r="E13" s="16">
        <v>34</v>
      </c>
      <c r="F13" s="17">
        <v>39</v>
      </c>
    </row>
    <row r="14" spans="4:6" x14ac:dyDescent="0.2">
      <c r="D14" s="17">
        <v>24</v>
      </c>
      <c r="E14" s="16">
        <v>31</v>
      </c>
      <c r="F14" s="17">
        <v>47</v>
      </c>
    </row>
    <row r="15" spans="4:6" x14ac:dyDescent="0.2">
      <c r="D15" s="17">
        <v>25</v>
      </c>
      <c r="E15" s="16">
        <v>26</v>
      </c>
      <c r="F15" s="9"/>
    </row>
    <row r="16" spans="4:6" x14ac:dyDescent="0.2">
      <c r="D16" s="17">
        <v>22</v>
      </c>
      <c r="E16" s="16">
        <v>33</v>
      </c>
      <c r="F16" s="9"/>
    </row>
    <row r="17" spans="3:6" x14ac:dyDescent="0.2">
      <c r="D17" s="9"/>
      <c r="E17" s="16">
        <v>30</v>
      </c>
      <c r="F17" s="9"/>
    </row>
    <row r="18" spans="3:6" x14ac:dyDescent="0.2">
      <c r="D18" s="9"/>
      <c r="E18" s="16">
        <v>28</v>
      </c>
      <c r="F18" s="9"/>
    </row>
    <row r="19" spans="3:6" x14ac:dyDescent="0.2">
      <c r="D19" s="9"/>
      <c r="E19" s="17">
        <v>28</v>
      </c>
      <c r="F19" s="9"/>
    </row>
    <row r="20" spans="3:6" x14ac:dyDescent="0.2">
      <c r="D20" s="9"/>
      <c r="E20" s="17">
        <v>26</v>
      </c>
      <c r="F20" s="9"/>
    </row>
    <row r="21" spans="3:6" x14ac:dyDescent="0.2">
      <c r="D21" s="9"/>
      <c r="E21" s="17">
        <v>30</v>
      </c>
      <c r="F21" s="9"/>
    </row>
    <row r="22" spans="3:6" x14ac:dyDescent="0.2">
      <c r="D22" s="9"/>
      <c r="E22" s="17">
        <v>34</v>
      </c>
      <c r="F22" s="9"/>
    </row>
    <row r="23" spans="3:6" x14ac:dyDescent="0.2">
      <c r="D23" s="9"/>
      <c r="E23" s="17">
        <v>27</v>
      </c>
      <c r="F23" s="9"/>
    </row>
    <row r="24" spans="3:6" x14ac:dyDescent="0.2">
      <c r="D24" s="9"/>
      <c r="E24" s="17">
        <v>33</v>
      </c>
      <c r="F24" s="9"/>
    </row>
    <row r="25" spans="3:6" x14ac:dyDescent="0.2">
      <c r="D25" s="9"/>
      <c r="E25" s="17">
        <v>29</v>
      </c>
      <c r="F25" s="9"/>
    </row>
    <row r="26" spans="3:6" x14ac:dyDescent="0.2">
      <c r="D26" s="9"/>
      <c r="E26" s="17">
        <v>28</v>
      </c>
      <c r="F26" s="9"/>
    </row>
    <row r="27" spans="3:6" x14ac:dyDescent="0.2">
      <c r="D27" s="9"/>
      <c r="E27" s="17">
        <v>32</v>
      </c>
      <c r="F27" s="9"/>
    </row>
    <row r="28" spans="3:6" x14ac:dyDescent="0.2">
      <c r="D28" s="9"/>
      <c r="E28" s="17">
        <v>26</v>
      </c>
      <c r="F28" s="9"/>
    </row>
    <row r="29" spans="3:6" x14ac:dyDescent="0.2">
      <c r="D29" s="9"/>
      <c r="E29" s="17">
        <v>27</v>
      </c>
      <c r="F29" s="9"/>
    </row>
    <row r="30" spans="3:6" x14ac:dyDescent="0.2">
      <c r="D30" s="9"/>
      <c r="E30" s="17">
        <v>33</v>
      </c>
      <c r="F30" s="9"/>
    </row>
    <row r="31" spans="3:6" x14ac:dyDescent="0.2">
      <c r="C31" s="14" t="s">
        <v>45</v>
      </c>
      <c r="D31" s="18">
        <f>COUNT(D7:D30)</f>
        <v>10</v>
      </c>
      <c r="E31" s="18">
        <f t="shared" ref="E31:F31" si="0">COUNT(E7:E30)</f>
        <v>24</v>
      </c>
      <c r="F31" s="18">
        <f t="shared" si="0"/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5C8D-F03E-4F41-B659-B4D66BB23548}">
  <dimension ref="C11:E32"/>
  <sheetViews>
    <sheetView topLeftCell="A14" zoomScale="150" workbookViewId="0">
      <selection activeCell="L15" sqref="L15"/>
    </sheetView>
  </sheetViews>
  <sheetFormatPr baseColWidth="10" defaultRowHeight="15" x14ac:dyDescent="0.2"/>
  <sheetData>
    <row r="11" spans="3:5" x14ac:dyDescent="0.2">
      <c r="C11" t="s">
        <v>38</v>
      </c>
      <c r="D11" t="s">
        <v>36</v>
      </c>
      <c r="E11" t="s">
        <v>37</v>
      </c>
    </row>
    <row r="12" spans="3:5" ht="16" thickBot="1" x14ac:dyDescent="0.25">
      <c r="C12" s="3">
        <v>3000</v>
      </c>
      <c r="D12" s="3">
        <v>9500</v>
      </c>
      <c r="E12" s="3">
        <v>13500</v>
      </c>
    </row>
    <row r="13" spans="3:5" ht="16" thickBot="1" x14ac:dyDescent="0.25">
      <c r="C13" s="3">
        <v>1300</v>
      </c>
      <c r="D13" s="3">
        <v>7500</v>
      </c>
      <c r="E13" s="4">
        <v>12000</v>
      </c>
    </row>
    <row r="14" spans="3:5" ht="16" thickBot="1" x14ac:dyDescent="0.25">
      <c r="C14" s="3">
        <v>3500</v>
      </c>
      <c r="D14" s="3">
        <v>9500</v>
      </c>
      <c r="E14" s="4">
        <v>13000</v>
      </c>
    </row>
    <row r="15" spans="3:5" x14ac:dyDescent="0.2">
      <c r="C15" s="3">
        <v>2600</v>
      </c>
      <c r="D15" s="3">
        <v>6000</v>
      </c>
    </row>
    <row r="16" spans="3:5" x14ac:dyDescent="0.2">
      <c r="C16" s="3">
        <v>1200</v>
      </c>
      <c r="D16" s="3">
        <v>10000</v>
      </c>
    </row>
    <row r="17" spans="3:4" x14ac:dyDescent="0.2">
      <c r="C17" s="3">
        <v>5000</v>
      </c>
      <c r="D17" s="3">
        <v>5500</v>
      </c>
    </row>
    <row r="18" spans="3:4" x14ac:dyDescent="0.2">
      <c r="C18" s="3">
        <v>2000</v>
      </c>
      <c r="D18" s="3">
        <v>9000</v>
      </c>
    </row>
    <row r="19" spans="3:4" ht="16" thickBot="1" x14ac:dyDescent="0.25">
      <c r="C19" s="3">
        <v>3000</v>
      </c>
      <c r="D19" s="3">
        <v>9500</v>
      </c>
    </row>
    <row r="20" spans="3:4" ht="16" thickBot="1" x14ac:dyDescent="0.25">
      <c r="C20" s="4">
        <v>4500</v>
      </c>
      <c r="D20" s="3">
        <v>9000</v>
      </c>
    </row>
    <row r="21" spans="3:4" ht="16" thickBot="1" x14ac:dyDescent="0.25">
      <c r="C21" s="4">
        <v>4000</v>
      </c>
      <c r="D21" s="3">
        <v>9700</v>
      </c>
    </row>
    <row r="22" spans="3:4" ht="16" thickBot="1" x14ac:dyDescent="0.25">
      <c r="C22" s="4">
        <v>5000</v>
      </c>
      <c r="D22" s="3">
        <v>10000</v>
      </c>
    </row>
    <row r="23" spans="3:4" ht="16" thickBot="1" x14ac:dyDescent="0.25">
      <c r="C23" s="4">
        <v>5000</v>
      </c>
      <c r="D23" s="4">
        <v>6000</v>
      </c>
    </row>
    <row r="24" spans="3:4" ht="16" thickBot="1" x14ac:dyDescent="0.25">
      <c r="C24" s="4">
        <v>5000</v>
      </c>
      <c r="D24" s="4">
        <v>7000</v>
      </c>
    </row>
    <row r="25" spans="3:4" ht="16" thickBot="1" x14ac:dyDescent="0.25">
      <c r="C25" s="4">
        <v>5000</v>
      </c>
      <c r="D25" s="4">
        <v>10000</v>
      </c>
    </row>
    <row r="26" spans="3:4" ht="16" thickBot="1" x14ac:dyDescent="0.25">
      <c r="C26" s="4">
        <v>4000</v>
      </c>
      <c r="D26" s="4">
        <v>6000</v>
      </c>
    </row>
    <row r="27" spans="3:4" ht="16" thickBot="1" x14ac:dyDescent="0.25">
      <c r="C27" s="4">
        <v>5000</v>
      </c>
      <c r="D27" s="4">
        <v>10000</v>
      </c>
    </row>
    <row r="28" spans="3:4" ht="16" thickBot="1" x14ac:dyDescent="0.25">
      <c r="C28" s="4">
        <v>4000</v>
      </c>
      <c r="D28" s="4">
        <v>7000</v>
      </c>
    </row>
    <row r="29" spans="3:4" ht="16" thickBot="1" x14ac:dyDescent="0.25">
      <c r="C29" s="4">
        <v>5000</v>
      </c>
      <c r="D29" s="4">
        <v>9000</v>
      </c>
    </row>
    <row r="30" spans="3:4" ht="16" thickBot="1" x14ac:dyDescent="0.25">
      <c r="D30" s="4">
        <v>8000</v>
      </c>
    </row>
    <row r="31" spans="3:4" ht="16" thickBot="1" x14ac:dyDescent="0.25">
      <c r="D31" s="4">
        <v>7000</v>
      </c>
    </row>
    <row r="32" spans="3:4" ht="16" thickBot="1" x14ac:dyDescent="0.25">
      <c r="D32" s="4">
        <v>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Sheet6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 Venkat</cp:lastModifiedBy>
  <dcterms:created xsi:type="dcterms:W3CDTF">2024-06-19T19:25:33Z</dcterms:created>
  <dcterms:modified xsi:type="dcterms:W3CDTF">2025-08-30T06:24:30Z</dcterms:modified>
</cp:coreProperties>
</file>