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lote\Analise\dados\"/>
    </mc:Choice>
  </mc:AlternateContent>
  <xr:revisionPtr revIDLastSave="0" documentId="13_ncr:1_{9957B138-45D8-4811-9CF0-F84D595CA27D}" xr6:coauthVersionLast="47" xr6:coauthVersionMax="47" xr10:uidLastSave="{00000000-0000-0000-0000-000000000000}"/>
  <bookViews>
    <workbookView xWindow="1290" yWindow="2310" windowWidth="17280" windowHeight="9030" xr2:uid="{A0690D34-2C8A-4005-93EF-37721A2A2872}"/>
  </bookViews>
  <sheets>
    <sheet name="CJan" sheetId="1" r:id="rId1"/>
    <sheet name="Anal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K2" i="2" a="1"/>
  <c r="K2" i="2" s="1"/>
  <c r="A2" i="2" s="1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L2" i="2" a="1"/>
  <c r="L2" i="2" s="1"/>
  <c r="B2" i="2" s="1"/>
  <c r="L3" i="2" a="1"/>
  <c r="L3" i="2" s="1"/>
  <c r="B3" i="2" s="1"/>
  <c r="L4" i="2" a="1"/>
  <c r="L4" i="2" s="1"/>
  <c r="B4" i="2" s="1"/>
  <c r="L5" i="2" a="1"/>
  <c r="L5" i="2" s="1"/>
  <c r="B5" i="2" s="1"/>
  <c r="L6" i="2" a="1"/>
  <c r="L6" i="2" s="1"/>
  <c r="B6" i="2" s="1"/>
  <c r="L7" i="2" a="1"/>
  <c r="L7" i="2" s="1"/>
  <c r="B7" i="2" s="1"/>
  <c r="L8" i="2" a="1"/>
  <c r="L8" i="2" s="1"/>
  <c r="B8" i="2" s="1"/>
  <c r="L9" i="2" a="1"/>
  <c r="L9" i="2" s="1"/>
  <c r="B9" i="2" s="1"/>
  <c r="L10" i="2" a="1"/>
  <c r="L10" i="2" s="1"/>
  <c r="B10" i="2" s="1"/>
  <c r="L11" i="2" a="1"/>
  <c r="L11" i="2" s="1"/>
  <c r="B11" i="2" s="1"/>
  <c r="L12" i="2" a="1"/>
  <c r="L12" i="2" s="1"/>
  <c r="B12" i="2" s="1"/>
  <c r="L13" i="2" a="1"/>
  <c r="L13" i="2" s="1"/>
  <c r="B13" i="2" s="1"/>
  <c r="L14" i="2" a="1"/>
  <c r="L14" i="2" s="1"/>
  <c r="B14" i="2" s="1"/>
  <c r="L15" i="2" a="1"/>
  <c r="L15" i="2" s="1"/>
  <c r="B15" i="2" s="1"/>
  <c r="L16" i="2" a="1"/>
  <c r="L16" i="2" s="1"/>
  <c r="B16" i="2" s="1"/>
  <c r="L17" i="2" a="1"/>
  <c r="L17" i="2" s="1"/>
  <c r="B17" i="2" s="1"/>
  <c r="L18" i="2" a="1"/>
  <c r="L18" i="2" s="1"/>
  <c r="B18" i="2" s="1"/>
  <c r="L19" i="2" a="1"/>
  <c r="L19" i="2" s="1"/>
  <c r="B19" i="2" s="1"/>
  <c r="L20" i="2" a="1"/>
  <c r="L20" i="2" s="1"/>
  <c r="B20" i="2" s="1"/>
  <c r="L21" i="2" a="1"/>
  <c r="L21" i="2" s="1"/>
  <c r="B21" i="2" s="1"/>
  <c r="L22" i="2" a="1"/>
  <c r="L22" i="2" s="1"/>
  <c r="B22" i="2" s="1"/>
  <c r="L23" i="2" a="1"/>
  <c r="L23" i="2" s="1"/>
  <c r="B23" i="2" s="1"/>
  <c r="L24" i="2" a="1"/>
  <c r="L24" i="2" s="1"/>
  <c r="B24" i="2" s="1"/>
  <c r="L25" i="2" a="1"/>
  <c r="L25" i="2" s="1"/>
  <c r="B25" i="2" s="1"/>
  <c r="L26" i="2" a="1"/>
  <c r="L26" i="2" s="1"/>
  <c r="B26" i="2" s="1"/>
  <c r="L27" i="2" a="1"/>
  <c r="L27" i="2" s="1"/>
  <c r="B27" i="2" s="1"/>
  <c r="L28" i="2" a="1"/>
  <c r="L28" i="2" s="1"/>
  <c r="B28" i="2" s="1"/>
  <c r="L29" i="2" a="1"/>
  <c r="L29" i="2" s="1"/>
  <c r="B29" i="2" s="1"/>
  <c r="L30" i="2" a="1"/>
  <c r="L30" i="2" s="1"/>
  <c r="B30" i="2" s="1"/>
  <c r="L31" i="2" a="1"/>
  <c r="L31" i="2" s="1"/>
  <c r="B31" i="2" s="1"/>
  <c r="L32" i="2" a="1"/>
  <c r="L32" i="2" s="1"/>
  <c r="B32" i="2" s="1"/>
  <c r="L33" i="2" a="1"/>
  <c r="L33" i="2" s="1"/>
  <c r="B33" i="2" s="1"/>
  <c r="L34" i="2" a="1"/>
  <c r="L34" i="2" s="1"/>
  <c r="B34" i="2" s="1"/>
  <c r="L35" i="2" a="1"/>
  <c r="L35" i="2" s="1"/>
  <c r="B35" i="2" s="1"/>
  <c r="L36" i="2" a="1"/>
  <c r="L36" i="2" s="1"/>
  <c r="B36" i="2" s="1"/>
  <c r="L37" i="2" a="1"/>
  <c r="L37" i="2" s="1"/>
  <c r="B37" i="2" s="1"/>
  <c r="L38" i="2" a="1"/>
  <c r="L38" i="2" s="1"/>
  <c r="B38" i="2" s="1"/>
  <c r="L39" i="2" a="1"/>
  <c r="L39" i="2" s="1"/>
  <c r="B39" i="2" s="1"/>
  <c r="L40" i="2" a="1"/>
  <c r="L40" i="2" s="1"/>
  <c r="B40" i="2" s="1"/>
  <c r="L41" i="2" a="1"/>
  <c r="L41" i="2" s="1"/>
  <c r="B41" i="2" s="1"/>
  <c r="L42" i="2" a="1"/>
  <c r="L42" i="2" s="1"/>
  <c r="B42" i="2" s="1"/>
  <c r="L43" i="2" a="1"/>
  <c r="L43" i="2" s="1"/>
  <c r="B43" i="2" s="1"/>
  <c r="L44" i="2" a="1"/>
  <c r="L44" i="2" s="1"/>
  <c r="B44" i="2" s="1"/>
  <c r="L45" i="2" a="1"/>
  <c r="L45" i="2" s="1"/>
  <c r="B45" i="2" s="1"/>
  <c r="L46" i="2" a="1"/>
  <c r="L46" i="2" s="1"/>
  <c r="B46" i="2" s="1"/>
  <c r="L47" i="2" a="1"/>
  <c r="L47" i="2" s="1"/>
  <c r="B47" i="2" s="1"/>
  <c r="L48" i="2" a="1"/>
  <c r="L48" i="2" s="1"/>
  <c r="B48" i="2" s="1"/>
  <c r="L49" i="2" a="1"/>
  <c r="L49" i="2" s="1"/>
  <c r="B49" i="2" s="1"/>
  <c r="L50" i="2" a="1"/>
  <c r="L50" i="2" s="1"/>
  <c r="B50" i="2" s="1"/>
  <c r="L51" i="2" a="1"/>
  <c r="L51" i="2" s="1"/>
  <c r="B51" i="2" s="1"/>
  <c r="L52" i="2" a="1"/>
  <c r="L52" i="2" s="1"/>
  <c r="B52" i="2" s="1"/>
  <c r="L53" i="2" a="1"/>
  <c r="L53" i="2" s="1"/>
  <c r="B53" i="2" s="1"/>
  <c r="L54" i="2" a="1"/>
  <c r="L54" i="2" s="1"/>
  <c r="B54" i="2" s="1"/>
  <c r="L55" i="2" a="1"/>
  <c r="L55" i="2" s="1"/>
  <c r="B55" i="2" s="1"/>
  <c r="L56" i="2" a="1"/>
  <c r="L56" i="2" s="1"/>
  <c r="B56" i="2" s="1"/>
  <c r="L57" i="2" a="1"/>
  <c r="L57" i="2" s="1"/>
  <c r="B57" i="2" s="1"/>
  <c r="L58" i="2" a="1"/>
  <c r="L58" i="2" s="1"/>
  <c r="B58" i="2" s="1"/>
  <c r="L59" i="2" a="1"/>
  <c r="L59" i="2" s="1"/>
  <c r="B59" i="2" s="1"/>
  <c r="L60" i="2" a="1"/>
  <c r="L60" i="2" s="1"/>
  <c r="B60" i="2" s="1"/>
  <c r="L61" i="2" a="1"/>
  <c r="L61" i="2" s="1"/>
  <c r="B61" i="2" s="1"/>
  <c r="L62" i="2" a="1"/>
  <c r="L62" i="2" s="1"/>
  <c r="B62" i="2" s="1"/>
  <c r="L63" i="2" a="1"/>
  <c r="L63" i="2" s="1"/>
  <c r="B63" i="2" s="1"/>
  <c r="L64" i="2" a="1"/>
  <c r="L64" i="2" s="1"/>
  <c r="B64" i="2" s="1"/>
  <c r="L65" i="2" a="1"/>
  <c r="L65" i="2" s="1"/>
  <c r="B65" i="2" s="1"/>
  <c r="L66" i="2" a="1"/>
  <c r="L66" i="2" s="1"/>
  <c r="B66" i="2" s="1"/>
  <c r="L67" i="2" a="1"/>
  <c r="L67" i="2" s="1"/>
  <c r="B67" i="2" s="1"/>
  <c r="L68" i="2" a="1"/>
  <c r="L68" i="2" s="1"/>
  <c r="B68" i="2" s="1"/>
  <c r="L69" i="2" a="1"/>
  <c r="L69" i="2" s="1"/>
  <c r="B69" i="2" s="1"/>
  <c r="L70" i="2" a="1"/>
  <c r="L70" i="2" s="1"/>
  <c r="B70" i="2" s="1"/>
  <c r="L71" i="2" a="1"/>
  <c r="L71" i="2" s="1"/>
  <c r="B71" i="2" s="1"/>
  <c r="L72" i="2" a="1"/>
  <c r="L72" i="2" s="1"/>
  <c r="B72" i="2" s="1"/>
  <c r="L73" i="2" a="1"/>
  <c r="L73" i="2" s="1"/>
  <c r="B73" i="2" s="1"/>
  <c r="L74" i="2" a="1"/>
  <c r="L74" i="2" s="1"/>
  <c r="B74" i="2" s="1"/>
  <c r="L75" i="2" a="1"/>
  <c r="L75" i="2" s="1"/>
  <c r="B75" i="2" s="1"/>
  <c r="L76" i="2" a="1"/>
  <c r="L76" i="2" s="1"/>
  <c r="B76" i="2" s="1"/>
  <c r="L77" i="2" a="1"/>
  <c r="L77" i="2" s="1"/>
  <c r="B77" i="2" s="1"/>
  <c r="L78" i="2" a="1"/>
  <c r="L78" i="2" s="1"/>
  <c r="B78" i="2" s="1"/>
  <c r="L79" i="2" a="1"/>
  <c r="L79" i="2" s="1"/>
  <c r="B79" i="2" s="1"/>
  <c r="L80" i="2" a="1"/>
  <c r="L80" i="2" s="1"/>
  <c r="B80" i="2" s="1"/>
  <c r="L81" i="2" a="1"/>
  <c r="L81" i="2" s="1"/>
  <c r="B81" i="2" s="1"/>
  <c r="L82" i="2" a="1"/>
  <c r="L82" i="2" s="1"/>
  <c r="B82" i="2" s="1"/>
  <c r="L83" i="2" a="1"/>
  <c r="L83" i="2" s="1"/>
  <c r="B83" i="2" s="1"/>
  <c r="L84" i="2" a="1"/>
  <c r="L84" i="2" s="1"/>
  <c r="B84" i="2" s="1"/>
  <c r="L85" i="2" a="1"/>
  <c r="L85" i="2" s="1"/>
  <c r="B85" i="2" s="1"/>
  <c r="L86" i="2" a="1"/>
  <c r="L86" i="2" s="1"/>
  <c r="B86" i="2" s="1"/>
  <c r="L87" i="2" a="1"/>
  <c r="L87" i="2" s="1"/>
  <c r="B87" i="2" s="1"/>
  <c r="L88" i="2" a="1"/>
  <c r="L88" i="2" s="1"/>
  <c r="B88" i="2" s="1"/>
  <c r="L89" i="2" a="1"/>
  <c r="L89" i="2" s="1"/>
  <c r="B89" i="2" s="1"/>
  <c r="L90" i="2" a="1"/>
  <c r="L90" i="2" s="1"/>
  <c r="B90" i="2" s="1"/>
  <c r="L91" i="2" a="1"/>
  <c r="L91" i="2" s="1"/>
  <c r="B91" i="2" s="1"/>
  <c r="L92" i="2" a="1"/>
  <c r="L92" i="2" s="1"/>
  <c r="B92" i="2" s="1"/>
  <c r="L93" i="2" a="1"/>
  <c r="L93" i="2" s="1"/>
  <c r="B93" i="2" s="1"/>
  <c r="L94" i="2" a="1"/>
  <c r="L94" i="2" s="1"/>
  <c r="B94" i="2" s="1"/>
  <c r="L95" i="2" a="1"/>
  <c r="L95" i="2" s="1"/>
  <c r="B95" i="2" s="1"/>
  <c r="L96" i="2" a="1"/>
  <c r="L96" i="2" s="1"/>
  <c r="B96" i="2" s="1"/>
  <c r="L97" i="2" a="1"/>
  <c r="L97" i="2" s="1"/>
  <c r="B97" i="2" s="1"/>
  <c r="L98" i="2" a="1"/>
  <c r="L98" i="2" s="1"/>
  <c r="B98" i="2" s="1"/>
  <c r="L99" i="2" a="1"/>
  <c r="L99" i="2" s="1"/>
  <c r="B99" i="2" s="1"/>
  <c r="L100" i="2" a="1"/>
  <c r="L100" i="2" s="1"/>
  <c r="B100" i="2" s="1"/>
  <c r="L101" i="2" a="1"/>
  <c r="L101" i="2" s="1"/>
  <c r="B101" i="2" s="1"/>
  <c r="L102" i="2" a="1"/>
  <c r="L102" i="2" s="1"/>
  <c r="B102" i="2" s="1"/>
  <c r="L103" i="2" a="1"/>
  <c r="L103" i="2" s="1"/>
  <c r="B103" i="2" s="1"/>
  <c r="L104" i="2" a="1"/>
  <c r="L104" i="2" s="1"/>
  <c r="B104" i="2" s="1"/>
  <c r="L105" i="2" a="1"/>
  <c r="L105" i="2" s="1"/>
  <c r="B105" i="2" s="1"/>
  <c r="L106" i="2" a="1"/>
  <c r="L106" i="2" s="1"/>
  <c r="B106" i="2" s="1"/>
  <c r="L107" i="2" a="1"/>
  <c r="L107" i="2" s="1"/>
  <c r="B107" i="2" s="1"/>
  <c r="L108" i="2" a="1"/>
  <c r="L108" i="2" s="1"/>
  <c r="B108" i="2" s="1"/>
  <c r="L109" i="2" a="1"/>
  <c r="L109" i="2" s="1"/>
  <c r="B109" i="2" s="1"/>
  <c r="L110" i="2" a="1"/>
  <c r="L110" i="2" s="1"/>
  <c r="B110" i="2" s="1"/>
  <c r="L111" i="2" a="1"/>
  <c r="L111" i="2" s="1"/>
  <c r="B111" i="2" s="1"/>
  <c r="L112" i="2" a="1"/>
  <c r="L112" i="2" s="1"/>
  <c r="B112" i="2" s="1"/>
  <c r="L113" i="2" a="1"/>
  <c r="L113" i="2" s="1"/>
  <c r="B113" i="2" s="1"/>
  <c r="L114" i="2" a="1"/>
  <c r="L114" i="2" s="1"/>
  <c r="B114" i="2" s="1"/>
  <c r="L115" i="2" a="1"/>
  <c r="L115" i="2" s="1"/>
  <c r="B115" i="2" s="1"/>
  <c r="L116" i="2" a="1"/>
  <c r="L116" i="2" s="1"/>
  <c r="B116" i="2" s="1"/>
  <c r="L117" i="2" a="1"/>
  <c r="L117" i="2" s="1"/>
  <c r="B117" i="2" s="1"/>
  <c r="L118" i="2" a="1"/>
  <c r="L118" i="2" s="1"/>
  <c r="B118" i="2" s="1"/>
  <c r="L119" i="2" a="1"/>
  <c r="L119" i="2" s="1"/>
  <c r="B119" i="2" s="1"/>
  <c r="L120" i="2" a="1"/>
  <c r="L120" i="2" s="1"/>
  <c r="B120" i="2" s="1"/>
  <c r="L121" i="2" a="1"/>
  <c r="L121" i="2" s="1"/>
  <c r="B121" i="2" s="1"/>
  <c r="L122" i="2" a="1"/>
  <c r="L122" i="2" s="1"/>
  <c r="B122" i="2" s="1"/>
  <c r="L123" i="2" a="1"/>
  <c r="L123" i="2" s="1"/>
  <c r="B123" i="2" s="1"/>
  <c r="L124" i="2" a="1"/>
  <c r="L124" i="2" s="1"/>
  <c r="B124" i="2" s="1"/>
  <c r="L125" i="2" a="1"/>
  <c r="L125" i="2" s="1"/>
  <c r="B125" i="2" s="1"/>
  <c r="L126" i="2" a="1"/>
  <c r="L126" i="2" s="1"/>
  <c r="B126" i="2" s="1"/>
  <c r="L127" i="2" a="1"/>
  <c r="L127" i="2" s="1"/>
  <c r="B127" i="2" s="1"/>
  <c r="L128" i="2" a="1"/>
  <c r="L128" i="2" s="1"/>
  <c r="B128" i="2" s="1"/>
  <c r="L129" i="2" a="1"/>
  <c r="L129" i="2" s="1"/>
  <c r="B129" i="2" s="1"/>
  <c r="L130" i="2" a="1"/>
  <c r="L130" i="2" s="1"/>
  <c r="B130" i="2" s="1"/>
  <c r="L131" i="2" a="1"/>
  <c r="L131" i="2" s="1"/>
  <c r="B131" i="2" s="1"/>
  <c r="L132" i="2" a="1"/>
  <c r="L132" i="2" s="1"/>
  <c r="B132" i="2" s="1"/>
  <c r="L133" i="2" a="1"/>
  <c r="L133" i="2" s="1"/>
  <c r="B133" i="2" s="1"/>
  <c r="L134" i="2" a="1"/>
  <c r="L134" i="2" s="1"/>
  <c r="B134" i="2" s="1"/>
  <c r="L135" i="2" a="1"/>
  <c r="L135" i="2" s="1"/>
  <c r="B135" i="2" s="1"/>
  <c r="L136" i="2" a="1"/>
  <c r="L136" i="2" s="1"/>
  <c r="B136" i="2" s="1"/>
  <c r="L137" i="2" a="1"/>
  <c r="L137" i="2" s="1"/>
  <c r="B137" i="2" s="1"/>
  <c r="L138" i="2" a="1"/>
  <c r="L138" i="2" s="1"/>
  <c r="B138" i="2" s="1"/>
  <c r="L139" i="2" a="1"/>
  <c r="L139" i="2" s="1"/>
  <c r="B139" i="2" s="1"/>
  <c r="L140" i="2" a="1"/>
  <c r="L140" i="2" s="1"/>
  <c r="B140" i="2" s="1"/>
  <c r="L141" i="2" a="1"/>
  <c r="L141" i="2" s="1"/>
  <c r="B141" i="2" s="1"/>
  <c r="L142" i="2" a="1"/>
  <c r="L142" i="2" s="1"/>
  <c r="B142" i="2" s="1"/>
  <c r="L143" i="2" a="1"/>
  <c r="L143" i="2" s="1"/>
  <c r="B143" i="2" s="1"/>
  <c r="L144" i="2" a="1"/>
  <c r="L144" i="2" s="1"/>
  <c r="B144" i="2" s="1"/>
  <c r="L145" i="2" a="1"/>
  <c r="L145" i="2" s="1"/>
  <c r="B145" i="2" s="1"/>
  <c r="L146" i="2" a="1"/>
  <c r="L146" i="2" s="1"/>
  <c r="B146" i="2" s="1"/>
  <c r="L147" i="2" a="1"/>
  <c r="L147" i="2" s="1"/>
  <c r="B147" i="2" s="1"/>
  <c r="L148" i="2" a="1"/>
  <c r="L148" i="2" s="1"/>
  <c r="B148" i="2" s="1"/>
  <c r="L149" i="2" a="1"/>
  <c r="L149" i="2" s="1"/>
  <c r="B149" i="2" s="1"/>
  <c r="L150" i="2" a="1"/>
  <c r="L150" i="2" s="1"/>
  <c r="B150" i="2" s="1"/>
  <c r="L151" i="2" a="1"/>
  <c r="L151" i="2" s="1"/>
  <c r="B151" i="2" s="1"/>
  <c r="L152" i="2" a="1"/>
  <c r="L152" i="2" s="1"/>
  <c r="B152" i="2" s="1"/>
  <c r="L153" i="2" a="1"/>
  <c r="L153" i="2" s="1"/>
  <c r="B153" i="2" s="1"/>
  <c r="L154" i="2" a="1"/>
  <c r="L154" i="2" s="1"/>
  <c r="B154" i="2" s="1"/>
  <c r="L155" i="2" a="1"/>
  <c r="L155" i="2" s="1"/>
  <c r="B155" i="2" s="1"/>
  <c r="L156" i="2" a="1"/>
  <c r="L156" i="2" s="1"/>
  <c r="B156" i="2" s="1"/>
  <c r="L157" i="2" a="1"/>
  <c r="L157" i="2" s="1"/>
  <c r="B157" i="2" s="1"/>
  <c r="L158" i="2" a="1"/>
  <c r="L158" i="2" s="1"/>
  <c r="B158" i="2" s="1"/>
  <c r="L159" i="2" a="1"/>
  <c r="L159" i="2" s="1"/>
  <c r="B159" i="2" s="1"/>
  <c r="L160" i="2" a="1"/>
  <c r="L160" i="2" s="1"/>
  <c r="B160" i="2" s="1"/>
  <c r="L161" i="2" a="1"/>
  <c r="L161" i="2" s="1"/>
  <c r="B161" i="2" s="1"/>
  <c r="L162" i="2" a="1"/>
  <c r="L162" i="2" s="1"/>
  <c r="B162" i="2" s="1"/>
  <c r="L163" i="2" a="1"/>
  <c r="L163" i="2" s="1"/>
  <c r="B163" i="2" s="1"/>
  <c r="L164" i="2" a="1"/>
  <c r="L164" i="2" s="1"/>
  <c r="B164" i="2" s="1"/>
  <c r="L165" i="2" a="1"/>
  <c r="L165" i="2" s="1"/>
  <c r="B165" i="2" s="1"/>
  <c r="L166" i="2" a="1"/>
  <c r="L166" i="2" s="1"/>
  <c r="B166" i="2" s="1"/>
  <c r="L167" i="2" a="1"/>
  <c r="L167" i="2" s="1"/>
  <c r="B167" i="2" s="1"/>
  <c r="L168" i="2" a="1"/>
  <c r="L168" i="2" s="1"/>
  <c r="B168" i="2" s="1"/>
  <c r="L169" i="2" a="1"/>
  <c r="L169" i="2" s="1"/>
  <c r="B169" i="2" s="1"/>
  <c r="L170" i="2" a="1"/>
  <c r="L170" i="2" s="1"/>
  <c r="B170" i="2" s="1"/>
  <c r="L171" i="2" a="1"/>
  <c r="L171" i="2" s="1"/>
  <c r="B171" i="2" s="1"/>
  <c r="L172" i="2" a="1"/>
  <c r="L172" i="2" s="1"/>
  <c r="B172" i="2" s="1"/>
  <c r="L173" i="2" a="1"/>
  <c r="L173" i="2" s="1"/>
  <c r="B173" i="2" s="1"/>
  <c r="L174" i="2" a="1"/>
  <c r="L174" i="2" s="1"/>
  <c r="B174" i="2" s="1"/>
  <c r="L175" i="2" a="1"/>
  <c r="L175" i="2" s="1"/>
  <c r="B175" i="2" s="1"/>
  <c r="L176" i="2" a="1"/>
  <c r="L176" i="2" s="1"/>
  <c r="B176" i="2" s="1"/>
  <c r="L177" i="2" a="1"/>
  <c r="L177" i="2" s="1"/>
  <c r="B177" i="2" s="1"/>
  <c r="L178" i="2" a="1"/>
  <c r="L178" i="2" s="1"/>
  <c r="B178" i="2" s="1"/>
  <c r="L179" i="2" a="1"/>
  <c r="L179" i="2" s="1"/>
  <c r="B179" i="2" s="1"/>
  <c r="L180" i="2" a="1"/>
  <c r="L180" i="2" s="1"/>
  <c r="B180" i="2" s="1"/>
  <c r="L181" i="2" a="1"/>
  <c r="L181" i="2" s="1"/>
  <c r="B181" i="2" s="1"/>
  <c r="L182" i="2" a="1"/>
  <c r="L182" i="2" s="1"/>
  <c r="B182" i="2" s="1"/>
  <c r="L183" i="2" a="1"/>
  <c r="L183" i="2" s="1"/>
  <c r="B183" i="2" s="1"/>
  <c r="L184" i="2" a="1"/>
  <c r="L184" i="2" s="1"/>
  <c r="B184" i="2" s="1"/>
  <c r="L185" i="2" a="1"/>
  <c r="L185" i="2" s="1"/>
  <c r="B185" i="2" s="1"/>
  <c r="L186" i="2" a="1"/>
  <c r="L186" i="2" s="1"/>
  <c r="B186" i="2" s="1"/>
  <c r="L187" i="2" a="1"/>
  <c r="L187" i="2" s="1"/>
  <c r="B187" i="2" s="1"/>
  <c r="L188" i="2" a="1"/>
  <c r="L188" i="2" s="1"/>
  <c r="B188" i="2" s="1"/>
  <c r="L189" i="2" a="1"/>
  <c r="L189" i="2" s="1"/>
  <c r="B189" i="2" s="1"/>
  <c r="L190" i="2" a="1"/>
  <c r="L190" i="2" s="1"/>
  <c r="B190" i="2" s="1"/>
  <c r="L191" i="2" a="1"/>
  <c r="L191" i="2" s="1"/>
  <c r="B191" i="2" s="1"/>
  <c r="L192" i="2" a="1"/>
  <c r="L192" i="2" s="1"/>
  <c r="B192" i="2" s="1"/>
  <c r="L193" i="2" a="1"/>
  <c r="L193" i="2" s="1"/>
  <c r="B193" i="2" s="1"/>
  <c r="L194" i="2" a="1"/>
  <c r="L194" i="2" s="1"/>
  <c r="B194" i="2" s="1"/>
  <c r="L195" i="2" a="1"/>
  <c r="L195" i="2" s="1"/>
  <c r="B195" i="2" s="1"/>
  <c r="L196" i="2" a="1"/>
  <c r="L196" i="2" s="1"/>
  <c r="B196" i="2" s="1"/>
  <c r="L197" i="2" a="1"/>
  <c r="L197" i="2" s="1"/>
  <c r="B197" i="2" s="1"/>
  <c r="L198" i="2" a="1"/>
  <c r="L198" i="2" s="1"/>
  <c r="B198" i="2" s="1"/>
  <c r="L199" i="2" a="1"/>
  <c r="L199" i="2" s="1"/>
  <c r="B199" i="2" s="1"/>
  <c r="L200" i="2" a="1"/>
  <c r="L200" i="2" s="1"/>
  <c r="B200" i="2" s="1"/>
  <c r="K3" i="2" a="1"/>
  <c r="K3" i="2" s="1"/>
  <c r="A3" i="2" s="1"/>
  <c r="K4" i="2" a="1"/>
  <c r="K4" i="2" s="1"/>
  <c r="A4" i="2" s="1"/>
  <c r="K5" i="2" a="1"/>
  <c r="K5" i="2" s="1"/>
  <c r="A5" i="2" s="1"/>
  <c r="K6" i="2" a="1"/>
  <c r="K6" i="2" s="1"/>
  <c r="A6" i="2" s="1"/>
  <c r="K7" i="2" a="1"/>
  <c r="K7" i="2" s="1"/>
  <c r="A7" i="2" s="1"/>
  <c r="K8" i="2" a="1"/>
  <c r="K8" i="2" s="1"/>
  <c r="A8" i="2" s="1"/>
  <c r="K9" i="2" a="1"/>
  <c r="K9" i="2" s="1"/>
  <c r="A9" i="2" s="1"/>
  <c r="K10" i="2" a="1"/>
  <c r="K10" i="2" s="1"/>
  <c r="A10" i="2" s="1"/>
  <c r="K11" i="2" a="1"/>
  <c r="K11" i="2" s="1"/>
  <c r="A11" i="2" s="1"/>
  <c r="K12" i="2" a="1"/>
  <c r="K12" i="2" s="1"/>
  <c r="A12" i="2" s="1"/>
  <c r="K13" i="2" a="1"/>
  <c r="K13" i="2" s="1"/>
  <c r="A13" i="2" s="1"/>
  <c r="K14" i="2" a="1"/>
  <c r="K14" i="2" s="1"/>
  <c r="A14" i="2" s="1"/>
  <c r="K15" i="2" a="1"/>
  <c r="K15" i="2" s="1"/>
  <c r="A15" i="2" s="1"/>
  <c r="K16" i="2" a="1"/>
  <c r="K16" i="2" s="1"/>
  <c r="A16" i="2" s="1"/>
  <c r="K17" i="2" a="1"/>
  <c r="K17" i="2" s="1"/>
  <c r="A17" i="2" s="1"/>
  <c r="K18" i="2" a="1"/>
  <c r="K18" i="2" s="1"/>
  <c r="A18" i="2" s="1"/>
  <c r="K19" i="2" a="1"/>
  <c r="K19" i="2" s="1"/>
  <c r="A19" i="2" s="1"/>
  <c r="K20" i="2" a="1"/>
  <c r="K20" i="2" s="1"/>
  <c r="A20" i="2" s="1"/>
  <c r="K21" i="2" a="1"/>
  <c r="K21" i="2" s="1"/>
  <c r="A21" i="2" s="1"/>
  <c r="K22" i="2" a="1"/>
  <c r="K22" i="2" s="1"/>
  <c r="A22" i="2" s="1"/>
  <c r="K23" i="2" a="1"/>
  <c r="K23" i="2" s="1"/>
  <c r="A23" i="2" s="1"/>
  <c r="K24" i="2" a="1"/>
  <c r="K24" i="2" s="1"/>
  <c r="A24" i="2" s="1"/>
  <c r="K25" i="2" a="1"/>
  <c r="K25" i="2" s="1"/>
  <c r="A25" i="2" s="1"/>
  <c r="K26" i="2" a="1"/>
  <c r="K26" i="2" s="1"/>
  <c r="A26" i="2" s="1"/>
  <c r="K27" i="2" a="1"/>
  <c r="K27" i="2" s="1"/>
  <c r="A27" i="2" s="1"/>
  <c r="K28" i="2" a="1"/>
  <c r="K28" i="2" s="1"/>
  <c r="A28" i="2" s="1"/>
  <c r="K29" i="2" a="1"/>
  <c r="K29" i="2" s="1"/>
  <c r="A29" i="2" s="1"/>
  <c r="K30" i="2" a="1"/>
  <c r="K30" i="2" s="1"/>
  <c r="A30" i="2" s="1"/>
  <c r="K31" i="2" a="1"/>
  <c r="K31" i="2" s="1"/>
  <c r="A31" i="2" s="1"/>
  <c r="K32" i="2" a="1"/>
  <c r="K32" i="2" s="1"/>
  <c r="A32" i="2" s="1"/>
  <c r="K33" i="2" a="1"/>
  <c r="K33" i="2" s="1"/>
  <c r="A33" i="2" s="1"/>
  <c r="K34" i="2" a="1"/>
  <c r="K34" i="2" s="1"/>
  <c r="A34" i="2" s="1"/>
  <c r="K35" i="2" a="1"/>
  <c r="K35" i="2" s="1"/>
  <c r="A35" i="2" s="1"/>
  <c r="K36" i="2" a="1"/>
  <c r="K36" i="2" s="1"/>
  <c r="A36" i="2" s="1"/>
  <c r="K37" i="2" a="1"/>
  <c r="K37" i="2" s="1"/>
  <c r="A37" i="2" s="1"/>
  <c r="K38" i="2" a="1"/>
  <c r="K38" i="2" s="1"/>
  <c r="A38" i="2" s="1"/>
  <c r="K39" i="2" a="1"/>
  <c r="K39" i="2" s="1"/>
  <c r="A39" i="2" s="1"/>
  <c r="K40" i="2" a="1"/>
  <c r="K40" i="2" s="1"/>
  <c r="A40" i="2" s="1"/>
  <c r="K41" i="2" a="1"/>
  <c r="K41" i="2" s="1"/>
  <c r="A41" i="2" s="1"/>
  <c r="K42" i="2" a="1"/>
  <c r="K42" i="2" s="1"/>
  <c r="A42" i="2" s="1"/>
  <c r="K43" i="2" a="1"/>
  <c r="K43" i="2" s="1"/>
  <c r="A43" i="2" s="1"/>
  <c r="K44" i="2" a="1"/>
  <c r="K44" i="2" s="1"/>
  <c r="A44" i="2" s="1"/>
  <c r="K45" i="2" a="1"/>
  <c r="K45" i="2" s="1"/>
  <c r="A45" i="2" s="1"/>
  <c r="K46" i="2" a="1"/>
  <c r="K46" i="2" s="1"/>
  <c r="A46" i="2" s="1"/>
  <c r="K47" i="2" a="1"/>
  <c r="K47" i="2" s="1"/>
  <c r="A47" i="2" s="1"/>
  <c r="K48" i="2" a="1"/>
  <c r="K48" i="2" s="1"/>
  <c r="A48" i="2" s="1"/>
  <c r="K49" i="2" a="1"/>
  <c r="K49" i="2" s="1"/>
  <c r="A49" i="2" s="1"/>
  <c r="K50" i="2" a="1"/>
  <c r="K50" i="2" s="1"/>
  <c r="A50" i="2" s="1"/>
  <c r="K51" i="2" a="1"/>
  <c r="K51" i="2" s="1"/>
  <c r="A51" i="2" s="1"/>
  <c r="K52" i="2" a="1"/>
  <c r="K52" i="2" s="1"/>
  <c r="A52" i="2" s="1"/>
  <c r="K53" i="2" a="1"/>
  <c r="K53" i="2" s="1"/>
  <c r="A53" i="2" s="1"/>
  <c r="K54" i="2" a="1"/>
  <c r="K54" i="2" s="1"/>
  <c r="A54" i="2" s="1"/>
  <c r="K55" i="2" a="1"/>
  <c r="K55" i="2" s="1"/>
  <c r="A55" i="2" s="1"/>
  <c r="K56" i="2" a="1"/>
  <c r="K56" i="2" s="1"/>
  <c r="A56" i="2" s="1"/>
  <c r="K57" i="2" a="1"/>
  <c r="K57" i="2" s="1"/>
  <c r="A57" i="2" s="1"/>
  <c r="K58" i="2" a="1"/>
  <c r="K58" i="2" s="1"/>
  <c r="A58" i="2" s="1"/>
  <c r="K59" i="2" a="1"/>
  <c r="K59" i="2" s="1"/>
  <c r="A59" i="2" s="1"/>
  <c r="K60" i="2" a="1"/>
  <c r="K60" i="2" s="1"/>
  <c r="A60" i="2" s="1"/>
  <c r="K61" i="2" a="1"/>
  <c r="K61" i="2" s="1"/>
  <c r="A61" i="2" s="1"/>
  <c r="K62" i="2" a="1"/>
  <c r="K62" i="2" s="1"/>
  <c r="A62" i="2" s="1"/>
  <c r="K63" i="2" a="1"/>
  <c r="K63" i="2" s="1"/>
  <c r="A63" i="2" s="1"/>
  <c r="K64" i="2" a="1"/>
  <c r="K64" i="2" s="1"/>
  <c r="A64" i="2" s="1"/>
  <c r="K65" i="2" a="1"/>
  <c r="K65" i="2" s="1"/>
  <c r="A65" i="2" s="1"/>
  <c r="K66" i="2" a="1"/>
  <c r="K66" i="2" s="1"/>
  <c r="A66" i="2" s="1"/>
  <c r="K67" i="2" a="1"/>
  <c r="K67" i="2" s="1"/>
  <c r="A67" i="2" s="1"/>
  <c r="K68" i="2" a="1"/>
  <c r="K68" i="2" s="1"/>
  <c r="A68" i="2" s="1"/>
  <c r="K69" i="2" a="1"/>
  <c r="K69" i="2" s="1"/>
  <c r="A69" i="2" s="1"/>
  <c r="K70" i="2" a="1"/>
  <c r="K70" i="2" s="1"/>
  <c r="K71" i="2" a="1"/>
  <c r="K71" i="2" s="1"/>
  <c r="A71" i="2" s="1"/>
  <c r="K72" i="2" a="1"/>
  <c r="K72" i="2" s="1"/>
  <c r="A72" i="2" s="1"/>
  <c r="K73" i="2" a="1"/>
  <c r="K73" i="2" s="1"/>
  <c r="A73" i="2" s="1"/>
  <c r="K74" i="2" a="1"/>
  <c r="K74" i="2" s="1"/>
  <c r="A74" i="2" s="1"/>
  <c r="K75" i="2" a="1"/>
  <c r="K75" i="2" s="1"/>
  <c r="A75" i="2" s="1"/>
  <c r="K76" i="2" a="1"/>
  <c r="K76" i="2" s="1"/>
  <c r="A76" i="2" s="1"/>
  <c r="K77" i="2" a="1"/>
  <c r="K77" i="2" s="1"/>
  <c r="A77" i="2" s="1"/>
  <c r="K78" i="2" a="1"/>
  <c r="K78" i="2" s="1"/>
  <c r="A78" i="2" s="1"/>
  <c r="K79" i="2" a="1"/>
  <c r="K79" i="2" s="1"/>
  <c r="A79" i="2" s="1"/>
  <c r="K80" i="2" a="1"/>
  <c r="K80" i="2" s="1"/>
  <c r="A80" i="2" s="1"/>
  <c r="K81" i="2" a="1"/>
  <c r="K81" i="2" s="1"/>
  <c r="A81" i="2" s="1"/>
  <c r="K82" i="2" a="1"/>
  <c r="K82" i="2" s="1"/>
  <c r="A82" i="2" s="1"/>
  <c r="K83" i="2" a="1"/>
  <c r="K83" i="2" s="1"/>
  <c r="A83" i="2" s="1"/>
  <c r="K84" i="2" a="1"/>
  <c r="K84" i="2" s="1"/>
  <c r="A84" i="2" s="1"/>
  <c r="K85" i="2" a="1"/>
  <c r="K85" i="2" s="1"/>
  <c r="A85" i="2" s="1"/>
  <c r="K86" i="2" a="1"/>
  <c r="K86" i="2" s="1"/>
  <c r="A86" i="2" s="1"/>
  <c r="K87" i="2" a="1"/>
  <c r="K87" i="2" s="1"/>
  <c r="A87" i="2" s="1"/>
  <c r="K88" i="2" a="1"/>
  <c r="K88" i="2" s="1"/>
  <c r="A88" i="2" s="1"/>
  <c r="K89" i="2" a="1"/>
  <c r="K89" i="2" s="1"/>
  <c r="A89" i="2" s="1"/>
  <c r="K90" i="2" a="1"/>
  <c r="K90" i="2" s="1"/>
  <c r="A90" i="2" s="1"/>
  <c r="K91" i="2" a="1"/>
  <c r="K91" i="2" s="1"/>
  <c r="A91" i="2" s="1"/>
  <c r="K92" i="2" a="1"/>
  <c r="K92" i="2" s="1"/>
  <c r="A92" i="2" s="1"/>
  <c r="K93" i="2" a="1"/>
  <c r="K93" i="2" s="1"/>
  <c r="A93" i="2" s="1"/>
  <c r="K94" i="2" a="1"/>
  <c r="K94" i="2" s="1"/>
  <c r="A94" i="2" s="1"/>
  <c r="K95" i="2" a="1"/>
  <c r="K95" i="2" s="1"/>
  <c r="A95" i="2" s="1"/>
  <c r="K96" i="2" a="1"/>
  <c r="K96" i="2" s="1"/>
  <c r="A96" i="2" s="1"/>
  <c r="K97" i="2" a="1"/>
  <c r="K97" i="2" s="1"/>
  <c r="A97" i="2" s="1"/>
  <c r="K98" i="2" a="1"/>
  <c r="K98" i="2" s="1"/>
  <c r="A98" i="2" s="1"/>
  <c r="K99" i="2" a="1"/>
  <c r="K99" i="2" s="1"/>
  <c r="A99" i="2" s="1"/>
  <c r="K100" i="2" a="1"/>
  <c r="K100" i="2" s="1"/>
  <c r="A100" i="2" s="1"/>
  <c r="K101" i="2" a="1"/>
  <c r="K101" i="2" s="1"/>
  <c r="A101" i="2" s="1"/>
  <c r="K102" i="2" a="1"/>
  <c r="K102" i="2" s="1"/>
  <c r="A102" i="2" s="1"/>
  <c r="K103" i="2" a="1"/>
  <c r="K103" i="2" s="1"/>
  <c r="A103" i="2" s="1"/>
  <c r="K104" i="2" a="1"/>
  <c r="K104" i="2" s="1"/>
  <c r="A104" i="2" s="1"/>
  <c r="K105" i="2" a="1"/>
  <c r="K105" i="2" s="1"/>
  <c r="A105" i="2" s="1"/>
  <c r="K106" i="2" a="1"/>
  <c r="K106" i="2" s="1"/>
  <c r="A106" i="2" s="1"/>
  <c r="K107" i="2" a="1"/>
  <c r="K107" i="2" s="1"/>
  <c r="A107" i="2" s="1"/>
  <c r="K108" i="2" a="1"/>
  <c r="K108" i="2" s="1"/>
  <c r="A108" i="2" s="1"/>
  <c r="K109" i="2" a="1"/>
  <c r="K109" i="2" s="1"/>
  <c r="A109" i="2" s="1"/>
  <c r="K110" i="2" a="1"/>
  <c r="K110" i="2" s="1"/>
  <c r="A110" i="2" s="1"/>
  <c r="K111" i="2" a="1"/>
  <c r="K111" i="2" s="1"/>
  <c r="A111" i="2" s="1"/>
  <c r="K112" i="2" a="1"/>
  <c r="K112" i="2" s="1"/>
  <c r="A112" i="2" s="1"/>
  <c r="K113" i="2" a="1"/>
  <c r="K113" i="2" s="1"/>
  <c r="A113" i="2" s="1"/>
  <c r="K114" i="2" a="1"/>
  <c r="K114" i="2" s="1"/>
  <c r="A114" i="2" s="1"/>
  <c r="K115" i="2" a="1"/>
  <c r="K115" i="2" s="1"/>
  <c r="A115" i="2" s="1"/>
  <c r="K116" i="2" a="1"/>
  <c r="K116" i="2" s="1"/>
  <c r="A116" i="2" s="1"/>
  <c r="K117" i="2" a="1"/>
  <c r="K117" i="2" s="1"/>
  <c r="A117" i="2" s="1"/>
  <c r="K118" i="2" a="1"/>
  <c r="K118" i="2" s="1"/>
  <c r="A118" i="2" s="1"/>
  <c r="K119" i="2" a="1"/>
  <c r="K119" i="2" s="1"/>
  <c r="A119" i="2" s="1"/>
  <c r="K120" i="2" a="1"/>
  <c r="K120" i="2" s="1"/>
  <c r="A120" i="2" s="1"/>
  <c r="K121" i="2" a="1"/>
  <c r="K121" i="2" s="1"/>
  <c r="A121" i="2" s="1"/>
  <c r="K122" i="2" a="1"/>
  <c r="K122" i="2" s="1"/>
  <c r="A122" i="2" s="1"/>
  <c r="K123" i="2" a="1"/>
  <c r="K123" i="2" s="1"/>
  <c r="A123" i="2" s="1"/>
  <c r="K124" i="2" a="1"/>
  <c r="K124" i="2" s="1"/>
  <c r="A124" i="2" s="1"/>
  <c r="K125" i="2" a="1"/>
  <c r="K125" i="2" s="1"/>
  <c r="A125" i="2" s="1"/>
  <c r="K126" i="2" a="1"/>
  <c r="K126" i="2" s="1"/>
  <c r="K127" i="2" a="1"/>
  <c r="K127" i="2" s="1"/>
  <c r="A127" i="2" s="1"/>
  <c r="K128" i="2" a="1"/>
  <c r="K128" i="2" s="1"/>
  <c r="A128" i="2" s="1"/>
  <c r="K129" i="2" a="1"/>
  <c r="K129" i="2" s="1"/>
  <c r="A129" i="2" s="1"/>
  <c r="K130" i="2" a="1"/>
  <c r="K130" i="2" s="1"/>
  <c r="A130" i="2" s="1"/>
  <c r="K131" i="2" a="1"/>
  <c r="K131" i="2" s="1"/>
  <c r="A131" i="2" s="1"/>
  <c r="K132" i="2" a="1"/>
  <c r="K132" i="2" s="1"/>
  <c r="A132" i="2" s="1"/>
  <c r="K133" i="2" a="1"/>
  <c r="K133" i="2" s="1"/>
  <c r="A133" i="2" s="1"/>
  <c r="K134" i="2" a="1"/>
  <c r="K134" i="2" s="1"/>
  <c r="A134" i="2" s="1"/>
  <c r="K135" i="2" a="1"/>
  <c r="K135" i="2" s="1"/>
  <c r="A135" i="2" s="1"/>
  <c r="K136" i="2" a="1"/>
  <c r="K136" i="2" s="1"/>
  <c r="A136" i="2" s="1"/>
  <c r="K137" i="2" a="1"/>
  <c r="K137" i="2" s="1"/>
  <c r="A137" i="2" s="1"/>
  <c r="K138" i="2" a="1"/>
  <c r="K138" i="2" s="1"/>
  <c r="A138" i="2" s="1"/>
  <c r="K139" i="2" a="1"/>
  <c r="K139" i="2" s="1"/>
  <c r="A139" i="2" s="1"/>
  <c r="K140" i="2" a="1"/>
  <c r="K140" i="2" s="1"/>
  <c r="A140" i="2" s="1"/>
  <c r="K141" i="2" a="1"/>
  <c r="K141" i="2" s="1"/>
  <c r="A141" i="2" s="1"/>
  <c r="K142" i="2" a="1"/>
  <c r="K142" i="2" s="1"/>
  <c r="A142" i="2" s="1"/>
  <c r="K143" i="2" a="1"/>
  <c r="K143" i="2" s="1"/>
  <c r="A143" i="2" s="1"/>
  <c r="K144" i="2" a="1"/>
  <c r="K144" i="2" s="1"/>
  <c r="A144" i="2" s="1"/>
  <c r="K145" i="2" a="1"/>
  <c r="K145" i="2" s="1"/>
  <c r="A145" i="2" s="1"/>
  <c r="K146" i="2" a="1"/>
  <c r="K146" i="2" s="1"/>
  <c r="A146" i="2" s="1"/>
  <c r="K147" i="2" a="1"/>
  <c r="K147" i="2" s="1"/>
  <c r="A147" i="2" s="1"/>
  <c r="K148" i="2" a="1"/>
  <c r="K148" i="2" s="1"/>
  <c r="A148" i="2" s="1"/>
  <c r="K149" i="2" a="1"/>
  <c r="K149" i="2" s="1"/>
  <c r="A149" i="2" s="1"/>
  <c r="K150" i="2" a="1"/>
  <c r="K150" i="2" s="1"/>
  <c r="A150" i="2" s="1"/>
  <c r="K151" i="2" a="1"/>
  <c r="K151" i="2" s="1"/>
  <c r="A151" i="2" s="1"/>
  <c r="K152" i="2" a="1"/>
  <c r="K152" i="2" s="1"/>
  <c r="A152" i="2" s="1"/>
  <c r="K153" i="2" a="1"/>
  <c r="K153" i="2" s="1"/>
  <c r="A153" i="2" s="1"/>
  <c r="K154" i="2" a="1"/>
  <c r="K154" i="2" s="1"/>
  <c r="A154" i="2" s="1"/>
  <c r="K155" i="2" a="1"/>
  <c r="K155" i="2" s="1"/>
  <c r="A155" i="2" s="1"/>
  <c r="K156" i="2" a="1"/>
  <c r="K156" i="2" s="1"/>
  <c r="A156" i="2" s="1"/>
  <c r="K157" i="2" a="1"/>
  <c r="K157" i="2" s="1"/>
  <c r="A157" i="2" s="1"/>
  <c r="K158" i="2" a="1"/>
  <c r="K158" i="2" s="1"/>
  <c r="A158" i="2" s="1"/>
  <c r="K159" i="2" a="1"/>
  <c r="K159" i="2" s="1"/>
  <c r="A159" i="2" s="1"/>
  <c r="K160" i="2" a="1"/>
  <c r="K160" i="2" s="1"/>
  <c r="A160" i="2" s="1"/>
  <c r="K161" i="2" a="1"/>
  <c r="K161" i="2" s="1"/>
  <c r="A161" i="2" s="1"/>
  <c r="K162" i="2" a="1"/>
  <c r="K162" i="2" s="1"/>
  <c r="A162" i="2" s="1"/>
  <c r="K163" i="2" a="1"/>
  <c r="K163" i="2" s="1"/>
  <c r="A163" i="2" s="1"/>
  <c r="K164" i="2" a="1"/>
  <c r="K164" i="2" s="1"/>
  <c r="A164" i="2" s="1"/>
  <c r="K165" i="2" a="1"/>
  <c r="K165" i="2" s="1"/>
  <c r="A165" i="2" s="1"/>
  <c r="K166" i="2" a="1"/>
  <c r="K166" i="2" s="1"/>
  <c r="A166" i="2" s="1"/>
  <c r="K167" i="2" a="1"/>
  <c r="K167" i="2" s="1"/>
  <c r="A167" i="2" s="1"/>
  <c r="K168" i="2" a="1"/>
  <c r="K168" i="2" s="1"/>
  <c r="A168" i="2" s="1"/>
  <c r="K169" i="2" a="1"/>
  <c r="K169" i="2" s="1"/>
  <c r="A169" i="2" s="1"/>
  <c r="K170" i="2" a="1"/>
  <c r="K170" i="2" s="1"/>
  <c r="A170" i="2" s="1"/>
  <c r="K171" i="2" a="1"/>
  <c r="K171" i="2" s="1"/>
  <c r="A171" i="2" s="1"/>
  <c r="K172" i="2" a="1"/>
  <c r="K172" i="2" s="1"/>
  <c r="A172" i="2" s="1"/>
  <c r="K173" i="2" a="1"/>
  <c r="K173" i="2" s="1"/>
  <c r="A173" i="2" s="1"/>
  <c r="K174" i="2" a="1"/>
  <c r="K174" i="2" s="1"/>
  <c r="A174" i="2" s="1"/>
  <c r="K175" i="2" a="1"/>
  <c r="K175" i="2" s="1"/>
  <c r="A175" i="2" s="1"/>
  <c r="K176" i="2" a="1"/>
  <c r="K176" i="2" s="1"/>
  <c r="A176" i="2" s="1"/>
  <c r="K177" i="2" a="1"/>
  <c r="K177" i="2" s="1"/>
  <c r="A177" i="2" s="1"/>
  <c r="K178" i="2" a="1"/>
  <c r="K178" i="2" s="1"/>
  <c r="A178" i="2" s="1"/>
  <c r="K179" i="2" a="1"/>
  <c r="K179" i="2" s="1"/>
  <c r="A179" i="2" s="1"/>
  <c r="K180" i="2" a="1"/>
  <c r="K180" i="2" s="1"/>
  <c r="A180" i="2" s="1"/>
  <c r="K181" i="2" a="1"/>
  <c r="K181" i="2" s="1"/>
  <c r="A181" i="2" s="1"/>
  <c r="K182" i="2" a="1"/>
  <c r="K182" i="2" s="1"/>
  <c r="A182" i="2" s="1"/>
  <c r="K183" i="2" a="1"/>
  <c r="K183" i="2" s="1"/>
  <c r="A183" i="2" s="1"/>
  <c r="K184" i="2" a="1"/>
  <c r="K184" i="2" s="1"/>
  <c r="A184" i="2" s="1"/>
  <c r="K185" i="2" a="1"/>
  <c r="K185" i="2" s="1"/>
  <c r="A185" i="2" s="1"/>
  <c r="K186" i="2" a="1"/>
  <c r="K186" i="2" s="1"/>
  <c r="A186" i="2" s="1"/>
  <c r="K187" i="2" a="1"/>
  <c r="K187" i="2" s="1"/>
  <c r="A187" i="2" s="1"/>
  <c r="K188" i="2" a="1"/>
  <c r="K188" i="2" s="1"/>
  <c r="A188" i="2" s="1"/>
  <c r="K189" i="2" a="1"/>
  <c r="K189" i="2" s="1"/>
  <c r="A189" i="2" s="1"/>
  <c r="K190" i="2" a="1"/>
  <c r="K190" i="2" s="1"/>
  <c r="K191" i="2" a="1"/>
  <c r="K191" i="2" s="1"/>
  <c r="A191" i="2" s="1"/>
  <c r="K192" i="2" a="1"/>
  <c r="K192" i="2" s="1"/>
  <c r="A192" i="2" s="1"/>
  <c r="K193" i="2" a="1"/>
  <c r="K193" i="2" s="1"/>
  <c r="A193" i="2" s="1"/>
  <c r="K194" i="2" a="1"/>
  <c r="K194" i="2" s="1"/>
  <c r="A194" i="2" s="1"/>
  <c r="K195" i="2" a="1"/>
  <c r="K195" i="2" s="1"/>
  <c r="A195" i="2" s="1"/>
  <c r="K196" i="2" a="1"/>
  <c r="K196" i="2" s="1"/>
  <c r="A196" i="2" s="1"/>
  <c r="K197" i="2" a="1"/>
  <c r="K197" i="2" s="1"/>
  <c r="A197" i="2" s="1"/>
  <c r="K198" i="2" a="1"/>
  <c r="K198" i="2" s="1"/>
  <c r="A198" i="2" s="1"/>
  <c r="K199" i="2" a="1"/>
  <c r="K199" i="2" s="1"/>
  <c r="A199" i="2" s="1"/>
  <c r="K200" i="2" a="1"/>
  <c r="K200" i="2" s="1"/>
  <c r="A200" i="2" s="1"/>
  <c r="N3" i="1"/>
  <c r="K3" i="1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A70" i="2" l="1"/>
  <c r="E70" i="2"/>
  <c r="A190" i="2"/>
  <c r="E190" i="2"/>
  <c r="A126" i="2"/>
  <c r="E126" i="2"/>
  <c r="E193" i="2"/>
  <c r="E185" i="2"/>
  <c r="E177" i="2"/>
  <c r="E169" i="2"/>
  <c r="E161" i="2"/>
  <c r="E153" i="2"/>
  <c r="E145" i="2"/>
  <c r="E137" i="2"/>
  <c r="E129" i="2"/>
  <c r="E121" i="2"/>
  <c r="E113" i="2"/>
  <c r="E105" i="2"/>
  <c r="E97" i="2"/>
  <c r="E89" i="2"/>
  <c r="E81" i="2"/>
  <c r="E73" i="2"/>
  <c r="E65" i="2"/>
  <c r="E57" i="2"/>
  <c r="E49" i="2"/>
  <c r="E41" i="2"/>
  <c r="E33" i="2"/>
  <c r="E25" i="2"/>
  <c r="E17" i="2"/>
  <c r="E9" i="2"/>
  <c r="E200" i="2"/>
  <c r="E192" i="2"/>
  <c r="E184" i="2"/>
  <c r="E176" i="2"/>
  <c r="E168" i="2"/>
  <c r="E160" i="2"/>
  <c r="E152" i="2"/>
  <c r="E144" i="2"/>
  <c r="E136" i="2"/>
  <c r="E128" i="2"/>
  <c r="E120" i="2"/>
  <c r="E112" i="2"/>
  <c r="E104" i="2"/>
  <c r="E96" i="2"/>
  <c r="E88" i="2"/>
  <c r="E80" i="2"/>
  <c r="E72" i="2"/>
  <c r="E64" i="2"/>
  <c r="E56" i="2"/>
  <c r="E48" i="2"/>
  <c r="E40" i="2"/>
  <c r="E32" i="2"/>
  <c r="E24" i="2"/>
  <c r="E16" i="2"/>
  <c r="E8" i="2"/>
  <c r="E199" i="2"/>
  <c r="E191" i="2"/>
  <c r="E183" i="2"/>
  <c r="E175" i="2"/>
  <c r="E167" i="2"/>
  <c r="E159" i="2"/>
  <c r="E151" i="2"/>
  <c r="E143" i="2"/>
  <c r="E135" i="2"/>
  <c r="E127" i="2"/>
  <c r="E119" i="2"/>
  <c r="E111" i="2"/>
  <c r="E103" i="2"/>
  <c r="E95" i="2"/>
  <c r="E87" i="2"/>
  <c r="E79" i="2"/>
  <c r="E71" i="2"/>
  <c r="E63" i="2"/>
  <c r="E55" i="2"/>
  <c r="E47" i="2"/>
  <c r="E39" i="2"/>
  <c r="E31" i="2"/>
  <c r="E23" i="2"/>
  <c r="E15" i="2"/>
  <c r="E7" i="2"/>
  <c r="E198" i="2"/>
  <c r="E182" i="2"/>
  <c r="E174" i="2"/>
  <c r="E166" i="2"/>
  <c r="E158" i="2"/>
  <c r="E150" i="2"/>
  <c r="E142" i="2"/>
  <c r="E134" i="2"/>
  <c r="E118" i="2"/>
  <c r="E110" i="2"/>
  <c r="E102" i="2"/>
  <c r="E94" i="2"/>
  <c r="E86" i="2"/>
  <c r="E78" i="2"/>
  <c r="E62" i="2"/>
  <c r="E54" i="2"/>
  <c r="E46" i="2"/>
  <c r="E38" i="2"/>
  <c r="E30" i="2"/>
  <c r="E22" i="2"/>
  <c r="E14" i="2"/>
  <c r="E6" i="2"/>
  <c r="E197" i="2"/>
  <c r="E189" i="2"/>
  <c r="E181" i="2"/>
  <c r="E173" i="2"/>
  <c r="E165" i="2"/>
  <c r="E157" i="2"/>
  <c r="E149" i="2"/>
  <c r="E141" i="2"/>
  <c r="E133" i="2"/>
  <c r="E125" i="2"/>
  <c r="E117" i="2"/>
  <c r="E109" i="2"/>
  <c r="E101" i="2"/>
  <c r="E93" i="2"/>
  <c r="E85" i="2"/>
  <c r="E77" i="2"/>
  <c r="E69" i="2"/>
  <c r="E61" i="2"/>
  <c r="E53" i="2"/>
  <c r="E45" i="2"/>
  <c r="E37" i="2"/>
  <c r="E29" i="2"/>
  <c r="E21" i="2"/>
  <c r="E13" i="2"/>
  <c r="E5" i="2"/>
  <c r="E196" i="2"/>
  <c r="E188" i="2"/>
  <c r="E180" i="2"/>
  <c r="E172" i="2"/>
  <c r="E164" i="2"/>
  <c r="E156" i="2"/>
  <c r="E148" i="2"/>
  <c r="E140" i="2"/>
  <c r="E132" i="2"/>
  <c r="E124" i="2"/>
  <c r="E116" i="2"/>
  <c r="E108" i="2"/>
  <c r="E100" i="2"/>
  <c r="E92" i="2"/>
  <c r="E84" i="2"/>
  <c r="E76" i="2"/>
  <c r="E68" i="2"/>
  <c r="E60" i="2"/>
  <c r="E52" i="2"/>
  <c r="E44" i="2"/>
  <c r="E36" i="2"/>
  <c r="E28" i="2"/>
  <c r="E20" i="2"/>
  <c r="E12" i="2"/>
  <c r="E4" i="2"/>
  <c r="E195" i="2"/>
  <c r="E187" i="2"/>
  <c r="E179" i="2"/>
  <c r="E171" i="2"/>
  <c r="E163" i="2"/>
  <c r="E155" i="2"/>
  <c r="E147" i="2"/>
  <c r="E139" i="2"/>
  <c r="E131" i="2"/>
  <c r="E123" i="2"/>
  <c r="E115" i="2"/>
  <c r="E107" i="2"/>
  <c r="E99" i="2"/>
  <c r="E91" i="2"/>
  <c r="E83" i="2"/>
  <c r="E75" i="2"/>
  <c r="E67" i="2"/>
  <c r="E59" i="2"/>
  <c r="E51" i="2"/>
  <c r="E43" i="2"/>
  <c r="E35" i="2"/>
  <c r="E27" i="2"/>
  <c r="E19" i="2"/>
  <c r="E11" i="2"/>
  <c r="E3" i="2"/>
  <c r="E194" i="2"/>
  <c r="E186" i="2"/>
  <c r="E178" i="2"/>
  <c r="E170" i="2"/>
  <c r="E162" i="2"/>
  <c r="E154" i="2"/>
  <c r="E146" i="2"/>
  <c r="E138" i="2"/>
  <c r="E130" i="2"/>
  <c r="E122" i="2"/>
  <c r="E114" i="2"/>
  <c r="E106" i="2"/>
  <c r="E98" i="2"/>
  <c r="E90" i="2"/>
  <c r="E82" i="2"/>
  <c r="E74" i="2"/>
  <c r="E66" i="2"/>
  <c r="E58" i="2"/>
  <c r="E50" i="2"/>
  <c r="E42" i="2"/>
  <c r="E34" i="2"/>
  <c r="E26" i="2"/>
  <c r="E18" i="2"/>
  <c r="E10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<sst xmlns="http://schemas.openxmlformats.org/spreadsheetml/2006/main" count="73" uniqueCount="41">
  <si>
    <t>Caixa Jan.</t>
  </si>
  <si>
    <t>Posto Triangulo</t>
  </si>
  <si>
    <t>Data</t>
  </si>
  <si>
    <t>Data Pagamento</t>
  </si>
  <si>
    <t>Agroventa</t>
  </si>
  <si>
    <t>Elicar</t>
  </si>
  <si>
    <t>Polibol</t>
  </si>
  <si>
    <t>Campos e Campos</t>
  </si>
  <si>
    <t>CS Refrigeração</t>
  </si>
  <si>
    <t>Pezao</t>
  </si>
  <si>
    <t>Wagner Perboni</t>
  </si>
  <si>
    <t>Jair.com</t>
  </si>
  <si>
    <t>Pgto Dinheiro</t>
  </si>
  <si>
    <t>Pgto Pix</t>
  </si>
  <si>
    <t>Jackson</t>
  </si>
  <si>
    <t>Moretto</t>
  </si>
  <si>
    <t>Cris Oriente</t>
  </si>
  <si>
    <t>Copema</t>
  </si>
  <si>
    <t>Perboni</t>
  </si>
  <si>
    <t>Marquinhos</t>
  </si>
  <si>
    <t>Nelco</t>
  </si>
  <si>
    <t>Stefani</t>
  </si>
  <si>
    <t>A Cobrar</t>
  </si>
  <si>
    <t>Saida</t>
  </si>
  <si>
    <t>Status Operação</t>
  </si>
  <si>
    <t>Dia da Semana</t>
  </si>
  <si>
    <t>Cliente</t>
  </si>
  <si>
    <t>Dia</t>
  </si>
  <si>
    <t>N de Serviços</t>
  </si>
  <si>
    <t>Total Gasto R$</t>
  </si>
  <si>
    <t>N de Pedidos</t>
  </si>
  <si>
    <t>Semana</t>
  </si>
  <si>
    <t>Total Movimentado R$</t>
  </si>
  <si>
    <t>Crescimento vs. Semana Anterior</t>
  </si>
  <si>
    <t>Saldo em Dinheiro</t>
  </si>
  <si>
    <t>Total Pendente</t>
  </si>
  <si>
    <t>Entrada Pix</t>
  </si>
  <si>
    <t>Lista de Clientes Únicos</t>
  </si>
  <si>
    <t>Lista de Datas Únicas</t>
  </si>
  <si>
    <t>Entrada em Dinheiro</t>
  </si>
  <si>
    <t>Saidas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</si>
</sst>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14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ill>
        <patternFill>
          <fgColor auto="1"/>
          <bgColor theme="4" tint="0.79998168889431442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4EB64C-3A56-4F8C-9C37-7959F71ED31B}" name="Tabela7" displayName="Tabela7" ref="A2:N1149" totalsRowShown="0" headerRowDxfId="17">
  <autoFilter ref="A2:N1149" xr:uid="{2E4EB64C-3A56-4F8C-9C37-7959F71ED31B}"/>
  <tableColumns count="14">
    <tableColumn id="1" xr3:uid="{FF62FD5E-0392-433B-991D-D0F152DC9A67}" name="Data"/>
    <tableColumn id="2" xr3:uid="{99DC3EEE-C565-4270-B007-60A3EFC5E1E1}" name="Dia da Semana"/>
    <tableColumn id="3" xr3:uid="{26F0AA80-B607-4CB4-9C2E-730FEFDA7BF3}" name="Cliente"/>
    <tableColumn id="4" xr3:uid="{68AB46C8-22D4-4DA2-8CEA-D39400D64A19}" name="Data Pagamento"/>
    <tableColumn id="5" xr3:uid="{91ACC0BE-48BD-45B4-99FE-5A3AE947B34D}" name="Saida" dataDxfId="16"/>
    <tableColumn id="6" xr3:uid="{41C42620-FBBA-40D5-B238-C0843BDC1448}" name="Pgto Dinheiro" dataDxfId="15"/>
    <tableColumn id="7" xr3:uid="{AACC4018-5A2C-4F13-991D-07D77FA8DF83}" name="Pgto Pix"/>
    <tableColumn id="8" xr3:uid="{DAAC2AA5-2FB1-42F8-B2CA-EFE61B7F5539}" name="A Cobrar"/>
    <tableColumn id="9" xr3:uid="{46B9189B-2CC9-480F-BE28-482A80D76B64}" name="Status Operação"/>
    <tableColumn id="10" xr3:uid="{1A88BDF9-5F86-4B54-B700-41E4CE871CF4}" name="Saldo em Dinheiro">
      <calculatedColumnFormula>IF(A3="", "", SUM($E$3:E3) + SUM($F$3:F3) + 1000 )</calculatedColumnFormula>
    </tableColumn>
    <tableColumn id="11" xr3:uid="{3518112A-C230-439C-A26A-D9A60F8A50E8}" name="Total Pendente"/>
    <tableColumn id="14" xr3:uid="{BA4022AE-4C8D-41F9-8398-0758DF0B458A}" name="Saidas"/>
    <tableColumn id="13" xr3:uid="{7642842E-9BEC-4597-B2A2-77373E6C7E68}" name="Entrada em Dinheiro" dataDxfId="14">
      <calculatedColumnFormula>SUM(F$3:F$3)</calculatedColumnFormula>
    </tableColumn>
    <tableColumn id="12" xr3:uid="{D5B259C6-4DD8-42A0-BBDF-553F74A06D16}" name="Entrada Pix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D6F2A-762C-41D5-A84A-4EF4B86E08D7}" name="Tabela1" displayName="Tabela1" ref="A1:C200" totalsRowShown="0">
  <autoFilter ref="A1:C200" xr:uid="{3F4D6F2A-762C-41D5-A84A-4EF4B86E08D7}"/>
  <tableColumns count="3">
    <tableColumn id="1" xr3:uid="{9FB04DE0-343C-4285-B01D-3939B504C08A}" name="Cliente" dataDxfId="12">
      <calculatedColumnFormula>K2</calculatedColumnFormula>
    </tableColumn>
    <tableColumn id="2" xr3:uid="{89B9F85D-EFFB-4216-901D-05C121DAC4C4}" name="Dia" dataDxfId="11">
      <calculatedColumnFormula>L2</calculatedColumnFormula>
    </tableColumn>
    <tableColumn id="3" xr3:uid="{E6C69D7C-CE72-4883-8FCC-5170F0ABFE7B}" name="N de Serviços" dataDxfId="10">
      <calculatedColumnFormula array="1">_xludf.COUNTIFS(CJan!$C$3:$C$1000, A2, CJan!$A$3:$A$1000, B2)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5E8A22-24C5-4517-8039-6CBFB5474B47}" name="Tabela2" displayName="Tabela2" ref="E1:F200" totalsRowShown="0">
  <autoFilter ref="E1:F200" xr:uid="{155E8A22-24C5-4517-8039-6CBFB5474B47}"/>
  <tableColumns count="2">
    <tableColumn id="1" xr3:uid="{7D34EEDF-ACCD-40B1-9FAD-88ECE065B31C}" name="Cliente" dataDxfId="9">
      <calculatedColumnFormula>K2</calculatedColumnFormula>
    </tableColumn>
    <tableColumn id="2" xr3:uid="{4F60127F-B5B7-4605-B5A3-2A3243BF8F7F}" name="Total Gasto R$" dataDxfId="8">
      <calculatedColumnFormula array="1">_xludf.SUMIF(CJan!$C$3:$C$1000, E2, CJan!$D$3:$D$1000)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FBCD20-C37D-4B75-B7E4-76F5DCF415BF}" name="Tabela3" displayName="Tabela3" ref="H1:I11" totalsRowShown="0">
  <autoFilter ref="H1:I11" xr:uid="{23FBCD20-C37D-4B75-B7E4-76F5DCF415BF}"/>
  <tableColumns count="2">
    <tableColumn id="1" xr3:uid="{DE49E35D-57C5-43DE-9857-2F87CBF7BDC4}" name="Dia da Semana" dataDxfId="7">
      <calculatedColumnFormula array="1">_xludf.TEXT(L2, "dddd")</calculatedColumnFormula>
    </tableColumn>
    <tableColumn id="2" xr3:uid="{4056E0A9-003A-4FCB-B813-F7E8AFD5DFFB}" name="N de Pedidos" dataDxfId="6">
      <calculatedColumnFormula array="1">_xludf.COUNTIF(CJan!$B$3:$B$1000, H2)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5675F4-F1A6-460C-BC70-D0757D404369}" name="Tabela4" displayName="Tabela4" ref="H13:J96" totalsRowShown="0">
  <autoFilter ref="H13:J96" xr:uid="{9C5675F4-F1A6-460C-BC70-D0757D404369}"/>
  <tableColumns count="3">
    <tableColumn id="1" xr3:uid="{C92FB62F-4324-4B7E-A30A-D117FC7C2FEE}" name="Semana"/>
    <tableColumn id="2" xr3:uid="{F4ADAE1F-D10A-4293-9945-FACAC91DF801}" name="Total Movimentado R$"/>
    <tableColumn id="3" xr3:uid="{503BA00B-A750-4154-9639-B517852D4491}" name="Crescimento vs. Semana Anterior" dataDxfId="5">
      <calculatedColumnFormula>IFERROR((I15/I14)-1, "-")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B68A2E-C251-4374-BC85-0DD2110A93CA}" name="Tabela5" displayName="Tabela5" ref="K1:L200" totalsRowShown="0">
  <autoFilter ref="K1:L200" xr:uid="{FBB68A2E-C251-4374-BC85-0DD2110A93CA}"/>
  <tableColumns count="2">
    <tableColumn id="1" xr3:uid="{AD6B4DDA-A914-4070-B12F-7DC5DA066134}" name="Lista de Clientes Únicos" dataDxfId="4">
      <calculatedColumnFormula array="1">_xludf.SORT(_xludf.UNIQUE(_xludf.FILTER(CJan!$C$3:$C$1000, CJan!$C$3:$C$1000&lt;&gt;"")))</calculatedColumnFormula>
    </tableColumn>
    <tableColumn id="2" xr3:uid="{CE413365-8763-4B86-9177-59DF0833A788}" name="Lista de Datas Únicas" dataDxfId="3">
      <calculatedColumnFormula array="1">_xludf.SORT(_xludf.UNIQUE(_xludf.FILTER(CJan!$A$3:$A$1000, CJan!$A$3:$A$1000&lt;&gt;"")))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6B0A-D7C8-4633-8321-18EAFB417BA8}">
  <dimension ref="A1:O1149"/>
  <sheetViews>
    <sheetView tabSelected="1" topLeftCell="C1" zoomScaleNormal="100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6.28515625" customWidth="1"/>
    <col min="3" max="3" width="20.85546875" customWidth="1"/>
    <col min="4" max="4" width="17.7109375" customWidth="1"/>
    <col min="5" max="5" width="15.7109375" style="4" customWidth="1"/>
    <col min="6" max="6" width="17.42578125" style="4" bestFit="1" customWidth="1"/>
    <col min="7" max="7" width="12.7109375" bestFit="1" customWidth="1"/>
    <col min="8" max="8" width="14.42578125" bestFit="1" customWidth="1"/>
    <col min="9" max="9" width="17.85546875" customWidth="1"/>
    <col min="10" max="10" width="22.85546875" bestFit="1" customWidth="1"/>
    <col min="11" max="11" width="19.28515625" bestFit="1" customWidth="1"/>
    <col min="12" max="12" width="19.28515625" customWidth="1"/>
    <col min="13" max="13" width="24.28515625" bestFit="1" customWidth="1"/>
    <col min="14" max="14" width="16.28515625" style="4" bestFit="1" customWidth="1"/>
    <col min="15" max="15" width="16.28515625" bestFit="1" customWidth="1"/>
  </cols>
  <sheetData>
    <row r="1" spans="1:1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5" x14ac:dyDescent="0.25">
      <c r="A2" s="1" t="s">
        <v>2</v>
      </c>
      <c r="B2" s="1" t="s">
        <v>25</v>
      </c>
      <c r="C2" s="1" t="s">
        <v>26</v>
      </c>
      <c r="D2" s="1" t="s">
        <v>3</v>
      </c>
      <c r="E2" s="8" t="s">
        <v>23</v>
      </c>
      <c r="F2" s="8" t="s">
        <v>12</v>
      </c>
      <c r="G2" s="1" t="s">
        <v>13</v>
      </c>
      <c r="H2" s="1" t="s">
        <v>22</v>
      </c>
      <c r="I2" s="1" t="s">
        <v>24</v>
      </c>
      <c r="J2" s="1" t="s">
        <v>34</v>
      </c>
      <c r="K2" s="1" t="s">
        <v>35</v>
      </c>
      <c r="L2" s="1" t="s">
        <v>40</v>
      </c>
      <c r="M2" s="1" t="s">
        <v>39</v>
      </c>
      <c r="N2" s="8" t="s">
        <v>36</v>
      </c>
      <c r="O2" s="1"/>
    </row>
    <row r="3" spans="1:15" x14ac:dyDescent="0.25">
      <c r="A3" s="5">
        <v>45677</v>
      </c>
      <c r="B3" s="5" t="str">
        <f>TEXT(A3, "dddd")</f>
        <v>segunda-feira</v>
      </c>
      <c r="C3" s="6" t="s">
        <v>1</v>
      </c>
      <c r="D3" s="5">
        <v>45681</v>
      </c>
      <c r="E3" s="7">
        <v>-41.35</v>
      </c>
      <c r="F3" s="7"/>
      <c r="G3" s="7"/>
      <c r="H3" s="7"/>
      <c r="I3" s="3" t="str">
        <f>IF(A3="", "", IF(H3="", "Concluído", "Pendente"))</f>
        <v>Concluído</v>
      </c>
      <c r="J3" s="4">
        <f>IF(A3="", "", SUM($E$3:E3) + SUM($F$3:F3) + 1000 )</f>
        <v>958.65</v>
      </c>
      <c r="K3" s="4">
        <f>SUM(H3:H100)</f>
        <v>100</v>
      </c>
      <c r="L3" s="4">
        <f>SUM(E3:E1100)</f>
        <v>-702.07</v>
      </c>
      <c r="M3" s="4">
        <f>SUM(F$3:F$1100)</f>
        <v>325</v>
      </c>
      <c r="N3" s="4">
        <f>SUM(G2:G100)</f>
        <v>1060</v>
      </c>
    </row>
    <row r="4" spans="1:15" x14ac:dyDescent="0.25">
      <c r="A4" s="5">
        <v>45678</v>
      </c>
      <c r="B4" s="5" t="str">
        <f t="shared" ref="B4:B48" si="0">TEXT(A4, "dddd")</f>
        <v>terça-feira</v>
      </c>
      <c r="C4" s="6" t="s">
        <v>1</v>
      </c>
      <c r="D4" s="5">
        <v>45681</v>
      </c>
      <c r="E4" s="7">
        <v>-53.06</v>
      </c>
      <c r="F4" s="7"/>
      <c r="G4" s="7"/>
      <c r="H4" s="7"/>
      <c r="I4" s="3" t="str">
        <f t="shared" ref="I4:I67" si="1">IF(A4="", "", IF(H4="", "Concluído", "Pendente"))</f>
        <v>Concluído</v>
      </c>
      <c r="J4" s="4">
        <f>IF(A4="", "", SUM($E$3:E4) + SUM($F$3:F4) + 1000 )</f>
        <v>905.59</v>
      </c>
      <c r="M4" s="4"/>
    </row>
    <row r="5" spans="1:15" x14ac:dyDescent="0.25">
      <c r="A5" s="2">
        <v>45678</v>
      </c>
      <c r="B5" s="5" t="str">
        <f t="shared" si="0"/>
        <v>terça-feira</v>
      </c>
      <c r="C5" t="s">
        <v>4</v>
      </c>
      <c r="D5" s="2">
        <v>45678</v>
      </c>
      <c r="G5" s="4">
        <v>30</v>
      </c>
      <c r="H5" s="4"/>
      <c r="I5" s="3" t="str">
        <f t="shared" si="1"/>
        <v>Concluído</v>
      </c>
      <c r="J5" s="4">
        <f>IF(A5="", "", SUM($E$3:E5) + SUM($F$3:F5) + 1000 )</f>
        <v>905.59</v>
      </c>
      <c r="M5" s="4"/>
    </row>
    <row r="6" spans="1:15" x14ac:dyDescent="0.25">
      <c r="A6" s="2">
        <v>45678</v>
      </c>
      <c r="B6" s="5" t="str">
        <f t="shared" si="0"/>
        <v>terça-feira</v>
      </c>
      <c r="C6" t="s">
        <v>5</v>
      </c>
      <c r="D6" s="2">
        <v>45678</v>
      </c>
      <c r="G6" s="4">
        <v>60</v>
      </c>
      <c r="H6" s="4"/>
      <c r="I6" s="3" t="str">
        <f t="shared" si="1"/>
        <v>Concluído</v>
      </c>
      <c r="J6" s="4">
        <f>IF(A6="", "", SUM($E$3:E6) + SUM($F$3:F6) + 1000 )</f>
        <v>905.59</v>
      </c>
      <c r="M6" s="4"/>
    </row>
    <row r="7" spans="1:15" x14ac:dyDescent="0.25">
      <c r="A7" s="5">
        <v>45679</v>
      </c>
      <c r="B7" s="5" t="str">
        <f t="shared" si="0"/>
        <v>quarta-feira</v>
      </c>
      <c r="C7" s="6" t="s">
        <v>1</v>
      </c>
      <c r="D7" s="5">
        <v>45681</v>
      </c>
      <c r="E7" s="7">
        <v>-67.709999999999994</v>
      </c>
      <c r="F7" s="7"/>
      <c r="G7" s="7"/>
      <c r="H7" s="7"/>
      <c r="I7" s="3" t="str">
        <f t="shared" si="1"/>
        <v>Concluído</v>
      </c>
      <c r="J7" s="4">
        <f>IF(A7="", "", SUM($E$3:E7) + SUM($F$3:F7) + 1000 )</f>
        <v>837.88</v>
      </c>
      <c r="M7" s="4"/>
    </row>
    <row r="8" spans="1:15" x14ac:dyDescent="0.25">
      <c r="A8" s="2">
        <v>45679</v>
      </c>
      <c r="B8" s="5" t="str">
        <f t="shared" si="0"/>
        <v>quarta-feira</v>
      </c>
      <c r="C8" t="s">
        <v>6</v>
      </c>
      <c r="D8" s="2">
        <v>45679</v>
      </c>
      <c r="F8" s="4">
        <v>135</v>
      </c>
      <c r="G8" s="4"/>
      <c r="H8" s="4"/>
      <c r="I8" s="3" t="str">
        <f t="shared" si="1"/>
        <v>Concluído</v>
      </c>
      <c r="J8" s="4">
        <f>IF(A8="", "", SUM($E$3:E8) + SUM($F$3:F8) + 1000 )</f>
        <v>972.88</v>
      </c>
      <c r="M8" s="4"/>
    </row>
    <row r="9" spans="1:15" x14ac:dyDescent="0.25">
      <c r="A9" s="2">
        <v>45679</v>
      </c>
      <c r="B9" s="5" t="str">
        <f t="shared" si="0"/>
        <v>quarta-feira</v>
      </c>
      <c r="C9" t="s">
        <v>11</v>
      </c>
      <c r="D9" s="2">
        <v>45681</v>
      </c>
      <c r="G9" s="4">
        <v>30</v>
      </c>
      <c r="H9" s="4"/>
      <c r="I9" s="3" t="str">
        <f t="shared" si="1"/>
        <v>Concluído</v>
      </c>
      <c r="J9" s="4">
        <f>IF(A9="", "", SUM($E$3:E9) + SUM($F$3:F9) + 1000 )</f>
        <v>972.88</v>
      </c>
      <c r="M9" s="4"/>
    </row>
    <row r="10" spans="1:15" x14ac:dyDescent="0.25">
      <c r="A10" s="2">
        <v>45679</v>
      </c>
      <c r="B10" s="5" t="str">
        <f t="shared" si="0"/>
        <v>quarta-feira</v>
      </c>
      <c r="C10" t="s">
        <v>7</v>
      </c>
      <c r="D10" s="2">
        <v>45679</v>
      </c>
      <c r="G10" s="4">
        <v>30</v>
      </c>
      <c r="H10" s="4"/>
      <c r="I10" s="3" t="str">
        <f t="shared" si="1"/>
        <v>Concluído</v>
      </c>
      <c r="J10" s="4">
        <f>IF(A10="", "", SUM($E$3:E10) + SUM($F$3:F10) + 1000 )</f>
        <v>972.88</v>
      </c>
      <c r="M10" s="4"/>
    </row>
    <row r="11" spans="1:15" x14ac:dyDescent="0.25">
      <c r="A11" s="5">
        <v>45680</v>
      </c>
      <c r="B11" s="5" t="str">
        <f t="shared" si="0"/>
        <v>quinta-feira</v>
      </c>
      <c r="C11" s="6" t="s">
        <v>1</v>
      </c>
      <c r="D11" s="5">
        <v>45681</v>
      </c>
      <c r="E11" s="7">
        <v>-52.8</v>
      </c>
      <c r="F11" s="7"/>
      <c r="G11" s="7"/>
      <c r="H11" s="7"/>
      <c r="I11" s="3" t="str">
        <f t="shared" si="1"/>
        <v>Concluído</v>
      </c>
      <c r="J11" s="4">
        <f>IF(A11="", "", SUM($E$3:E11) + SUM($F$3:F11) + 1000 )</f>
        <v>920.07999999999993</v>
      </c>
      <c r="M11" s="4"/>
    </row>
    <row r="12" spans="1:15" x14ac:dyDescent="0.25">
      <c r="A12" s="2">
        <v>45680</v>
      </c>
      <c r="B12" s="5" t="str">
        <f t="shared" si="0"/>
        <v>quinta-feira</v>
      </c>
      <c r="C12" t="s">
        <v>7</v>
      </c>
      <c r="D12" s="2">
        <v>45681</v>
      </c>
      <c r="G12" s="4">
        <v>40</v>
      </c>
      <c r="H12" s="4"/>
      <c r="I12" s="3" t="str">
        <f t="shared" si="1"/>
        <v>Concluído</v>
      </c>
      <c r="J12" s="4">
        <f>IF(A12="", "", SUM($E$3:E12) + SUM($F$3:F12) + 1000 )</f>
        <v>920.07999999999993</v>
      </c>
      <c r="M12" s="4"/>
    </row>
    <row r="13" spans="1:15" x14ac:dyDescent="0.25">
      <c r="A13" s="2">
        <v>45680</v>
      </c>
      <c r="B13" s="5" t="str">
        <f t="shared" si="0"/>
        <v>quinta-feira</v>
      </c>
      <c r="C13" t="s">
        <v>5</v>
      </c>
      <c r="D13" s="2">
        <v>45680</v>
      </c>
      <c r="G13" s="4">
        <v>40</v>
      </c>
      <c r="H13" s="4"/>
      <c r="I13" s="3" t="str">
        <f t="shared" si="1"/>
        <v>Concluído</v>
      </c>
      <c r="J13" s="4">
        <f>IF(A13="", "", SUM($E$3:E13) + SUM($F$3:F13) + 1000 )</f>
        <v>920.07999999999993</v>
      </c>
      <c r="M13" s="4"/>
    </row>
    <row r="14" spans="1:15" x14ac:dyDescent="0.25">
      <c r="A14" s="2">
        <v>45680</v>
      </c>
      <c r="B14" s="5" t="str">
        <f t="shared" si="0"/>
        <v>quinta-feira</v>
      </c>
      <c r="C14" t="s">
        <v>8</v>
      </c>
      <c r="D14" s="2">
        <v>45681</v>
      </c>
      <c r="G14" s="4">
        <v>30</v>
      </c>
      <c r="H14" s="4"/>
      <c r="I14" s="3" t="str">
        <f t="shared" si="1"/>
        <v>Concluído</v>
      </c>
      <c r="J14" s="4">
        <f>IF(A14="", "", SUM($E$3:E14) + SUM($F$3:F14) + 1000 )</f>
        <v>920.07999999999993</v>
      </c>
      <c r="M14" s="4"/>
    </row>
    <row r="15" spans="1:15" x14ac:dyDescent="0.25">
      <c r="A15" s="5">
        <v>45681</v>
      </c>
      <c r="B15" s="5" t="str">
        <f t="shared" si="0"/>
        <v>sexta-feira</v>
      </c>
      <c r="C15" s="6" t="s">
        <v>1</v>
      </c>
      <c r="D15" s="5">
        <v>45681</v>
      </c>
      <c r="E15" s="7">
        <v>-59.74</v>
      </c>
      <c r="F15" s="7"/>
      <c r="G15" s="7"/>
      <c r="H15" s="7"/>
      <c r="I15" s="3" t="str">
        <f t="shared" si="1"/>
        <v>Concluído</v>
      </c>
      <c r="J15" s="4">
        <f>IF(A15="", "", SUM($E$3:E15) + SUM($F$3:F15) + 1000 )</f>
        <v>860.33999999999992</v>
      </c>
      <c r="M15" s="4"/>
    </row>
    <row r="16" spans="1:15" x14ac:dyDescent="0.25">
      <c r="A16" s="2">
        <v>45681</v>
      </c>
      <c r="B16" s="5" t="str">
        <f t="shared" si="0"/>
        <v>sexta-feira</v>
      </c>
      <c r="C16" t="s">
        <v>4</v>
      </c>
      <c r="D16" s="2">
        <v>45681</v>
      </c>
      <c r="F16" s="4">
        <v>10</v>
      </c>
      <c r="G16" s="4"/>
      <c r="H16" s="4"/>
      <c r="I16" s="3" t="str">
        <f t="shared" si="1"/>
        <v>Concluído</v>
      </c>
      <c r="J16" s="4">
        <f>IF(A16="", "", SUM($E$3:E16) + SUM($F$3:F16) + 1000 )</f>
        <v>870.33999999999992</v>
      </c>
      <c r="M16" s="4"/>
    </row>
    <row r="17" spans="1:13" x14ac:dyDescent="0.25">
      <c r="A17" s="2">
        <v>45681</v>
      </c>
      <c r="B17" s="5" t="str">
        <f t="shared" si="0"/>
        <v>sexta-feira</v>
      </c>
      <c r="C17" t="s">
        <v>9</v>
      </c>
      <c r="D17" s="2">
        <v>45681</v>
      </c>
      <c r="G17" s="4">
        <v>40</v>
      </c>
      <c r="H17" s="4"/>
      <c r="I17" s="3" t="str">
        <f t="shared" si="1"/>
        <v>Concluído</v>
      </c>
      <c r="J17" s="4">
        <f>IF(A17="", "", SUM($E$3:E17) + SUM($F$3:F17) + 1000 )</f>
        <v>870.33999999999992</v>
      </c>
      <c r="M17" s="4"/>
    </row>
    <row r="18" spans="1:13" x14ac:dyDescent="0.25">
      <c r="A18" s="2">
        <v>45681</v>
      </c>
      <c r="B18" s="5" t="str">
        <f t="shared" si="0"/>
        <v>sexta-feira</v>
      </c>
      <c r="C18" t="s">
        <v>7</v>
      </c>
      <c r="D18" s="2">
        <v>45681</v>
      </c>
      <c r="G18" s="4">
        <v>30</v>
      </c>
      <c r="H18" s="4"/>
      <c r="I18" s="3" t="str">
        <f t="shared" si="1"/>
        <v>Concluído</v>
      </c>
      <c r="J18" s="4">
        <f>IF(A18="", "", SUM($E$3:E18) + SUM($F$3:F18) + 1000 )</f>
        <v>870.33999999999992</v>
      </c>
      <c r="M18" s="4"/>
    </row>
    <row r="19" spans="1:13" x14ac:dyDescent="0.25">
      <c r="A19" s="2">
        <v>45681</v>
      </c>
      <c r="B19" s="5" t="str">
        <f t="shared" si="0"/>
        <v>sexta-feira</v>
      </c>
      <c r="C19" t="s">
        <v>5</v>
      </c>
      <c r="D19" s="2">
        <v>45681</v>
      </c>
      <c r="G19" s="4">
        <v>40</v>
      </c>
      <c r="H19" s="4"/>
      <c r="I19" s="3" t="str">
        <f t="shared" si="1"/>
        <v>Concluído</v>
      </c>
      <c r="J19" s="4">
        <f>IF(A19="", "", SUM($E$3:E19) + SUM($F$3:F19) + 1000 )</f>
        <v>870.33999999999992</v>
      </c>
      <c r="M19" s="4"/>
    </row>
    <row r="20" spans="1:13" x14ac:dyDescent="0.25">
      <c r="A20" s="2">
        <v>45681</v>
      </c>
      <c r="B20" s="5" t="str">
        <f t="shared" si="0"/>
        <v>sexta-feira</v>
      </c>
      <c r="C20" t="s">
        <v>10</v>
      </c>
      <c r="D20" s="2">
        <v>45681</v>
      </c>
      <c r="G20" s="4">
        <v>30</v>
      </c>
      <c r="H20" s="4"/>
      <c r="I20" s="3" t="str">
        <f t="shared" si="1"/>
        <v>Concluído</v>
      </c>
      <c r="J20" s="4">
        <f>IF(A20="", "", SUM($E$3:E20) + SUM($F$3:F20) + 1000 )</f>
        <v>870.33999999999992</v>
      </c>
      <c r="M20" s="4"/>
    </row>
    <row r="21" spans="1:13" x14ac:dyDescent="0.25">
      <c r="A21" s="2">
        <v>45684</v>
      </c>
      <c r="B21" s="5" t="str">
        <f t="shared" si="0"/>
        <v>segunda-feira</v>
      </c>
      <c r="C21" t="s">
        <v>5</v>
      </c>
      <c r="D21" s="2">
        <v>45688</v>
      </c>
      <c r="G21" s="4">
        <v>40</v>
      </c>
      <c r="H21" s="4"/>
      <c r="I21" s="3" t="str">
        <f t="shared" si="1"/>
        <v>Concluído</v>
      </c>
      <c r="J21" s="4">
        <f>IF(A21="", "", SUM($E$3:E21) + SUM($F$3:F21) + 1000 )</f>
        <v>870.33999999999992</v>
      </c>
      <c r="M21" s="4"/>
    </row>
    <row r="22" spans="1:13" x14ac:dyDescent="0.25">
      <c r="A22" s="2">
        <v>45684</v>
      </c>
      <c r="B22" s="5" t="str">
        <f t="shared" si="0"/>
        <v>segunda-feira</v>
      </c>
      <c r="C22" t="s">
        <v>11</v>
      </c>
      <c r="D22" s="2">
        <v>45685</v>
      </c>
      <c r="G22" s="4">
        <v>30</v>
      </c>
      <c r="H22" s="4"/>
      <c r="I22" s="3" t="str">
        <f t="shared" si="1"/>
        <v>Concluído</v>
      </c>
      <c r="J22" s="4">
        <f>IF(A22="", "", SUM($E$3:E22) + SUM($F$3:F22) + 1000 )</f>
        <v>870.33999999999992</v>
      </c>
      <c r="M22" s="4"/>
    </row>
    <row r="23" spans="1:13" x14ac:dyDescent="0.25">
      <c r="A23" s="2">
        <v>45684</v>
      </c>
      <c r="B23" s="5" t="str">
        <f t="shared" si="0"/>
        <v>segunda-feira</v>
      </c>
      <c r="C23" t="s">
        <v>7</v>
      </c>
      <c r="D23" s="2">
        <v>45684</v>
      </c>
      <c r="G23" s="4">
        <v>30</v>
      </c>
      <c r="H23" s="4"/>
      <c r="I23" s="3" t="str">
        <f t="shared" si="1"/>
        <v>Concluído</v>
      </c>
      <c r="J23" s="4">
        <f>IF(A23="", "", SUM($E$3:E23) + SUM($F$3:F23) + 1000 )</f>
        <v>870.33999999999992</v>
      </c>
      <c r="M23" s="4"/>
    </row>
    <row r="24" spans="1:13" x14ac:dyDescent="0.25">
      <c r="A24" s="5">
        <v>45685</v>
      </c>
      <c r="B24" s="5" t="str">
        <f t="shared" si="0"/>
        <v>terça-feira</v>
      </c>
      <c r="C24" s="6" t="s">
        <v>4</v>
      </c>
      <c r="D24" s="5">
        <v>45685</v>
      </c>
      <c r="E24" s="7">
        <v>-80</v>
      </c>
      <c r="F24" s="7"/>
      <c r="G24" s="7"/>
      <c r="H24" s="7"/>
      <c r="I24" s="3" t="str">
        <f t="shared" si="1"/>
        <v>Concluído</v>
      </c>
      <c r="J24" s="4">
        <f>IF(A24="", "", SUM($E$3:E24) + SUM($F$3:F24) + 1000 )</f>
        <v>790.33999999999992</v>
      </c>
      <c r="M24" s="4"/>
    </row>
    <row r="25" spans="1:13" x14ac:dyDescent="0.25">
      <c r="A25" s="2">
        <v>45685</v>
      </c>
      <c r="B25" s="5" t="str">
        <f t="shared" si="0"/>
        <v>terça-feira</v>
      </c>
      <c r="C25" t="s">
        <v>4</v>
      </c>
      <c r="D25" s="2">
        <v>45686</v>
      </c>
      <c r="G25" s="4">
        <v>110</v>
      </c>
      <c r="H25" s="4"/>
      <c r="I25" s="3" t="str">
        <f t="shared" si="1"/>
        <v>Concluído</v>
      </c>
      <c r="J25" s="4">
        <f>IF(A25="", "", SUM($E$3:E25) + SUM($F$3:F25) + 1000 )</f>
        <v>790.33999999999992</v>
      </c>
      <c r="M25" s="4"/>
    </row>
    <row r="26" spans="1:13" x14ac:dyDescent="0.25">
      <c r="A26" s="2">
        <v>45685</v>
      </c>
      <c r="B26" s="5" t="str">
        <f t="shared" si="0"/>
        <v>terça-feira</v>
      </c>
      <c r="C26" t="s">
        <v>7</v>
      </c>
      <c r="D26" s="2">
        <v>45685</v>
      </c>
      <c r="G26" s="4">
        <v>30</v>
      </c>
      <c r="H26" s="4"/>
      <c r="I26" s="3" t="str">
        <f t="shared" si="1"/>
        <v>Concluído</v>
      </c>
      <c r="J26" s="4">
        <f>IF(A26="", "", SUM($E$3:E26) + SUM($F$3:F26) + 1000 )</f>
        <v>790.33999999999992</v>
      </c>
      <c r="M26" s="4"/>
    </row>
    <row r="27" spans="1:13" x14ac:dyDescent="0.25">
      <c r="A27" s="2">
        <v>45685</v>
      </c>
      <c r="B27" s="5" t="str">
        <f t="shared" si="0"/>
        <v>terça-feira</v>
      </c>
      <c r="C27" t="s">
        <v>9</v>
      </c>
      <c r="D27" s="2">
        <v>45686</v>
      </c>
      <c r="G27" s="4">
        <v>30</v>
      </c>
      <c r="H27" s="4"/>
      <c r="I27" s="3" t="str">
        <f t="shared" si="1"/>
        <v>Concluído</v>
      </c>
      <c r="J27" s="4">
        <f>IF(A27="", "", SUM($E$3:E27) + SUM($F$3:F27) + 1000 )</f>
        <v>790.33999999999992</v>
      </c>
      <c r="M27" s="4"/>
    </row>
    <row r="28" spans="1:13" x14ac:dyDescent="0.25">
      <c r="A28" s="2">
        <v>45685</v>
      </c>
      <c r="B28" s="5" t="str">
        <f t="shared" si="0"/>
        <v>terça-feira</v>
      </c>
      <c r="C28" t="s">
        <v>14</v>
      </c>
      <c r="D28" s="2">
        <v>45685</v>
      </c>
      <c r="G28" s="4">
        <v>30</v>
      </c>
      <c r="H28" s="4"/>
      <c r="I28" s="3" t="str">
        <f t="shared" si="1"/>
        <v>Concluído</v>
      </c>
      <c r="J28" s="4">
        <f>IF(A28="", "", SUM($E$3:E28) + SUM($F$3:F28) + 1000 )</f>
        <v>790.33999999999992</v>
      </c>
      <c r="M28" s="4"/>
    </row>
    <row r="29" spans="1:13" x14ac:dyDescent="0.25">
      <c r="A29" s="2">
        <v>45685</v>
      </c>
      <c r="B29" s="5" t="str">
        <f t="shared" si="0"/>
        <v>terça-feira</v>
      </c>
      <c r="C29" t="s">
        <v>7</v>
      </c>
      <c r="D29" s="2">
        <v>45685</v>
      </c>
      <c r="G29" s="4">
        <v>30</v>
      </c>
      <c r="H29" s="4"/>
      <c r="I29" s="3" t="str">
        <f t="shared" si="1"/>
        <v>Concluído</v>
      </c>
      <c r="J29" s="4">
        <f>IF(A29="", "", SUM($E$3:E29) + SUM($F$3:F29) + 1000 )</f>
        <v>790.33999999999992</v>
      </c>
      <c r="M29" s="4"/>
    </row>
    <row r="30" spans="1:13" x14ac:dyDescent="0.25">
      <c r="A30" s="2">
        <v>45686</v>
      </c>
      <c r="B30" s="5" t="str">
        <f t="shared" si="0"/>
        <v>quarta-feira</v>
      </c>
      <c r="C30" t="s">
        <v>15</v>
      </c>
      <c r="D30" s="2">
        <v>45686</v>
      </c>
      <c r="F30" s="4">
        <v>30</v>
      </c>
      <c r="G30" s="4"/>
      <c r="H30" s="4"/>
      <c r="I30" s="3" t="str">
        <f t="shared" si="1"/>
        <v>Concluído</v>
      </c>
      <c r="J30" s="4">
        <f>IF(A30="", "", SUM($E$3:E30) + SUM($F$3:F30) + 1000 )</f>
        <v>820.33999999999992</v>
      </c>
      <c r="M30" s="4"/>
    </row>
    <row r="31" spans="1:13" x14ac:dyDescent="0.25">
      <c r="A31" s="2">
        <v>45686</v>
      </c>
      <c r="B31" s="5" t="str">
        <f t="shared" si="0"/>
        <v>quarta-feira</v>
      </c>
      <c r="C31" t="s">
        <v>9</v>
      </c>
      <c r="D31" s="2">
        <v>45686</v>
      </c>
      <c r="G31" s="4">
        <v>30</v>
      </c>
      <c r="H31" s="4"/>
      <c r="I31" s="3" t="str">
        <f t="shared" si="1"/>
        <v>Concluído</v>
      </c>
      <c r="J31" s="4">
        <f>IF(A31="", "", SUM($E$3:E31) + SUM($F$3:F31) + 1000 )</f>
        <v>820.33999999999992</v>
      </c>
      <c r="M31" s="4"/>
    </row>
    <row r="32" spans="1:13" x14ac:dyDescent="0.25">
      <c r="A32" s="2">
        <v>45686</v>
      </c>
      <c r="B32" s="5" t="str">
        <f t="shared" si="0"/>
        <v>quarta-feira</v>
      </c>
      <c r="C32" t="s">
        <v>7</v>
      </c>
      <c r="D32" s="2">
        <v>45687</v>
      </c>
      <c r="G32" s="4">
        <v>40</v>
      </c>
      <c r="H32" s="4"/>
      <c r="I32" s="3" t="str">
        <f t="shared" si="1"/>
        <v>Concluído</v>
      </c>
      <c r="J32" s="4">
        <f>IF(A32="", "", SUM($E$3:E32) + SUM($F$3:F32) + 1000 )</f>
        <v>820.33999999999992</v>
      </c>
      <c r="M32" s="4"/>
    </row>
    <row r="33" spans="1:13" x14ac:dyDescent="0.25">
      <c r="A33" s="5">
        <v>45687</v>
      </c>
      <c r="B33" s="5" t="str">
        <f t="shared" si="0"/>
        <v>quinta-feira</v>
      </c>
      <c r="C33" s="6" t="s">
        <v>1</v>
      </c>
      <c r="D33" s="5">
        <v>45688</v>
      </c>
      <c r="E33" s="7">
        <v>-219.55</v>
      </c>
      <c r="F33" s="7"/>
      <c r="G33" s="7"/>
      <c r="H33" s="7"/>
      <c r="I33" s="3" t="str">
        <f t="shared" si="1"/>
        <v>Concluído</v>
      </c>
      <c r="J33" s="4">
        <f>IF(A33="", "", SUM($E$3:E33) + SUM($F$3:F33) + 1000 )</f>
        <v>600.79</v>
      </c>
      <c r="M33" s="4"/>
    </row>
    <row r="34" spans="1:13" x14ac:dyDescent="0.25">
      <c r="A34" s="2">
        <v>45687</v>
      </c>
      <c r="B34" s="5" t="str">
        <f t="shared" si="0"/>
        <v>quinta-feira</v>
      </c>
      <c r="C34" t="s">
        <v>11</v>
      </c>
      <c r="D34" s="2">
        <v>45688</v>
      </c>
      <c r="G34" s="4">
        <v>50</v>
      </c>
      <c r="H34" s="4"/>
      <c r="I34" s="3" t="str">
        <f t="shared" si="1"/>
        <v>Concluído</v>
      </c>
      <c r="J34" s="4">
        <f>IF(A34="", "", SUM($E$3:E34) + SUM($F$3:F34) + 1000 )</f>
        <v>600.79</v>
      </c>
      <c r="M34" s="4"/>
    </row>
    <row r="35" spans="1:13" x14ac:dyDescent="0.25">
      <c r="A35" s="2">
        <v>45687</v>
      </c>
      <c r="B35" s="5" t="str">
        <f t="shared" si="0"/>
        <v>quinta-feira</v>
      </c>
      <c r="C35" t="s">
        <v>16</v>
      </c>
      <c r="D35" s="2">
        <v>45688</v>
      </c>
      <c r="F35" s="4">
        <v>30</v>
      </c>
      <c r="G35" s="4"/>
      <c r="H35" s="4"/>
      <c r="I35" s="3" t="str">
        <f t="shared" si="1"/>
        <v>Concluído</v>
      </c>
      <c r="J35" s="4">
        <f>IF(A35="", "", SUM($E$3:E35) + SUM($F$3:F35) + 1000 )</f>
        <v>630.79</v>
      </c>
      <c r="M35" s="4"/>
    </row>
    <row r="36" spans="1:13" x14ac:dyDescent="0.25">
      <c r="A36" s="2">
        <v>45687</v>
      </c>
      <c r="B36" s="5" t="str">
        <f t="shared" si="0"/>
        <v>quinta-feira</v>
      </c>
      <c r="C36" t="s">
        <v>15</v>
      </c>
      <c r="D36" s="2"/>
      <c r="G36" s="4"/>
      <c r="H36" s="4">
        <v>30</v>
      </c>
      <c r="I36" s="3" t="str">
        <f t="shared" si="1"/>
        <v>Pendente</v>
      </c>
      <c r="J36" s="4">
        <f>IF(A36="", "", SUM($E$3:E36) + SUM($F$3:F36) + 1000 )</f>
        <v>630.79</v>
      </c>
      <c r="M36" s="4"/>
    </row>
    <row r="37" spans="1:13" x14ac:dyDescent="0.25">
      <c r="A37" s="2">
        <v>45687</v>
      </c>
      <c r="B37" s="5" t="str">
        <f t="shared" si="0"/>
        <v>quinta-feira</v>
      </c>
      <c r="C37" t="s">
        <v>17</v>
      </c>
      <c r="D37" s="2">
        <v>45687</v>
      </c>
      <c r="F37" s="4">
        <v>30</v>
      </c>
      <c r="G37" s="4"/>
      <c r="H37" s="4"/>
      <c r="I37" s="3" t="str">
        <f t="shared" si="1"/>
        <v>Concluído</v>
      </c>
      <c r="J37" s="4">
        <f>IF(A37="", "", SUM($E$3:E37) + SUM($F$3:F37) + 1000 )</f>
        <v>660.79</v>
      </c>
      <c r="M37" s="4"/>
    </row>
    <row r="38" spans="1:13" x14ac:dyDescent="0.25">
      <c r="A38" s="2">
        <v>45687</v>
      </c>
      <c r="B38" s="5" t="str">
        <f t="shared" si="0"/>
        <v>quinta-feira</v>
      </c>
      <c r="C38" t="s">
        <v>18</v>
      </c>
      <c r="D38" s="2">
        <v>45687</v>
      </c>
      <c r="F38" s="4">
        <v>30</v>
      </c>
      <c r="G38" s="4"/>
      <c r="H38" s="4"/>
      <c r="I38" s="3" t="str">
        <f t="shared" si="1"/>
        <v>Concluído</v>
      </c>
      <c r="J38" s="4">
        <f>IF(A38="", "", SUM($E$3:E38) + SUM($F$3:F38) + 1000 )</f>
        <v>690.79</v>
      </c>
      <c r="M38" s="4"/>
    </row>
    <row r="39" spans="1:13" x14ac:dyDescent="0.25">
      <c r="A39" s="2">
        <v>45687</v>
      </c>
      <c r="B39" s="5" t="str">
        <f t="shared" si="0"/>
        <v>quinta-feira</v>
      </c>
      <c r="C39" t="s">
        <v>9</v>
      </c>
      <c r="D39" s="2">
        <v>45687</v>
      </c>
      <c r="G39" s="4">
        <v>30</v>
      </c>
      <c r="H39" s="4"/>
      <c r="I39" s="3" t="str">
        <f t="shared" si="1"/>
        <v>Concluído</v>
      </c>
      <c r="J39" s="4">
        <f>IF(A39="", "", SUM($E$3:E39) + SUM($F$3:F39) + 1000 )</f>
        <v>690.79</v>
      </c>
      <c r="M39" s="4"/>
    </row>
    <row r="40" spans="1:13" x14ac:dyDescent="0.25">
      <c r="A40" s="2">
        <v>45688</v>
      </c>
      <c r="B40" s="5" t="str">
        <f t="shared" si="0"/>
        <v>sexta-feira</v>
      </c>
      <c r="C40" t="s">
        <v>16</v>
      </c>
      <c r="D40" s="2">
        <v>45688</v>
      </c>
      <c r="F40" s="4">
        <v>30</v>
      </c>
      <c r="G40" s="4"/>
      <c r="H40" s="4"/>
      <c r="I40" s="3" t="str">
        <f t="shared" si="1"/>
        <v>Concluído</v>
      </c>
      <c r="J40" s="4">
        <f>IF(A40="", "", SUM($E$3:E40) + SUM($F$3:F40) + 1000 )</f>
        <v>720.79</v>
      </c>
      <c r="M40" s="4"/>
    </row>
    <row r="41" spans="1:13" x14ac:dyDescent="0.25">
      <c r="A41" s="2">
        <v>45688</v>
      </c>
      <c r="B41" s="5" t="str">
        <f t="shared" si="0"/>
        <v>sexta-feira</v>
      </c>
      <c r="C41" t="s">
        <v>19</v>
      </c>
      <c r="D41" s="2"/>
      <c r="G41" s="4">
        <v>70</v>
      </c>
      <c r="H41" s="4"/>
      <c r="I41" s="3" t="str">
        <f t="shared" si="1"/>
        <v>Concluído</v>
      </c>
      <c r="J41" s="4">
        <f>IF(A41="", "", SUM($E$3:E41) + SUM($F$3:F41) + 1000 )</f>
        <v>720.79</v>
      </c>
      <c r="M41" s="4"/>
    </row>
    <row r="42" spans="1:13" x14ac:dyDescent="0.25">
      <c r="A42" s="5">
        <v>45688</v>
      </c>
      <c r="B42" s="5" t="str">
        <f t="shared" si="0"/>
        <v>sexta-feira</v>
      </c>
      <c r="C42" s="6" t="s">
        <v>20</v>
      </c>
      <c r="D42" s="5">
        <v>45688</v>
      </c>
      <c r="E42" s="7">
        <v>-40</v>
      </c>
      <c r="F42" s="7"/>
      <c r="G42" s="7"/>
      <c r="H42" s="7">
        <v>40</v>
      </c>
      <c r="I42" s="3" t="str">
        <f t="shared" si="1"/>
        <v>Pendente</v>
      </c>
      <c r="J42" s="4">
        <f>IF(A42="", "", SUM($E$3:E42) + SUM($F$3:F42) + 1000 )</f>
        <v>680.79</v>
      </c>
      <c r="M42" s="4"/>
    </row>
    <row r="43" spans="1:13" x14ac:dyDescent="0.25">
      <c r="A43" s="2">
        <v>45688</v>
      </c>
      <c r="B43" s="5" t="str">
        <f t="shared" si="0"/>
        <v>sexta-feira</v>
      </c>
      <c r="C43" t="s">
        <v>20</v>
      </c>
      <c r="D43" s="2"/>
      <c r="G43" s="4"/>
      <c r="H43" s="4">
        <v>30</v>
      </c>
      <c r="I43" s="3" t="str">
        <f t="shared" si="1"/>
        <v>Pendente</v>
      </c>
      <c r="J43" s="4">
        <f>IF(A43="", "", SUM($E$3:E43) + SUM($F$3:F43) + 1000 )</f>
        <v>680.79</v>
      </c>
      <c r="M43" s="4"/>
    </row>
    <row r="44" spans="1:13" x14ac:dyDescent="0.25">
      <c r="A44" s="2">
        <v>45688</v>
      </c>
      <c r="B44" s="5" t="str">
        <f t="shared" si="0"/>
        <v>sexta-feira</v>
      </c>
      <c r="C44" t="s">
        <v>21</v>
      </c>
      <c r="D44" s="2">
        <v>45688</v>
      </c>
      <c r="F44" s="4">
        <v>30</v>
      </c>
      <c r="G44" s="4"/>
      <c r="H44" s="4"/>
      <c r="I44" s="3" t="str">
        <f t="shared" si="1"/>
        <v>Concluído</v>
      </c>
      <c r="J44" s="4">
        <f>IF(A44="", "", SUM($E$3:E44) + SUM($F$3:F44) + 1000 )</f>
        <v>710.79</v>
      </c>
      <c r="M44" s="4"/>
    </row>
    <row r="45" spans="1:13" x14ac:dyDescent="0.25">
      <c r="A45" s="2">
        <v>45688</v>
      </c>
      <c r="B45" s="5" t="str">
        <f t="shared" si="0"/>
        <v>sexta-feira</v>
      </c>
      <c r="C45" t="s">
        <v>7</v>
      </c>
      <c r="D45" s="2">
        <v>45688</v>
      </c>
      <c r="G45" s="4">
        <v>40</v>
      </c>
      <c r="H45" s="4"/>
      <c r="I45" s="3" t="str">
        <f t="shared" si="1"/>
        <v>Concluído</v>
      </c>
      <c r="J45" s="4">
        <f>IF(A45="", "", SUM($E$3:E45) + SUM($F$3:F45) + 1000 )</f>
        <v>710.79</v>
      </c>
      <c r="M45" s="4"/>
    </row>
    <row r="46" spans="1:13" x14ac:dyDescent="0.25">
      <c r="A46" s="2">
        <v>45688</v>
      </c>
      <c r="B46" s="5" t="str">
        <f t="shared" si="0"/>
        <v>sexta-feira</v>
      </c>
      <c r="C46" t="s">
        <v>9</v>
      </c>
      <c r="D46" s="2"/>
      <c r="G46" s="4">
        <v>40</v>
      </c>
      <c r="H46" s="4"/>
      <c r="I46" s="3" t="str">
        <f t="shared" si="1"/>
        <v>Concluído</v>
      </c>
      <c r="J46" s="4">
        <f>IF(A46="", "", SUM($E$3:E46) + SUM($F$3:F46) + 1000 )</f>
        <v>710.79</v>
      </c>
      <c r="M46" s="4"/>
    </row>
    <row r="47" spans="1:13" x14ac:dyDescent="0.25">
      <c r="A47" s="2">
        <v>45688</v>
      </c>
      <c r="B47" s="5" t="str">
        <f t="shared" si="0"/>
        <v>sexta-feira</v>
      </c>
      <c r="C47" t="s">
        <v>11</v>
      </c>
      <c r="D47" s="2">
        <v>45688</v>
      </c>
      <c r="G47" s="4">
        <v>30</v>
      </c>
      <c r="H47" s="4"/>
      <c r="I47" s="3" t="str">
        <f t="shared" si="1"/>
        <v>Concluído</v>
      </c>
      <c r="J47" s="4">
        <f>IF(A47="", "", SUM($E$3:E47) + SUM($F$3:F47) + 1000 )</f>
        <v>710.79</v>
      </c>
      <c r="M47" s="4"/>
    </row>
    <row r="48" spans="1:13" x14ac:dyDescent="0.25">
      <c r="A48" s="5">
        <v>45688</v>
      </c>
      <c r="B48" s="5" t="str">
        <f t="shared" si="0"/>
        <v>sexta-feira</v>
      </c>
      <c r="C48" s="6" t="s">
        <v>1</v>
      </c>
      <c r="D48" s="5">
        <v>45688</v>
      </c>
      <c r="E48" s="7">
        <v>-87.86</v>
      </c>
      <c r="F48" s="7"/>
      <c r="G48" s="7"/>
      <c r="H48" s="7"/>
      <c r="I48" s="3" t="str">
        <f t="shared" si="1"/>
        <v>Concluído</v>
      </c>
      <c r="J48" s="4">
        <f>IF(A48="", "", SUM($E$3:E48) + SUM($F$3:F48) + 1000 )</f>
        <v>622.92999999999995</v>
      </c>
      <c r="M48" s="4"/>
    </row>
    <row r="49" spans="1:13" x14ac:dyDescent="0.25">
      <c r="A49" s="2"/>
      <c r="B49" s="2"/>
      <c r="D49" s="2"/>
      <c r="G49" s="4"/>
      <c r="H49" s="4"/>
      <c r="I49" s="3" t="str">
        <f t="shared" si="1"/>
        <v/>
      </c>
      <c r="J49" s="4" t="str">
        <f>IF(A49="", "", SUM($E$3:E49) + SUM($F$3:F49) + 1000 )</f>
        <v/>
      </c>
      <c r="M49" s="4"/>
    </row>
    <row r="50" spans="1:13" x14ac:dyDescent="0.25">
      <c r="A50" s="2"/>
      <c r="B50" s="2"/>
      <c r="D50" s="2"/>
      <c r="G50" s="4"/>
      <c r="H50" s="4"/>
      <c r="I50" s="3" t="str">
        <f t="shared" si="1"/>
        <v/>
      </c>
      <c r="J50" s="4" t="str">
        <f>IF(A50="", "", SUM($E$3:E50) + SUM($F$3:F50) + 1000 )</f>
        <v/>
      </c>
      <c r="M50" s="4"/>
    </row>
    <row r="51" spans="1:13" x14ac:dyDescent="0.25">
      <c r="A51" s="2"/>
      <c r="B51" s="2"/>
      <c r="D51" s="2"/>
      <c r="G51" s="4"/>
      <c r="H51" s="4"/>
      <c r="I51" s="3" t="str">
        <f t="shared" si="1"/>
        <v/>
      </c>
      <c r="J51" s="4" t="str">
        <f>IF(A51="", "", SUM($E$3:E51) + SUM($F$3:F51) + 1000 )</f>
        <v/>
      </c>
      <c r="M51" s="4"/>
    </row>
    <row r="52" spans="1:13" x14ac:dyDescent="0.25">
      <c r="A52" s="2"/>
      <c r="B52" s="2"/>
      <c r="D52" s="2"/>
      <c r="G52" s="4"/>
      <c r="H52" s="4"/>
      <c r="I52" s="3" t="str">
        <f t="shared" si="1"/>
        <v/>
      </c>
      <c r="J52" s="4" t="str">
        <f>IF(A52="", "", SUM($E$3:E52) + SUM($F$3:F52) + 1000 )</f>
        <v/>
      </c>
      <c r="M52" s="4"/>
    </row>
    <row r="53" spans="1:13" x14ac:dyDescent="0.25">
      <c r="A53" s="2"/>
      <c r="B53" s="2"/>
      <c r="D53" s="2"/>
      <c r="G53" s="4"/>
      <c r="H53" s="4"/>
      <c r="I53" s="3" t="str">
        <f t="shared" si="1"/>
        <v/>
      </c>
      <c r="J53" s="4" t="str">
        <f>IF(A53="", "", SUM($E$3:E53) + SUM($F$3:F53) + 1000 )</f>
        <v/>
      </c>
      <c r="M53" s="4"/>
    </row>
    <row r="54" spans="1:13" x14ac:dyDescent="0.25">
      <c r="A54" s="2"/>
      <c r="B54" s="2"/>
      <c r="D54" s="2"/>
      <c r="G54" s="4"/>
      <c r="H54" s="4"/>
      <c r="I54" s="3" t="str">
        <f t="shared" si="1"/>
        <v/>
      </c>
      <c r="J54" s="4" t="str">
        <f>IF(A54="", "", SUM($E$3:E54) + SUM($F$3:F54) + 1000 )</f>
        <v/>
      </c>
      <c r="M54" s="4"/>
    </row>
    <row r="55" spans="1:13" x14ac:dyDescent="0.25">
      <c r="A55" s="2"/>
      <c r="B55" s="2"/>
      <c r="D55" s="2"/>
      <c r="G55" s="4"/>
      <c r="H55" s="4"/>
      <c r="I55" s="3" t="str">
        <f t="shared" si="1"/>
        <v/>
      </c>
      <c r="J55" s="4" t="str">
        <f>IF(A55="", "", SUM($E$3:E55) + SUM($F$3:F55) + 1000 )</f>
        <v/>
      </c>
      <c r="M55" s="4"/>
    </row>
    <row r="56" spans="1:13" x14ac:dyDescent="0.25">
      <c r="A56" s="2"/>
      <c r="B56" s="2"/>
      <c r="D56" s="2"/>
      <c r="G56" s="4"/>
      <c r="H56" s="4"/>
      <c r="I56" s="3" t="str">
        <f t="shared" si="1"/>
        <v/>
      </c>
      <c r="J56" s="4" t="str">
        <f>IF(A56="", "", SUM($E$3:E56) + SUM($F$3:F56) + 1000 )</f>
        <v/>
      </c>
      <c r="M56" s="4"/>
    </row>
    <row r="57" spans="1:13" x14ac:dyDescent="0.25">
      <c r="A57" s="2"/>
      <c r="B57" s="2"/>
      <c r="D57" s="2"/>
      <c r="G57" s="4"/>
      <c r="H57" s="4"/>
      <c r="I57" s="3" t="str">
        <f t="shared" si="1"/>
        <v/>
      </c>
      <c r="J57" s="4" t="str">
        <f>IF(A57="", "", SUM($E$3:E57) + SUM($F$3:F57) + 1000 )</f>
        <v/>
      </c>
      <c r="M57" s="4"/>
    </row>
    <row r="58" spans="1:13" x14ac:dyDescent="0.25">
      <c r="A58" s="2"/>
      <c r="B58" s="2"/>
      <c r="D58" s="2"/>
      <c r="G58" s="4"/>
      <c r="H58" s="4"/>
      <c r="I58" s="3" t="str">
        <f t="shared" si="1"/>
        <v/>
      </c>
      <c r="J58" s="4" t="str">
        <f>IF(A58="", "", SUM($E$3:E58) + SUM($F$3:F58) + 1000 )</f>
        <v/>
      </c>
      <c r="M58" s="4"/>
    </row>
    <row r="59" spans="1:13" x14ac:dyDescent="0.25">
      <c r="A59" s="2"/>
      <c r="B59" s="2"/>
      <c r="D59" s="2"/>
      <c r="G59" s="4"/>
      <c r="H59" s="4"/>
      <c r="I59" s="3" t="str">
        <f t="shared" si="1"/>
        <v/>
      </c>
      <c r="J59" s="4" t="str">
        <f>IF(A59="", "", SUM($E$3:E59) + SUM($F$3:F59) + 1000 )</f>
        <v/>
      </c>
      <c r="M59" s="4"/>
    </row>
    <row r="60" spans="1:13" x14ac:dyDescent="0.25">
      <c r="A60" s="2"/>
      <c r="B60" s="2"/>
      <c r="D60" s="2"/>
      <c r="G60" s="4"/>
      <c r="H60" s="4"/>
      <c r="I60" s="3" t="str">
        <f t="shared" si="1"/>
        <v/>
      </c>
      <c r="J60" s="4" t="str">
        <f>IF(A60="", "", SUM($E$3:E60) + SUM($F$3:F60) + 1000 )</f>
        <v/>
      </c>
      <c r="M60" s="4"/>
    </row>
    <row r="61" spans="1:13" x14ac:dyDescent="0.25">
      <c r="A61" s="2"/>
      <c r="B61" s="2"/>
      <c r="D61" s="2"/>
      <c r="G61" s="4"/>
      <c r="H61" s="4"/>
      <c r="I61" s="3" t="str">
        <f t="shared" si="1"/>
        <v/>
      </c>
      <c r="J61" s="4" t="str">
        <f>IF(A61="", "", SUM($E$3:E61) + SUM($F$3:F61) + 1000 )</f>
        <v/>
      </c>
      <c r="M61" s="4"/>
    </row>
    <row r="62" spans="1:13" x14ac:dyDescent="0.25">
      <c r="A62" s="2"/>
      <c r="B62" s="2"/>
      <c r="D62" s="2"/>
      <c r="G62" s="4"/>
      <c r="H62" s="4"/>
      <c r="I62" s="3" t="str">
        <f t="shared" si="1"/>
        <v/>
      </c>
      <c r="J62" s="4" t="str">
        <f>IF(A62="", "", SUM($E$3:E62) + SUM($F$3:F62) + 1000 )</f>
        <v/>
      </c>
      <c r="M62" s="4"/>
    </row>
    <row r="63" spans="1:13" x14ac:dyDescent="0.25">
      <c r="A63" s="2"/>
      <c r="B63" s="2"/>
      <c r="D63" s="2"/>
      <c r="G63" s="4"/>
      <c r="H63" s="4"/>
      <c r="I63" s="3" t="str">
        <f t="shared" si="1"/>
        <v/>
      </c>
      <c r="J63" s="4" t="str">
        <f>IF(A63="", "", SUM($E$3:E63) + SUM($F$3:F63) + 1000 )</f>
        <v/>
      </c>
      <c r="M63" s="4"/>
    </row>
    <row r="64" spans="1:13" x14ac:dyDescent="0.25">
      <c r="A64" s="2"/>
      <c r="B64" s="2"/>
      <c r="D64" s="2"/>
      <c r="G64" s="4"/>
      <c r="H64" s="4"/>
      <c r="I64" s="3" t="str">
        <f t="shared" si="1"/>
        <v/>
      </c>
      <c r="J64" s="4" t="str">
        <f>IF(A64="", "", SUM($E$3:E64) + SUM($F$3:F64) + 1000 )</f>
        <v/>
      </c>
      <c r="M64" s="4"/>
    </row>
    <row r="65" spans="1:13" x14ac:dyDescent="0.25">
      <c r="A65" s="2"/>
      <c r="B65" s="2"/>
      <c r="D65" s="2"/>
      <c r="G65" s="4"/>
      <c r="H65" s="4"/>
      <c r="I65" s="3" t="str">
        <f t="shared" si="1"/>
        <v/>
      </c>
      <c r="J65" s="4" t="str">
        <f>IF(A65="", "", SUM($E$3:E65) + SUM($F$3:F65) + 1000 )</f>
        <v/>
      </c>
      <c r="M65" s="4"/>
    </row>
    <row r="66" spans="1:13" x14ac:dyDescent="0.25">
      <c r="A66" s="2"/>
      <c r="B66" s="2"/>
      <c r="D66" s="2"/>
      <c r="G66" s="4"/>
      <c r="H66" s="4"/>
      <c r="I66" s="3" t="str">
        <f t="shared" si="1"/>
        <v/>
      </c>
      <c r="J66" s="4" t="str">
        <f>IF(A66="", "", SUM($E$3:E66) + SUM($F$3:F66) + 1000 )</f>
        <v/>
      </c>
      <c r="M66" s="4"/>
    </row>
    <row r="67" spans="1:13" x14ac:dyDescent="0.25">
      <c r="A67" s="2"/>
      <c r="B67" s="2"/>
      <c r="D67" s="2"/>
      <c r="G67" s="4"/>
      <c r="H67" s="4"/>
      <c r="I67" s="3" t="str">
        <f t="shared" si="1"/>
        <v/>
      </c>
      <c r="J67" s="4" t="str">
        <f>IF(A67="", "", SUM($E$3:E67) + SUM($F$3:F67) + 1000 )</f>
        <v/>
      </c>
      <c r="M67" s="4"/>
    </row>
    <row r="68" spans="1:13" x14ac:dyDescent="0.25">
      <c r="A68" s="2"/>
      <c r="B68" s="2"/>
      <c r="D68" s="2"/>
      <c r="G68" s="4"/>
      <c r="H68" s="4"/>
      <c r="I68" s="3" t="str">
        <f t="shared" ref="I68:I101" si="2">IF(A68="", "", IF(H68="", "Concluído", "Pendente"))</f>
        <v/>
      </c>
      <c r="J68" s="4" t="str">
        <f>IF(A68="", "", SUM($E$3:E68) + SUM($F$3:F68) + 1000 )</f>
        <v/>
      </c>
      <c r="M68" s="4"/>
    </row>
    <row r="69" spans="1:13" x14ac:dyDescent="0.25">
      <c r="A69" s="2"/>
      <c r="B69" s="2"/>
      <c r="D69" s="2"/>
      <c r="G69" s="4"/>
      <c r="H69" s="4"/>
      <c r="I69" s="3" t="str">
        <f t="shared" si="2"/>
        <v/>
      </c>
      <c r="J69" s="4" t="str">
        <f>IF(A69="", "", SUM($E$3:E69) + SUM($F$3:F69) + 1000 )</f>
        <v/>
      </c>
      <c r="M69" s="4"/>
    </row>
    <row r="70" spans="1:13" x14ac:dyDescent="0.25">
      <c r="A70" s="2"/>
      <c r="B70" s="2"/>
      <c r="D70" s="2"/>
      <c r="G70" s="4"/>
      <c r="H70" s="4"/>
      <c r="I70" s="3" t="str">
        <f t="shared" si="2"/>
        <v/>
      </c>
      <c r="J70" s="4" t="str">
        <f>IF(A70="", "", SUM($E$3:E70) + SUM($F$3:F70) + 1000 )</f>
        <v/>
      </c>
      <c r="M70" s="4"/>
    </row>
    <row r="71" spans="1:13" x14ac:dyDescent="0.25">
      <c r="A71" s="2"/>
      <c r="B71" s="2"/>
      <c r="D71" s="2"/>
      <c r="G71" s="4"/>
      <c r="H71" s="4"/>
      <c r="I71" s="3" t="str">
        <f t="shared" si="2"/>
        <v/>
      </c>
      <c r="J71" s="4" t="str">
        <f>IF(A71="", "", SUM($E$3:E71) + SUM($F$3:F71) + 1000 )</f>
        <v/>
      </c>
      <c r="M71" s="4"/>
    </row>
    <row r="72" spans="1:13" x14ac:dyDescent="0.25">
      <c r="A72" s="2"/>
      <c r="B72" s="2"/>
      <c r="D72" s="2"/>
      <c r="G72" s="4"/>
      <c r="H72" s="4"/>
      <c r="I72" s="3" t="str">
        <f t="shared" si="2"/>
        <v/>
      </c>
      <c r="J72" s="4" t="str">
        <f>IF(A72="", "", SUM($E$3:E72) + SUM($F$3:F72) + 1000 )</f>
        <v/>
      </c>
      <c r="M72" s="4"/>
    </row>
    <row r="73" spans="1:13" x14ac:dyDescent="0.25">
      <c r="A73" s="2"/>
      <c r="B73" s="2"/>
      <c r="D73" s="2"/>
      <c r="G73" s="4"/>
      <c r="H73" s="4"/>
      <c r="I73" s="3" t="str">
        <f t="shared" si="2"/>
        <v/>
      </c>
      <c r="J73" s="4" t="str">
        <f>IF(A73="", "", SUM($E$3:E73) + SUM($F$3:F73) + 1000 )</f>
        <v/>
      </c>
      <c r="M73" s="4"/>
    </row>
    <row r="74" spans="1:13" x14ac:dyDescent="0.25">
      <c r="A74" s="2"/>
      <c r="B74" s="2"/>
      <c r="I74" s="3" t="str">
        <f t="shared" si="2"/>
        <v/>
      </c>
      <c r="J74" s="4" t="str">
        <f>IF(A74="", "", SUM($E$3:E74) + SUM($F$3:F74) + 1000 )</f>
        <v/>
      </c>
      <c r="M74" s="4"/>
    </row>
    <row r="75" spans="1:13" x14ac:dyDescent="0.25">
      <c r="A75" s="2"/>
      <c r="B75" s="2"/>
      <c r="I75" s="3" t="str">
        <f t="shared" si="2"/>
        <v/>
      </c>
      <c r="J75" s="4" t="str">
        <f>IF(A75="", "", SUM($E$3:E75) + SUM($F$3:F75) + 1000 )</f>
        <v/>
      </c>
      <c r="M75" s="4"/>
    </row>
    <row r="76" spans="1:13" x14ac:dyDescent="0.25">
      <c r="A76" s="2"/>
      <c r="B76" s="2"/>
      <c r="I76" s="3" t="str">
        <f t="shared" si="2"/>
        <v/>
      </c>
      <c r="J76" s="4" t="str">
        <f>IF(A76="", "", SUM($E$3:E76) + SUM($F$3:F76) + 1000 )</f>
        <v/>
      </c>
      <c r="M76" s="4"/>
    </row>
    <row r="77" spans="1:13" x14ac:dyDescent="0.25">
      <c r="A77" s="2"/>
      <c r="B77" s="2"/>
      <c r="I77" s="3" t="str">
        <f t="shared" si="2"/>
        <v/>
      </c>
      <c r="J77" s="4" t="str">
        <f>IF(A77="", "", SUM($E$3:E77) + SUM($F$3:F77) + 1000 )</f>
        <v/>
      </c>
      <c r="M77" s="4"/>
    </row>
    <row r="78" spans="1:13" x14ac:dyDescent="0.25">
      <c r="A78" s="2"/>
      <c r="B78" s="2"/>
      <c r="I78" s="3" t="str">
        <f t="shared" si="2"/>
        <v/>
      </c>
      <c r="J78" s="4" t="str">
        <f>IF(A78="", "", SUM($E$3:E78) + SUM($F$3:F78) + 1000 )</f>
        <v/>
      </c>
      <c r="M78" s="4"/>
    </row>
    <row r="79" spans="1:13" x14ac:dyDescent="0.25">
      <c r="A79" s="2"/>
      <c r="B79" s="2"/>
      <c r="I79" s="3" t="str">
        <f t="shared" si="2"/>
        <v/>
      </c>
      <c r="J79" s="4" t="str">
        <f>IF(A79="", "", SUM($E$3:E79) + SUM($F$3:F79) + 1000 )</f>
        <v/>
      </c>
      <c r="M79" s="4"/>
    </row>
    <row r="80" spans="1:13" x14ac:dyDescent="0.25">
      <c r="A80" s="2"/>
      <c r="B80" s="2"/>
      <c r="I80" s="3" t="str">
        <f t="shared" si="2"/>
        <v/>
      </c>
      <c r="J80" s="4" t="str">
        <f>IF(A80="", "", SUM($E$3:E80) + SUM($F$3:F80) + 1000 )</f>
        <v/>
      </c>
      <c r="M80" s="4"/>
    </row>
    <row r="81" spans="1:13" x14ac:dyDescent="0.25">
      <c r="A81" s="2"/>
      <c r="B81" s="2"/>
      <c r="I81" s="3" t="str">
        <f t="shared" si="2"/>
        <v/>
      </c>
      <c r="J81" s="4" t="str">
        <f>IF(A81="", "", SUM($E$3:E81) + SUM($F$3:F81) + 1000 )</f>
        <v/>
      </c>
      <c r="M81" s="4"/>
    </row>
    <row r="82" spans="1:13" x14ac:dyDescent="0.25">
      <c r="A82" s="2"/>
      <c r="B82" s="2"/>
      <c r="I82" s="3" t="str">
        <f t="shared" si="2"/>
        <v/>
      </c>
      <c r="J82" s="4" t="str">
        <f>IF(A82="", "", SUM($E$3:E82) + SUM($F$3:F82) + 1000 )</f>
        <v/>
      </c>
      <c r="M82" s="4"/>
    </row>
    <row r="83" spans="1:13" x14ac:dyDescent="0.25">
      <c r="A83" s="2"/>
      <c r="B83" s="2"/>
      <c r="I83" s="3" t="str">
        <f t="shared" si="2"/>
        <v/>
      </c>
      <c r="J83" s="4" t="str">
        <f>IF(A83="", "", SUM($E$3:E83) + SUM($F$3:F83) + 1000 )</f>
        <v/>
      </c>
      <c r="M83" s="4"/>
    </row>
    <row r="84" spans="1:13" x14ac:dyDescent="0.25">
      <c r="A84" s="2"/>
      <c r="B84" s="2"/>
      <c r="I84" s="3" t="str">
        <f t="shared" si="2"/>
        <v/>
      </c>
      <c r="J84" s="4" t="str">
        <f>IF(A84="", "", SUM($E$3:E84) + SUM($F$3:F84) + 1000 )</f>
        <v/>
      </c>
      <c r="M84" s="4"/>
    </row>
    <row r="85" spans="1:13" x14ac:dyDescent="0.25">
      <c r="I85" s="3" t="str">
        <f t="shared" si="2"/>
        <v/>
      </c>
      <c r="J85" s="4" t="str">
        <f>IF(A85="", "", SUM($E$3:E85) + SUM($F$3:F85) + 1000 )</f>
        <v/>
      </c>
      <c r="M85" s="4"/>
    </row>
    <row r="86" spans="1:13" x14ac:dyDescent="0.25">
      <c r="I86" s="3" t="str">
        <f t="shared" si="2"/>
        <v/>
      </c>
      <c r="J86" s="4" t="str">
        <f>IF(A86="", "", SUM($E$3:E86) + SUM($F$3:F86) + 1000 )</f>
        <v/>
      </c>
      <c r="M86" s="4"/>
    </row>
    <row r="87" spans="1:13" x14ac:dyDescent="0.25">
      <c r="I87" s="3" t="str">
        <f t="shared" si="2"/>
        <v/>
      </c>
      <c r="J87" s="4" t="str">
        <f>IF(A87="", "", SUM($E$3:E87) + SUM($F$3:F87) + 1000 )</f>
        <v/>
      </c>
      <c r="M87" s="4"/>
    </row>
    <row r="88" spans="1:13" x14ac:dyDescent="0.25">
      <c r="I88" s="3" t="str">
        <f t="shared" si="2"/>
        <v/>
      </c>
      <c r="J88" s="4" t="str">
        <f>IF(A88="", "", SUM($E$3:E88) + SUM($F$3:F88) + 1000 )</f>
        <v/>
      </c>
      <c r="M88" s="4"/>
    </row>
    <row r="89" spans="1:13" x14ac:dyDescent="0.25">
      <c r="I89" s="3" t="str">
        <f t="shared" si="2"/>
        <v/>
      </c>
      <c r="J89" s="4" t="str">
        <f>IF(A89="", "", SUM($E$3:E89) + SUM($F$3:F89) + 1000 )</f>
        <v/>
      </c>
      <c r="M89" s="4"/>
    </row>
    <row r="90" spans="1:13" x14ac:dyDescent="0.25">
      <c r="I90" s="3" t="str">
        <f t="shared" si="2"/>
        <v/>
      </c>
      <c r="J90" s="4" t="str">
        <f>IF(A90="", "", SUM($E$3:E90) + SUM($F$3:F90) + 1000 )</f>
        <v/>
      </c>
      <c r="M90" s="4"/>
    </row>
    <row r="91" spans="1:13" x14ac:dyDescent="0.25">
      <c r="I91" s="3" t="str">
        <f t="shared" si="2"/>
        <v/>
      </c>
      <c r="J91" s="4" t="str">
        <f>IF(A91="", "", SUM($E$3:E91) + SUM($F$3:F91) + 1000 )</f>
        <v/>
      </c>
      <c r="M91" s="4"/>
    </row>
    <row r="92" spans="1:13" x14ac:dyDescent="0.25">
      <c r="I92" s="3" t="str">
        <f t="shared" si="2"/>
        <v/>
      </c>
      <c r="J92" s="4" t="str">
        <f>IF(A92="", "", SUM($E$3:E92) + SUM($F$3:F92) + 1000 )</f>
        <v/>
      </c>
      <c r="M92" s="4"/>
    </row>
    <row r="93" spans="1:13" x14ac:dyDescent="0.25">
      <c r="I93" s="3" t="str">
        <f t="shared" si="2"/>
        <v/>
      </c>
      <c r="J93" s="4" t="str">
        <f>IF(A93="", "", SUM($E$3:E93) + SUM($F$3:F93) + 1000 )</f>
        <v/>
      </c>
      <c r="M93" s="4"/>
    </row>
    <row r="94" spans="1:13" x14ac:dyDescent="0.25">
      <c r="I94" s="3" t="str">
        <f t="shared" si="2"/>
        <v/>
      </c>
      <c r="J94" s="4" t="str">
        <f>IF(A94="", "", SUM($E$3:E94) + SUM($F$3:F94) + 1000 )</f>
        <v/>
      </c>
      <c r="M94" s="4"/>
    </row>
    <row r="95" spans="1:13" x14ac:dyDescent="0.25">
      <c r="I95" s="3" t="str">
        <f t="shared" si="2"/>
        <v/>
      </c>
      <c r="J95" s="4" t="str">
        <f>IF(A95="", "", SUM($E$3:E95) + SUM($F$3:F95) + 1000 )</f>
        <v/>
      </c>
      <c r="M95" s="4"/>
    </row>
    <row r="96" spans="1:13" x14ac:dyDescent="0.25">
      <c r="I96" s="3" t="str">
        <f t="shared" si="2"/>
        <v/>
      </c>
      <c r="J96" s="4" t="str">
        <f>IF(A96="", "", SUM($E$3:E96) + SUM($F$3:F96) + 1000 )</f>
        <v/>
      </c>
      <c r="M96" s="4"/>
    </row>
    <row r="97" spans="9:13" x14ac:dyDescent="0.25">
      <c r="I97" s="3" t="str">
        <f t="shared" si="2"/>
        <v/>
      </c>
      <c r="J97" s="4" t="str">
        <f>IF(A97="", "", SUM($E$3:E97) + SUM($F$3:F97) + 1000 )</f>
        <v/>
      </c>
      <c r="M97" s="4"/>
    </row>
    <row r="98" spans="9:13" x14ac:dyDescent="0.25">
      <c r="I98" s="3" t="str">
        <f t="shared" si="2"/>
        <v/>
      </c>
      <c r="J98" s="4" t="str">
        <f>IF(A98="", "", SUM($E$3:E98) + SUM($F$3:F98) + 1000 )</f>
        <v/>
      </c>
      <c r="M98" s="4"/>
    </row>
    <row r="99" spans="9:13" x14ac:dyDescent="0.25">
      <c r="I99" s="3" t="str">
        <f t="shared" si="2"/>
        <v/>
      </c>
      <c r="J99" s="4" t="str">
        <f>IF(A99="", "", SUM($E$3:E99) + SUM($F$3:F99) + 1000 )</f>
        <v/>
      </c>
      <c r="M99" s="4"/>
    </row>
    <row r="100" spans="9:13" x14ac:dyDescent="0.25">
      <c r="I100" s="3" t="str">
        <f t="shared" si="2"/>
        <v/>
      </c>
      <c r="J100" s="4" t="str">
        <f>IF(A100="", "", SUM($E$3:E100) + SUM($F$3:F100) + 1000 )</f>
        <v/>
      </c>
      <c r="M100" s="4"/>
    </row>
    <row r="101" spans="9:13" x14ac:dyDescent="0.25">
      <c r="I101" s="3" t="str">
        <f t="shared" si="2"/>
        <v/>
      </c>
      <c r="J101" s="4" t="str">
        <f>IF(A101="", "", SUM($E$3:E101) + SUM($F$3:F101) + 1000 )</f>
        <v/>
      </c>
      <c r="M101" s="4"/>
    </row>
    <row r="102" spans="9:13" x14ac:dyDescent="0.25">
      <c r="J102" s="4" t="str">
        <f>IF(A102="", "", SUM($E$3:E102) + SUM($F$3:F102) + 1000 )</f>
        <v/>
      </c>
      <c r="M102" s="4"/>
    </row>
    <row r="103" spans="9:13" x14ac:dyDescent="0.25">
      <c r="J103" s="4" t="str">
        <f>IF(A103="", "", SUM($E$3:E103) + SUM($F$3:F103) + 1000 )</f>
        <v/>
      </c>
      <c r="M103" s="4"/>
    </row>
    <row r="104" spans="9:13" x14ac:dyDescent="0.25">
      <c r="J104" s="4" t="str">
        <f>IF(A104="", "", SUM($E$3:E104) + SUM($F$3:F104) + 1000 )</f>
        <v/>
      </c>
      <c r="M104" s="4"/>
    </row>
    <row r="105" spans="9:13" x14ac:dyDescent="0.25">
      <c r="J105" s="4" t="str">
        <f>IF(A105="", "", SUM($E$3:E105) + SUM($F$3:F105) + 1000 )</f>
        <v/>
      </c>
      <c r="M105" s="4"/>
    </row>
    <row r="106" spans="9:13" x14ac:dyDescent="0.25">
      <c r="J106" s="4" t="str">
        <f>IF(A106="", "", SUM($E$3:E106) + SUM($F$3:F106) + 1000 )</f>
        <v/>
      </c>
      <c r="M106" s="4"/>
    </row>
    <row r="107" spans="9:13" x14ac:dyDescent="0.25">
      <c r="J107" s="4" t="str">
        <f>IF(A107="", "", SUM($E$3:E107) + SUM($F$3:F107) + 1000 )</f>
        <v/>
      </c>
      <c r="M107" s="4"/>
    </row>
    <row r="108" spans="9:13" x14ac:dyDescent="0.25">
      <c r="J108" s="4" t="str">
        <f>IF(A108="", "", SUM($E$3:E108) + SUM($F$3:F108) + 1000 )</f>
        <v/>
      </c>
      <c r="M108" s="4"/>
    </row>
    <row r="109" spans="9:13" x14ac:dyDescent="0.25">
      <c r="J109" s="4" t="str">
        <f>IF(A109="", "", SUM($E$3:E109) + SUM($F$3:F109) + 1000 )</f>
        <v/>
      </c>
      <c r="M109" s="4"/>
    </row>
    <row r="110" spans="9:13" x14ac:dyDescent="0.25">
      <c r="J110" s="4" t="str">
        <f>IF(A110="", "", SUM($E$3:E110) + SUM($F$3:F110) + 1000 )</f>
        <v/>
      </c>
      <c r="M110" s="4"/>
    </row>
    <row r="111" spans="9:13" x14ac:dyDescent="0.25">
      <c r="J111" s="4" t="str">
        <f>IF(A111="", "", SUM($E$3:E111) + SUM($F$3:F111) + 1000 )</f>
        <v/>
      </c>
      <c r="M111" s="4"/>
    </row>
    <row r="112" spans="9:13" x14ac:dyDescent="0.25">
      <c r="J112" s="4" t="str">
        <f>IF(A112="", "", SUM($E$3:E112) + SUM($F$3:F112) + 1000 )</f>
        <v/>
      </c>
      <c r="M112" s="4"/>
    </row>
    <row r="113" spans="10:13" x14ac:dyDescent="0.25">
      <c r="J113" s="4" t="str">
        <f>IF(A113="", "", SUM($E$3:E113) + SUM($F$3:F113) + 1000 )</f>
        <v/>
      </c>
      <c r="M113" s="4"/>
    </row>
    <row r="114" spans="10:13" x14ac:dyDescent="0.25">
      <c r="J114" s="4" t="str">
        <f>IF(A114="", "", SUM($E$3:E114) + SUM($F$3:F114) + 1000 )</f>
        <v/>
      </c>
      <c r="M114" s="4"/>
    </row>
    <row r="115" spans="10:13" x14ac:dyDescent="0.25">
      <c r="J115" s="4" t="str">
        <f>IF(A115="", "", SUM($E$3:E115) + SUM($F$3:F115) + 1000 )</f>
        <v/>
      </c>
      <c r="M115" s="4"/>
    </row>
    <row r="116" spans="10:13" x14ac:dyDescent="0.25">
      <c r="J116" s="4" t="str">
        <f>IF(A116="", "", SUM($E$3:E116) + SUM($F$3:F116) + 1000 )</f>
        <v/>
      </c>
      <c r="M116" s="4"/>
    </row>
    <row r="117" spans="10:13" x14ac:dyDescent="0.25">
      <c r="J117" s="4" t="str">
        <f>IF(A117="", "", SUM($E$3:E117) + SUM($F$3:F117) + 1000 )</f>
        <v/>
      </c>
      <c r="M117" s="4"/>
    </row>
    <row r="118" spans="10:13" x14ac:dyDescent="0.25">
      <c r="J118" s="4" t="str">
        <f>IF(A118="", "", SUM($E$3:E118) + SUM($F$3:F118) + 1000 )</f>
        <v/>
      </c>
      <c r="M118" s="4"/>
    </row>
    <row r="119" spans="10:13" x14ac:dyDescent="0.25">
      <c r="J119" s="4" t="str">
        <f>IF(A119="", "", SUM($E$3:E119) + SUM($F$3:F119) + 1000 )</f>
        <v/>
      </c>
      <c r="M119" s="4"/>
    </row>
    <row r="120" spans="10:13" x14ac:dyDescent="0.25">
      <c r="J120" s="4" t="str">
        <f>IF(A120="", "", SUM($E$3:E120) + SUM($F$3:F120) + 1000 )</f>
        <v/>
      </c>
      <c r="M120" s="4"/>
    </row>
    <row r="121" spans="10:13" x14ac:dyDescent="0.25">
      <c r="J121" s="4" t="str">
        <f>IF(A121="", "", SUM($E$3:E121) + SUM($F$3:F121) + 1000 )</f>
        <v/>
      </c>
      <c r="M121" s="4"/>
    </row>
    <row r="122" spans="10:13" x14ac:dyDescent="0.25">
      <c r="J122" s="4" t="str">
        <f>IF(A122="", "", SUM($E$3:E122) + SUM($F$3:F122) + 1000 )</f>
        <v/>
      </c>
      <c r="M122" s="4"/>
    </row>
    <row r="123" spans="10:13" x14ac:dyDescent="0.25">
      <c r="J123" s="4" t="str">
        <f>IF(A123="", "", SUM($E$3:E123) + SUM($F$3:F123) + 1000 )</f>
        <v/>
      </c>
      <c r="M123" s="4"/>
    </row>
    <row r="124" spans="10:13" x14ac:dyDescent="0.25">
      <c r="J124" s="4" t="str">
        <f>IF(A124="", "", SUM($E$3:E124) + SUM($F$3:F124) + 1000 )</f>
        <v/>
      </c>
      <c r="M124" s="4"/>
    </row>
    <row r="125" spans="10:13" x14ac:dyDescent="0.25">
      <c r="J125" s="4" t="str">
        <f>IF(A125="", "", SUM($E$3:E125) + SUM($F$3:F125) + 1000 )</f>
        <v/>
      </c>
      <c r="M125" s="4"/>
    </row>
    <row r="126" spans="10:13" x14ac:dyDescent="0.25">
      <c r="J126" s="4" t="str">
        <f>IF(A126="", "", SUM($E$3:E126) + SUM($F$3:F126) + 1000 )</f>
        <v/>
      </c>
      <c r="M126" s="4"/>
    </row>
    <row r="127" spans="10:13" x14ac:dyDescent="0.25">
      <c r="J127" s="4" t="str">
        <f>IF(A127="", "", SUM($E$3:E127) + SUM($F$3:F127) + 1000 )</f>
        <v/>
      </c>
      <c r="M127" s="4"/>
    </row>
    <row r="128" spans="10:13" x14ac:dyDescent="0.25">
      <c r="J128" s="4" t="str">
        <f>IF(A128="", "", SUM($E$3:E128) + SUM($F$3:F128) + 1000 )</f>
        <v/>
      </c>
      <c r="M128" s="4"/>
    </row>
    <row r="129" spans="10:13" x14ac:dyDescent="0.25">
      <c r="J129" s="4" t="str">
        <f>IF(A129="", "", SUM($E$3:E129) + SUM($F$3:F129) + 1000 )</f>
        <v/>
      </c>
      <c r="M129" s="4"/>
    </row>
    <row r="130" spans="10:13" x14ac:dyDescent="0.25">
      <c r="J130" s="4" t="str">
        <f>IF(A130="", "", SUM($E$3:E130) + SUM($F$3:F130) + 1000 )</f>
        <v/>
      </c>
      <c r="M130" s="4"/>
    </row>
    <row r="131" spans="10:13" x14ac:dyDescent="0.25">
      <c r="J131" s="4" t="str">
        <f>IF(A131="", "", SUM($E$3:E131) + SUM($F$3:F131) + 1000 )</f>
        <v/>
      </c>
      <c r="M131" s="4"/>
    </row>
    <row r="132" spans="10:13" x14ac:dyDescent="0.25">
      <c r="J132" s="4" t="str">
        <f>IF(A132="", "", SUM($E$3:E132) + SUM($F$3:F132) + 1000 )</f>
        <v/>
      </c>
      <c r="M132" s="4"/>
    </row>
    <row r="133" spans="10:13" x14ac:dyDescent="0.25">
      <c r="J133" s="4" t="str">
        <f>IF(A133="", "", SUM($E$3:E133) + SUM($F$3:F133) + 1000 )</f>
        <v/>
      </c>
      <c r="M133" s="4"/>
    </row>
    <row r="134" spans="10:13" x14ac:dyDescent="0.25">
      <c r="J134" s="4" t="str">
        <f>IF(A134="", "", SUM($E$3:E134) + SUM($F$3:F134) + 1000 )</f>
        <v/>
      </c>
      <c r="M134" s="4"/>
    </row>
    <row r="135" spans="10:13" x14ac:dyDescent="0.25">
      <c r="J135" s="4" t="str">
        <f>IF(A135="", "", SUM($E$3:E135) + SUM($F$3:F135) + 1000 )</f>
        <v/>
      </c>
      <c r="M135" s="4"/>
    </row>
    <row r="136" spans="10:13" x14ac:dyDescent="0.25">
      <c r="J136" s="4" t="str">
        <f>IF(A136="", "", SUM($E$3:E136) + SUM($F$3:F136) + 1000 )</f>
        <v/>
      </c>
      <c r="M136" s="4"/>
    </row>
    <row r="137" spans="10:13" x14ac:dyDescent="0.25">
      <c r="J137" s="4" t="str">
        <f>IF(A137="", "", SUM($E$3:E137) + SUM($F$3:F137) + 1000 )</f>
        <v/>
      </c>
      <c r="M137" s="4"/>
    </row>
    <row r="138" spans="10:13" x14ac:dyDescent="0.25">
      <c r="J138" s="4" t="str">
        <f>IF(A138="", "", SUM($E$3:E138) + SUM($F$3:F138) + 1000 )</f>
        <v/>
      </c>
      <c r="M138" s="4"/>
    </row>
    <row r="139" spans="10:13" x14ac:dyDescent="0.25">
      <c r="J139" s="4" t="str">
        <f>IF(A139="", "", SUM($E$3:E139) + SUM($F$3:F139) + 1000 )</f>
        <v/>
      </c>
      <c r="M139" s="4"/>
    </row>
    <row r="140" spans="10:13" x14ac:dyDescent="0.25">
      <c r="J140" s="4" t="str">
        <f>IF(A140="", "", SUM($E$3:E140) + SUM($F$3:F140) + 1000 )</f>
        <v/>
      </c>
      <c r="M140" s="4"/>
    </row>
    <row r="141" spans="10:13" x14ac:dyDescent="0.25">
      <c r="J141" s="4" t="str">
        <f>IF(A141="", "", SUM($E$3:E141) + SUM($F$3:F141) + 1000 )</f>
        <v/>
      </c>
      <c r="M141" s="4"/>
    </row>
    <row r="142" spans="10:13" x14ac:dyDescent="0.25">
      <c r="J142" s="4" t="str">
        <f>IF(A142="", "", SUM($E$3:E142) + SUM($F$3:F142) + 1000 )</f>
        <v/>
      </c>
      <c r="M142" s="4"/>
    </row>
    <row r="143" spans="10:13" x14ac:dyDescent="0.25">
      <c r="J143" s="4" t="str">
        <f>IF(A143="", "", SUM($E$3:E143) + SUM($F$3:F143) + 1000 )</f>
        <v/>
      </c>
      <c r="M143" s="4"/>
    </row>
    <row r="144" spans="10:13" x14ac:dyDescent="0.25">
      <c r="J144" s="4" t="str">
        <f>IF(A144="", "", SUM($E$3:E144) + SUM($F$3:F144) + 1000 )</f>
        <v/>
      </c>
      <c r="M144" s="4"/>
    </row>
    <row r="145" spans="10:13" x14ac:dyDescent="0.25">
      <c r="J145" s="4" t="str">
        <f>IF(A145="", "", SUM($E$3:E145) + SUM($F$3:F145) + 1000 )</f>
        <v/>
      </c>
      <c r="M145" s="4"/>
    </row>
    <row r="146" spans="10:13" x14ac:dyDescent="0.25">
      <c r="J146" s="4" t="str">
        <f>IF(A146="", "", SUM($E$3:E146) + SUM($F$3:F146) + 1000 )</f>
        <v/>
      </c>
      <c r="M146" s="4"/>
    </row>
    <row r="147" spans="10:13" x14ac:dyDescent="0.25">
      <c r="J147" s="4" t="str">
        <f>IF(A147="", "", SUM($E$3:E147) + SUM($F$3:F147) + 1000 )</f>
        <v/>
      </c>
      <c r="M147" s="4"/>
    </row>
    <row r="148" spans="10:13" x14ac:dyDescent="0.25">
      <c r="J148" s="4" t="str">
        <f>IF(A148="", "", SUM($E$3:E148) + SUM($F$3:F148) + 1000 )</f>
        <v/>
      </c>
      <c r="M148" s="4"/>
    </row>
    <row r="149" spans="10:13" x14ac:dyDescent="0.25">
      <c r="J149" s="4" t="str">
        <f>IF(A149="", "", SUM($E$3:E149) + SUM($F$3:F149) + 1000 )</f>
        <v/>
      </c>
      <c r="M149" s="4"/>
    </row>
    <row r="150" spans="10:13" x14ac:dyDescent="0.25">
      <c r="J150" s="4" t="str">
        <f>IF(A150="", "", SUM($E$3:E150) + SUM($F$3:F150) + 1000 )</f>
        <v/>
      </c>
      <c r="M150" s="4"/>
    </row>
    <row r="151" spans="10:13" x14ac:dyDescent="0.25">
      <c r="J151" s="4" t="str">
        <f>IF(A151="", "", SUM($E$3:E151) + SUM($F$3:F151) + 1000 )</f>
        <v/>
      </c>
      <c r="M151" s="4"/>
    </row>
    <row r="152" spans="10:13" x14ac:dyDescent="0.25">
      <c r="J152" s="4" t="str">
        <f>IF(A152="", "", SUM($E$3:E152) + SUM($F$3:F152) + 1000 )</f>
        <v/>
      </c>
      <c r="M152" s="4"/>
    </row>
    <row r="153" spans="10:13" x14ac:dyDescent="0.25">
      <c r="J153" s="4" t="str">
        <f>IF(A153="", "", SUM($E$3:E153) + SUM($F$3:F153) + 1000 )</f>
        <v/>
      </c>
      <c r="M153" s="4"/>
    </row>
    <row r="154" spans="10:13" x14ac:dyDescent="0.25">
      <c r="J154" s="4" t="str">
        <f>IF(A154="", "", SUM($E$3:E154) + SUM($F$3:F154) + 1000 )</f>
        <v/>
      </c>
      <c r="M154" s="4"/>
    </row>
    <row r="155" spans="10:13" x14ac:dyDescent="0.25">
      <c r="J155" s="4" t="str">
        <f>IF(A155="", "", SUM($E$3:E155) + SUM($F$3:F155) + 1000 )</f>
        <v/>
      </c>
      <c r="M155" s="4"/>
    </row>
    <row r="156" spans="10:13" x14ac:dyDescent="0.25">
      <c r="J156" s="4" t="str">
        <f>IF(A156="", "", SUM($E$3:E156) + SUM($F$3:F156) + 1000 )</f>
        <v/>
      </c>
      <c r="M156" s="4"/>
    </row>
    <row r="157" spans="10:13" x14ac:dyDescent="0.25">
      <c r="J157" s="4" t="str">
        <f>IF(A157="", "", SUM($E$3:E157) + SUM($F$3:F157) + 1000 )</f>
        <v/>
      </c>
      <c r="M157" s="4"/>
    </row>
    <row r="158" spans="10:13" x14ac:dyDescent="0.25">
      <c r="J158" s="4" t="str">
        <f>IF(A158="", "", SUM($E$3:E158) + SUM($F$3:F158) + 1000 )</f>
        <v/>
      </c>
      <c r="M158" s="4"/>
    </row>
    <row r="159" spans="10:13" x14ac:dyDescent="0.25">
      <c r="J159" s="4" t="str">
        <f>IF(A159="", "", SUM($E$3:E159) + SUM($F$3:F159) + 1000 )</f>
        <v/>
      </c>
      <c r="M159" s="4"/>
    </row>
    <row r="160" spans="10:13" x14ac:dyDescent="0.25">
      <c r="J160" s="4" t="str">
        <f>IF(A160="", "", SUM($E$3:E160) + SUM($F$3:F160) + 1000 )</f>
        <v/>
      </c>
      <c r="M160" s="4"/>
    </row>
    <row r="161" spans="10:13" x14ac:dyDescent="0.25">
      <c r="J161" s="4" t="str">
        <f>IF(A161="", "", SUM($E$3:E161) + SUM($F$3:F161) + 1000 )</f>
        <v/>
      </c>
      <c r="M161" s="4"/>
    </row>
    <row r="162" spans="10:13" x14ac:dyDescent="0.25">
      <c r="J162" s="4" t="str">
        <f>IF(A162="", "", SUM($E$3:E162) + SUM($F$3:F162) + 1000 )</f>
        <v/>
      </c>
      <c r="M162" s="4"/>
    </row>
    <row r="163" spans="10:13" x14ac:dyDescent="0.25">
      <c r="J163" s="4" t="str">
        <f>IF(A163="", "", SUM($E$3:E163) + SUM($F$3:F163) + 1000 )</f>
        <v/>
      </c>
      <c r="M163" s="4"/>
    </row>
    <row r="164" spans="10:13" x14ac:dyDescent="0.25">
      <c r="J164" s="4" t="str">
        <f>IF(A164="", "", SUM($E$3:E164) + SUM($F$3:F164) + 1000 )</f>
        <v/>
      </c>
      <c r="M164" s="4"/>
    </row>
    <row r="165" spans="10:13" x14ac:dyDescent="0.25">
      <c r="J165" s="4" t="str">
        <f>IF(A165="", "", SUM($E$3:E165) + SUM($F$3:F165) + 1000 )</f>
        <v/>
      </c>
      <c r="M165" s="4"/>
    </row>
    <row r="166" spans="10:13" x14ac:dyDescent="0.25">
      <c r="J166" s="4" t="str">
        <f>IF(A166="", "", SUM($E$3:E166) + SUM($F$3:F166) + 1000 )</f>
        <v/>
      </c>
      <c r="M166" s="4"/>
    </row>
    <row r="167" spans="10:13" x14ac:dyDescent="0.25">
      <c r="J167" s="4" t="str">
        <f>IF(A167="", "", SUM($E$3:E167) + SUM($F$3:F167) + 1000 )</f>
        <v/>
      </c>
      <c r="M167" s="4"/>
    </row>
    <row r="168" spans="10:13" x14ac:dyDescent="0.25">
      <c r="J168" s="4" t="str">
        <f>IF(A168="", "", SUM($E$3:E168) + SUM($F$3:F168) + 1000 )</f>
        <v/>
      </c>
      <c r="M168" s="4"/>
    </row>
    <row r="169" spans="10:13" x14ac:dyDescent="0.25">
      <c r="J169" s="4" t="str">
        <f>IF(A169="", "", SUM($E$3:E169) + SUM($F$3:F169) + 1000 )</f>
        <v/>
      </c>
      <c r="M169" s="4"/>
    </row>
    <row r="170" spans="10:13" x14ac:dyDescent="0.25">
      <c r="J170" s="4" t="str">
        <f>IF(A170="", "", SUM($E$3:E170) + SUM($F$3:F170) + 1000 )</f>
        <v/>
      </c>
      <c r="M170" s="4"/>
    </row>
    <row r="171" spans="10:13" x14ac:dyDescent="0.25">
      <c r="J171" s="4" t="str">
        <f>IF(A171="", "", SUM($E$3:E171) + SUM($F$3:F171) + 1000 )</f>
        <v/>
      </c>
      <c r="M171" s="4"/>
    </row>
    <row r="172" spans="10:13" x14ac:dyDescent="0.25">
      <c r="J172" s="4" t="str">
        <f>IF(A172="", "", SUM($E$3:E172) + SUM($F$3:F172) + 1000 )</f>
        <v/>
      </c>
      <c r="M172" s="4"/>
    </row>
    <row r="173" spans="10:13" x14ac:dyDescent="0.25">
      <c r="J173" s="4" t="str">
        <f>IF(A173="", "", SUM($E$3:E173) + SUM($F$3:F173) + 1000 )</f>
        <v/>
      </c>
      <c r="M173" s="4"/>
    </row>
    <row r="174" spans="10:13" x14ac:dyDescent="0.25">
      <c r="J174" s="4" t="str">
        <f>IF(A174="", "", SUM($E$3:E174) + SUM($F$3:F174) + 1000 )</f>
        <v/>
      </c>
      <c r="M174" s="4"/>
    </row>
    <row r="175" spans="10:13" x14ac:dyDescent="0.25">
      <c r="J175" s="4" t="str">
        <f>IF(A175="", "", SUM($E$3:E175) + SUM($F$3:F175) + 1000 )</f>
        <v/>
      </c>
      <c r="M175" s="4"/>
    </row>
    <row r="176" spans="10:13" x14ac:dyDescent="0.25">
      <c r="J176" s="4" t="str">
        <f>IF(A176="", "", SUM($E$3:E176) + SUM($F$3:F176) + 1000 )</f>
        <v/>
      </c>
      <c r="M176" s="4"/>
    </row>
    <row r="177" spans="10:13" x14ac:dyDescent="0.25">
      <c r="J177" s="4" t="str">
        <f>IF(A177="", "", SUM($E$3:E177) + SUM($F$3:F177) + 1000 )</f>
        <v/>
      </c>
      <c r="M177" s="4"/>
    </row>
    <row r="178" spans="10:13" x14ac:dyDescent="0.25">
      <c r="J178" s="4" t="str">
        <f>IF(A178="", "", SUM($E$3:E178) + SUM($F$3:F178) + 1000 )</f>
        <v/>
      </c>
      <c r="M178" s="4"/>
    </row>
    <row r="179" spans="10:13" x14ac:dyDescent="0.25">
      <c r="J179" s="4" t="str">
        <f>IF(A179="", "", SUM($E$3:E179) + SUM($F$3:F179) + 1000 )</f>
        <v/>
      </c>
      <c r="M179" s="4"/>
    </row>
    <row r="180" spans="10:13" x14ac:dyDescent="0.25">
      <c r="J180" s="4" t="str">
        <f>IF(A180="", "", SUM($E$3:E180) + SUM($F$3:F180) + 1000 )</f>
        <v/>
      </c>
      <c r="M180" s="4"/>
    </row>
    <row r="181" spans="10:13" x14ac:dyDescent="0.25">
      <c r="J181" s="4" t="str">
        <f>IF(A181="", "", SUM($E$3:E181) + SUM($F$3:F181) + 1000 )</f>
        <v/>
      </c>
      <c r="M181" s="4"/>
    </row>
    <row r="182" spans="10:13" x14ac:dyDescent="0.25">
      <c r="J182" s="4" t="str">
        <f>IF(A182="", "", SUM($E$3:E182) + SUM($F$3:F182) + 1000 )</f>
        <v/>
      </c>
      <c r="M182" s="4"/>
    </row>
    <row r="183" spans="10:13" x14ac:dyDescent="0.25">
      <c r="J183" s="4" t="str">
        <f>IF(A183="", "", SUM($E$3:E183) + SUM($F$3:F183) + 1000 )</f>
        <v/>
      </c>
      <c r="M183" s="4"/>
    </row>
    <row r="184" spans="10:13" x14ac:dyDescent="0.25">
      <c r="J184" s="4" t="str">
        <f>IF(A184="", "", SUM($E$3:E184) + SUM($F$3:F184) + 1000 )</f>
        <v/>
      </c>
      <c r="M184" s="4"/>
    </row>
    <row r="185" spans="10:13" x14ac:dyDescent="0.25">
      <c r="J185" s="4" t="str">
        <f>IF(A185="", "", SUM($E$3:E185) + SUM($F$3:F185) + 1000 )</f>
        <v/>
      </c>
      <c r="M185" s="4"/>
    </row>
    <row r="186" spans="10:13" x14ac:dyDescent="0.25">
      <c r="J186" s="4" t="str">
        <f>IF(A186="", "", SUM($E$3:E186) + SUM($F$3:F186) + 1000 )</f>
        <v/>
      </c>
      <c r="M186" s="4"/>
    </row>
    <row r="187" spans="10:13" x14ac:dyDescent="0.25">
      <c r="J187" s="4" t="str">
        <f>IF(A187="", "", SUM($E$3:E187) + SUM($F$3:F187) + 1000 )</f>
        <v/>
      </c>
      <c r="M187" s="4"/>
    </row>
    <row r="188" spans="10:13" x14ac:dyDescent="0.25">
      <c r="J188" s="4" t="str">
        <f>IF(A188="", "", SUM($E$3:E188) + SUM($F$3:F188) + 1000 )</f>
        <v/>
      </c>
      <c r="M188" s="4"/>
    </row>
    <row r="189" spans="10:13" x14ac:dyDescent="0.25">
      <c r="J189" s="4" t="str">
        <f>IF(A189="", "", SUM($E$3:E189) + SUM($F$3:F189) + 1000 )</f>
        <v/>
      </c>
      <c r="M189" s="4"/>
    </row>
    <row r="190" spans="10:13" x14ac:dyDescent="0.25">
      <c r="J190" s="4" t="str">
        <f>IF(A190="", "", SUM($E$3:E190) + SUM($F$3:F190) + 1000 )</f>
        <v/>
      </c>
      <c r="M190" s="4"/>
    </row>
    <row r="191" spans="10:13" x14ac:dyDescent="0.25">
      <c r="J191" s="4" t="str">
        <f>IF(A191="", "", SUM($E$3:E191) + SUM($F$3:F191) + 1000 )</f>
        <v/>
      </c>
      <c r="M191" s="4"/>
    </row>
    <row r="192" spans="10:13" x14ac:dyDescent="0.25">
      <c r="J192" s="4" t="str">
        <f>IF(A192="", "", SUM($E$3:E192) + SUM($F$3:F192) + 1000 )</f>
        <v/>
      </c>
      <c r="M192" s="4"/>
    </row>
    <row r="193" spans="10:13" x14ac:dyDescent="0.25">
      <c r="J193" s="4" t="str">
        <f>IF(A193="", "", SUM($E$3:E193) + SUM($F$3:F193) + 1000 )</f>
        <v/>
      </c>
      <c r="M193" s="4"/>
    </row>
    <row r="194" spans="10:13" x14ac:dyDescent="0.25">
      <c r="J194" s="4" t="str">
        <f>IF(A194="", "", SUM($E$3:E194) + SUM($F$3:F194) + 1000 )</f>
        <v/>
      </c>
      <c r="M194" s="4"/>
    </row>
    <row r="195" spans="10:13" x14ac:dyDescent="0.25">
      <c r="J195" s="4" t="str">
        <f>IF(A195="", "", SUM($E$3:E195) + SUM($F$3:F195) + 1000 )</f>
        <v/>
      </c>
      <c r="M195" s="4"/>
    </row>
    <row r="196" spans="10:13" x14ac:dyDescent="0.25">
      <c r="J196" s="4" t="str">
        <f>IF(A196="", "", SUM($E$3:E196) + SUM($F$3:F196) + 1000 )</f>
        <v/>
      </c>
      <c r="M196" s="4"/>
    </row>
    <row r="197" spans="10:13" x14ac:dyDescent="0.25">
      <c r="J197" s="4" t="str">
        <f>IF(A197="", "", SUM($E$3:E197) + SUM($F$3:F197) + 1000 )</f>
        <v/>
      </c>
      <c r="M197" s="4"/>
    </row>
    <row r="198" spans="10:13" x14ac:dyDescent="0.25">
      <c r="J198" s="4" t="str">
        <f>IF(A198="", "", SUM($E$3:E198) + SUM($F$3:F198) + 1000 )</f>
        <v/>
      </c>
      <c r="M198" s="4"/>
    </row>
    <row r="199" spans="10:13" x14ac:dyDescent="0.25">
      <c r="J199" s="4" t="str">
        <f>IF(A199="", "", SUM($E$3:E199) + SUM($F$3:F199) + 1000 )</f>
        <v/>
      </c>
      <c r="M199" s="4"/>
    </row>
    <row r="200" spans="10:13" x14ac:dyDescent="0.25">
      <c r="J200" s="4" t="str">
        <f>IF(A200="", "", SUM($E$3:E200) + SUM($F$3:F200) + 1000 )</f>
        <v/>
      </c>
      <c r="M200" s="4"/>
    </row>
    <row r="201" spans="10:13" x14ac:dyDescent="0.25">
      <c r="J201" s="4" t="str">
        <f>IF(A201="", "", SUM($E$3:E201) + SUM($F$3:F201) + 1000 )</f>
        <v/>
      </c>
      <c r="M201" s="4"/>
    </row>
    <row r="202" spans="10:13" x14ac:dyDescent="0.25">
      <c r="J202" s="4" t="str">
        <f>IF(A202="", "", SUM($E$3:E202) + SUM($F$3:F202) + 1000 )</f>
        <v/>
      </c>
      <c r="M202" s="4"/>
    </row>
    <row r="203" spans="10:13" x14ac:dyDescent="0.25">
      <c r="J203" s="4" t="str">
        <f>IF(A203="", "", SUM($E$3:E203) + SUM($F$3:F203) + 1000 )</f>
        <v/>
      </c>
      <c r="M203" s="4"/>
    </row>
    <row r="204" spans="10:13" x14ac:dyDescent="0.25">
      <c r="J204" s="4" t="str">
        <f>IF(A204="", "", SUM($E$3:E204) + SUM($F$3:F204) + 1000 )</f>
        <v/>
      </c>
      <c r="M204" s="4"/>
    </row>
    <row r="205" spans="10:13" x14ac:dyDescent="0.25">
      <c r="J205" s="4" t="str">
        <f>IF(A205="", "", SUM($E$3:E205) + SUM($F$3:F205) + 1000 )</f>
        <v/>
      </c>
      <c r="M205" s="4"/>
    </row>
    <row r="206" spans="10:13" x14ac:dyDescent="0.25">
      <c r="J206" s="4" t="str">
        <f>IF(A206="", "", SUM($E$3:E206) + SUM($F$3:F206) + 1000 )</f>
        <v/>
      </c>
      <c r="M206" s="4"/>
    </row>
    <row r="207" spans="10:13" x14ac:dyDescent="0.25">
      <c r="J207" s="4" t="str">
        <f>IF(A207="", "", SUM($E$3:E207) + SUM($F$3:F207) + 1000 )</f>
        <v/>
      </c>
      <c r="M207" s="4"/>
    </row>
    <row r="208" spans="10:13" x14ac:dyDescent="0.25">
      <c r="J208" s="4" t="str">
        <f>IF(A208="", "", SUM($E$3:E208) + SUM($F$3:F208) + 1000 )</f>
        <v/>
      </c>
      <c r="M208" s="4"/>
    </row>
    <row r="209" spans="10:13" x14ac:dyDescent="0.25">
      <c r="J209" s="4" t="str">
        <f>IF(A209="", "", SUM($E$3:E209) + SUM($F$3:F209) + 1000 )</f>
        <v/>
      </c>
      <c r="M209" s="4"/>
    </row>
    <row r="210" spans="10:13" x14ac:dyDescent="0.25">
      <c r="J210" s="4" t="str">
        <f>IF(A210="", "", SUM($E$3:E210) + SUM($F$3:F210) + 1000 )</f>
        <v/>
      </c>
      <c r="M210" s="4"/>
    </row>
    <row r="211" spans="10:13" x14ac:dyDescent="0.25">
      <c r="J211" s="4" t="str">
        <f>IF(A211="", "", SUM($E$3:E211) + SUM($F$3:F211) + 1000 )</f>
        <v/>
      </c>
      <c r="M211" s="4"/>
    </row>
    <row r="212" spans="10:13" x14ac:dyDescent="0.25">
      <c r="J212" s="4" t="str">
        <f>IF(A212="", "", SUM($E$3:E212) + SUM($F$3:F212) + 1000 )</f>
        <v/>
      </c>
      <c r="M212" s="4"/>
    </row>
    <row r="213" spans="10:13" x14ac:dyDescent="0.25">
      <c r="J213" s="4" t="str">
        <f>IF(A213="", "", SUM($E$3:E213) + SUM($F$3:F213) + 1000 )</f>
        <v/>
      </c>
      <c r="M213" s="4"/>
    </row>
    <row r="214" spans="10:13" x14ac:dyDescent="0.25">
      <c r="J214" s="4" t="str">
        <f>IF(A214="", "", SUM($E$3:E214) + SUM($F$3:F214) + 1000 )</f>
        <v/>
      </c>
      <c r="M214" s="4"/>
    </row>
    <row r="215" spans="10:13" x14ac:dyDescent="0.25">
      <c r="J215" s="4" t="str">
        <f>IF(A215="", "", SUM($E$3:E215) + SUM($F$3:F215) + 1000 )</f>
        <v/>
      </c>
      <c r="M215" s="4"/>
    </row>
    <row r="216" spans="10:13" x14ac:dyDescent="0.25">
      <c r="J216" s="4" t="str">
        <f>IF(A216="", "", SUM($E$3:E216) + SUM($F$3:F216) + 1000 )</f>
        <v/>
      </c>
      <c r="M216" s="4"/>
    </row>
    <row r="217" spans="10:13" x14ac:dyDescent="0.25">
      <c r="J217" s="4" t="str">
        <f>IF(A217="", "", SUM($E$3:E217) + SUM($F$3:F217) + 1000 )</f>
        <v/>
      </c>
      <c r="M217" s="4"/>
    </row>
    <row r="218" spans="10:13" x14ac:dyDescent="0.25">
      <c r="J218" s="4" t="str">
        <f>IF(A218="", "", SUM($E$3:E218) + SUM($F$3:F218) + 1000 )</f>
        <v/>
      </c>
      <c r="M218" s="4"/>
    </row>
    <row r="219" spans="10:13" x14ac:dyDescent="0.25">
      <c r="J219" s="4" t="str">
        <f>IF(A219="", "", SUM($E$3:E219) + SUM($F$3:F219) + 1000 )</f>
        <v/>
      </c>
      <c r="M219" s="4"/>
    </row>
    <row r="220" spans="10:13" x14ac:dyDescent="0.25">
      <c r="J220" s="4" t="str">
        <f>IF(A220="", "", SUM($E$3:E220) + SUM($F$3:F220) + 1000 )</f>
        <v/>
      </c>
      <c r="M220" s="4"/>
    </row>
    <row r="221" spans="10:13" x14ac:dyDescent="0.25">
      <c r="J221" s="4" t="str">
        <f>IF(A221="", "", SUM($E$3:E221) + SUM($F$3:F221) + 1000 )</f>
        <v/>
      </c>
      <c r="M221" s="4"/>
    </row>
    <row r="222" spans="10:13" x14ac:dyDescent="0.25">
      <c r="J222" s="4" t="str">
        <f>IF(A222="", "", SUM($E$3:E222) + SUM($F$3:F222) + 1000 )</f>
        <v/>
      </c>
      <c r="M222" s="4"/>
    </row>
    <row r="223" spans="10:13" x14ac:dyDescent="0.25">
      <c r="J223" s="4" t="str">
        <f>IF(A223="", "", SUM($E$3:E223) + SUM($F$3:F223) + 1000 )</f>
        <v/>
      </c>
      <c r="M223" s="4"/>
    </row>
    <row r="224" spans="10:13" x14ac:dyDescent="0.25">
      <c r="J224" s="4" t="str">
        <f>IF(A224="", "", SUM($E$3:E224) + SUM($F$3:F224) + 1000 )</f>
        <v/>
      </c>
      <c r="M224" s="4"/>
    </row>
    <row r="225" spans="10:13" x14ac:dyDescent="0.25">
      <c r="J225" s="4" t="str">
        <f>IF(A225="", "", SUM($E$3:E225) + SUM($F$3:F225) + 1000 )</f>
        <v/>
      </c>
      <c r="M225" s="4"/>
    </row>
    <row r="226" spans="10:13" x14ac:dyDescent="0.25">
      <c r="J226" s="4" t="str">
        <f>IF(A226="", "", SUM($E$3:E226) + SUM($F$3:F226) + 1000 )</f>
        <v/>
      </c>
      <c r="M226" s="4"/>
    </row>
    <row r="227" spans="10:13" x14ac:dyDescent="0.25">
      <c r="J227" s="4" t="str">
        <f>IF(A227="", "", SUM($E$3:E227) + SUM($F$3:F227) + 1000 )</f>
        <v/>
      </c>
      <c r="M227" s="4"/>
    </row>
    <row r="228" spans="10:13" x14ac:dyDescent="0.25">
      <c r="J228" s="4" t="str">
        <f>IF(A228="", "", SUM($E$3:E228) + SUM($F$3:F228) + 1000 )</f>
        <v/>
      </c>
      <c r="M228" s="4"/>
    </row>
    <row r="229" spans="10:13" x14ac:dyDescent="0.25">
      <c r="J229" s="4" t="str">
        <f>IF(A229="", "", SUM($E$3:E229) + SUM($F$3:F229) + 1000 )</f>
        <v/>
      </c>
      <c r="M229" s="4"/>
    </row>
    <row r="230" spans="10:13" x14ac:dyDescent="0.25">
      <c r="J230" s="4" t="str">
        <f>IF(A230="", "", SUM($E$3:E230) + SUM($F$3:F230) + 1000 )</f>
        <v/>
      </c>
      <c r="M230" s="4"/>
    </row>
    <row r="231" spans="10:13" x14ac:dyDescent="0.25">
      <c r="J231" s="4" t="str">
        <f>IF(A231="", "", SUM($E$3:E231) + SUM($F$3:F231) + 1000 )</f>
        <v/>
      </c>
      <c r="M231" s="4"/>
    </row>
    <row r="232" spans="10:13" x14ac:dyDescent="0.25">
      <c r="J232" s="4" t="str">
        <f>IF(A232="", "", SUM($E$3:E232) + SUM($F$3:F232) + 1000 )</f>
        <v/>
      </c>
      <c r="M232" s="4"/>
    </row>
    <row r="233" spans="10:13" x14ac:dyDescent="0.25">
      <c r="J233" s="4" t="str">
        <f>IF(A233="", "", SUM($E$3:E233) + SUM($F$3:F233) + 1000 )</f>
        <v/>
      </c>
      <c r="M233" s="4"/>
    </row>
    <row r="234" spans="10:13" x14ac:dyDescent="0.25">
      <c r="J234" s="4" t="str">
        <f>IF(A234="", "", SUM($E$3:E234) + SUM($F$3:F234) + 1000 )</f>
        <v/>
      </c>
      <c r="M234" s="4"/>
    </row>
    <row r="235" spans="10:13" x14ac:dyDescent="0.25">
      <c r="J235" s="4" t="str">
        <f>IF(A235="", "", SUM($E$3:E235) + SUM($F$3:F235) + 1000 )</f>
        <v/>
      </c>
      <c r="M235" s="4"/>
    </row>
    <row r="236" spans="10:13" x14ac:dyDescent="0.25">
      <c r="J236" s="4" t="str">
        <f>IF(A236="", "", SUM($E$3:E236) + SUM($F$3:F236) + 1000 )</f>
        <v/>
      </c>
      <c r="M236" s="4"/>
    </row>
    <row r="237" spans="10:13" x14ac:dyDescent="0.25">
      <c r="J237" s="4" t="str">
        <f>IF(A237="", "", SUM($E$3:E237) + SUM($F$3:F237) + 1000 )</f>
        <v/>
      </c>
      <c r="M237" s="4"/>
    </row>
    <row r="238" spans="10:13" x14ac:dyDescent="0.25">
      <c r="J238" s="4" t="str">
        <f>IF(A238="", "", SUM($E$3:E238) + SUM($F$3:F238) + 1000 )</f>
        <v/>
      </c>
      <c r="M238" s="4"/>
    </row>
    <row r="239" spans="10:13" x14ac:dyDescent="0.25">
      <c r="J239" s="4" t="str">
        <f>IF(A239="", "", SUM($E$3:E239) + SUM($F$3:F239) + 1000 )</f>
        <v/>
      </c>
      <c r="M239" s="4"/>
    </row>
    <row r="240" spans="10:13" x14ac:dyDescent="0.25">
      <c r="J240" s="4" t="str">
        <f>IF(A240="", "", SUM($E$3:E240) + SUM($F$3:F240) + 1000 )</f>
        <v/>
      </c>
      <c r="M240" s="4"/>
    </row>
    <row r="241" spans="10:13" x14ac:dyDescent="0.25">
      <c r="J241" s="4" t="str">
        <f>IF(A241="", "", SUM($E$3:E241) + SUM($F$3:F241) + 1000 )</f>
        <v/>
      </c>
      <c r="M241" s="4"/>
    </row>
    <row r="242" spans="10:13" x14ac:dyDescent="0.25">
      <c r="J242" s="4" t="str">
        <f>IF(A242="", "", SUM($E$3:E242) + SUM($F$3:F242) + 1000 )</f>
        <v/>
      </c>
      <c r="M242" s="4"/>
    </row>
    <row r="243" spans="10:13" x14ac:dyDescent="0.25">
      <c r="J243" s="4" t="str">
        <f>IF(A243="", "", SUM($E$3:E243) + SUM($F$3:F243) + 1000 )</f>
        <v/>
      </c>
      <c r="M243" s="4"/>
    </row>
    <row r="244" spans="10:13" x14ac:dyDescent="0.25">
      <c r="J244" s="4" t="str">
        <f>IF(A244="", "", SUM($E$3:E244) + SUM($F$3:F244) + 1000 )</f>
        <v/>
      </c>
      <c r="M244" s="4"/>
    </row>
    <row r="245" spans="10:13" x14ac:dyDescent="0.25">
      <c r="J245" s="4" t="str">
        <f>IF(A245="", "", SUM($E$3:E245) + SUM($F$3:F245) + 1000 )</f>
        <v/>
      </c>
      <c r="M245" s="4"/>
    </row>
    <row r="246" spans="10:13" x14ac:dyDescent="0.25">
      <c r="J246" s="4" t="str">
        <f>IF(A246="", "", SUM($E$3:E246) + SUM($F$3:F246) + 1000 )</f>
        <v/>
      </c>
      <c r="M246" s="4"/>
    </row>
    <row r="247" spans="10:13" x14ac:dyDescent="0.25">
      <c r="J247" s="4" t="str">
        <f>IF(A247="", "", SUM($E$3:E247) + SUM($F$3:F247) + 1000 )</f>
        <v/>
      </c>
      <c r="M247" s="4"/>
    </row>
    <row r="248" spans="10:13" x14ac:dyDescent="0.25">
      <c r="J248" s="4" t="str">
        <f>IF(A248="", "", SUM($E$3:E248) + SUM($F$3:F248) + 1000 )</f>
        <v/>
      </c>
      <c r="M248" s="4"/>
    </row>
    <row r="249" spans="10:13" x14ac:dyDescent="0.25">
      <c r="J249" s="4" t="str">
        <f>IF(A249="", "", SUM($E$3:E249) + SUM($F$3:F249) + 1000 )</f>
        <v/>
      </c>
      <c r="M249" s="4"/>
    </row>
    <row r="250" spans="10:13" x14ac:dyDescent="0.25">
      <c r="J250" s="4" t="str">
        <f>IF(A250="", "", SUM($E$3:E250) + SUM($F$3:F250) + 1000 )</f>
        <v/>
      </c>
      <c r="M250" s="4"/>
    </row>
    <row r="251" spans="10:13" x14ac:dyDescent="0.25">
      <c r="J251" s="4" t="str">
        <f>IF(A251="", "", SUM($E$3:E251) + SUM($F$3:F251) + 1000 )</f>
        <v/>
      </c>
      <c r="M251" s="4"/>
    </row>
    <row r="252" spans="10:13" x14ac:dyDescent="0.25">
      <c r="J252" s="4" t="str">
        <f>IF(A252="", "", SUM($E$3:E252) + SUM($F$3:F252) + 1000 )</f>
        <v/>
      </c>
      <c r="M252" s="4"/>
    </row>
    <row r="253" spans="10:13" x14ac:dyDescent="0.25">
      <c r="J253" s="4" t="str">
        <f>IF(A253="", "", SUM($E$3:E253) + SUM($F$3:F253) + 1000 )</f>
        <v/>
      </c>
      <c r="M253" s="4"/>
    </row>
    <row r="254" spans="10:13" x14ac:dyDescent="0.25">
      <c r="J254" s="4" t="str">
        <f>IF(A254="", "", SUM($E$3:E254) + SUM($F$3:F254) + 1000 )</f>
        <v/>
      </c>
      <c r="M254" s="4"/>
    </row>
    <row r="255" spans="10:13" x14ac:dyDescent="0.25">
      <c r="J255" s="4" t="str">
        <f>IF(A255="", "", SUM($E$3:E255) + SUM($F$3:F255) + 1000 )</f>
        <v/>
      </c>
      <c r="M255" s="4"/>
    </row>
    <row r="256" spans="10:13" x14ac:dyDescent="0.25">
      <c r="J256" s="4" t="str">
        <f>IF(A256="", "", SUM($E$3:E256) + SUM($F$3:F256) + 1000 )</f>
        <v/>
      </c>
      <c r="M256" s="4"/>
    </row>
    <row r="257" spans="10:13" x14ac:dyDescent="0.25">
      <c r="J257" s="4" t="str">
        <f>IF(A257="", "", SUM($E$3:E257) + SUM($F$3:F257) + 1000 )</f>
        <v/>
      </c>
      <c r="M257" s="4"/>
    </row>
    <row r="258" spans="10:13" x14ac:dyDescent="0.25">
      <c r="J258" s="4" t="str">
        <f>IF(A258="", "", SUM($E$3:E258) + SUM($F$3:F258) + 1000 )</f>
        <v/>
      </c>
      <c r="M258" s="4"/>
    </row>
    <row r="259" spans="10:13" x14ac:dyDescent="0.25">
      <c r="J259" s="4" t="str">
        <f>IF(A259="", "", SUM($E$3:E259) + SUM($F$3:F259) + 1000 )</f>
        <v/>
      </c>
      <c r="M259" s="4"/>
    </row>
    <row r="260" spans="10:13" x14ac:dyDescent="0.25">
      <c r="J260" s="4" t="str">
        <f>IF(A260="", "", SUM($E$3:E260) + SUM($F$3:F260) + 1000 )</f>
        <v/>
      </c>
      <c r="M260" s="4"/>
    </row>
    <row r="261" spans="10:13" x14ac:dyDescent="0.25">
      <c r="J261" s="4" t="str">
        <f>IF(A261="", "", SUM($E$3:E261) + SUM($F$3:F261) + 1000 )</f>
        <v/>
      </c>
      <c r="M261" s="4"/>
    </row>
    <row r="262" spans="10:13" x14ac:dyDescent="0.25">
      <c r="J262" s="4" t="str">
        <f>IF(A262="", "", SUM($E$3:E262) + SUM($F$3:F262) + 1000 )</f>
        <v/>
      </c>
      <c r="M262" s="4"/>
    </row>
    <row r="263" spans="10:13" x14ac:dyDescent="0.25">
      <c r="J263" s="4" t="str">
        <f>IF(A263="", "", SUM($E$3:E263) + SUM($F$3:F263) + 1000 )</f>
        <v/>
      </c>
      <c r="M263" s="4"/>
    </row>
    <row r="264" spans="10:13" x14ac:dyDescent="0.25">
      <c r="J264" s="4" t="str">
        <f>IF(A264="", "", SUM($E$3:E264) + SUM($F$3:F264) + 1000 )</f>
        <v/>
      </c>
      <c r="M264" s="4"/>
    </row>
    <row r="265" spans="10:13" x14ac:dyDescent="0.25">
      <c r="J265" s="4" t="str">
        <f>IF(A265="", "", SUM($E$3:E265) + SUM($F$3:F265) + 1000 )</f>
        <v/>
      </c>
      <c r="M265" s="4"/>
    </row>
    <row r="266" spans="10:13" x14ac:dyDescent="0.25">
      <c r="J266" s="4" t="str">
        <f>IF(A266="", "", SUM($E$3:E266) + SUM($F$3:F266) + 1000 )</f>
        <v/>
      </c>
      <c r="M266" s="4"/>
    </row>
    <row r="267" spans="10:13" x14ac:dyDescent="0.25">
      <c r="J267" s="4" t="str">
        <f>IF(A267="", "", SUM($E$3:E267) + SUM($F$3:F267) + 1000 )</f>
        <v/>
      </c>
      <c r="M267" s="4"/>
    </row>
    <row r="268" spans="10:13" x14ac:dyDescent="0.25">
      <c r="J268" s="4" t="str">
        <f>IF(A268="", "", SUM($E$3:E268) + SUM($F$3:F268) + 1000 )</f>
        <v/>
      </c>
      <c r="M268" s="4"/>
    </row>
    <row r="269" spans="10:13" x14ac:dyDescent="0.25">
      <c r="J269" s="4" t="str">
        <f>IF(A269="", "", SUM($E$3:E269) + SUM($F$3:F269) + 1000 )</f>
        <v/>
      </c>
      <c r="M269" s="4"/>
    </row>
    <row r="270" spans="10:13" x14ac:dyDescent="0.25">
      <c r="J270" s="4" t="str">
        <f>IF(A270="", "", SUM($E$3:E270) + SUM($F$3:F270) + 1000 )</f>
        <v/>
      </c>
      <c r="M270" s="4"/>
    </row>
    <row r="271" spans="10:13" x14ac:dyDescent="0.25">
      <c r="J271" s="4" t="str">
        <f>IF(A271="", "", SUM($E$3:E271) + SUM($F$3:F271) + 1000 )</f>
        <v/>
      </c>
      <c r="M271" s="4"/>
    </row>
    <row r="272" spans="10:13" x14ac:dyDescent="0.25">
      <c r="J272" s="4" t="str">
        <f>IF(A272="", "", SUM($E$3:E272) + SUM($F$3:F272) + 1000 )</f>
        <v/>
      </c>
      <c r="M272" s="4"/>
    </row>
    <row r="273" spans="10:13" x14ac:dyDescent="0.25">
      <c r="J273" s="4" t="str">
        <f>IF(A273="", "", SUM($E$3:E273) + SUM($F$3:F273) + 1000 )</f>
        <v/>
      </c>
      <c r="M273" s="4"/>
    </row>
    <row r="274" spans="10:13" x14ac:dyDescent="0.25">
      <c r="J274" s="4" t="str">
        <f>IF(A274="", "", SUM($E$3:E274) + SUM($F$3:F274) + 1000 )</f>
        <v/>
      </c>
      <c r="M274" s="4"/>
    </row>
    <row r="275" spans="10:13" x14ac:dyDescent="0.25">
      <c r="J275" s="4" t="str">
        <f>IF(A275="", "", SUM($E$3:E275) + SUM($F$3:F275) + 1000 )</f>
        <v/>
      </c>
      <c r="M275" s="4"/>
    </row>
    <row r="276" spans="10:13" x14ac:dyDescent="0.25">
      <c r="J276" s="4" t="str">
        <f>IF(A276="", "", SUM($E$3:E276) + SUM($F$3:F276) + 1000 )</f>
        <v/>
      </c>
      <c r="M276" s="4"/>
    </row>
    <row r="277" spans="10:13" x14ac:dyDescent="0.25">
      <c r="J277" s="4" t="str">
        <f>IF(A277="", "", SUM($E$3:E277) + SUM($F$3:F277) + 1000 )</f>
        <v/>
      </c>
      <c r="M277" s="4"/>
    </row>
    <row r="278" spans="10:13" x14ac:dyDescent="0.25">
      <c r="J278" s="4" t="str">
        <f>IF(A278="", "", SUM($E$3:E278) + SUM($F$3:F278) + 1000 )</f>
        <v/>
      </c>
      <c r="M278" s="4"/>
    </row>
    <row r="279" spans="10:13" x14ac:dyDescent="0.25">
      <c r="J279" s="4" t="str">
        <f>IF(A279="", "", SUM($E$3:E279) + SUM($F$3:F279) + 1000 )</f>
        <v/>
      </c>
      <c r="M279" s="4"/>
    </row>
    <row r="280" spans="10:13" x14ac:dyDescent="0.25">
      <c r="J280" s="4" t="str">
        <f>IF(A280="", "", SUM($E$3:E280) + SUM($F$3:F280) + 1000 )</f>
        <v/>
      </c>
      <c r="M280" s="4"/>
    </row>
    <row r="281" spans="10:13" x14ac:dyDescent="0.25">
      <c r="J281" s="4" t="str">
        <f>IF(A281="", "", SUM($E$3:E281) + SUM($F$3:F281) + 1000 )</f>
        <v/>
      </c>
      <c r="M281" s="4"/>
    </row>
    <row r="282" spans="10:13" x14ac:dyDescent="0.25">
      <c r="J282" s="4" t="str">
        <f>IF(A282="", "", SUM($E$3:E282) + SUM($F$3:F282) + 1000 )</f>
        <v/>
      </c>
      <c r="M282" s="4"/>
    </row>
    <row r="283" spans="10:13" x14ac:dyDescent="0.25">
      <c r="J283" s="4" t="str">
        <f>IF(A283="", "", SUM($E$3:E283) + SUM($F$3:F283) + 1000 )</f>
        <v/>
      </c>
      <c r="M283" s="4"/>
    </row>
    <row r="284" spans="10:13" x14ac:dyDescent="0.25">
      <c r="J284" s="4" t="str">
        <f>IF(A284="", "", SUM($E$3:E284) + SUM($F$3:F284) + 1000 )</f>
        <v/>
      </c>
      <c r="M284" s="4"/>
    </row>
    <row r="285" spans="10:13" x14ac:dyDescent="0.25">
      <c r="J285" s="4" t="str">
        <f>IF(A285="", "", SUM($E$3:E285) + SUM($F$3:F285) + 1000 )</f>
        <v/>
      </c>
      <c r="M285" s="4"/>
    </row>
    <row r="286" spans="10:13" x14ac:dyDescent="0.25">
      <c r="J286" s="4" t="str">
        <f>IF(A286="", "", SUM($E$3:E286) + SUM($F$3:F286) + 1000 )</f>
        <v/>
      </c>
      <c r="M286" s="4"/>
    </row>
    <row r="287" spans="10:13" x14ac:dyDescent="0.25">
      <c r="J287" s="4" t="str">
        <f>IF(A287="", "", SUM($E$3:E287) + SUM($F$3:F287) + 1000 )</f>
        <v/>
      </c>
      <c r="M287" s="4"/>
    </row>
    <row r="288" spans="10:13" x14ac:dyDescent="0.25">
      <c r="J288" s="4" t="str">
        <f>IF(A288="", "", SUM($E$3:E288) + SUM($F$3:F288) + 1000 )</f>
        <v/>
      </c>
      <c r="M288" s="4"/>
    </row>
    <row r="289" spans="10:13" x14ac:dyDescent="0.25">
      <c r="J289" s="4" t="str">
        <f>IF(A289="", "", SUM($E$3:E289) + SUM($F$3:F289) + 1000 )</f>
        <v/>
      </c>
      <c r="M289" s="4"/>
    </row>
    <row r="290" spans="10:13" x14ac:dyDescent="0.25">
      <c r="J290" s="4" t="str">
        <f>IF(A290="", "", SUM($E$3:E290) + SUM($F$3:F290) + 1000 )</f>
        <v/>
      </c>
      <c r="M290" s="4"/>
    </row>
    <row r="291" spans="10:13" x14ac:dyDescent="0.25">
      <c r="J291" s="4" t="str">
        <f>IF(A291="", "", SUM($E$3:E291) + SUM($F$3:F291) + 1000 )</f>
        <v/>
      </c>
      <c r="M291" s="4"/>
    </row>
    <row r="292" spans="10:13" x14ac:dyDescent="0.25">
      <c r="J292" s="4" t="str">
        <f>IF(A292="", "", SUM($E$3:E292) + SUM($F$3:F292) + 1000 )</f>
        <v/>
      </c>
      <c r="M292" s="4"/>
    </row>
    <row r="293" spans="10:13" x14ac:dyDescent="0.25">
      <c r="J293" s="4" t="str">
        <f>IF(A293="", "", SUM($E$3:E293) + SUM($F$3:F293) + 1000 )</f>
        <v/>
      </c>
      <c r="M293" s="4"/>
    </row>
    <row r="294" spans="10:13" x14ac:dyDescent="0.25">
      <c r="J294" s="4" t="str">
        <f>IF(A294="", "", SUM($E$3:E294) + SUM($F$3:F294) + 1000 )</f>
        <v/>
      </c>
      <c r="M294" s="4"/>
    </row>
    <row r="295" spans="10:13" x14ac:dyDescent="0.25">
      <c r="J295" s="4" t="str">
        <f>IF(A295="", "", SUM($E$3:E295) + SUM($F$3:F295) + 1000 )</f>
        <v/>
      </c>
      <c r="M295" s="4"/>
    </row>
    <row r="296" spans="10:13" x14ac:dyDescent="0.25">
      <c r="J296" s="4" t="str">
        <f>IF(A296="", "", SUM($E$3:E296) + SUM($F$3:F296) + 1000 )</f>
        <v/>
      </c>
      <c r="M296" s="4"/>
    </row>
    <row r="297" spans="10:13" x14ac:dyDescent="0.25">
      <c r="J297" s="4" t="str">
        <f>IF(A297="", "", SUM($E$3:E297) + SUM($F$3:F297) + 1000 )</f>
        <v/>
      </c>
      <c r="M297" s="4"/>
    </row>
    <row r="298" spans="10:13" x14ac:dyDescent="0.25">
      <c r="J298" s="4" t="str">
        <f>IF(A298="", "", SUM($E$3:E298) + SUM($F$3:F298) + 1000 )</f>
        <v/>
      </c>
      <c r="M298" s="4"/>
    </row>
    <row r="299" spans="10:13" x14ac:dyDescent="0.25">
      <c r="J299" s="4" t="str">
        <f>IF(A299="", "", SUM($E$3:E299) + SUM($F$3:F299) + 1000 )</f>
        <v/>
      </c>
      <c r="M299" s="4"/>
    </row>
    <row r="300" spans="10:13" x14ac:dyDescent="0.25">
      <c r="J300" s="4" t="str">
        <f>IF(A300="", "", SUM($E$3:E300) + SUM($F$3:F300) + 1000 )</f>
        <v/>
      </c>
      <c r="M300" s="4"/>
    </row>
    <row r="301" spans="10:13" x14ac:dyDescent="0.25">
      <c r="J301" s="4" t="str">
        <f>IF(A301="", "", SUM($E$3:E301) + SUM($F$3:F301) + 1000 )</f>
        <v/>
      </c>
      <c r="M301" s="4"/>
    </row>
    <row r="302" spans="10:13" x14ac:dyDescent="0.25">
      <c r="J302" s="4" t="str">
        <f>IF(A302="", "", SUM($E$3:E302) + SUM($F$3:F302) + 1000 )</f>
        <v/>
      </c>
      <c r="M302" s="4"/>
    </row>
    <row r="303" spans="10:13" x14ac:dyDescent="0.25">
      <c r="J303" s="4" t="str">
        <f>IF(A303="", "", SUM($E$3:E303) + SUM($F$3:F303) + 1000 )</f>
        <v/>
      </c>
      <c r="M303" s="4"/>
    </row>
    <row r="304" spans="10:13" x14ac:dyDescent="0.25">
      <c r="J304" s="4" t="str">
        <f>IF(A304="", "", SUM($E$3:E304) + SUM($F$3:F304) + 1000 )</f>
        <v/>
      </c>
      <c r="M304" s="4"/>
    </row>
    <row r="305" spans="10:13" x14ac:dyDescent="0.25">
      <c r="J305" s="4" t="str">
        <f>IF(A305="", "", SUM($E$3:E305) + SUM($F$3:F305) + 1000 )</f>
        <v/>
      </c>
      <c r="M305" s="4"/>
    </row>
    <row r="306" spans="10:13" x14ac:dyDescent="0.25">
      <c r="J306" s="4" t="str">
        <f>IF(A306="", "", SUM($E$3:E306) + SUM($F$3:F306) + 1000 )</f>
        <v/>
      </c>
      <c r="M306" s="4"/>
    </row>
    <row r="307" spans="10:13" x14ac:dyDescent="0.25">
      <c r="J307" s="4" t="str">
        <f>IF(A307="", "", SUM($E$3:E307) + SUM($F$3:F307) + 1000 )</f>
        <v/>
      </c>
      <c r="M307" s="4"/>
    </row>
    <row r="308" spans="10:13" x14ac:dyDescent="0.25">
      <c r="J308" s="4" t="str">
        <f>IF(A308="", "", SUM($E$3:E308) + SUM($F$3:F308) + 1000 )</f>
        <v/>
      </c>
      <c r="M308" s="4"/>
    </row>
    <row r="309" spans="10:13" x14ac:dyDescent="0.25">
      <c r="J309" s="4" t="str">
        <f>IF(A309="", "", SUM($E$3:E309) + SUM($F$3:F309) + 1000 )</f>
        <v/>
      </c>
      <c r="M309" s="4"/>
    </row>
    <row r="310" spans="10:13" x14ac:dyDescent="0.25">
      <c r="J310" s="4" t="str">
        <f>IF(A310="", "", SUM($E$3:E310) + SUM($F$3:F310) + 1000 )</f>
        <v/>
      </c>
      <c r="M310" s="4"/>
    </row>
    <row r="311" spans="10:13" x14ac:dyDescent="0.25">
      <c r="J311" s="4" t="str">
        <f>IF(A311="", "", SUM($E$3:E311) + SUM($F$3:F311) + 1000 )</f>
        <v/>
      </c>
      <c r="M311" s="4"/>
    </row>
    <row r="312" spans="10:13" x14ac:dyDescent="0.25">
      <c r="J312" s="4" t="str">
        <f>IF(A312="", "", SUM($E$3:E312) + SUM($F$3:F312) + 1000 )</f>
        <v/>
      </c>
      <c r="M312" s="4"/>
    </row>
    <row r="313" spans="10:13" x14ac:dyDescent="0.25">
      <c r="J313" s="4" t="str">
        <f>IF(A313="", "", SUM($E$3:E313) + SUM($F$3:F313) + 1000 )</f>
        <v/>
      </c>
      <c r="M313" s="4"/>
    </row>
    <row r="314" spans="10:13" x14ac:dyDescent="0.25">
      <c r="J314" s="4" t="str">
        <f>IF(A314="", "", SUM($E$3:E314) + SUM($F$3:F314) + 1000 )</f>
        <v/>
      </c>
      <c r="M314" s="4"/>
    </row>
    <row r="315" spans="10:13" x14ac:dyDescent="0.25">
      <c r="J315" s="4" t="str">
        <f>IF(A315="", "", SUM($E$3:E315) + SUM($F$3:F315) + 1000 )</f>
        <v/>
      </c>
      <c r="M315" s="4"/>
    </row>
    <row r="316" spans="10:13" x14ac:dyDescent="0.25">
      <c r="J316" s="4" t="str">
        <f>IF(A316="", "", SUM($E$3:E316) + SUM($F$3:F316) + 1000 )</f>
        <v/>
      </c>
      <c r="M316" s="4"/>
    </row>
    <row r="317" spans="10:13" x14ac:dyDescent="0.25">
      <c r="J317" s="4" t="str">
        <f>IF(A317="", "", SUM($E$3:E317) + SUM($F$3:F317) + 1000 )</f>
        <v/>
      </c>
      <c r="M317" s="4"/>
    </row>
    <row r="318" spans="10:13" x14ac:dyDescent="0.25">
      <c r="J318" s="4" t="str">
        <f>IF(A318="", "", SUM($E$3:E318) + SUM($F$3:F318) + 1000 )</f>
        <v/>
      </c>
      <c r="M318" s="4"/>
    </row>
    <row r="319" spans="10:13" x14ac:dyDescent="0.25">
      <c r="J319" s="4" t="str">
        <f>IF(A319="", "", SUM($E$3:E319) + SUM($F$3:F319) + 1000 )</f>
        <v/>
      </c>
      <c r="M319" s="4"/>
    </row>
    <row r="320" spans="10:13" x14ac:dyDescent="0.25">
      <c r="J320" s="4" t="str">
        <f>IF(A320="", "", SUM($E$3:E320) + SUM($F$3:F320) + 1000 )</f>
        <v/>
      </c>
      <c r="M320" s="4"/>
    </row>
    <row r="321" spans="10:13" x14ac:dyDescent="0.25">
      <c r="J321" s="4" t="str">
        <f>IF(A321="", "", SUM($E$3:E321) + SUM($F$3:F321) + 1000 )</f>
        <v/>
      </c>
      <c r="M321" s="4"/>
    </row>
    <row r="322" spans="10:13" x14ac:dyDescent="0.25">
      <c r="J322" s="4" t="str">
        <f>IF(A322="", "", SUM($E$3:E322) + SUM($F$3:F322) + 1000 )</f>
        <v/>
      </c>
      <c r="M322" s="4"/>
    </row>
    <row r="323" spans="10:13" x14ac:dyDescent="0.25">
      <c r="J323" s="4" t="str">
        <f>IF(A323="", "", SUM($E$3:E323) + SUM($F$3:F323) + 1000 )</f>
        <v/>
      </c>
      <c r="M323" s="4"/>
    </row>
    <row r="324" spans="10:13" x14ac:dyDescent="0.25">
      <c r="J324" s="4" t="str">
        <f>IF(A324="", "", SUM($E$3:E324) + SUM($F$3:F324) + 1000 )</f>
        <v/>
      </c>
      <c r="M324" s="4"/>
    </row>
    <row r="325" spans="10:13" x14ac:dyDescent="0.25">
      <c r="J325" s="4" t="str">
        <f>IF(A325="", "", SUM($E$3:E325) + SUM($F$3:F325) + 1000 )</f>
        <v/>
      </c>
      <c r="M325" s="4"/>
    </row>
    <row r="326" spans="10:13" x14ac:dyDescent="0.25">
      <c r="J326" s="4" t="str">
        <f>IF(A326="", "", SUM($E$3:E326) + SUM($F$3:F326) + 1000 )</f>
        <v/>
      </c>
      <c r="M326" s="4"/>
    </row>
    <row r="327" spans="10:13" x14ac:dyDescent="0.25">
      <c r="J327" s="4" t="str">
        <f>IF(A327="", "", SUM($E$3:E327) + SUM($F$3:F327) + 1000 )</f>
        <v/>
      </c>
      <c r="M327" s="4"/>
    </row>
    <row r="328" spans="10:13" x14ac:dyDescent="0.25">
      <c r="J328" s="4" t="str">
        <f>IF(A328="", "", SUM($E$3:E328) + SUM($F$3:F328) + 1000 )</f>
        <v/>
      </c>
      <c r="M328" s="4"/>
    </row>
    <row r="329" spans="10:13" x14ac:dyDescent="0.25">
      <c r="J329" s="4" t="str">
        <f>IF(A329="", "", SUM($E$3:E329) + SUM($F$3:F329) + 1000 )</f>
        <v/>
      </c>
      <c r="M329" s="4"/>
    </row>
    <row r="330" spans="10:13" x14ac:dyDescent="0.25">
      <c r="J330" s="4" t="str">
        <f>IF(A330="", "", SUM($E$3:E330) + SUM($F$3:F330) + 1000 )</f>
        <v/>
      </c>
      <c r="M330" s="4"/>
    </row>
    <row r="331" spans="10:13" x14ac:dyDescent="0.25">
      <c r="J331" s="4" t="str">
        <f>IF(A331="", "", SUM($E$3:E331) + SUM($F$3:F331) + 1000 )</f>
        <v/>
      </c>
      <c r="M331" s="4"/>
    </row>
    <row r="332" spans="10:13" x14ac:dyDescent="0.25">
      <c r="J332" s="4" t="str">
        <f>IF(A332="", "", SUM($E$3:E332) + SUM($F$3:F332) + 1000 )</f>
        <v/>
      </c>
      <c r="M332" s="4"/>
    </row>
    <row r="333" spans="10:13" x14ac:dyDescent="0.25">
      <c r="J333" s="4" t="str">
        <f>IF(A333="", "", SUM($E$3:E333) + SUM($F$3:F333) + 1000 )</f>
        <v/>
      </c>
      <c r="M333" s="4"/>
    </row>
    <row r="334" spans="10:13" x14ac:dyDescent="0.25">
      <c r="J334" s="4" t="str">
        <f>IF(A334="", "", SUM($E$3:E334) + SUM($F$3:F334) + 1000 )</f>
        <v/>
      </c>
      <c r="M334" s="4"/>
    </row>
    <row r="335" spans="10:13" x14ac:dyDescent="0.25">
      <c r="J335" s="4" t="str">
        <f>IF(A335="", "", SUM($E$3:E335) + SUM($F$3:F335) + 1000 )</f>
        <v/>
      </c>
      <c r="M335" s="4"/>
    </row>
    <row r="336" spans="10:13" x14ac:dyDescent="0.25">
      <c r="J336" s="4" t="str">
        <f>IF(A336="", "", SUM($E$3:E336) + SUM($F$3:F336) + 1000 )</f>
        <v/>
      </c>
      <c r="M336" s="4"/>
    </row>
    <row r="337" spans="10:13" x14ac:dyDescent="0.25">
      <c r="J337" s="4" t="str">
        <f>IF(A337="", "", SUM($E$3:E337) + SUM($F$3:F337) + 1000 )</f>
        <v/>
      </c>
      <c r="M337" s="4"/>
    </row>
    <row r="338" spans="10:13" x14ac:dyDescent="0.25">
      <c r="J338" s="4" t="str">
        <f>IF(A338="", "", SUM($E$3:E338) + SUM($F$3:F338) + 1000 )</f>
        <v/>
      </c>
      <c r="M338" s="4"/>
    </row>
    <row r="339" spans="10:13" x14ac:dyDescent="0.25">
      <c r="J339" s="4" t="str">
        <f>IF(A339="", "", SUM($E$3:E339) + SUM($F$3:F339) + 1000 )</f>
        <v/>
      </c>
      <c r="M339" s="4"/>
    </row>
    <row r="340" spans="10:13" x14ac:dyDescent="0.25">
      <c r="J340" s="4" t="str">
        <f>IF(A340="", "", SUM($E$3:E340) + SUM($F$3:F340) + 1000 )</f>
        <v/>
      </c>
      <c r="M340" s="4"/>
    </row>
    <row r="341" spans="10:13" x14ac:dyDescent="0.25">
      <c r="J341" s="4" t="str">
        <f>IF(A341="", "", SUM($E$3:E341) + SUM($F$3:F341) + 1000 )</f>
        <v/>
      </c>
      <c r="M341" s="4"/>
    </row>
    <row r="342" spans="10:13" x14ac:dyDescent="0.25">
      <c r="J342" s="4" t="str">
        <f>IF(A342="", "", SUM($E$3:E342) + SUM($F$3:F342) + 1000 )</f>
        <v/>
      </c>
      <c r="M342" s="4"/>
    </row>
    <row r="343" spans="10:13" x14ac:dyDescent="0.25">
      <c r="J343" s="4" t="str">
        <f>IF(A343="", "", SUM($E$3:E343) + SUM($F$3:F343) + 1000 )</f>
        <v/>
      </c>
      <c r="M343" s="4"/>
    </row>
    <row r="344" spans="10:13" x14ac:dyDescent="0.25">
      <c r="J344" s="4" t="str">
        <f>IF(A344="", "", SUM($E$3:E344) + SUM($F$3:F344) + 1000 )</f>
        <v/>
      </c>
      <c r="M344" s="4"/>
    </row>
    <row r="345" spans="10:13" x14ac:dyDescent="0.25">
      <c r="J345" s="4" t="str">
        <f>IF(A345="", "", SUM($E$3:E345) + SUM($F$3:F345) + 1000 )</f>
        <v/>
      </c>
      <c r="M345" s="4"/>
    </row>
    <row r="346" spans="10:13" x14ac:dyDescent="0.25">
      <c r="J346" s="4" t="str">
        <f>IF(A346="", "", SUM($E$3:E346) + SUM($F$3:F346) + 1000 )</f>
        <v/>
      </c>
      <c r="M346" s="4"/>
    </row>
    <row r="347" spans="10:13" x14ac:dyDescent="0.25">
      <c r="J347" s="4" t="str">
        <f>IF(A347="", "", SUM($E$3:E347) + SUM($F$3:F347) + 1000 )</f>
        <v/>
      </c>
      <c r="M347" s="4"/>
    </row>
    <row r="348" spans="10:13" x14ac:dyDescent="0.25">
      <c r="J348" s="4" t="str">
        <f>IF(A348="", "", SUM($E$3:E348) + SUM($F$3:F348) + 1000 )</f>
        <v/>
      </c>
      <c r="M348" s="4"/>
    </row>
    <row r="349" spans="10:13" x14ac:dyDescent="0.25">
      <c r="J349" s="4" t="str">
        <f>IF(A349="", "", SUM($E$3:E349) + SUM($F$3:F349) + 1000 )</f>
        <v/>
      </c>
      <c r="M349" s="4"/>
    </row>
    <row r="350" spans="10:13" x14ac:dyDescent="0.25">
      <c r="J350" s="4" t="str">
        <f>IF(A350="", "", SUM($E$3:E350) + SUM($F$3:F350) + 1000 )</f>
        <v/>
      </c>
      <c r="M350" s="4"/>
    </row>
    <row r="351" spans="10:13" x14ac:dyDescent="0.25">
      <c r="J351" s="4" t="str">
        <f>IF(A351="", "", SUM($E$3:E351) + SUM($F$3:F351) + 1000 )</f>
        <v/>
      </c>
      <c r="M351" s="4"/>
    </row>
    <row r="352" spans="10:13" x14ac:dyDescent="0.25">
      <c r="J352" s="4" t="str">
        <f>IF(A352="", "", SUM($E$3:E352) + SUM($F$3:F352) + 1000 )</f>
        <v/>
      </c>
      <c r="M352" s="4"/>
    </row>
    <row r="353" spans="10:13" x14ac:dyDescent="0.25">
      <c r="J353" s="4" t="str">
        <f>IF(A353="", "", SUM($E$3:E353) + SUM($F$3:F353) + 1000 )</f>
        <v/>
      </c>
      <c r="M353" s="4"/>
    </row>
    <row r="354" spans="10:13" x14ac:dyDescent="0.25">
      <c r="J354" s="4" t="str">
        <f>IF(A354="", "", SUM($E$3:E354) + SUM($F$3:F354) + 1000 )</f>
        <v/>
      </c>
      <c r="M354" s="4"/>
    </row>
    <row r="355" spans="10:13" x14ac:dyDescent="0.25">
      <c r="J355" s="4" t="str">
        <f>IF(A355="", "", SUM($E$3:E355) + SUM($F$3:F355) + 1000 )</f>
        <v/>
      </c>
      <c r="M355" s="4"/>
    </row>
    <row r="356" spans="10:13" x14ac:dyDescent="0.25">
      <c r="J356" s="4" t="str">
        <f>IF(A356="", "", SUM($E$3:E356) + SUM($F$3:F356) + 1000 )</f>
        <v/>
      </c>
      <c r="M356" s="4"/>
    </row>
    <row r="357" spans="10:13" x14ac:dyDescent="0.25">
      <c r="J357" s="4" t="str">
        <f>IF(A357="", "", SUM($E$3:E357) + SUM($F$3:F357) + 1000 )</f>
        <v/>
      </c>
      <c r="M357" s="4"/>
    </row>
    <row r="358" spans="10:13" x14ac:dyDescent="0.25">
      <c r="J358" s="4" t="str">
        <f>IF(A358="", "", SUM($E$3:E358) + SUM($F$3:F358) + 1000 )</f>
        <v/>
      </c>
      <c r="M358" s="4"/>
    </row>
    <row r="359" spans="10:13" x14ac:dyDescent="0.25">
      <c r="J359" s="4" t="str">
        <f>IF(A359="", "", SUM($E$3:E359) + SUM($F$3:F359) + 1000 )</f>
        <v/>
      </c>
      <c r="M359" s="4"/>
    </row>
    <row r="360" spans="10:13" x14ac:dyDescent="0.25">
      <c r="J360" s="4" t="str">
        <f>IF(A360="", "", SUM($E$3:E360) + SUM($F$3:F360) + 1000 )</f>
        <v/>
      </c>
      <c r="M360" s="4"/>
    </row>
    <row r="361" spans="10:13" x14ac:dyDescent="0.25">
      <c r="J361" s="4" t="str">
        <f>IF(A361="", "", SUM($E$3:E361) + SUM($F$3:F361) + 1000 )</f>
        <v/>
      </c>
      <c r="M361" s="4"/>
    </row>
    <row r="362" spans="10:13" x14ac:dyDescent="0.25">
      <c r="J362" s="4" t="str">
        <f>IF(A362="", "", SUM($E$3:E362) + SUM($F$3:F362) + 1000 )</f>
        <v/>
      </c>
      <c r="M362" s="4"/>
    </row>
    <row r="363" spans="10:13" x14ac:dyDescent="0.25">
      <c r="J363" s="4" t="str">
        <f>IF(A363="", "", SUM($E$3:E363) + SUM($F$3:F363) + 1000 )</f>
        <v/>
      </c>
      <c r="M363" s="4"/>
    </row>
    <row r="364" spans="10:13" x14ac:dyDescent="0.25">
      <c r="J364" s="4" t="str">
        <f>IF(A364="", "", SUM($E$3:E364) + SUM($F$3:F364) + 1000 )</f>
        <v/>
      </c>
      <c r="M364" s="4"/>
    </row>
    <row r="365" spans="10:13" x14ac:dyDescent="0.25">
      <c r="J365" s="4" t="str">
        <f>IF(A365="", "", SUM($E$3:E365) + SUM($F$3:F365) + 1000 )</f>
        <v/>
      </c>
      <c r="M365" s="4"/>
    </row>
    <row r="366" spans="10:13" x14ac:dyDescent="0.25">
      <c r="J366" s="4" t="str">
        <f>IF(A366="", "", SUM($E$3:E366) + SUM($F$3:F366) + 1000 )</f>
        <v/>
      </c>
      <c r="M366" s="4"/>
    </row>
    <row r="367" spans="10:13" x14ac:dyDescent="0.25">
      <c r="J367" s="4" t="str">
        <f>IF(A367="", "", SUM($E$3:E367) + SUM($F$3:F367) + 1000 )</f>
        <v/>
      </c>
      <c r="M367" s="4"/>
    </row>
    <row r="368" spans="10:13" x14ac:dyDescent="0.25">
      <c r="J368" s="4" t="str">
        <f>IF(A368="", "", SUM($E$3:E368) + SUM($F$3:F368) + 1000 )</f>
        <v/>
      </c>
      <c r="M368" s="4"/>
    </row>
    <row r="369" spans="10:13" x14ac:dyDescent="0.25">
      <c r="J369" s="4" t="str">
        <f>IF(A369="", "", SUM($E$3:E369) + SUM($F$3:F369) + 1000 )</f>
        <v/>
      </c>
      <c r="M369" s="4"/>
    </row>
    <row r="370" spans="10:13" x14ac:dyDescent="0.25">
      <c r="J370" s="4" t="str">
        <f>IF(A370="", "", SUM($E$3:E370) + SUM($F$3:F370) + 1000 )</f>
        <v/>
      </c>
      <c r="M370" s="4"/>
    </row>
    <row r="371" spans="10:13" x14ac:dyDescent="0.25">
      <c r="J371" s="4" t="str">
        <f>IF(A371="", "", SUM($E$3:E371) + SUM($F$3:F371) + 1000 )</f>
        <v/>
      </c>
      <c r="M371" s="4"/>
    </row>
    <row r="372" spans="10:13" x14ac:dyDescent="0.25">
      <c r="J372" s="4" t="str">
        <f>IF(A372="", "", SUM($E$3:E372) + SUM($F$3:F372) + 1000 )</f>
        <v/>
      </c>
      <c r="M372" s="4"/>
    </row>
    <row r="373" spans="10:13" x14ac:dyDescent="0.25">
      <c r="J373" s="4" t="str">
        <f>IF(A373="", "", SUM($E$3:E373) + SUM($F$3:F373) + 1000 )</f>
        <v/>
      </c>
      <c r="M373" s="4"/>
    </row>
    <row r="374" spans="10:13" x14ac:dyDescent="0.25">
      <c r="J374" s="4" t="str">
        <f>IF(A374="", "", SUM($E$3:E374) + SUM($F$3:F374) + 1000 )</f>
        <v/>
      </c>
      <c r="M374" s="4"/>
    </row>
    <row r="375" spans="10:13" x14ac:dyDescent="0.25">
      <c r="J375" s="4" t="str">
        <f>IF(A375="", "", SUM($E$3:E375) + SUM($F$3:F375) + 1000 )</f>
        <v/>
      </c>
      <c r="M375" s="4"/>
    </row>
    <row r="376" spans="10:13" x14ac:dyDescent="0.25">
      <c r="J376" s="4" t="str">
        <f>IF(A376="", "", SUM($E$3:E376) + SUM($F$3:F376) + 1000 )</f>
        <v/>
      </c>
      <c r="M376" s="4"/>
    </row>
    <row r="377" spans="10:13" x14ac:dyDescent="0.25">
      <c r="J377" s="4" t="str">
        <f>IF(A377="", "", SUM($E$3:E377) + SUM($F$3:F377) + 1000 )</f>
        <v/>
      </c>
      <c r="M377" s="4"/>
    </row>
    <row r="378" spans="10:13" x14ac:dyDescent="0.25">
      <c r="J378" s="4" t="str">
        <f>IF(A378="", "", SUM($E$3:E378) + SUM($F$3:F378) + 1000 )</f>
        <v/>
      </c>
      <c r="M378" s="4"/>
    </row>
    <row r="379" spans="10:13" x14ac:dyDescent="0.25">
      <c r="J379" s="4" t="str">
        <f>IF(A379="", "", SUM($E$3:E379) + SUM($F$3:F379) + 1000 )</f>
        <v/>
      </c>
      <c r="M379" s="4"/>
    </row>
    <row r="380" spans="10:13" x14ac:dyDescent="0.25">
      <c r="J380" s="4" t="str">
        <f>IF(A380="", "", SUM($E$3:E380) + SUM($F$3:F380) + 1000 )</f>
        <v/>
      </c>
      <c r="M380" s="4"/>
    </row>
    <row r="381" spans="10:13" x14ac:dyDescent="0.25">
      <c r="J381" s="4" t="str">
        <f>IF(A381="", "", SUM($E$3:E381) + SUM($F$3:F381) + 1000 )</f>
        <v/>
      </c>
      <c r="M381" s="4"/>
    </row>
    <row r="382" spans="10:13" x14ac:dyDescent="0.25">
      <c r="J382" s="4" t="str">
        <f>IF(A382="", "", SUM($E$3:E382) + SUM($F$3:F382) + 1000 )</f>
        <v/>
      </c>
      <c r="M382" s="4"/>
    </row>
    <row r="383" spans="10:13" x14ac:dyDescent="0.25">
      <c r="J383" s="4" t="str">
        <f>IF(A383="", "", SUM($E$3:E383) + SUM($F$3:F383) + 1000 )</f>
        <v/>
      </c>
      <c r="M383" s="4"/>
    </row>
    <row r="384" spans="10:13" x14ac:dyDescent="0.25">
      <c r="J384" s="4" t="str">
        <f>IF(A384="", "", SUM($E$3:E384) + SUM($F$3:F384) + 1000 )</f>
        <v/>
      </c>
      <c r="M384" s="4"/>
    </row>
    <row r="385" spans="10:13" x14ac:dyDescent="0.25">
      <c r="J385" s="4" t="str">
        <f>IF(A385="", "", SUM($E$3:E385) + SUM($F$3:F385) + 1000 )</f>
        <v/>
      </c>
      <c r="M385" s="4"/>
    </row>
    <row r="386" spans="10:13" x14ac:dyDescent="0.25">
      <c r="J386" s="4" t="str">
        <f>IF(A386="", "", SUM($E$3:E386) + SUM($F$3:F386) + 1000 )</f>
        <v/>
      </c>
      <c r="M386" s="4"/>
    </row>
    <row r="387" spans="10:13" x14ac:dyDescent="0.25">
      <c r="J387" s="4" t="str">
        <f>IF(A387="", "", SUM($E$3:E387) + SUM($F$3:F387) + 1000 )</f>
        <v/>
      </c>
      <c r="M387" s="4"/>
    </row>
    <row r="388" spans="10:13" x14ac:dyDescent="0.25">
      <c r="J388" s="4" t="str">
        <f>IF(A388="", "", SUM($E$3:E388) + SUM($F$3:F388) + 1000 )</f>
        <v/>
      </c>
      <c r="M388" s="4"/>
    </row>
    <row r="389" spans="10:13" x14ac:dyDescent="0.25">
      <c r="J389" s="4" t="str">
        <f>IF(A389="", "", SUM($E$3:E389) + SUM($F$3:F389) + 1000 )</f>
        <v/>
      </c>
      <c r="M389" s="4"/>
    </row>
    <row r="390" spans="10:13" x14ac:dyDescent="0.25">
      <c r="J390" s="4" t="str">
        <f>IF(A390="", "", SUM($E$3:E390) + SUM($F$3:F390) + 1000 )</f>
        <v/>
      </c>
      <c r="M390" s="4"/>
    </row>
    <row r="391" spans="10:13" x14ac:dyDescent="0.25">
      <c r="J391" s="4" t="str">
        <f>IF(A391="", "", SUM($E$3:E391) + SUM($F$3:F391) + 1000 )</f>
        <v/>
      </c>
      <c r="M391" s="4"/>
    </row>
    <row r="392" spans="10:13" x14ac:dyDescent="0.25">
      <c r="J392" s="4" t="str">
        <f>IF(A392="", "", SUM($E$3:E392) + SUM($F$3:F392) + 1000 )</f>
        <v/>
      </c>
      <c r="M392" s="4"/>
    </row>
    <row r="393" spans="10:13" x14ac:dyDescent="0.25">
      <c r="J393" s="4" t="str">
        <f>IF(A393="", "", SUM($E$3:E393) + SUM($F$3:F393) + 1000 )</f>
        <v/>
      </c>
      <c r="M393" s="4"/>
    </row>
    <row r="394" spans="10:13" x14ac:dyDescent="0.25">
      <c r="J394" s="4" t="str">
        <f>IF(A394="", "", SUM($E$3:E394) + SUM($F$3:F394) + 1000 )</f>
        <v/>
      </c>
      <c r="M394" s="4"/>
    </row>
    <row r="395" spans="10:13" x14ac:dyDescent="0.25">
      <c r="J395" s="4" t="str">
        <f>IF(A395="", "", SUM($E$3:E395) + SUM($F$3:F395) + 1000 )</f>
        <v/>
      </c>
      <c r="M395" s="4"/>
    </row>
    <row r="396" spans="10:13" x14ac:dyDescent="0.25">
      <c r="J396" s="4" t="str">
        <f>IF(A396="", "", SUM($E$3:E396) + SUM($F$3:F396) + 1000 )</f>
        <v/>
      </c>
      <c r="M396" s="4"/>
    </row>
    <row r="397" spans="10:13" x14ac:dyDescent="0.25">
      <c r="J397" s="4" t="str">
        <f>IF(A397="", "", SUM($E$3:E397) + SUM($F$3:F397) + 1000 )</f>
        <v/>
      </c>
      <c r="M397" s="4"/>
    </row>
    <row r="398" spans="10:13" x14ac:dyDescent="0.25">
      <c r="J398" s="4" t="str">
        <f>IF(A398="", "", SUM($E$3:E398) + SUM($F$3:F398) + 1000 )</f>
        <v/>
      </c>
      <c r="M398" s="4"/>
    </row>
    <row r="399" spans="10:13" x14ac:dyDescent="0.25">
      <c r="J399" s="4" t="str">
        <f>IF(A399="", "", SUM($E$3:E399) + SUM($F$3:F399) + 1000 )</f>
        <v/>
      </c>
      <c r="M399" s="4"/>
    </row>
    <row r="400" spans="10:13" x14ac:dyDescent="0.25">
      <c r="J400" s="4" t="str">
        <f>IF(A400="", "", SUM($E$3:E400) + SUM($F$3:F400) + 1000 )</f>
        <v/>
      </c>
      <c r="M400" s="4"/>
    </row>
    <row r="401" spans="10:13" x14ac:dyDescent="0.25">
      <c r="J401" s="4" t="str">
        <f>IF(A401="", "", SUM($E$3:E401) + SUM($F$3:F401) + 1000 )</f>
        <v/>
      </c>
      <c r="M401" s="4"/>
    </row>
    <row r="402" spans="10:13" x14ac:dyDescent="0.25">
      <c r="J402" s="4" t="str">
        <f>IF(A402="", "", SUM($E$3:E402) + SUM($F$3:F402) + 1000 )</f>
        <v/>
      </c>
      <c r="M402" s="4"/>
    </row>
    <row r="403" spans="10:13" x14ac:dyDescent="0.25">
      <c r="J403" s="4" t="str">
        <f>IF(A403="", "", SUM($E$3:E403) + SUM($F$3:F403) + 1000 )</f>
        <v/>
      </c>
      <c r="M403" s="4"/>
    </row>
    <row r="404" spans="10:13" x14ac:dyDescent="0.25">
      <c r="J404" s="4" t="str">
        <f>IF(A404="", "", SUM($E$3:E404) + SUM($F$3:F404) + 1000 )</f>
        <v/>
      </c>
      <c r="M404" s="4"/>
    </row>
    <row r="405" spans="10:13" x14ac:dyDescent="0.25">
      <c r="J405" s="4" t="str">
        <f>IF(A405="", "", SUM($E$3:E405) + SUM($F$3:F405) + 1000 )</f>
        <v/>
      </c>
      <c r="M405" s="4"/>
    </row>
    <row r="406" spans="10:13" x14ac:dyDescent="0.25">
      <c r="J406" s="4" t="str">
        <f>IF(A406="", "", SUM($E$3:E406) + SUM($F$3:F406) + 1000 )</f>
        <v/>
      </c>
      <c r="M406" s="4"/>
    </row>
    <row r="407" spans="10:13" x14ac:dyDescent="0.25">
      <c r="J407" s="4" t="str">
        <f>IF(A407="", "", SUM($E$3:E407) + SUM($F$3:F407) + 1000 )</f>
        <v/>
      </c>
      <c r="M407" s="4"/>
    </row>
    <row r="408" spans="10:13" x14ac:dyDescent="0.25">
      <c r="J408" s="4" t="str">
        <f>IF(A408="", "", SUM($E$3:E408) + SUM($F$3:F408) + 1000 )</f>
        <v/>
      </c>
      <c r="M408" s="4"/>
    </row>
    <row r="409" spans="10:13" x14ac:dyDescent="0.25">
      <c r="J409" s="4" t="str">
        <f>IF(A409="", "", SUM($E$3:E409) + SUM($F$3:F409) + 1000 )</f>
        <v/>
      </c>
      <c r="M409" s="4"/>
    </row>
    <row r="410" spans="10:13" x14ac:dyDescent="0.25">
      <c r="J410" s="4" t="str">
        <f>IF(A410="", "", SUM($E$3:E410) + SUM($F$3:F410) + 1000 )</f>
        <v/>
      </c>
      <c r="M410" s="4"/>
    </row>
    <row r="411" spans="10:13" x14ac:dyDescent="0.25">
      <c r="J411" s="4" t="str">
        <f>IF(A411="", "", SUM($E$3:E411) + SUM($F$3:F411) + 1000 )</f>
        <v/>
      </c>
      <c r="M411" s="4"/>
    </row>
    <row r="412" spans="10:13" x14ac:dyDescent="0.25">
      <c r="J412" s="4" t="str">
        <f>IF(A412="", "", SUM($E$3:E412) + SUM($F$3:F412) + 1000 )</f>
        <v/>
      </c>
      <c r="M412" s="4"/>
    </row>
    <row r="413" spans="10:13" x14ac:dyDescent="0.25">
      <c r="J413" s="4" t="str">
        <f>IF(A413="", "", SUM($E$3:E413) + SUM($F$3:F413) + 1000 )</f>
        <v/>
      </c>
      <c r="M413" s="4"/>
    </row>
    <row r="414" spans="10:13" x14ac:dyDescent="0.25">
      <c r="J414" s="4" t="str">
        <f>IF(A414="", "", SUM($E$3:E414) + SUM($F$3:F414) + 1000 )</f>
        <v/>
      </c>
      <c r="M414" s="4"/>
    </row>
    <row r="415" spans="10:13" x14ac:dyDescent="0.25">
      <c r="J415" s="4" t="str">
        <f>IF(A415="", "", SUM($E$3:E415) + SUM($F$3:F415) + 1000 )</f>
        <v/>
      </c>
      <c r="M415" s="4"/>
    </row>
    <row r="416" spans="10:13" x14ac:dyDescent="0.25">
      <c r="J416" s="4" t="str">
        <f>IF(A416="", "", SUM($E$3:E416) + SUM($F$3:F416) + 1000 )</f>
        <v/>
      </c>
      <c r="M416" s="4"/>
    </row>
    <row r="417" spans="10:13" x14ac:dyDescent="0.25">
      <c r="J417" s="4" t="str">
        <f>IF(A417="", "", SUM($E$3:E417) + SUM($F$3:F417) + 1000 )</f>
        <v/>
      </c>
      <c r="M417" s="4"/>
    </row>
    <row r="418" spans="10:13" x14ac:dyDescent="0.25">
      <c r="J418" s="4" t="str">
        <f>IF(A418="", "", SUM($E$3:E418) + SUM($F$3:F418) + 1000 )</f>
        <v/>
      </c>
      <c r="M418" s="4"/>
    </row>
    <row r="419" spans="10:13" x14ac:dyDescent="0.25">
      <c r="J419" s="4" t="str">
        <f>IF(A419="", "", SUM($E$3:E419) + SUM($F$3:F419) + 1000 )</f>
        <v/>
      </c>
      <c r="M419" s="4"/>
    </row>
    <row r="420" spans="10:13" x14ac:dyDescent="0.25">
      <c r="J420" s="4" t="str">
        <f>IF(A420="", "", SUM($E$3:E420) + SUM($F$3:F420) + 1000 )</f>
        <v/>
      </c>
      <c r="M420" s="4"/>
    </row>
    <row r="421" spans="10:13" x14ac:dyDescent="0.25">
      <c r="J421" s="4" t="str">
        <f>IF(A421="", "", SUM($E$3:E421) + SUM($F$3:F421) + 1000 )</f>
        <v/>
      </c>
      <c r="M421" s="4"/>
    </row>
    <row r="422" spans="10:13" x14ac:dyDescent="0.25">
      <c r="J422" s="4" t="str">
        <f>IF(A422="", "", SUM($E$3:E422) + SUM($F$3:F422) + 1000 )</f>
        <v/>
      </c>
      <c r="M422" s="4"/>
    </row>
    <row r="423" spans="10:13" x14ac:dyDescent="0.25">
      <c r="J423" s="4" t="str">
        <f>IF(A423="", "", SUM($E$3:E423) + SUM($F$3:F423) + 1000 )</f>
        <v/>
      </c>
      <c r="M423" s="4"/>
    </row>
    <row r="424" spans="10:13" x14ac:dyDescent="0.25">
      <c r="J424" s="4" t="str">
        <f>IF(A424="", "", SUM($E$3:E424) + SUM($F$3:F424) + 1000 )</f>
        <v/>
      </c>
      <c r="M424" s="4"/>
    </row>
    <row r="425" spans="10:13" x14ac:dyDescent="0.25">
      <c r="J425" s="4" t="str">
        <f>IF(A425="", "", SUM($E$3:E425) + SUM($F$3:F425) + 1000 )</f>
        <v/>
      </c>
      <c r="M425" s="4"/>
    </row>
    <row r="426" spans="10:13" x14ac:dyDescent="0.25">
      <c r="J426" s="4" t="str">
        <f>IF(A426="", "", SUM($E$3:E426) + SUM($F$3:F426) + 1000 )</f>
        <v/>
      </c>
      <c r="M426" s="4"/>
    </row>
    <row r="427" spans="10:13" x14ac:dyDescent="0.25">
      <c r="J427" s="4" t="str">
        <f>IF(A427="", "", SUM($E$3:E427) + SUM($F$3:F427) + 1000 )</f>
        <v/>
      </c>
      <c r="M427" s="4"/>
    </row>
    <row r="428" spans="10:13" x14ac:dyDescent="0.25">
      <c r="J428" s="4" t="str">
        <f>IF(A428="", "", SUM($E$3:E428) + SUM($F$3:F428) + 1000 )</f>
        <v/>
      </c>
      <c r="M428" s="4"/>
    </row>
    <row r="429" spans="10:13" x14ac:dyDescent="0.25">
      <c r="J429" s="4" t="str">
        <f>IF(A429="", "", SUM($E$3:E429) + SUM($F$3:F429) + 1000 )</f>
        <v/>
      </c>
      <c r="M429" s="4"/>
    </row>
    <row r="430" spans="10:13" x14ac:dyDescent="0.25">
      <c r="J430" s="4" t="str">
        <f>IF(A430="", "", SUM($E$3:E430) + SUM($F$3:F430) + 1000 )</f>
        <v/>
      </c>
      <c r="M430" s="4"/>
    </row>
    <row r="431" spans="10:13" x14ac:dyDescent="0.25">
      <c r="J431" s="4" t="str">
        <f>IF(A431="", "", SUM($E$3:E431) + SUM($F$3:F431) + 1000 )</f>
        <v/>
      </c>
      <c r="M431" s="4"/>
    </row>
    <row r="432" spans="10:13" x14ac:dyDescent="0.25">
      <c r="J432" s="4" t="str">
        <f>IF(A432="", "", SUM($E$3:E432) + SUM($F$3:F432) + 1000 )</f>
        <v/>
      </c>
      <c r="M432" s="4"/>
    </row>
    <row r="433" spans="10:13" x14ac:dyDescent="0.25">
      <c r="J433" s="4" t="str">
        <f>IF(A433="", "", SUM($E$3:E433) + SUM($F$3:F433) + 1000 )</f>
        <v/>
      </c>
      <c r="M433" s="4"/>
    </row>
    <row r="434" spans="10:13" x14ac:dyDescent="0.25">
      <c r="J434" s="4" t="str">
        <f>IF(A434="", "", SUM($E$3:E434) + SUM($F$3:F434) + 1000 )</f>
        <v/>
      </c>
      <c r="M434" s="4"/>
    </row>
    <row r="435" spans="10:13" x14ac:dyDescent="0.25">
      <c r="J435" s="4" t="str">
        <f>IF(A435="", "", SUM($E$3:E435) + SUM($F$3:F435) + 1000 )</f>
        <v/>
      </c>
      <c r="M435" s="4"/>
    </row>
    <row r="436" spans="10:13" x14ac:dyDescent="0.25">
      <c r="J436" s="4" t="str">
        <f>IF(A436="", "", SUM($E$3:E436) + SUM($F$3:F436) + 1000 )</f>
        <v/>
      </c>
      <c r="M436" s="4"/>
    </row>
    <row r="437" spans="10:13" x14ac:dyDescent="0.25">
      <c r="J437" s="4" t="str">
        <f>IF(A437="", "", SUM($E$3:E437) + SUM($F$3:F437) + 1000 )</f>
        <v/>
      </c>
      <c r="M437" s="4"/>
    </row>
    <row r="438" spans="10:13" x14ac:dyDescent="0.25">
      <c r="J438" s="4" t="str">
        <f>IF(A438="", "", SUM($E$3:E438) + SUM($F$3:F438) + 1000 )</f>
        <v/>
      </c>
      <c r="M438" s="4"/>
    </row>
    <row r="439" spans="10:13" x14ac:dyDescent="0.25">
      <c r="J439" s="4" t="str">
        <f>IF(A439="", "", SUM($E$3:E439) + SUM($F$3:F439) + 1000 )</f>
        <v/>
      </c>
      <c r="M439" s="4"/>
    </row>
    <row r="440" spans="10:13" x14ac:dyDescent="0.25">
      <c r="J440" s="4" t="str">
        <f>IF(A440="", "", SUM($E$3:E440) + SUM($F$3:F440) + 1000 )</f>
        <v/>
      </c>
      <c r="M440" s="4"/>
    </row>
    <row r="441" spans="10:13" x14ac:dyDescent="0.25">
      <c r="J441" s="4" t="str">
        <f>IF(A441="", "", SUM($E$3:E441) + SUM($F$3:F441) + 1000 )</f>
        <v/>
      </c>
      <c r="M441" s="4"/>
    </row>
    <row r="442" spans="10:13" x14ac:dyDescent="0.25">
      <c r="J442" s="4" t="str">
        <f>IF(A442="", "", SUM($E$3:E442) + SUM($F$3:F442) + 1000 )</f>
        <v/>
      </c>
      <c r="M442" s="4"/>
    </row>
    <row r="443" spans="10:13" x14ac:dyDescent="0.25">
      <c r="J443" s="4" t="str">
        <f>IF(A443="", "", SUM($E$3:E443) + SUM($F$3:F443) + 1000 )</f>
        <v/>
      </c>
      <c r="M443" s="4"/>
    </row>
    <row r="444" spans="10:13" x14ac:dyDescent="0.25">
      <c r="J444" s="4" t="str">
        <f>IF(A444="", "", SUM($E$3:E444) + SUM($F$3:F444) + 1000 )</f>
        <v/>
      </c>
      <c r="M444" s="4"/>
    </row>
    <row r="445" spans="10:13" x14ac:dyDescent="0.25">
      <c r="J445" s="4" t="str">
        <f>IF(A445="", "", SUM($E$3:E445) + SUM($F$3:F445) + 1000 )</f>
        <v/>
      </c>
      <c r="M445" s="4"/>
    </row>
    <row r="446" spans="10:13" x14ac:dyDescent="0.25">
      <c r="J446" s="4" t="str">
        <f>IF(A446="", "", SUM($E$3:E446) + SUM($F$3:F446) + 1000 )</f>
        <v/>
      </c>
      <c r="M446" s="4"/>
    </row>
    <row r="447" spans="10:13" x14ac:dyDescent="0.25">
      <c r="J447" s="4" t="str">
        <f>IF(A447="", "", SUM($E$3:E447) + SUM($F$3:F447) + 1000 )</f>
        <v/>
      </c>
      <c r="M447" s="4"/>
    </row>
    <row r="448" spans="10:13" x14ac:dyDescent="0.25">
      <c r="J448" s="4" t="str">
        <f>IF(A448="", "", SUM($E$3:E448) + SUM($F$3:F448) + 1000 )</f>
        <v/>
      </c>
      <c r="M448" s="4"/>
    </row>
    <row r="449" spans="10:13" x14ac:dyDescent="0.25">
      <c r="J449" s="4" t="str">
        <f>IF(A449="", "", SUM($E$3:E449) + SUM($F$3:F449) + 1000 )</f>
        <v/>
      </c>
      <c r="M449" s="4"/>
    </row>
    <row r="450" spans="10:13" x14ac:dyDescent="0.25">
      <c r="J450" s="4" t="str">
        <f>IF(A450="", "", SUM($E$3:E450) + SUM($F$3:F450) + 1000 )</f>
        <v/>
      </c>
      <c r="M450" s="4"/>
    </row>
    <row r="451" spans="10:13" x14ac:dyDescent="0.25">
      <c r="J451" s="4" t="str">
        <f>IF(A451="", "", SUM($E$3:E451) + SUM($F$3:F451) + 1000 )</f>
        <v/>
      </c>
      <c r="M451" s="4"/>
    </row>
    <row r="452" spans="10:13" x14ac:dyDescent="0.25">
      <c r="J452" s="4" t="str">
        <f>IF(A452="", "", SUM($E$3:E452) + SUM($F$3:F452) + 1000 )</f>
        <v/>
      </c>
      <c r="M452" s="4"/>
    </row>
    <row r="453" spans="10:13" x14ac:dyDescent="0.25">
      <c r="J453" s="4" t="str">
        <f>IF(A453="", "", SUM($E$3:E453) + SUM($F$3:F453) + 1000 )</f>
        <v/>
      </c>
      <c r="M453" s="4"/>
    </row>
    <row r="454" spans="10:13" x14ac:dyDescent="0.25">
      <c r="J454" s="4" t="str">
        <f>IF(A454="", "", SUM($E$3:E454) + SUM($F$3:F454) + 1000 )</f>
        <v/>
      </c>
      <c r="M454" s="4"/>
    </row>
    <row r="455" spans="10:13" x14ac:dyDescent="0.25">
      <c r="J455" s="4" t="str">
        <f>IF(A455="", "", SUM($E$3:E455) + SUM($F$3:F455) + 1000 )</f>
        <v/>
      </c>
      <c r="M455" s="4"/>
    </row>
    <row r="456" spans="10:13" x14ac:dyDescent="0.25">
      <c r="J456" s="4" t="str">
        <f>IF(A456="", "", SUM($E$3:E456) + SUM($F$3:F456) + 1000 )</f>
        <v/>
      </c>
      <c r="M456" s="4"/>
    </row>
    <row r="457" spans="10:13" x14ac:dyDescent="0.25">
      <c r="J457" s="4" t="str">
        <f>IF(A457="", "", SUM($E$3:E457) + SUM($F$3:F457) + 1000 )</f>
        <v/>
      </c>
      <c r="M457" s="4"/>
    </row>
    <row r="458" spans="10:13" x14ac:dyDescent="0.25">
      <c r="J458" s="4" t="str">
        <f>IF(A458="", "", SUM($E$3:E458) + SUM($F$3:F458) + 1000 )</f>
        <v/>
      </c>
      <c r="M458" s="4"/>
    </row>
    <row r="459" spans="10:13" x14ac:dyDescent="0.25">
      <c r="J459" s="4" t="str">
        <f>IF(A459="", "", SUM($E$3:E459) + SUM($F$3:F459) + 1000 )</f>
        <v/>
      </c>
      <c r="M459" s="4"/>
    </row>
    <row r="460" spans="10:13" x14ac:dyDescent="0.25">
      <c r="J460" s="4" t="str">
        <f>IF(A460="", "", SUM($E$3:E460) + SUM($F$3:F460) + 1000 )</f>
        <v/>
      </c>
      <c r="M460" s="4"/>
    </row>
    <row r="461" spans="10:13" x14ac:dyDescent="0.25">
      <c r="J461" s="4" t="str">
        <f>IF(A461="", "", SUM($E$3:E461) + SUM($F$3:F461) + 1000 )</f>
        <v/>
      </c>
      <c r="M461" s="4"/>
    </row>
    <row r="462" spans="10:13" x14ac:dyDescent="0.25">
      <c r="J462" s="4" t="str">
        <f>IF(A462="", "", SUM($E$3:E462) + SUM($F$3:F462) + 1000 )</f>
        <v/>
      </c>
      <c r="M462" s="4"/>
    </row>
    <row r="463" spans="10:13" x14ac:dyDescent="0.25">
      <c r="J463" s="4" t="str">
        <f>IF(A463="", "", SUM($E$3:E463) + SUM($F$3:F463) + 1000 )</f>
        <v/>
      </c>
      <c r="M463" s="4"/>
    </row>
    <row r="464" spans="10:13" x14ac:dyDescent="0.25">
      <c r="J464" s="4" t="str">
        <f>IF(A464="", "", SUM($E$3:E464) + SUM($F$3:F464) + 1000 )</f>
        <v/>
      </c>
      <c r="M464" s="4"/>
    </row>
    <row r="465" spans="10:13" x14ac:dyDescent="0.25">
      <c r="J465" s="4" t="str">
        <f>IF(A465="", "", SUM($E$3:E465) + SUM($F$3:F465) + 1000 )</f>
        <v/>
      </c>
      <c r="M465" s="4"/>
    </row>
    <row r="466" spans="10:13" x14ac:dyDescent="0.25">
      <c r="J466" s="4" t="str">
        <f>IF(A466="", "", SUM($E$3:E466) + SUM($F$3:F466) + 1000 )</f>
        <v/>
      </c>
      <c r="M466" s="4"/>
    </row>
    <row r="467" spans="10:13" x14ac:dyDescent="0.25">
      <c r="J467" s="4" t="str">
        <f>IF(A467="", "", SUM($E$3:E467) + SUM($F$3:F467) + 1000 )</f>
        <v/>
      </c>
      <c r="M467" s="4"/>
    </row>
    <row r="468" spans="10:13" x14ac:dyDescent="0.25">
      <c r="J468" s="4" t="str">
        <f>IF(A468="", "", SUM($E$3:E468) + SUM($F$3:F468) + 1000 )</f>
        <v/>
      </c>
      <c r="M468" s="4"/>
    </row>
    <row r="469" spans="10:13" x14ac:dyDescent="0.25">
      <c r="J469" s="4" t="str">
        <f>IF(A469="", "", SUM($E$3:E469) + SUM($F$3:F469) + 1000 )</f>
        <v/>
      </c>
      <c r="M469" s="4"/>
    </row>
    <row r="470" spans="10:13" x14ac:dyDescent="0.25">
      <c r="J470" s="4" t="str">
        <f>IF(A470="", "", SUM($E$3:E470) + SUM($F$3:F470) + 1000 )</f>
        <v/>
      </c>
      <c r="M470" s="4"/>
    </row>
    <row r="471" spans="10:13" x14ac:dyDescent="0.25">
      <c r="J471" s="4" t="str">
        <f>IF(A471="", "", SUM($E$3:E471) + SUM($F$3:F471) + 1000 )</f>
        <v/>
      </c>
      <c r="M471" s="4"/>
    </row>
    <row r="472" spans="10:13" x14ac:dyDescent="0.25">
      <c r="J472" s="4" t="str">
        <f>IF(A472="", "", SUM($E$3:E472) + SUM($F$3:F472) + 1000 )</f>
        <v/>
      </c>
      <c r="M472" s="4"/>
    </row>
    <row r="473" spans="10:13" x14ac:dyDescent="0.25">
      <c r="J473" s="4" t="str">
        <f>IF(A473="", "", SUM($E$3:E473) + SUM($F$3:F473) + 1000 )</f>
        <v/>
      </c>
      <c r="M473" s="4"/>
    </row>
    <row r="474" spans="10:13" x14ac:dyDescent="0.25">
      <c r="J474" s="4" t="str">
        <f>IF(A474="", "", SUM($E$3:E474) + SUM($F$3:F474) + 1000 )</f>
        <v/>
      </c>
      <c r="M474" s="4"/>
    </row>
    <row r="475" spans="10:13" x14ac:dyDescent="0.25">
      <c r="J475" s="4" t="str">
        <f>IF(A475="", "", SUM($E$3:E475) + SUM($F$3:F475) + 1000 )</f>
        <v/>
      </c>
      <c r="M475" s="4"/>
    </row>
    <row r="476" spans="10:13" x14ac:dyDescent="0.25">
      <c r="J476" s="4" t="str">
        <f>IF(A476="", "", SUM($E$3:E476) + SUM($F$3:F476) + 1000 )</f>
        <v/>
      </c>
      <c r="M476" s="4"/>
    </row>
    <row r="477" spans="10:13" x14ac:dyDescent="0.25">
      <c r="J477" s="4" t="str">
        <f>IF(A477="", "", SUM($E$3:E477) + SUM($F$3:F477) + 1000 )</f>
        <v/>
      </c>
      <c r="M477" s="4"/>
    </row>
    <row r="478" spans="10:13" x14ac:dyDescent="0.25">
      <c r="J478" s="4" t="str">
        <f>IF(A478="", "", SUM($E$3:E478) + SUM($F$3:F478) + 1000 )</f>
        <v/>
      </c>
      <c r="M478" s="4"/>
    </row>
    <row r="479" spans="10:13" x14ac:dyDescent="0.25">
      <c r="J479" s="4" t="str">
        <f>IF(A479="", "", SUM($E$3:E479) + SUM($F$3:F479) + 1000 )</f>
        <v/>
      </c>
      <c r="M479" s="4"/>
    </row>
    <row r="480" spans="10:13" x14ac:dyDescent="0.25">
      <c r="J480" s="4" t="str">
        <f>IF(A480="", "", SUM($E$3:E480) + SUM($F$3:F480) + 1000 )</f>
        <v/>
      </c>
      <c r="M480" s="4"/>
    </row>
    <row r="481" spans="10:13" x14ac:dyDescent="0.25">
      <c r="J481" s="4" t="str">
        <f>IF(A481="", "", SUM($E$3:E481) + SUM($F$3:F481) + 1000 )</f>
        <v/>
      </c>
      <c r="M481" s="4"/>
    </row>
    <row r="482" spans="10:13" x14ac:dyDescent="0.25">
      <c r="J482" s="4" t="str">
        <f>IF(A482="", "", SUM($E$3:E482) + SUM($F$3:F482) + 1000 )</f>
        <v/>
      </c>
      <c r="M482" s="4"/>
    </row>
    <row r="483" spans="10:13" x14ac:dyDescent="0.25">
      <c r="J483" s="4" t="str">
        <f>IF(A483="", "", SUM($E$3:E483) + SUM($F$3:F483) + 1000 )</f>
        <v/>
      </c>
      <c r="M483" s="4"/>
    </row>
    <row r="484" spans="10:13" x14ac:dyDescent="0.25">
      <c r="J484" s="4" t="str">
        <f>IF(A484="", "", SUM($E$3:E484) + SUM($F$3:F484) + 1000 )</f>
        <v/>
      </c>
      <c r="M484" s="4"/>
    </row>
    <row r="485" spans="10:13" x14ac:dyDescent="0.25">
      <c r="J485" s="4" t="str">
        <f>IF(A485="", "", SUM($E$3:E485) + SUM($F$3:F485) + 1000 )</f>
        <v/>
      </c>
      <c r="M485" s="4"/>
    </row>
    <row r="486" spans="10:13" x14ac:dyDescent="0.25">
      <c r="J486" s="4" t="str">
        <f>IF(A486="", "", SUM($E$3:E486) + SUM($F$3:F486) + 1000 )</f>
        <v/>
      </c>
      <c r="M486" s="4"/>
    </row>
    <row r="487" spans="10:13" x14ac:dyDescent="0.25">
      <c r="J487" s="4" t="str">
        <f>IF(A487="", "", SUM($E$3:E487) + SUM($F$3:F487) + 1000 )</f>
        <v/>
      </c>
      <c r="M487" s="4"/>
    </row>
    <row r="488" spans="10:13" x14ac:dyDescent="0.25">
      <c r="J488" s="4" t="str">
        <f>IF(A488="", "", SUM($E$3:E488) + SUM($F$3:F488) + 1000 )</f>
        <v/>
      </c>
      <c r="M488" s="4"/>
    </row>
    <row r="489" spans="10:13" x14ac:dyDescent="0.25">
      <c r="J489" s="4" t="str">
        <f>IF(A489="", "", SUM($E$3:E489) + SUM($F$3:F489) + 1000 )</f>
        <v/>
      </c>
      <c r="M489" s="4"/>
    </row>
    <row r="490" spans="10:13" x14ac:dyDescent="0.25">
      <c r="J490" s="4" t="str">
        <f>IF(A490="", "", SUM($E$3:E490) + SUM($F$3:F490) + 1000 )</f>
        <v/>
      </c>
      <c r="M490" s="4"/>
    </row>
    <row r="491" spans="10:13" x14ac:dyDescent="0.25">
      <c r="J491" s="4" t="str">
        <f>IF(A491="", "", SUM($E$3:E491) + SUM($F$3:F491) + 1000 )</f>
        <v/>
      </c>
      <c r="M491" s="4"/>
    </row>
    <row r="492" spans="10:13" x14ac:dyDescent="0.25">
      <c r="J492" s="4" t="str">
        <f>IF(A492="", "", SUM($E$3:E492) + SUM($F$3:F492) + 1000 )</f>
        <v/>
      </c>
      <c r="M492" s="4"/>
    </row>
    <row r="493" spans="10:13" x14ac:dyDescent="0.25">
      <c r="J493" s="4" t="str">
        <f>IF(A493="", "", SUM($E$3:E493) + SUM($F$3:F493) + 1000 )</f>
        <v/>
      </c>
      <c r="M493" s="4"/>
    </row>
    <row r="494" spans="10:13" x14ac:dyDescent="0.25">
      <c r="J494" s="4" t="str">
        <f>IF(A494="", "", SUM($E$3:E494) + SUM($F$3:F494) + 1000 )</f>
        <v/>
      </c>
      <c r="M494" s="4"/>
    </row>
    <row r="495" spans="10:13" x14ac:dyDescent="0.25">
      <c r="J495" s="4" t="str">
        <f>IF(A495="", "", SUM($E$3:E495) + SUM($F$3:F495) + 1000 )</f>
        <v/>
      </c>
      <c r="M495" s="4"/>
    </row>
    <row r="496" spans="10:13" x14ac:dyDescent="0.25">
      <c r="J496" s="4" t="str">
        <f>IF(A496="", "", SUM($E$3:E496) + SUM($F$3:F496) + 1000 )</f>
        <v/>
      </c>
      <c r="M496" s="4"/>
    </row>
    <row r="497" spans="10:13" x14ac:dyDescent="0.25">
      <c r="J497" s="4" t="str">
        <f>IF(A497="", "", SUM($E$3:E497) + SUM($F$3:F497) + 1000 )</f>
        <v/>
      </c>
      <c r="M497" s="4"/>
    </row>
    <row r="498" spans="10:13" x14ac:dyDescent="0.25">
      <c r="J498" s="4" t="str">
        <f>IF(A498="", "", SUM($E$3:E498) + SUM($F$3:F498) + 1000 )</f>
        <v/>
      </c>
      <c r="M498" s="4"/>
    </row>
    <row r="499" spans="10:13" x14ac:dyDescent="0.25">
      <c r="J499" s="4" t="str">
        <f>IF(A499="", "", SUM($E$3:E499) + SUM($F$3:F499) + 1000 )</f>
        <v/>
      </c>
      <c r="M499" s="4"/>
    </row>
    <row r="500" spans="10:13" x14ac:dyDescent="0.25">
      <c r="J500" s="4" t="str">
        <f>IF(A500="", "", SUM($E$3:E500) + SUM($F$3:F500) + 1000 )</f>
        <v/>
      </c>
      <c r="M500" s="4"/>
    </row>
    <row r="501" spans="10:13" x14ac:dyDescent="0.25">
      <c r="J501" s="4" t="str">
        <f>IF(A501="", "", SUM($E$3:E501) + SUM($F$3:F501) + 1000 )</f>
        <v/>
      </c>
      <c r="M501" s="4"/>
    </row>
    <row r="502" spans="10:13" x14ac:dyDescent="0.25">
      <c r="J502" s="4" t="str">
        <f>IF(A502="", "", SUM($E$3:E502) + SUM($F$3:F502) + 1000 )</f>
        <v/>
      </c>
      <c r="M502" s="4"/>
    </row>
    <row r="503" spans="10:13" x14ac:dyDescent="0.25">
      <c r="J503" s="4" t="str">
        <f>IF(A503="", "", SUM($E$3:E503) + SUM($F$3:F503) + 1000 )</f>
        <v/>
      </c>
      <c r="M503" s="4"/>
    </row>
    <row r="504" spans="10:13" x14ac:dyDescent="0.25">
      <c r="J504" s="4" t="str">
        <f>IF(A504="", "", SUM($E$3:E504) + SUM($F$3:F504) + 1000 )</f>
        <v/>
      </c>
      <c r="M504" s="4"/>
    </row>
    <row r="505" spans="10:13" x14ac:dyDescent="0.25">
      <c r="J505" s="4" t="str">
        <f>IF(A505="", "", SUM($E$3:E505) + SUM($F$3:F505) + 1000 )</f>
        <v/>
      </c>
      <c r="M505" s="4"/>
    </row>
    <row r="506" spans="10:13" x14ac:dyDescent="0.25">
      <c r="J506" s="4" t="str">
        <f>IF(A506="", "", SUM($E$3:E506) + SUM($F$3:F506) + 1000 )</f>
        <v/>
      </c>
      <c r="M506" s="4"/>
    </row>
    <row r="507" spans="10:13" x14ac:dyDescent="0.25">
      <c r="J507" s="4" t="str">
        <f>IF(A507="", "", SUM($E$3:E507) + SUM($F$3:F507) + 1000 )</f>
        <v/>
      </c>
      <c r="M507" s="4"/>
    </row>
    <row r="508" spans="10:13" x14ac:dyDescent="0.25">
      <c r="J508" s="4" t="str">
        <f>IF(A508="", "", SUM($E$3:E508) + SUM($F$3:F508) + 1000 )</f>
        <v/>
      </c>
      <c r="M508" s="4"/>
    </row>
    <row r="509" spans="10:13" x14ac:dyDescent="0.25">
      <c r="J509" s="4" t="str">
        <f>IF(A509="", "", SUM($E$3:E509) + SUM($F$3:F509) + 1000 )</f>
        <v/>
      </c>
      <c r="M509" s="4"/>
    </row>
    <row r="510" spans="10:13" x14ac:dyDescent="0.25">
      <c r="J510" s="4" t="str">
        <f>IF(A510="", "", SUM($E$3:E510) + SUM($F$3:F510) + 1000 )</f>
        <v/>
      </c>
      <c r="M510" s="4"/>
    </row>
    <row r="511" spans="10:13" x14ac:dyDescent="0.25">
      <c r="J511" s="4" t="str">
        <f>IF(A511="", "", SUM($E$3:E511) + SUM($F$3:F511) + 1000 )</f>
        <v/>
      </c>
      <c r="M511" s="4"/>
    </row>
    <row r="512" spans="10:13" x14ac:dyDescent="0.25">
      <c r="J512" s="4" t="str">
        <f>IF(A512="", "", SUM($E$3:E512) + SUM($F$3:F512) + 1000 )</f>
        <v/>
      </c>
      <c r="M512" s="4"/>
    </row>
    <row r="513" spans="10:13" x14ac:dyDescent="0.25">
      <c r="J513" s="4" t="str">
        <f>IF(A513="", "", SUM($E$3:E513) + SUM($F$3:F513) + 1000 )</f>
        <v/>
      </c>
      <c r="M513" s="4"/>
    </row>
    <row r="514" spans="10:13" x14ac:dyDescent="0.25">
      <c r="J514" s="4" t="str">
        <f>IF(A514="", "", SUM($E$3:E514) + SUM($F$3:F514) + 1000 )</f>
        <v/>
      </c>
      <c r="M514" s="4"/>
    </row>
    <row r="515" spans="10:13" x14ac:dyDescent="0.25">
      <c r="J515" s="4" t="str">
        <f>IF(A515="", "", SUM($E$3:E515) + SUM($F$3:F515) + 1000 )</f>
        <v/>
      </c>
      <c r="M515" s="4"/>
    </row>
    <row r="516" spans="10:13" x14ac:dyDescent="0.25">
      <c r="J516" s="4" t="str">
        <f>IF(A516="", "", SUM($E$3:E516) + SUM($F$3:F516) + 1000 )</f>
        <v/>
      </c>
      <c r="M516" s="4"/>
    </row>
    <row r="517" spans="10:13" x14ac:dyDescent="0.25">
      <c r="J517" s="4" t="str">
        <f>IF(A517="", "", SUM($E$3:E517) + SUM($F$3:F517) + 1000 )</f>
        <v/>
      </c>
      <c r="M517" s="4"/>
    </row>
    <row r="518" spans="10:13" x14ac:dyDescent="0.25">
      <c r="J518" s="4" t="str">
        <f>IF(A518="", "", SUM($E$3:E518) + SUM($F$3:F518) + 1000 )</f>
        <v/>
      </c>
      <c r="M518" s="4"/>
    </row>
    <row r="519" spans="10:13" x14ac:dyDescent="0.25">
      <c r="J519" s="4" t="str">
        <f>IF(A519="", "", SUM($E$3:E519) + SUM($F$3:F519) + 1000 )</f>
        <v/>
      </c>
      <c r="M519" s="4"/>
    </row>
    <row r="520" spans="10:13" x14ac:dyDescent="0.25">
      <c r="J520" s="4" t="str">
        <f>IF(A520="", "", SUM($E$3:E520) + SUM($F$3:F520) + 1000 )</f>
        <v/>
      </c>
      <c r="M520" s="4"/>
    </row>
    <row r="521" spans="10:13" x14ac:dyDescent="0.25">
      <c r="J521" s="4" t="str">
        <f>IF(A521="", "", SUM($E$3:E521) + SUM($F$3:F521) + 1000 )</f>
        <v/>
      </c>
      <c r="M521" s="4"/>
    </row>
    <row r="522" spans="10:13" x14ac:dyDescent="0.25">
      <c r="J522" s="4" t="str">
        <f>IF(A522="", "", SUM($E$3:E522) + SUM($F$3:F522) + 1000 )</f>
        <v/>
      </c>
      <c r="M522" s="4"/>
    </row>
    <row r="523" spans="10:13" x14ac:dyDescent="0.25">
      <c r="J523" s="4" t="str">
        <f>IF(A523="", "", SUM($E$3:E523) + SUM($F$3:F523) + 1000 )</f>
        <v/>
      </c>
      <c r="M523" s="4"/>
    </row>
    <row r="524" spans="10:13" x14ac:dyDescent="0.25">
      <c r="J524" s="4" t="str">
        <f>IF(A524="", "", SUM($E$3:E524) + SUM($F$3:F524) + 1000 )</f>
        <v/>
      </c>
      <c r="M524" s="4"/>
    </row>
    <row r="525" spans="10:13" x14ac:dyDescent="0.25">
      <c r="J525" s="4" t="str">
        <f>IF(A525="", "", SUM($E$3:E525) + SUM($F$3:F525) + 1000 )</f>
        <v/>
      </c>
      <c r="M525" s="4"/>
    </row>
    <row r="526" spans="10:13" x14ac:dyDescent="0.25">
      <c r="J526" s="4" t="str">
        <f>IF(A526="", "", SUM($E$3:E526) + SUM($F$3:F526) + 1000 )</f>
        <v/>
      </c>
      <c r="M526" s="4"/>
    </row>
    <row r="527" spans="10:13" x14ac:dyDescent="0.25">
      <c r="J527" s="4" t="str">
        <f>IF(A527="", "", SUM($E$3:E527) + SUM($F$3:F527) + 1000 )</f>
        <v/>
      </c>
      <c r="M527" s="4"/>
    </row>
    <row r="528" spans="10:13" x14ac:dyDescent="0.25">
      <c r="J528" s="4" t="str">
        <f>IF(A528="", "", SUM($E$3:E528) + SUM($F$3:F528) + 1000 )</f>
        <v/>
      </c>
      <c r="M528" s="4"/>
    </row>
    <row r="529" spans="10:13" x14ac:dyDescent="0.25">
      <c r="J529" s="4" t="str">
        <f>IF(A529="", "", SUM($E$3:E529) + SUM($F$3:F529) + 1000 )</f>
        <v/>
      </c>
      <c r="M529" s="4"/>
    </row>
    <row r="530" spans="10:13" x14ac:dyDescent="0.25">
      <c r="J530" s="4" t="str">
        <f>IF(A530="", "", SUM($E$3:E530) + SUM($F$3:F530) + 1000 )</f>
        <v/>
      </c>
      <c r="M530" s="4"/>
    </row>
    <row r="531" spans="10:13" x14ac:dyDescent="0.25">
      <c r="J531" s="4" t="str">
        <f>IF(A531="", "", SUM($E$3:E531) + SUM($F$3:F531) + 1000 )</f>
        <v/>
      </c>
      <c r="M531" s="4"/>
    </row>
    <row r="532" spans="10:13" x14ac:dyDescent="0.25">
      <c r="J532" s="4" t="str">
        <f>IF(A532="", "", SUM($E$3:E532) + SUM($F$3:F532) + 1000 )</f>
        <v/>
      </c>
      <c r="M532" s="4"/>
    </row>
    <row r="533" spans="10:13" x14ac:dyDescent="0.25">
      <c r="J533" s="4" t="str">
        <f>IF(A533="", "", SUM($E$3:E533) + SUM($F$3:F533) + 1000 )</f>
        <v/>
      </c>
      <c r="M533" s="4"/>
    </row>
    <row r="534" spans="10:13" x14ac:dyDescent="0.25">
      <c r="J534" s="4" t="str">
        <f>IF(A534="", "", SUM($E$3:E534) + SUM($F$3:F534) + 1000 )</f>
        <v/>
      </c>
      <c r="M534" s="4"/>
    </row>
    <row r="535" spans="10:13" x14ac:dyDescent="0.25">
      <c r="J535" s="4" t="str">
        <f>IF(A535="", "", SUM($E$3:E535) + SUM($F$3:F535) + 1000 )</f>
        <v/>
      </c>
      <c r="M535" s="4"/>
    </row>
    <row r="536" spans="10:13" x14ac:dyDescent="0.25">
      <c r="J536" s="4" t="str">
        <f>IF(A536="", "", SUM($E$3:E536) + SUM($F$3:F536) + 1000 )</f>
        <v/>
      </c>
      <c r="M536" s="4"/>
    </row>
    <row r="537" spans="10:13" x14ac:dyDescent="0.25">
      <c r="J537" s="4" t="str">
        <f>IF(A537="", "", SUM($E$3:E537) + SUM($F$3:F537) + 1000 )</f>
        <v/>
      </c>
      <c r="M537" s="4"/>
    </row>
    <row r="538" spans="10:13" x14ac:dyDescent="0.25">
      <c r="J538" s="4" t="str">
        <f>IF(A538="", "", SUM($E$3:E538) + SUM($F$3:F538) + 1000 )</f>
        <v/>
      </c>
      <c r="M538" s="4"/>
    </row>
    <row r="539" spans="10:13" x14ac:dyDescent="0.25">
      <c r="J539" s="4" t="str">
        <f>IF(A539="", "", SUM($E$3:E539) + SUM($F$3:F539) + 1000 )</f>
        <v/>
      </c>
      <c r="M539" s="4"/>
    </row>
    <row r="540" spans="10:13" x14ac:dyDescent="0.25">
      <c r="J540" s="4" t="str">
        <f>IF(A540="", "", SUM($E$3:E540) + SUM($F$3:F540) + 1000 )</f>
        <v/>
      </c>
      <c r="M540" s="4"/>
    </row>
    <row r="541" spans="10:13" x14ac:dyDescent="0.25">
      <c r="J541" s="4" t="str">
        <f>IF(A541="", "", SUM($E$3:E541) + SUM($F$3:F541) + 1000 )</f>
        <v/>
      </c>
      <c r="M541" s="4"/>
    </row>
    <row r="542" spans="10:13" x14ac:dyDescent="0.25">
      <c r="J542" s="4" t="str">
        <f>IF(A542="", "", SUM($E$3:E542) + SUM($F$3:F542) + 1000 )</f>
        <v/>
      </c>
      <c r="M542" s="4"/>
    </row>
    <row r="543" spans="10:13" x14ac:dyDescent="0.25">
      <c r="J543" s="4" t="str">
        <f>IF(A543="", "", SUM($E$3:E543) + SUM($F$3:F543) + 1000 )</f>
        <v/>
      </c>
      <c r="M543" s="4"/>
    </row>
    <row r="544" spans="10:13" x14ac:dyDescent="0.25">
      <c r="J544" s="4" t="str">
        <f>IF(A544="", "", SUM($E$3:E544) + SUM($F$3:F544) + 1000 )</f>
        <v/>
      </c>
      <c r="M544" s="4"/>
    </row>
    <row r="545" spans="10:13" x14ac:dyDescent="0.25">
      <c r="J545" s="4" t="str">
        <f>IF(A545="", "", SUM($E$3:E545) + SUM($F$3:F545) + 1000 )</f>
        <v/>
      </c>
      <c r="M545" s="4"/>
    </row>
    <row r="546" spans="10:13" x14ac:dyDescent="0.25">
      <c r="J546" s="4" t="str">
        <f>IF(A546="", "", SUM($E$3:E546) + SUM($F$3:F546) + 1000 )</f>
        <v/>
      </c>
      <c r="M546" s="4"/>
    </row>
    <row r="547" spans="10:13" x14ac:dyDescent="0.25">
      <c r="J547" s="4" t="str">
        <f>IF(A547="", "", SUM($E$3:E547) + SUM($F$3:F547) + 1000 )</f>
        <v/>
      </c>
      <c r="M547" s="4"/>
    </row>
    <row r="548" spans="10:13" x14ac:dyDescent="0.25">
      <c r="J548" s="4" t="str">
        <f>IF(A548="", "", SUM($E$3:E548) + SUM($F$3:F548) + 1000 )</f>
        <v/>
      </c>
      <c r="M548" s="4"/>
    </row>
    <row r="549" spans="10:13" x14ac:dyDescent="0.25">
      <c r="J549" s="4" t="str">
        <f>IF(A549="", "", SUM($E$3:E549) + SUM($F$3:F549) + 1000 )</f>
        <v/>
      </c>
      <c r="M549" s="4"/>
    </row>
    <row r="550" spans="10:13" x14ac:dyDescent="0.25">
      <c r="J550" s="4" t="str">
        <f>IF(A550="", "", SUM($E$3:E550) + SUM($F$3:F550) + 1000 )</f>
        <v/>
      </c>
      <c r="M550" s="4"/>
    </row>
    <row r="551" spans="10:13" x14ac:dyDescent="0.25">
      <c r="J551" s="4" t="str">
        <f>IF(A551="", "", SUM($E$3:E551) + SUM($F$3:F551) + 1000 )</f>
        <v/>
      </c>
      <c r="M551" s="4"/>
    </row>
    <row r="552" spans="10:13" x14ac:dyDescent="0.25">
      <c r="J552" s="4" t="str">
        <f>IF(A552="", "", SUM($E$3:E552) + SUM($F$3:F552) + 1000 )</f>
        <v/>
      </c>
      <c r="M552" s="4"/>
    </row>
    <row r="553" spans="10:13" x14ac:dyDescent="0.25">
      <c r="J553" s="4" t="str">
        <f>IF(A553="", "", SUM($E$3:E553) + SUM($F$3:F553) + 1000 )</f>
        <v/>
      </c>
      <c r="M553" s="4"/>
    </row>
    <row r="554" spans="10:13" x14ac:dyDescent="0.25">
      <c r="J554" s="4" t="str">
        <f>IF(A554="", "", SUM($E$3:E554) + SUM($F$3:F554) + 1000 )</f>
        <v/>
      </c>
      <c r="M554" s="4"/>
    </row>
    <row r="555" spans="10:13" x14ac:dyDescent="0.25">
      <c r="J555" s="4" t="str">
        <f>IF(A555="", "", SUM($E$3:E555) + SUM($F$3:F555) + 1000 )</f>
        <v/>
      </c>
      <c r="M555" s="4"/>
    </row>
    <row r="556" spans="10:13" x14ac:dyDescent="0.25">
      <c r="J556" s="4" t="str">
        <f>IF(A556="", "", SUM($E$3:E556) + SUM($F$3:F556) + 1000 )</f>
        <v/>
      </c>
      <c r="M556" s="4"/>
    </row>
    <row r="557" spans="10:13" x14ac:dyDescent="0.25">
      <c r="J557" s="4" t="str">
        <f>IF(A557="", "", SUM($E$3:E557) + SUM($F$3:F557) + 1000 )</f>
        <v/>
      </c>
      <c r="M557" s="4"/>
    </row>
    <row r="558" spans="10:13" x14ac:dyDescent="0.25">
      <c r="J558" s="4" t="str">
        <f>IF(A558="", "", SUM($E$3:E558) + SUM($F$3:F558) + 1000 )</f>
        <v/>
      </c>
      <c r="M558" s="4"/>
    </row>
    <row r="559" spans="10:13" x14ac:dyDescent="0.25">
      <c r="J559" s="4" t="str">
        <f>IF(A559="", "", SUM($E$3:E559) + SUM($F$3:F559) + 1000 )</f>
        <v/>
      </c>
      <c r="M559" s="4"/>
    </row>
    <row r="560" spans="10:13" x14ac:dyDescent="0.25">
      <c r="J560" s="4" t="str">
        <f>IF(A560="", "", SUM($E$3:E560) + SUM($F$3:F560) + 1000 )</f>
        <v/>
      </c>
      <c r="M560" s="4"/>
    </row>
    <row r="561" spans="10:13" x14ac:dyDescent="0.25">
      <c r="J561" s="4" t="str">
        <f>IF(A561="", "", SUM($E$3:E561) + SUM($F$3:F561) + 1000 )</f>
        <v/>
      </c>
      <c r="M561" s="4"/>
    </row>
    <row r="562" spans="10:13" x14ac:dyDescent="0.25">
      <c r="J562" s="4" t="str">
        <f>IF(A562="", "", SUM($E$3:E562) + SUM($F$3:F562) + 1000 )</f>
        <v/>
      </c>
      <c r="M562" s="4"/>
    </row>
    <row r="563" spans="10:13" x14ac:dyDescent="0.25">
      <c r="J563" s="4" t="str">
        <f>IF(A563="", "", SUM($E$3:E563) + SUM($F$3:F563) + 1000 )</f>
        <v/>
      </c>
      <c r="M563" s="4"/>
    </row>
    <row r="564" spans="10:13" x14ac:dyDescent="0.25">
      <c r="J564" s="4" t="str">
        <f>IF(A564="", "", SUM($E$3:E564) + SUM($F$3:F564) + 1000 )</f>
        <v/>
      </c>
      <c r="M564" s="4"/>
    </row>
    <row r="565" spans="10:13" x14ac:dyDescent="0.25">
      <c r="J565" s="4" t="str">
        <f>IF(A565="", "", SUM($E$3:E565) + SUM($F$3:F565) + 1000 )</f>
        <v/>
      </c>
      <c r="M565" s="4"/>
    </row>
    <row r="566" spans="10:13" x14ac:dyDescent="0.25">
      <c r="J566" s="4" t="str">
        <f>IF(A566="", "", SUM($E$3:E566) + SUM($F$3:F566) + 1000 )</f>
        <v/>
      </c>
      <c r="M566" s="4"/>
    </row>
    <row r="567" spans="10:13" x14ac:dyDescent="0.25">
      <c r="J567" s="4" t="str">
        <f>IF(A567="", "", SUM($E$3:E567) + SUM($F$3:F567) + 1000 )</f>
        <v/>
      </c>
      <c r="M567" s="4"/>
    </row>
    <row r="568" spans="10:13" x14ac:dyDescent="0.25">
      <c r="J568" s="4" t="str">
        <f>IF(A568="", "", SUM($E$3:E568) + SUM($F$3:F568) + 1000 )</f>
        <v/>
      </c>
      <c r="M568" s="4"/>
    </row>
    <row r="569" spans="10:13" x14ac:dyDescent="0.25">
      <c r="J569" s="4" t="str">
        <f>IF(A569="", "", SUM($E$3:E569) + SUM($F$3:F569) + 1000 )</f>
        <v/>
      </c>
      <c r="M569" s="4"/>
    </row>
    <row r="570" spans="10:13" x14ac:dyDescent="0.25">
      <c r="J570" s="4" t="str">
        <f>IF(A570="", "", SUM($E$3:E570) + SUM($F$3:F570) + 1000 )</f>
        <v/>
      </c>
      <c r="M570" s="4"/>
    </row>
    <row r="571" spans="10:13" x14ac:dyDescent="0.25">
      <c r="J571" s="4" t="str">
        <f>IF(A571="", "", SUM($E$3:E571) + SUM($F$3:F571) + 1000 )</f>
        <v/>
      </c>
      <c r="M571" s="4"/>
    </row>
    <row r="572" spans="10:13" x14ac:dyDescent="0.25">
      <c r="J572" s="4" t="str">
        <f>IF(A572="", "", SUM($E$3:E572) + SUM($F$3:F572) + 1000 )</f>
        <v/>
      </c>
      <c r="M572" s="4"/>
    </row>
    <row r="573" spans="10:13" x14ac:dyDescent="0.25">
      <c r="J573" s="4" t="str">
        <f>IF(A573="", "", SUM($E$3:E573) + SUM($F$3:F573) + 1000 )</f>
        <v/>
      </c>
      <c r="M573" s="4"/>
    </row>
    <row r="574" spans="10:13" x14ac:dyDescent="0.25">
      <c r="J574" s="4" t="str">
        <f>IF(A574="", "", SUM($E$3:E574) + SUM($F$3:F574) + 1000 )</f>
        <v/>
      </c>
      <c r="M574" s="4"/>
    </row>
    <row r="575" spans="10:13" x14ac:dyDescent="0.25">
      <c r="J575" s="4" t="str">
        <f>IF(A575="", "", SUM($E$3:E575) + SUM($F$3:F575) + 1000 )</f>
        <v/>
      </c>
      <c r="M575" s="4"/>
    </row>
    <row r="576" spans="10:13" x14ac:dyDescent="0.25">
      <c r="J576" s="4" t="str">
        <f>IF(A576="", "", SUM($E$3:E576) + SUM($F$3:F576) + 1000 )</f>
        <v/>
      </c>
      <c r="M576" s="4"/>
    </row>
    <row r="577" spans="10:13" x14ac:dyDescent="0.25">
      <c r="J577" s="4" t="str">
        <f>IF(A577="", "", SUM($E$3:E577) + SUM($F$3:F577) + 1000 )</f>
        <v/>
      </c>
      <c r="M577" s="4"/>
    </row>
    <row r="578" spans="10:13" x14ac:dyDescent="0.25">
      <c r="J578" s="4" t="str">
        <f>IF(A578="", "", SUM($E$3:E578) + SUM($F$3:F578) + 1000 )</f>
        <v/>
      </c>
      <c r="M578" s="4"/>
    </row>
    <row r="579" spans="10:13" x14ac:dyDescent="0.25">
      <c r="J579" s="4" t="str">
        <f>IF(A579="", "", SUM($E$3:E579) + SUM($F$3:F579) + 1000 )</f>
        <v/>
      </c>
      <c r="M579" s="4"/>
    </row>
    <row r="580" spans="10:13" x14ac:dyDescent="0.25">
      <c r="J580" s="4" t="str">
        <f>IF(A580="", "", SUM($E$3:E580) + SUM($F$3:F580) + 1000 )</f>
        <v/>
      </c>
      <c r="M580" s="4"/>
    </row>
    <row r="581" spans="10:13" x14ac:dyDescent="0.25">
      <c r="J581" s="4" t="str">
        <f>IF(A581="", "", SUM($E$3:E581) + SUM($F$3:F581) + 1000 )</f>
        <v/>
      </c>
      <c r="M581" s="4"/>
    </row>
    <row r="582" spans="10:13" x14ac:dyDescent="0.25">
      <c r="J582" s="4" t="str">
        <f>IF(A582="", "", SUM($E$3:E582) + SUM($F$3:F582) + 1000 )</f>
        <v/>
      </c>
      <c r="M582" s="4"/>
    </row>
    <row r="583" spans="10:13" x14ac:dyDescent="0.25">
      <c r="J583" s="4" t="str">
        <f>IF(A583="", "", SUM($E$3:E583) + SUM($F$3:F583) + 1000 )</f>
        <v/>
      </c>
      <c r="M583" s="4"/>
    </row>
    <row r="584" spans="10:13" x14ac:dyDescent="0.25">
      <c r="J584" s="4" t="str">
        <f>IF(A584="", "", SUM($E$3:E584) + SUM($F$3:F584) + 1000 )</f>
        <v/>
      </c>
      <c r="M584" s="4"/>
    </row>
    <row r="585" spans="10:13" x14ac:dyDescent="0.25">
      <c r="J585" s="4" t="str">
        <f>IF(A585="", "", SUM($E$3:E585) + SUM($F$3:F585) + 1000 )</f>
        <v/>
      </c>
      <c r="M585" s="4"/>
    </row>
    <row r="586" spans="10:13" x14ac:dyDescent="0.25">
      <c r="J586" s="4" t="str">
        <f>IF(A586="", "", SUM($E$3:E586) + SUM($F$3:F586) + 1000 )</f>
        <v/>
      </c>
      <c r="M586" s="4"/>
    </row>
    <row r="587" spans="10:13" x14ac:dyDescent="0.25">
      <c r="J587" s="4" t="str">
        <f>IF(A587="", "", SUM($E$3:E587) + SUM($F$3:F587) + 1000 )</f>
        <v/>
      </c>
      <c r="M587" s="4"/>
    </row>
    <row r="588" spans="10:13" x14ac:dyDescent="0.25">
      <c r="J588" s="4" t="str">
        <f>IF(A588="", "", SUM($E$3:E588) + SUM($F$3:F588) + 1000 )</f>
        <v/>
      </c>
      <c r="M588" s="4"/>
    </row>
    <row r="589" spans="10:13" x14ac:dyDescent="0.25">
      <c r="J589" s="4" t="str">
        <f>IF(A589="", "", SUM($E$3:E589) + SUM($F$3:F589) + 1000 )</f>
        <v/>
      </c>
      <c r="M589" s="4"/>
    </row>
    <row r="590" spans="10:13" x14ac:dyDescent="0.25">
      <c r="J590" s="4" t="str">
        <f>IF(A590="", "", SUM($E$3:E590) + SUM($F$3:F590) + 1000 )</f>
        <v/>
      </c>
      <c r="M590" s="4"/>
    </row>
    <row r="591" spans="10:13" x14ac:dyDescent="0.25">
      <c r="J591" s="4" t="str">
        <f>IF(A591="", "", SUM($E$3:E591) + SUM($F$3:F591) + 1000 )</f>
        <v/>
      </c>
      <c r="M591" s="4"/>
    </row>
    <row r="592" spans="10:13" x14ac:dyDescent="0.25">
      <c r="J592" s="4" t="str">
        <f>IF(A592="", "", SUM($E$3:E592) + SUM($F$3:F592) + 1000 )</f>
        <v/>
      </c>
      <c r="M592" s="4"/>
    </row>
    <row r="593" spans="10:13" x14ac:dyDescent="0.25">
      <c r="J593" s="4" t="str">
        <f>IF(A593="", "", SUM($E$3:E593) + SUM($F$3:F593) + 1000 )</f>
        <v/>
      </c>
      <c r="M593" s="4"/>
    </row>
    <row r="594" spans="10:13" x14ac:dyDescent="0.25">
      <c r="J594" s="4" t="str">
        <f>IF(A594="", "", SUM($E$3:E594) + SUM($F$3:F594) + 1000 )</f>
        <v/>
      </c>
      <c r="M594" s="4"/>
    </row>
    <row r="595" spans="10:13" x14ac:dyDescent="0.25">
      <c r="J595" s="4" t="str">
        <f>IF(A595="", "", SUM($E$3:E595) + SUM($F$3:F595) + 1000 )</f>
        <v/>
      </c>
      <c r="M595" s="4"/>
    </row>
    <row r="596" spans="10:13" x14ac:dyDescent="0.25">
      <c r="J596" s="4" t="str">
        <f>IF(A596="", "", SUM($E$3:E596) + SUM($F$3:F596) + 1000 )</f>
        <v/>
      </c>
      <c r="M596" s="4"/>
    </row>
    <row r="597" spans="10:13" x14ac:dyDescent="0.25">
      <c r="J597" s="4" t="str">
        <f>IF(A597="", "", SUM($E$3:E597) + SUM($F$3:F597) + 1000 )</f>
        <v/>
      </c>
      <c r="M597" s="4"/>
    </row>
    <row r="598" spans="10:13" x14ac:dyDescent="0.25">
      <c r="J598" s="4" t="str">
        <f>IF(A598="", "", SUM($E$3:E598) + SUM($F$3:F598) + 1000 )</f>
        <v/>
      </c>
      <c r="M598" s="4"/>
    </row>
    <row r="599" spans="10:13" x14ac:dyDescent="0.25">
      <c r="J599" s="4" t="str">
        <f>IF(A599="", "", SUM($E$3:E599) + SUM($F$3:F599) + 1000 )</f>
        <v/>
      </c>
      <c r="M599" s="4"/>
    </row>
    <row r="600" spans="10:13" x14ac:dyDescent="0.25">
      <c r="J600" s="4" t="str">
        <f>IF(A600="", "", SUM($E$3:E600) + SUM($F$3:F600) + 1000 )</f>
        <v/>
      </c>
      <c r="M600" s="4"/>
    </row>
    <row r="601" spans="10:13" x14ac:dyDescent="0.25">
      <c r="J601" s="4" t="str">
        <f>IF(A601="", "", SUM($E$3:E601) + SUM($F$3:F601) + 1000 )</f>
        <v/>
      </c>
      <c r="M601" s="4"/>
    </row>
    <row r="602" spans="10:13" x14ac:dyDescent="0.25">
      <c r="J602" s="4" t="str">
        <f>IF(A602="", "", SUM($E$3:E602) + SUM($F$3:F602) + 1000 )</f>
        <v/>
      </c>
      <c r="M602" s="4"/>
    </row>
    <row r="603" spans="10:13" x14ac:dyDescent="0.25">
      <c r="J603" s="4" t="str">
        <f>IF(A603="", "", SUM($E$3:E603) + SUM($F$3:F603) + 1000 )</f>
        <v/>
      </c>
      <c r="M603" s="4"/>
    </row>
    <row r="604" spans="10:13" x14ac:dyDescent="0.25">
      <c r="J604" s="4" t="str">
        <f>IF(A604="", "", SUM($E$3:E604) + SUM($F$3:F604) + 1000 )</f>
        <v/>
      </c>
      <c r="M604" s="4"/>
    </row>
    <row r="605" spans="10:13" x14ac:dyDescent="0.25">
      <c r="J605" s="4" t="str">
        <f>IF(A605="", "", SUM($E$3:E605) + SUM($F$3:F605) + 1000 )</f>
        <v/>
      </c>
      <c r="M605" s="4"/>
    </row>
    <row r="606" spans="10:13" x14ac:dyDescent="0.25">
      <c r="J606" s="4" t="str">
        <f>IF(A606="", "", SUM($E$3:E606) + SUM($F$3:F606) + 1000 )</f>
        <v/>
      </c>
      <c r="M606" s="4"/>
    </row>
    <row r="607" spans="10:13" x14ac:dyDescent="0.25">
      <c r="J607" s="4" t="str">
        <f>IF(A607="", "", SUM($E$3:E607) + SUM($F$3:F607) + 1000 )</f>
        <v/>
      </c>
      <c r="M607" s="4"/>
    </row>
    <row r="608" spans="10:13" x14ac:dyDescent="0.25">
      <c r="J608" s="4" t="str">
        <f>IF(A608="", "", SUM($E$3:E608) + SUM($F$3:F608) + 1000 )</f>
        <v/>
      </c>
      <c r="M608" s="4"/>
    </row>
    <row r="609" spans="10:13" x14ac:dyDescent="0.25">
      <c r="J609" s="4" t="str">
        <f>IF(A609="", "", SUM($E$3:E609) + SUM($F$3:F609) + 1000 )</f>
        <v/>
      </c>
      <c r="M609" s="4"/>
    </row>
    <row r="610" spans="10:13" x14ac:dyDescent="0.25">
      <c r="J610" s="4" t="str">
        <f>IF(A610="", "", SUM($E$3:E610) + SUM($F$3:F610) + 1000 )</f>
        <v/>
      </c>
      <c r="M610" s="4"/>
    </row>
    <row r="611" spans="10:13" x14ac:dyDescent="0.25">
      <c r="J611" s="4" t="str">
        <f>IF(A611="", "", SUM($E$3:E611) + SUM($F$3:F611) + 1000 )</f>
        <v/>
      </c>
      <c r="M611" s="4"/>
    </row>
    <row r="612" spans="10:13" x14ac:dyDescent="0.25">
      <c r="J612" s="4" t="str">
        <f>IF(A612="", "", SUM($E$3:E612) + SUM($F$3:F612) + 1000 )</f>
        <v/>
      </c>
      <c r="M612" s="4"/>
    </row>
    <row r="613" spans="10:13" x14ac:dyDescent="0.25">
      <c r="J613" s="4" t="str">
        <f>IF(A613="", "", SUM($E$3:E613) + SUM($F$3:F613) + 1000 )</f>
        <v/>
      </c>
      <c r="M613" s="4"/>
    </row>
    <row r="614" spans="10:13" x14ac:dyDescent="0.25">
      <c r="J614" s="4" t="str">
        <f>IF(A614="", "", SUM($E$3:E614) + SUM($F$3:F614) + 1000 )</f>
        <v/>
      </c>
      <c r="M614" s="4"/>
    </row>
    <row r="615" spans="10:13" x14ac:dyDescent="0.25">
      <c r="J615" s="4" t="str">
        <f>IF(A615="", "", SUM($E$3:E615) + SUM($F$3:F615) + 1000 )</f>
        <v/>
      </c>
      <c r="M615" s="4"/>
    </row>
    <row r="616" spans="10:13" x14ac:dyDescent="0.25">
      <c r="J616" s="4" t="str">
        <f>IF(A616="", "", SUM($E$3:E616) + SUM($F$3:F616) + 1000 )</f>
        <v/>
      </c>
      <c r="M616" s="4"/>
    </row>
    <row r="617" spans="10:13" x14ac:dyDescent="0.25">
      <c r="J617" s="4" t="str">
        <f>IF(A617="", "", SUM($E$3:E617) + SUM($F$3:F617) + 1000 )</f>
        <v/>
      </c>
      <c r="M617" s="4"/>
    </row>
    <row r="618" spans="10:13" x14ac:dyDescent="0.25">
      <c r="J618" s="4" t="str">
        <f>IF(A618="", "", SUM($E$3:E618) + SUM($F$3:F618) + 1000 )</f>
        <v/>
      </c>
      <c r="M618" s="4"/>
    </row>
    <row r="619" spans="10:13" x14ac:dyDescent="0.25">
      <c r="J619" s="4" t="str">
        <f>IF(A619="", "", SUM($E$3:E619) + SUM($F$3:F619) + 1000 )</f>
        <v/>
      </c>
      <c r="M619" s="4"/>
    </row>
    <row r="620" spans="10:13" x14ac:dyDescent="0.25">
      <c r="J620" s="4" t="str">
        <f>IF(A620="", "", SUM($E$3:E620) + SUM($F$3:F620) + 1000 )</f>
        <v/>
      </c>
      <c r="M620" s="4"/>
    </row>
    <row r="621" spans="10:13" x14ac:dyDescent="0.25">
      <c r="J621" s="4" t="str">
        <f>IF(A621="", "", SUM($E$3:E621) + SUM($F$3:F621) + 1000 )</f>
        <v/>
      </c>
      <c r="M621" s="4"/>
    </row>
    <row r="622" spans="10:13" x14ac:dyDescent="0.25">
      <c r="J622" s="4" t="str">
        <f>IF(A622="", "", SUM($E$3:E622) + SUM($F$3:F622) + 1000 )</f>
        <v/>
      </c>
      <c r="M622" s="4"/>
    </row>
    <row r="623" spans="10:13" x14ac:dyDescent="0.25">
      <c r="J623" s="4" t="str">
        <f>IF(A623="", "", SUM($E$3:E623) + SUM($F$3:F623) + 1000 )</f>
        <v/>
      </c>
      <c r="M623" s="4"/>
    </row>
    <row r="624" spans="10:13" x14ac:dyDescent="0.25">
      <c r="J624" s="4" t="str">
        <f>IF(A624="", "", SUM($E$3:E624) + SUM($F$3:F624) + 1000 )</f>
        <v/>
      </c>
      <c r="M624" s="4"/>
    </row>
    <row r="625" spans="10:13" x14ac:dyDescent="0.25">
      <c r="J625" s="4" t="str">
        <f>IF(A625="", "", SUM($E$3:E625) + SUM($F$3:F625) + 1000 )</f>
        <v/>
      </c>
      <c r="M625" s="4"/>
    </row>
    <row r="626" spans="10:13" x14ac:dyDescent="0.25">
      <c r="J626" s="4" t="str">
        <f>IF(A626="", "", SUM($E$3:E626) + SUM($F$3:F626) + 1000 )</f>
        <v/>
      </c>
      <c r="M626" s="4"/>
    </row>
    <row r="627" spans="10:13" x14ac:dyDescent="0.25">
      <c r="J627" s="4" t="str">
        <f>IF(A627="", "", SUM($E$3:E627) + SUM($F$3:F627) + 1000 )</f>
        <v/>
      </c>
      <c r="M627" s="4"/>
    </row>
    <row r="628" spans="10:13" x14ac:dyDescent="0.25">
      <c r="J628" s="4" t="str">
        <f>IF(A628="", "", SUM($E$3:E628) + SUM($F$3:F628) + 1000 )</f>
        <v/>
      </c>
      <c r="M628" s="4"/>
    </row>
    <row r="629" spans="10:13" x14ac:dyDescent="0.25">
      <c r="J629" s="4" t="str">
        <f>IF(A629="", "", SUM($E$3:E629) + SUM($F$3:F629) + 1000 )</f>
        <v/>
      </c>
      <c r="M629" s="4"/>
    </row>
    <row r="630" spans="10:13" x14ac:dyDescent="0.25">
      <c r="J630" s="4" t="str">
        <f>IF(A630="", "", SUM($E$3:E630) + SUM($F$3:F630) + 1000 )</f>
        <v/>
      </c>
      <c r="M630" s="4"/>
    </row>
    <row r="631" spans="10:13" x14ac:dyDescent="0.25">
      <c r="J631" s="4" t="str">
        <f>IF(A631="", "", SUM($E$3:E631) + SUM($F$3:F631) + 1000 )</f>
        <v/>
      </c>
      <c r="M631" s="4"/>
    </row>
    <row r="632" spans="10:13" x14ac:dyDescent="0.25">
      <c r="J632" s="4" t="str">
        <f>IF(A632="", "", SUM($E$3:E632) + SUM($F$3:F632) + 1000 )</f>
        <v/>
      </c>
      <c r="M632" s="4"/>
    </row>
    <row r="633" spans="10:13" x14ac:dyDescent="0.25">
      <c r="J633" s="4" t="str">
        <f>IF(A633="", "", SUM($E$3:E633) + SUM($F$3:F633) + 1000 )</f>
        <v/>
      </c>
      <c r="M633" s="4"/>
    </row>
    <row r="634" spans="10:13" x14ac:dyDescent="0.25">
      <c r="J634" s="4" t="str">
        <f>IF(A634="", "", SUM($E$3:E634) + SUM($F$3:F634) + 1000 )</f>
        <v/>
      </c>
      <c r="M634" s="4"/>
    </row>
    <row r="635" spans="10:13" x14ac:dyDescent="0.25">
      <c r="J635" s="4" t="str">
        <f>IF(A635="", "", SUM($E$3:E635) + SUM($F$3:F635) + 1000 )</f>
        <v/>
      </c>
      <c r="M635" s="4"/>
    </row>
    <row r="636" spans="10:13" x14ac:dyDescent="0.25">
      <c r="J636" s="4" t="str">
        <f>IF(A636="", "", SUM($E$3:E636) + SUM($F$3:F636) + 1000 )</f>
        <v/>
      </c>
      <c r="M636" s="4"/>
    </row>
    <row r="637" spans="10:13" x14ac:dyDescent="0.25">
      <c r="J637" s="4" t="str">
        <f>IF(A637="", "", SUM($E$3:E637) + SUM($F$3:F637) + 1000 )</f>
        <v/>
      </c>
      <c r="M637" s="4"/>
    </row>
    <row r="638" spans="10:13" x14ac:dyDescent="0.25">
      <c r="J638" s="4" t="str">
        <f>IF(A638="", "", SUM($E$3:E638) + SUM($F$3:F638) + 1000 )</f>
        <v/>
      </c>
      <c r="M638" s="4"/>
    </row>
    <row r="639" spans="10:13" x14ac:dyDescent="0.25">
      <c r="J639" s="4" t="str">
        <f>IF(A639="", "", SUM($E$3:E639) + SUM($F$3:F639) + 1000 )</f>
        <v/>
      </c>
      <c r="M639" s="4"/>
    </row>
    <row r="640" spans="10:13" x14ac:dyDescent="0.25">
      <c r="J640" s="4" t="str">
        <f>IF(A640="", "", SUM($E$3:E640) + SUM($F$3:F640) + 1000 )</f>
        <v/>
      </c>
      <c r="M640" s="4"/>
    </row>
    <row r="641" spans="10:13" x14ac:dyDescent="0.25">
      <c r="J641" s="4" t="str">
        <f>IF(A641="", "", SUM($E$3:E641) + SUM($F$3:F641) + 1000 )</f>
        <v/>
      </c>
      <c r="M641" s="4"/>
    </row>
    <row r="642" spans="10:13" x14ac:dyDescent="0.25">
      <c r="J642" s="4" t="str">
        <f>IF(A642="", "", SUM($E$3:E642) + SUM($F$3:F642) + 1000 )</f>
        <v/>
      </c>
      <c r="M642" s="4"/>
    </row>
    <row r="643" spans="10:13" x14ac:dyDescent="0.25">
      <c r="J643" s="4" t="str">
        <f>IF(A643="", "", SUM($E$3:E643) + SUM($F$3:F643) + 1000 )</f>
        <v/>
      </c>
      <c r="M643" s="4"/>
    </row>
    <row r="644" spans="10:13" x14ac:dyDescent="0.25">
      <c r="J644" s="4" t="str">
        <f>IF(A644="", "", SUM($E$3:E644) + SUM($F$3:F644) + 1000 )</f>
        <v/>
      </c>
      <c r="M644" s="4"/>
    </row>
    <row r="645" spans="10:13" x14ac:dyDescent="0.25">
      <c r="J645" s="4" t="str">
        <f>IF(A645="", "", SUM($E$3:E645) + SUM($F$3:F645) + 1000 )</f>
        <v/>
      </c>
      <c r="M645" s="4"/>
    </row>
    <row r="646" spans="10:13" x14ac:dyDescent="0.25">
      <c r="J646" s="4" t="str">
        <f>IF(A646="", "", SUM($E$3:E646) + SUM($F$3:F646) + 1000 )</f>
        <v/>
      </c>
      <c r="M646" s="4"/>
    </row>
    <row r="647" spans="10:13" x14ac:dyDescent="0.25">
      <c r="J647" s="4" t="str">
        <f>IF(A647="", "", SUM($E$3:E647) + SUM($F$3:F647) + 1000 )</f>
        <v/>
      </c>
      <c r="M647" s="4"/>
    </row>
    <row r="648" spans="10:13" x14ac:dyDescent="0.25">
      <c r="J648" s="4" t="str">
        <f>IF(A648="", "", SUM($E$3:E648) + SUM($F$3:F648) + 1000 )</f>
        <v/>
      </c>
      <c r="M648" s="4"/>
    </row>
    <row r="649" spans="10:13" x14ac:dyDescent="0.25">
      <c r="J649" s="4" t="str">
        <f>IF(A649="", "", SUM($E$3:E649) + SUM($F$3:F649) + 1000 )</f>
        <v/>
      </c>
      <c r="M649" s="4"/>
    </row>
    <row r="650" spans="10:13" x14ac:dyDescent="0.25">
      <c r="J650" s="4" t="str">
        <f>IF(A650="", "", SUM($E$3:E650) + SUM($F$3:F650) + 1000 )</f>
        <v/>
      </c>
      <c r="M650" s="4"/>
    </row>
    <row r="651" spans="10:13" x14ac:dyDescent="0.25">
      <c r="J651" s="4" t="str">
        <f>IF(A651="", "", SUM($E$3:E651) + SUM($F$3:F651) + 1000 )</f>
        <v/>
      </c>
      <c r="M651" s="4"/>
    </row>
    <row r="652" spans="10:13" x14ac:dyDescent="0.25">
      <c r="J652" s="4" t="str">
        <f>IF(A652="", "", SUM($E$3:E652) + SUM($F$3:F652) + 1000 )</f>
        <v/>
      </c>
      <c r="M652" s="4"/>
    </row>
    <row r="653" spans="10:13" x14ac:dyDescent="0.25">
      <c r="J653" s="4" t="str">
        <f>IF(A653="", "", SUM($E$3:E653) + SUM($F$3:F653) + 1000 )</f>
        <v/>
      </c>
      <c r="M653" s="4"/>
    </row>
    <row r="654" spans="10:13" x14ac:dyDescent="0.25">
      <c r="J654" s="4" t="str">
        <f>IF(A654="", "", SUM($E$3:E654) + SUM($F$3:F654) + 1000 )</f>
        <v/>
      </c>
      <c r="M654" s="4"/>
    </row>
    <row r="655" spans="10:13" x14ac:dyDescent="0.25">
      <c r="J655" s="4" t="str">
        <f>IF(A655="", "", SUM($E$3:E655) + SUM($F$3:F655) + 1000 )</f>
        <v/>
      </c>
      <c r="M655" s="4"/>
    </row>
    <row r="656" spans="10:13" x14ac:dyDescent="0.25">
      <c r="J656" s="4" t="str">
        <f>IF(A656="", "", SUM($E$3:E656) + SUM($F$3:F656) + 1000 )</f>
        <v/>
      </c>
      <c r="M656" s="4"/>
    </row>
    <row r="657" spans="10:13" x14ac:dyDescent="0.25">
      <c r="J657" s="4" t="str">
        <f>IF(A657="", "", SUM($E$3:E657) + SUM($F$3:F657) + 1000 )</f>
        <v/>
      </c>
      <c r="M657" s="4"/>
    </row>
    <row r="658" spans="10:13" x14ac:dyDescent="0.25">
      <c r="J658" s="4" t="str">
        <f>IF(A658="", "", SUM($E$3:E658) + SUM($F$3:F658) + 1000 )</f>
        <v/>
      </c>
      <c r="M658" s="4"/>
    </row>
    <row r="659" spans="10:13" x14ac:dyDescent="0.25">
      <c r="J659" s="4" t="str">
        <f>IF(A659="", "", SUM($E$3:E659) + SUM($F$3:F659) + 1000 )</f>
        <v/>
      </c>
      <c r="M659" s="4"/>
    </row>
    <row r="660" spans="10:13" x14ac:dyDescent="0.25">
      <c r="J660" s="4" t="str">
        <f>IF(A660="", "", SUM($E$3:E660) + SUM($F$3:F660) + 1000 )</f>
        <v/>
      </c>
      <c r="M660" s="4"/>
    </row>
    <row r="661" spans="10:13" x14ac:dyDescent="0.25">
      <c r="J661" s="4" t="str">
        <f>IF(A661="", "", SUM($E$3:E661) + SUM($F$3:F661) + 1000 )</f>
        <v/>
      </c>
      <c r="M661" s="4"/>
    </row>
    <row r="662" spans="10:13" x14ac:dyDescent="0.25">
      <c r="J662" s="4" t="str">
        <f>IF(A662="", "", SUM($E$3:E662) + SUM($F$3:F662) + 1000 )</f>
        <v/>
      </c>
      <c r="M662" s="4"/>
    </row>
    <row r="663" spans="10:13" x14ac:dyDescent="0.25">
      <c r="J663" s="4" t="str">
        <f>IF(A663="", "", SUM($E$3:E663) + SUM($F$3:F663) + 1000 )</f>
        <v/>
      </c>
      <c r="M663" s="4"/>
    </row>
    <row r="664" spans="10:13" x14ac:dyDescent="0.25">
      <c r="J664" s="4" t="str">
        <f>IF(A664="", "", SUM($E$3:E664) + SUM($F$3:F664) + 1000 )</f>
        <v/>
      </c>
      <c r="M664" s="4"/>
    </row>
    <row r="665" spans="10:13" x14ac:dyDescent="0.25">
      <c r="J665" s="4" t="str">
        <f>IF(A665="", "", SUM($E$3:E665) + SUM($F$3:F665) + 1000 )</f>
        <v/>
      </c>
      <c r="M665" s="4"/>
    </row>
    <row r="666" spans="10:13" x14ac:dyDescent="0.25">
      <c r="J666" s="4" t="str">
        <f>IF(A666="", "", SUM($E$3:E666) + SUM($F$3:F666) + 1000 )</f>
        <v/>
      </c>
      <c r="M666" s="4"/>
    </row>
    <row r="667" spans="10:13" x14ac:dyDescent="0.25">
      <c r="J667" s="4" t="str">
        <f>IF(A667="", "", SUM($E$3:E667) + SUM($F$3:F667) + 1000 )</f>
        <v/>
      </c>
      <c r="M667" s="4"/>
    </row>
    <row r="668" spans="10:13" x14ac:dyDescent="0.25">
      <c r="J668" s="4" t="str">
        <f>IF(A668="", "", SUM($E$3:E668) + SUM($F$3:F668) + 1000 )</f>
        <v/>
      </c>
      <c r="M668" s="4"/>
    </row>
    <row r="669" spans="10:13" x14ac:dyDescent="0.25">
      <c r="J669" s="4" t="str">
        <f>IF(A669="", "", SUM($E$3:E669) + SUM($F$3:F669) + 1000 )</f>
        <v/>
      </c>
      <c r="M669" s="4"/>
    </row>
    <row r="670" spans="10:13" x14ac:dyDescent="0.25">
      <c r="J670" s="4" t="str">
        <f>IF(A670="", "", SUM($E$3:E670) + SUM($F$3:F670) + 1000 )</f>
        <v/>
      </c>
      <c r="M670" s="4"/>
    </row>
    <row r="671" spans="10:13" x14ac:dyDescent="0.25">
      <c r="J671" s="4" t="str">
        <f>IF(A671="", "", SUM($E$3:E671) + SUM($F$3:F671) + 1000 )</f>
        <v/>
      </c>
      <c r="M671" s="4"/>
    </row>
    <row r="672" spans="10:13" x14ac:dyDescent="0.25">
      <c r="J672" s="4" t="str">
        <f>IF(A672="", "", SUM($E$3:E672) + SUM($F$3:F672) + 1000 )</f>
        <v/>
      </c>
      <c r="M672" s="4"/>
    </row>
    <row r="673" spans="10:13" x14ac:dyDescent="0.25">
      <c r="J673" s="4" t="str">
        <f>IF(A673="", "", SUM($E$3:E673) + SUM($F$3:F673) + 1000 )</f>
        <v/>
      </c>
      <c r="M673" s="4"/>
    </row>
    <row r="674" spans="10:13" x14ac:dyDescent="0.25">
      <c r="J674" s="4" t="str">
        <f>IF(A674="", "", SUM($E$3:E674) + SUM($F$3:F674) + 1000 )</f>
        <v/>
      </c>
      <c r="M674" s="4"/>
    </row>
    <row r="675" spans="10:13" x14ac:dyDescent="0.25">
      <c r="J675" s="4" t="str">
        <f>IF(A675="", "", SUM($E$3:E675) + SUM($F$3:F675) + 1000 )</f>
        <v/>
      </c>
      <c r="M675" s="4"/>
    </row>
    <row r="676" spans="10:13" x14ac:dyDescent="0.25">
      <c r="J676" s="4" t="str">
        <f>IF(A676="", "", SUM($E$3:E676) + SUM($F$3:F676) + 1000 )</f>
        <v/>
      </c>
      <c r="M676" s="4"/>
    </row>
    <row r="677" spans="10:13" x14ac:dyDescent="0.25">
      <c r="J677" s="4" t="str">
        <f>IF(A677="", "", SUM($E$3:E677) + SUM($F$3:F677) + 1000 )</f>
        <v/>
      </c>
      <c r="M677" s="4"/>
    </row>
    <row r="678" spans="10:13" x14ac:dyDescent="0.25">
      <c r="J678" s="4" t="str">
        <f>IF(A678="", "", SUM($E$3:E678) + SUM($F$3:F678) + 1000 )</f>
        <v/>
      </c>
      <c r="M678" s="4"/>
    </row>
    <row r="679" spans="10:13" x14ac:dyDescent="0.25">
      <c r="J679" s="4" t="str">
        <f>IF(A679="", "", SUM($E$3:E679) + SUM($F$3:F679) + 1000 )</f>
        <v/>
      </c>
      <c r="M679" s="4"/>
    </row>
    <row r="680" spans="10:13" x14ac:dyDescent="0.25">
      <c r="J680" s="4" t="str">
        <f>IF(A680="", "", SUM($E$3:E680) + SUM($F$3:F680) + 1000 )</f>
        <v/>
      </c>
      <c r="M680" s="4"/>
    </row>
    <row r="681" spans="10:13" x14ac:dyDescent="0.25">
      <c r="J681" s="4" t="str">
        <f>IF(A681="", "", SUM($E$3:E681) + SUM($F$3:F681) + 1000 )</f>
        <v/>
      </c>
      <c r="M681" s="4"/>
    </row>
    <row r="682" spans="10:13" x14ac:dyDescent="0.25">
      <c r="J682" s="4" t="str">
        <f>IF(A682="", "", SUM($E$3:E682) + SUM($F$3:F682) + 1000 )</f>
        <v/>
      </c>
      <c r="M682" s="4"/>
    </row>
    <row r="683" spans="10:13" x14ac:dyDescent="0.25">
      <c r="J683" s="4" t="str">
        <f>IF(A683="", "", SUM($E$3:E683) + SUM($F$3:F683) + 1000 )</f>
        <v/>
      </c>
      <c r="M683" s="4"/>
    </row>
    <row r="684" spans="10:13" x14ac:dyDescent="0.25">
      <c r="J684" s="4" t="str">
        <f>IF(A684="", "", SUM($E$3:E684) + SUM($F$3:F684) + 1000 )</f>
        <v/>
      </c>
      <c r="M684" s="4"/>
    </row>
    <row r="685" spans="10:13" x14ac:dyDescent="0.25">
      <c r="J685" s="4" t="str">
        <f>IF(A685="", "", SUM($E$3:E685) + SUM($F$3:F685) + 1000 )</f>
        <v/>
      </c>
      <c r="M685" s="4"/>
    </row>
    <row r="686" spans="10:13" x14ac:dyDescent="0.25">
      <c r="J686" s="4" t="str">
        <f>IF(A686="", "", SUM($E$3:E686) + SUM($F$3:F686) + 1000 )</f>
        <v/>
      </c>
      <c r="M686" s="4"/>
    </row>
    <row r="687" spans="10:13" x14ac:dyDescent="0.25">
      <c r="J687" s="4" t="str">
        <f>IF(A687="", "", SUM($E$3:E687) + SUM($F$3:F687) + 1000 )</f>
        <v/>
      </c>
      <c r="M687" s="4"/>
    </row>
    <row r="688" spans="10:13" x14ac:dyDescent="0.25">
      <c r="J688" s="4" t="str">
        <f>IF(A688="", "", SUM($E$3:E688) + SUM($F$3:F688) + 1000 )</f>
        <v/>
      </c>
      <c r="M688" s="4"/>
    </row>
    <row r="689" spans="10:13" x14ac:dyDescent="0.25">
      <c r="J689" s="4" t="str">
        <f>IF(A689="", "", SUM($E$3:E689) + SUM($F$3:F689) + 1000 )</f>
        <v/>
      </c>
      <c r="M689" s="4"/>
    </row>
    <row r="690" spans="10:13" x14ac:dyDescent="0.25">
      <c r="J690" s="4" t="str">
        <f>IF(A690="", "", SUM($E$3:E690) + SUM($F$3:F690) + 1000 )</f>
        <v/>
      </c>
      <c r="M690" s="4"/>
    </row>
    <row r="691" spans="10:13" x14ac:dyDescent="0.25">
      <c r="J691" s="4" t="str">
        <f>IF(A691="", "", SUM($E$3:E691) + SUM($F$3:F691) + 1000 )</f>
        <v/>
      </c>
      <c r="M691" s="4"/>
    </row>
    <row r="692" spans="10:13" x14ac:dyDescent="0.25">
      <c r="J692" s="4" t="str">
        <f>IF(A692="", "", SUM($E$3:E692) + SUM($F$3:F692) + 1000 )</f>
        <v/>
      </c>
      <c r="M692" s="4"/>
    </row>
    <row r="693" spans="10:13" x14ac:dyDescent="0.25">
      <c r="J693" s="4" t="str">
        <f>IF(A693="", "", SUM($E$3:E693) + SUM($F$3:F693) + 1000 )</f>
        <v/>
      </c>
      <c r="M693" s="4"/>
    </row>
    <row r="694" spans="10:13" x14ac:dyDescent="0.25">
      <c r="J694" s="4" t="str">
        <f>IF(A694="", "", SUM($E$3:E694) + SUM($F$3:F694) + 1000 )</f>
        <v/>
      </c>
      <c r="M694" s="4"/>
    </row>
    <row r="695" spans="10:13" x14ac:dyDescent="0.25">
      <c r="J695" s="4" t="str">
        <f>IF(A695="", "", SUM($E$3:E695) + SUM($F$3:F695) + 1000 )</f>
        <v/>
      </c>
      <c r="M695" s="4"/>
    </row>
    <row r="696" spans="10:13" x14ac:dyDescent="0.25">
      <c r="J696" s="4" t="str">
        <f>IF(A696="", "", SUM($E$3:E696) + SUM($F$3:F696) + 1000 )</f>
        <v/>
      </c>
      <c r="M696" s="4"/>
    </row>
    <row r="697" spans="10:13" x14ac:dyDescent="0.25">
      <c r="J697" s="4" t="str">
        <f>IF(A697="", "", SUM($E$3:E697) + SUM($F$3:F697) + 1000 )</f>
        <v/>
      </c>
      <c r="M697" s="4"/>
    </row>
    <row r="698" spans="10:13" x14ac:dyDescent="0.25">
      <c r="J698" s="4" t="str">
        <f>IF(A698="", "", SUM($E$3:E698) + SUM($F$3:F698) + 1000 )</f>
        <v/>
      </c>
      <c r="M698" s="4"/>
    </row>
    <row r="699" spans="10:13" x14ac:dyDescent="0.25">
      <c r="J699" s="4" t="str">
        <f>IF(A699="", "", SUM($E$3:E699) + SUM($F$3:F699) + 1000 )</f>
        <v/>
      </c>
      <c r="M699" s="4"/>
    </row>
    <row r="700" spans="10:13" x14ac:dyDescent="0.25">
      <c r="J700" s="4" t="str">
        <f>IF(A700="", "", SUM($E$3:E700) + SUM($F$3:F700) + 1000 )</f>
        <v/>
      </c>
      <c r="M700" s="4"/>
    </row>
    <row r="701" spans="10:13" x14ac:dyDescent="0.25">
      <c r="J701" s="4" t="str">
        <f>IF(A701="", "", SUM($E$3:E701) + SUM($F$3:F701) + 1000 )</f>
        <v/>
      </c>
      <c r="M701" s="4"/>
    </row>
    <row r="702" spans="10:13" x14ac:dyDescent="0.25">
      <c r="J702" s="4" t="str">
        <f>IF(A702="", "", SUM($E$3:E702) + SUM($F$3:F702) + 1000 )</f>
        <v/>
      </c>
      <c r="M702" s="4"/>
    </row>
    <row r="703" spans="10:13" x14ac:dyDescent="0.25">
      <c r="J703" s="4" t="str">
        <f>IF(A703="", "", SUM($E$3:E703) + SUM($F$3:F703) + 1000 )</f>
        <v/>
      </c>
      <c r="M703" s="4"/>
    </row>
    <row r="704" spans="10:13" x14ac:dyDescent="0.25">
      <c r="J704" s="4" t="str">
        <f>IF(A704="", "", SUM($E$3:E704) + SUM($F$3:F704) + 1000 )</f>
        <v/>
      </c>
      <c r="M704" s="4"/>
    </row>
    <row r="705" spans="10:13" x14ac:dyDescent="0.25">
      <c r="J705" s="4" t="str">
        <f>IF(A705="", "", SUM($E$3:E705) + SUM($F$3:F705) + 1000 )</f>
        <v/>
      </c>
      <c r="M705" s="4"/>
    </row>
    <row r="706" spans="10:13" x14ac:dyDescent="0.25">
      <c r="J706" s="4" t="str">
        <f>IF(A706="", "", SUM($E$3:E706) + SUM($F$3:F706) + 1000 )</f>
        <v/>
      </c>
      <c r="M706" s="4"/>
    </row>
    <row r="707" spans="10:13" x14ac:dyDescent="0.25">
      <c r="J707" s="4" t="str">
        <f>IF(A707="", "", SUM($E$3:E707) + SUM($F$3:F707) + 1000 )</f>
        <v/>
      </c>
      <c r="M707" s="4"/>
    </row>
    <row r="708" spans="10:13" x14ac:dyDescent="0.25">
      <c r="J708" s="4" t="str">
        <f>IF(A708="", "", SUM($E$3:E708) + SUM($F$3:F708) + 1000 )</f>
        <v/>
      </c>
      <c r="M708" s="4"/>
    </row>
    <row r="709" spans="10:13" x14ac:dyDescent="0.25">
      <c r="J709" s="4" t="str">
        <f>IF(A709="", "", SUM($E$3:E709) + SUM($F$3:F709) + 1000 )</f>
        <v/>
      </c>
      <c r="M709" s="4"/>
    </row>
    <row r="710" spans="10:13" x14ac:dyDescent="0.25">
      <c r="J710" s="4" t="str">
        <f>IF(A710="", "", SUM($E$3:E710) + SUM($F$3:F710) + 1000 )</f>
        <v/>
      </c>
      <c r="M710" s="4"/>
    </row>
    <row r="711" spans="10:13" x14ac:dyDescent="0.25">
      <c r="J711" s="4" t="str">
        <f>IF(A711="", "", SUM($E$3:E711) + SUM($F$3:F711) + 1000 )</f>
        <v/>
      </c>
      <c r="M711" s="4"/>
    </row>
    <row r="712" spans="10:13" x14ac:dyDescent="0.25">
      <c r="J712" s="4" t="str">
        <f>IF(A712="", "", SUM($E$3:E712) + SUM($F$3:F712) + 1000 )</f>
        <v/>
      </c>
      <c r="M712" s="4"/>
    </row>
    <row r="713" spans="10:13" x14ac:dyDescent="0.25">
      <c r="J713" s="4" t="str">
        <f>IF(A713="", "", SUM($E$3:E713) + SUM($F$3:F713) + 1000 )</f>
        <v/>
      </c>
      <c r="M713" s="4"/>
    </row>
    <row r="714" spans="10:13" x14ac:dyDescent="0.25">
      <c r="J714" s="4" t="str">
        <f>IF(A714="", "", SUM($E$3:E714) + SUM($F$3:F714) + 1000 )</f>
        <v/>
      </c>
      <c r="M714" s="4"/>
    </row>
    <row r="715" spans="10:13" x14ac:dyDescent="0.25">
      <c r="J715" s="4" t="str">
        <f>IF(A715="", "", SUM($E$3:E715) + SUM($F$3:F715) + 1000 )</f>
        <v/>
      </c>
      <c r="M715" s="4"/>
    </row>
    <row r="716" spans="10:13" x14ac:dyDescent="0.25">
      <c r="J716" s="4" t="str">
        <f>IF(A716="", "", SUM($E$3:E716) + SUM($F$3:F716) + 1000 )</f>
        <v/>
      </c>
      <c r="M716" s="4"/>
    </row>
    <row r="717" spans="10:13" x14ac:dyDescent="0.25">
      <c r="J717" s="4" t="str">
        <f>IF(A717="", "", SUM($E$3:E717) + SUM($F$3:F717) + 1000 )</f>
        <v/>
      </c>
      <c r="M717" s="4"/>
    </row>
    <row r="718" spans="10:13" x14ac:dyDescent="0.25">
      <c r="J718" s="4" t="str">
        <f>IF(A718="", "", SUM($E$3:E718) + SUM($F$3:F718) + 1000 )</f>
        <v/>
      </c>
      <c r="M718" s="4"/>
    </row>
    <row r="719" spans="10:13" x14ac:dyDescent="0.25">
      <c r="J719" s="4" t="str">
        <f>IF(A719="", "", SUM($E$3:E719) + SUM($F$3:F719) + 1000 )</f>
        <v/>
      </c>
      <c r="M719" s="4"/>
    </row>
    <row r="720" spans="10:13" x14ac:dyDescent="0.25">
      <c r="J720" s="4" t="str">
        <f>IF(A720="", "", SUM($E$3:E720) + SUM($F$3:F720) + 1000 )</f>
        <v/>
      </c>
      <c r="M720" s="4"/>
    </row>
    <row r="721" spans="10:13" x14ac:dyDescent="0.25">
      <c r="J721" s="4" t="str">
        <f>IF(A721="", "", SUM($E$3:E721) + SUM($F$3:F721) + 1000 )</f>
        <v/>
      </c>
      <c r="M721" s="4"/>
    </row>
    <row r="722" spans="10:13" x14ac:dyDescent="0.25">
      <c r="J722" s="4" t="str">
        <f>IF(A722="", "", SUM($E$3:E722) + SUM($F$3:F722) + 1000 )</f>
        <v/>
      </c>
      <c r="M722" s="4"/>
    </row>
    <row r="723" spans="10:13" x14ac:dyDescent="0.25">
      <c r="J723" s="4" t="str">
        <f>IF(A723="", "", SUM($E$3:E723) + SUM($F$3:F723) + 1000 )</f>
        <v/>
      </c>
      <c r="M723" s="4"/>
    </row>
    <row r="724" spans="10:13" x14ac:dyDescent="0.25">
      <c r="J724" s="4" t="str">
        <f>IF(A724="", "", SUM($E$3:E724) + SUM($F$3:F724) + 1000 )</f>
        <v/>
      </c>
      <c r="M724" s="4"/>
    </row>
    <row r="725" spans="10:13" x14ac:dyDescent="0.25">
      <c r="J725" s="4" t="str">
        <f>IF(A725="", "", SUM($E$3:E725) + SUM($F$3:F725) + 1000 )</f>
        <v/>
      </c>
      <c r="M725" s="4"/>
    </row>
    <row r="726" spans="10:13" x14ac:dyDescent="0.25">
      <c r="J726" s="4" t="str">
        <f>IF(A726="", "", SUM($E$3:E726) + SUM($F$3:F726) + 1000 )</f>
        <v/>
      </c>
      <c r="M726" s="4"/>
    </row>
    <row r="727" spans="10:13" x14ac:dyDescent="0.25">
      <c r="J727" s="4" t="str">
        <f>IF(A727="", "", SUM($E$3:E727) + SUM($F$3:F727) + 1000 )</f>
        <v/>
      </c>
      <c r="M727" s="4"/>
    </row>
    <row r="728" spans="10:13" x14ac:dyDescent="0.25">
      <c r="J728" s="4" t="str">
        <f>IF(A728="", "", SUM($E$3:E728) + SUM($F$3:F728) + 1000 )</f>
        <v/>
      </c>
      <c r="M728" s="4"/>
    </row>
    <row r="729" spans="10:13" x14ac:dyDescent="0.25">
      <c r="J729" s="4" t="str">
        <f>IF(A729="", "", SUM($E$3:E729) + SUM($F$3:F729) + 1000 )</f>
        <v/>
      </c>
      <c r="M729" s="4"/>
    </row>
    <row r="730" spans="10:13" x14ac:dyDescent="0.25">
      <c r="J730" s="4" t="str">
        <f>IF(A730="", "", SUM($E$3:E730) + SUM($F$3:F730) + 1000 )</f>
        <v/>
      </c>
      <c r="M730" s="4"/>
    </row>
    <row r="731" spans="10:13" x14ac:dyDescent="0.25">
      <c r="J731" s="4" t="str">
        <f>IF(A731="", "", SUM($E$3:E731) + SUM($F$3:F731) + 1000 )</f>
        <v/>
      </c>
      <c r="M731" s="4"/>
    </row>
    <row r="732" spans="10:13" x14ac:dyDescent="0.25">
      <c r="J732" s="4" t="str">
        <f>IF(A732="", "", SUM($E$3:E732) + SUM($F$3:F732) + 1000 )</f>
        <v/>
      </c>
      <c r="M732" s="4"/>
    </row>
    <row r="733" spans="10:13" x14ac:dyDescent="0.25">
      <c r="J733" s="4" t="str">
        <f>IF(A733="", "", SUM($E$3:E733) + SUM($F$3:F733) + 1000 )</f>
        <v/>
      </c>
      <c r="M733" s="4"/>
    </row>
    <row r="734" spans="10:13" x14ac:dyDescent="0.25">
      <c r="J734" s="4" t="str">
        <f>IF(A734="", "", SUM($E$3:E734) + SUM($F$3:F734) + 1000 )</f>
        <v/>
      </c>
      <c r="M734" s="4"/>
    </row>
    <row r="735" spans="10:13" x14ac:dyDescent="0.25">
      <c r="J735" s="4" t="str">
        <f>IF(A735="", "", SUM($E$3:E735) + SUM($F$3:F735) + 1000 )</f>
        <v/>
      </c>
      <c r="M735" s="4"/>
    </row>
    <row r="736" spans="10:13" x14ac:dyDescent="0.25">
      <c r="J736" s="4" t="str">
        <f>IF(A736="", "", SUM($E$3:E736) + SUM($F$3:F736) + 1000 )</f>
        <v/>
      </c>
      <c r="M736" s="4"/>
    </row>
    <row r="737" spans="10:13" x14ac:dyDescent="0.25">
      <c r="J737" s="4" t="str">
        <f>IF(A737="", "", SUM($E$3:E737) + SUM($F$3:F737) + 1000 )</f>
        <v/>
      </c>
      <c r="M737" s="4"/>
    </row>
    <row r="738" spans="10:13" x14ac:dyDescent="0.25">
      <c r="J738" s="4" t="str">
        <f>IF(A738="", "", SUM($E$3:E738) + SUM($F$3:F738) + 1000 )</f>
        <v/>
      </c>
      <c r="M738" s="4"/>
    </row>
    <row r="739" spans="10:13" x14ac:dyDescent="0.25">
      <c r="J739" s="4" t="str">
        <f>IF(A739="", "", SUM($E$3:E739) + SUM($F$3:F739) + 1000 )</f>
        <v/>
      </c>
      <c r="M739" s="4"/>
    </row>
    <row r="740" spans="10:13" x14ac:dyDescent="0.25">
      <c r="J740" s="4" t="str">
        <f>IF(A740="", "", SUM($E$3:E740) + SUM($F$3:F740) + 1000 )</f>
        <v/>
      </c>
      <c r="M740" s="4"/>
    </row>
    <row r="741" spans="10:13" x14ac:dyDescent="0.25">
      <c r="J741" s="4" t="str">
        <f>IF(A741="", "", SUM($E$3:E741) + SUM($F$3:F741) + 1000 )</f>
        <v/>
      </c>
      <c r="M741" s="4"/>
    </row>
    <row r="742" spans="10:13" x14ac:dyDescent="0.25">
      <c r="J742" s="4" t="str">
        <f>IF(A742="", "", SUM($E$3:E742) + SUM($F$3:F742) + 1000 )</f>
        <v/>
      </c>
      <c r="M742" s="4"/>
    </row>
    <row r="743" spans="10:13" x14ac:dyDescent="0.25">
      <c r="J743" s="4" t="str">
        <f>IF(A743="", "", SUM($E$3:E743) + SUM($F$3:F743) + 1000 )</f>
        <v/>
      </c>
      <c r="M743" s="4"/>
    </row>
    <row r="744" spans="10:13" x14ac:dyDescent="0.25">
      <c r="J744" s="4" t="str">
        <f>IF(A744="", "", SUM($E$3:E744) + SUM($F$3:F744) + 1000 )</f>
        <v/>
      </c>
      <c r="M744" s="4"/>
    </row>
    <row r="745" spans="10:13" x14ac:dyDescent="0.25">
      <c r="J745" s="4" t="str">
        <f>IF(A745="", "", SUM($E$3:E745) + SUM($F$3:F745) + 1000 )</f>
        <v/>
      </c>
      <c r="M745" s="4"/>
    </row>
    <row r="746" spans="10:13" x14ac:dyDescent="0.25">
      <c r="J746" s="4" t="str">
        <f>IF(A746="", "", SUM($E$3:E746) + SUM($F$3:F746) + 1000 )</f>
        <v/>
      </c>
      <c r="M746" s="4"/>
    </row>
    <row r="747" spans="10:13" x14ac:dyDescent="0.25">
      <c r="J747" s="4" t="str">
        <f>IF(A747="", "", SUM($E$3:E747) + SUM($F$3:F747) + 1000 )</f>
        <v/>
      </c>
      <c r="M747" s="4"/>
    </row>
    <row r="748" spans="10:13" x14ac:dyDescent="0.25">
      <c r="J748" s="4" t="str">
        <f>IF(A748="", "", SUM($E$3:E748) + SUM($F$3:F748) + 1000 )</f>
        <v/>
      </c>
      <c r="M748" s="4"/>
    </row>
    <row r="749" spans="10:13" x14ac:dyDescent="0.25">
      <c r="J749" s="4" t="str">
        <f>IF(A749="", "", SUM($E$3:E749) + SUM($F$3:F749) + 1000 )</f>
        <v/>
      </c>
      <c r="M749" s="4"/>
    </row>
    <row r="750" spans="10:13" x14ac:dyDescent="0.25">
      <c r="J750" s="4" t="str">
        <f>IF(A750="", "", SUM($E$3:E750) + SUM($F$3:F750) + 1000 )</f>
        <v/>
      </c>
      <c r="M750" s="4"/>
    </row>
    <row r="751" spans="10:13" x14ac:dyDescent="0.25">
      <c r="J751" s="4" t="str">
        <f>IF(A751="", "", SUM($E$3:E751) + SUM($F$3:F751) + 1000 )</f>
        <v/>
      </c>
      <c r="M751" s="4"/>
    </row>
    <row r="752" spans="10:13" x14ac:dyDescent="0.25">
      <c r="J752" s="4" t="str">
        <f>IF(A752="", "", SUM($E$3:E752) + SUM($F$3:F752) + 1000 )</f>
        <v/>
      </c>
      <c r="M752" s="4"/>
    </row>
    <row r="753" spans="10:13" x14ac:dyDescent="0.25">
      <c r="J753" s="4" t="str">
        <f>IF(A753="", "", SUM($E$3:E753) + SUM($F$3:F753) + 1000 )</f>
        <v/>
      </c>
      <c r="M753" s="4"/>
    </row>
    <row r="754" spans="10:13" x14ac:dyDescent="0.25">
      <c r="J754" s="4" t="str">
        <f>IF(A754="", "", SUM($E$3:E754) + SUM($F$3:F754) + 1000 )</f>
        <v/>
      </c>
      <c r="M754" s="4"/>
    </row>
    <row r="755" spans="10:13" x14ac:dyDescent="0.25">
      <c r="J755" s="4" t="str">
        <f>IF(A755="", "", SUM($E$3:E755) + SUM($F$3:F755) + 1000 )</f>
        <v/>
      </c>
      <c r="M755" s="4"/>
    </row>
    <row r="756" spans="10:13" x14ac:dyDescent="0.25">
      <c r="J756" s="4" t="str">
        <f>IF(A756="", "", SUM($E$3:E756) + SUM($F$3:F756) + 1000 )</f>
        <v/>
      </c>
      <c r="M756" s="4"/>
    </row>
    <row r="757" spans="10:13" x14ac:dyDescent="0.25">
      <c r="J757" s="4" t="str">
        <f>IF(A757="", "", SUM($E$3:E757) + SUM($F$3:F757) + 1000 )</f>
        <v/>
      </c>
      <c r="M757" s="4"/>
    </row>
    <row r="758" spans="10:13" x14ac:dyDescent="0.25">
      <c r="J758" s="4" t="str">
        <f>IF(A758="", "", SUM($E$3:E758) + SUM($F$3:F758) + 1000 )</f>
        <v/>
      </c>
      <c r="M758" s="4"/>
    </row>
    <row r="759" spans="10:13" x14ac:dyDescent="0.25">
      <c r="J759" s="4" t="str">
        <f>IF(A759="", "", SUM($E$3:E759) + SUM($F$3:F759) + 1000 )</f>
        <v/>
      </c>
      <c r="M759" s="4"/>
    </row>
    <row r="760" spans="10:13" x14ac:dyDescent="0.25">
      <c r="J760" s="4" t="str">
        <f>IF(A760="", "", SUM($E$3:E760) + SUM($F$3:F760) + 1000 )</f>
        <v/>
      </c>
      <c r="M760" s="4"/>
    </row>
    <row r="761" spans="10:13" x14ac:dyDescent="0.25">
      <c r="J761" s="4" t="str">
        <f>IF(A761="", "", SUM($E$3:E761) + SUM($F$3:F761) + 1000 )</f>
        <v/>
      </c>
      <c r="M761" s="4"/>
    </row>
    <row r="762" spans="10:13" x14ac:dyDescent="0.25">
      <c r="J762" s="4" t="str">
        <f>IF(A762="", "", SUM($E$3:E762) + SUM($F$3:F762) + 1000 )</f>
        <v/>
      </c>
      <c r="M762" s="4"/>
    </row>
    <row r="763" spans="10:13" x14ac:dyDescent="0.25">
      <c r="J763" s="4" t="str">
        <f>IF(A763="", "", SUM($E$3:E763) + SUM($F$3:F763) + 1000 )</f>
        <v/>
      </c>
      <c r="M763" s="4"/>
    </row>
    <row r="764" spans="10:13" x14ac:dyDescent="0.25">
      <c r="J764" s="4" t="str">
        <f>IF(A764="", "", SUM($E$3:E764) + SUM($F$3:F764) + 1000 )</f>
        <v/>
      </c>
      <c r="M764" s="4"/>
    </row>
    <row r="765" spans="10:13" x14ac:dyDescent="0.25">
      <c r="J765" s="4" t="str">
        <f>IF(A765="", "", SUM($E$3:E765) + SUM($F$3:F765) + 1000 )</f>
        <v/>
      </c>
      <c r="M765" s="4"/>
    </row>
    <row r="766" spans="10:13" x14ac:dyDescent="0.25">
      <c r="J766" s="4" t="str">
        <f>IF(A766="", "", SUM($E$3:E766) + SUM($F$3:F766) + 1000 )</f>
        <v/>
      </c>
      <c r="M766" s="4"/>
    </row>
    <row r="767" spans="10:13" x14ac:dyDescent="0.25">
      <c r="J767" s="4" t="str">
        <f>IF(A767="", "", SUM($E$3:E767) + SUM($F$3:F767) + 1000 )</f>
        <v/>
      </c>
      <c r="M767" s="4"/>
    </row>
    <row r="768" spans="10:13" x14ac:dyDescent="0.25">
      <c r="J768" s="4" t="str">
        <f>IF(A768="", "", SUM($E$3:E768) + SUM($F$3:F768) + 1000 )</f>
        <v/>
      </c>
      <c r="M768" s="4"/>
    </row>
    <row r="769" spans="10:13" x14ac:dyDescent="0.25">
      <c r="J769" s="4" t="str">
        <f>IF(A769="", "", SUM($E$3:E769) + SUM($F$3:F769) + 1000 )</f>
        <v/>
      </c>
      <c r="M769" s="4"/>
    </row>
    <row r="770" spans="10:13" x14ac:dyDescent="0.25">
      <c r="J770" s="4" t="str">
        <f>IF(A770="", "", SUM($E$3:E770) + SUM($F$3:F770) + 1000 )</f>
        <v/>
      </c>
      <c r="M770" s="4"/>
    </row>
    <row r="771" spans="10:13" x14ac:dyDescent="0.25">
      <c r="J771" s="4" t="str">
        <f>IF(A771="", "", SUM($E$3:E771) + SUM($F$3:F771) + 1000 )</f>
        <v/>
      </c>
      <c r="M771" s="4"/>
    </row>
    <row r="772" spans="10:13" x14ac:dyDescent="0.25">
      <c r="J772" s="4" t="str">
        <f>IF(A772="", "", SUM($E$3:E772) + SUM($F$3:F772) + 1000 )</f>
        <v/>
      </c>
      <c r="M772" s="4"/>
    </row>
    <row r="773" spans="10:13" x14ac:dyDescent="0.25">
      <c r="J773" s="4" t="str">
        <f>IF(A773="", "", SUM($E$3:E773) + SUM($F$3:F773) + 1000 )</f>
        <v/>
      </c>
      <c r="M773" s="4"/>
    </row>
    <row r="774" spans="10:13" x14ac:dyDescent="0.25">
      <c r="J774" s="4" t="str">
        <f>IF(A774="", "", SUM($E$3:E774) + SUM($F$3:F774) + 1000 )</f>
        <v/>
      </c>
      <c r="M774" s="4"/>
    </row>
    <row r="775" spans="10:13" x14ac:dyDescent="0.25">
      <c r="J775" s="4" t="str">
        <f>IF(A775="", "", SUM($E$3:E775) + SUM($F$3:F775) + 1000 )</f>
        <v/>
      </c>
      <c r="M775" s="4"/>
    </row>
    <row r="776" spans="10:13" x14ac:dyDescent="0.25">
      <c r="J776" s="4" t="str">
        <f>IF(A776="", "", SUM($E$3:E776) + SUM($F$3:F776) + 1000 )</f>
        <v/>
      </c>
      <c r="M776" s="4"/>
    </row>
    <row r="777" spans="10:13" x14ac:dyDescent="0.25">
      <c r="J777" s="4" t="str">
        <f>IF(A777="", "", SUM($E$3:E777) + SUM($F$3:F777) + 1000 )</f>
        <v/>
      </c>
      <c r="M777" s="4"/>
    </row>
    <row r="778" spans="10:13" x14ac:dyDescent="0.25">
      <c r="J778" s="4" t="str">
        <f>IF(A778="", "", SUM($E$3:E778) + SUM($F$3:F778) + 1000 )</f>
        <v/>
      </c>
      <c r="M778" s="4"/>
    </row>
    <row r="779" spans="10:13" x14ac:dyDescent="0.25">
      <c r="J779" s="4" t="str">
        <f>IF(A779="", "", SUM($E$3:E779) + SUM($F$3:F779) + 1000 )</f>
        <v/>
      </c>
      <c r="M779" s="4"/>
    </row>
    <row r="780" spans="10:13" x14ac:dyDescent="0.25">
      <c r="J780" s="4" t="str">
        <f>IF(A780="", "", SUM($E$3:E780) + SUM($F$3:F780) + 1000 )</f>
        <v/>
      </c>
      <c r="M780" s="4"/>
    </row>
    <row r="781" spans="10:13" x14ac:dyDescent="0.25">
      <c r="J781" s="4" t="str">
        <f>IF(A781="", "", SUM($E$3:E781) + SUM($F$3:F781) + 1000 )</f>
        <v/>
      </c>
      <c r="M781" s="4"/>
    </row>
    <row r="782" spans="10:13" x14ac:dyDescent="0.25">
      <c r="J782" s="4" t="str">
        <f>IF(A782="", "", SUM($E$3:E782) + SUM($F$3:F782) + 1000 )</f>
        <v/>
      </c>
      <c r="M782" s="4"/>
    </row>
    <row r="783" spans="10:13" x14ac:dyDescent="0.25">
      <c r="J783" s="4" t="str">
        <f>IF(A783="", "", SUM($E$3:E783) + SUM($F$3:F783) + 1000 )</f>
        <v/>
      </c>
      <c r="M783" s="4"/>
    </row>
    <row r="784" spans="10:13" x14ac:dyDescent="0.25">
      <c r="J784" s="4" t="str">
        <f>IF(A784="", "", SUM($E$3:E784) + SUM($F$3:F784) + 1000 )</f>
        <v/>
      </c>
      <c r="M784" s="4"/>
    </row>
    <row r="785" spans="10:13" x14ac:dyDescent="0.25">
      <c r="J785" s="4" t="str">
        <f>IF(A785="", "", SUM($E$3:E785) + SUM($F$3:F785) + 1000 )</f>
        <v/>
      </c>
      <c r="M785" s="4"/>
    </row>
    <row r="786" spans="10:13" x14ac:dyDescent="0.25">
      <c r="J786" s="4" t="str">
        <f>IF(A786="", "", SUM($E$3:E786) + SUM($F$3:F786) + 1000 )</f>
        <v/>
      </c>
      <c r="M786" s="4"/>
    </row>
    <row r="787" spans="10:13" x14ac:dyDescent="0.25">
      <c r="J787" s="4" t="str">
        <f>IF(A787="", "", SUM($E$3:E787) + SUM($F$3:F787) + 1000 )</f>
        <v/>
      </c>
      <c r="M787" s="4"/>
    </row>
    <row r="788" spans="10:13" x14ac:dyDescent="0.25">
      <c r="J788" s="4" t="str">
        <f>IF(A788="", "", SUM($E$3:E788) + SUM($F$3:F788) + 1000 )</f>
        <v/>
      </c>
      <c r="M788" s="4"/>
    </row>
    <row r="789" spans="10:13" x14ac:dyDescent="0.25">
      <c r="J789" s="4" t="str">
        <f>IF(A789="", "", SUM($E$3:E789) + SUM($F$3:F789) + 1000 )</f>
        <v/>
      </c>
      <c r="M789" s="4"/>
    </row>
    <row r="790" spans="10:13" x14ac:dyDescent="0.25">
      <c r="J790" s="4" t="str">
        <f>IF(A790="", "", SUM($E$3:E790) + SUM($F$3:F790) + 1000 )</f>
        <v/>
      </c>
      <c r="M790" s="4"/>
    </row>
    <row r="791" spans="10:13" x14ac:dyDescent="0.25">
      <c r="J791" s="4" t="str">
        <f>IF(A791="", "", SUM($E$3:E791) + SUM($F$3:F791) + 1000 )</f>
        <v/>
      </c>
      <c r="M791" s="4"/>
    </row>
    <row r="792" spans="10:13" x14ac:dyDescent="0.25">
      <c r="J792" s="4" t="str">
        <f>IF(A792="", "", SUM($E$3:E792) + SUM($F$3:F792) + 1000 )</f>
        <v/>
      </c>
      <c r="M792" s="4"/>
    </row>
    <row r="793" spans="10:13" x14ac:dyDescent="0.25">
      <c r="J793" s="4" t="str">
        <f>IF(A793="", "", SUM($E$3:E793) + SUM($F$3:F793) + 1000 )</f>
        <v/>
      </c>
      <c r="M793" s="4"/>
    </row>
    <row r="794" spans="10:13" x14ac:dyDescent="0.25">
      <c r="J794" s="4" t="str">
        <f>IF(A794="", "", SUM($E$3:E794) + SUM($F$3:F794) + 1000 )</f>
        <v/>
      </c>
      <c r="M794" s="4"/>
    </row>
    <row r="795" spans="10:13" x14ac:dyDescent="0.25">
      <c r="J795" s="4" t="str">
        <f>IF(A795="", "", SUM($E$3:E795) + SUM($F$3:F795) + 1000 )</f>
        <v/>
      </c>
      <c r="M795" s="4"/>
    </row>
    <row r="796" spans="10:13" x14ac:dyDescent="0.25">
      <c r="J796" s="4" t="str">
        <f>IF(A796="", "", SUM($E$3:E796) + SUM($F$3:F796) + 1000 )</f>
        <v/>
      </c>
      <c r="M796" s="4"/>
    </row>
    <row r="797" spans="10:13" x14ac:dyDescent="0.25">
      <c r="J797" s="4" t="str">
        <f>IF(A797="", "", SUM($E$3:E797) + SUM($F$3:F797) + 1000 )</f>
        <v/>
      </c>
      <c r="M797" s="4"/>
    </row>
    <row r="798" spans="10:13" x14ac:dyDescent="0.25">
      <c r="J798" s="4" t="str">
        <f>IF(A798="", "", SUM($E$3:E798) + SUM($F$3:F798) + 1000 )</f>
        <v/>
      </c>
      <c r="M798" s="4"/>
    </row>
    <row r="799" spans="10:13" x14ac:dyDescent="0.25">
      <c r="J799" s="4" t="str">
        <f>IF(A799="", "", SUM($E$3:E799) + SUM($F$3:F799) + 1000 )</f>
        <v/>
      </c>
      <c r="M799" s="4"/>
    </row>
    <row r="800" spans="10:13" x14ac:dyDescent="0.25">
      <c r="J800" s="4" t="str">
        <f>IF(A800="", "", SUM($E$3:E800) + SUM($F$3:F800) + 1000 )</f>
        <v/>
      </c>
      <c r="M800" s="4"/>
    </row>
    <row r="801" spans="10:13" x14ac:dyDescent="0.25">
      <c r="J801" s="4" t="str">
        <f>IF(A801="", "", SUM($E$3:E801) + SUM($F$3:F801) + 1000 )</f>
        <v/>
      </c>
      <c r="M801" s="4"/>
    </row>
    <row r="802" spans="10:13" x14ac:dyDescent="0.25">
      <c r="J802" s="4" t="str">
        <f>IF(A802="", "", SUM($E$3:E802) + SUM($F$3:F802) + 1000 )</f>
        <v/>
      </c>
      <c r="M802" s="4"/>
    </row>
    <row r="803" spans="10:13" x14ac:dyDescent="0.25">
      <c r="J803" s="4" t="str">
        <f>IF(A803="", "", SUM($E$3:E803) + SUM($F$3:F803) + 1000 )</f>
        <v/>
      </c>
      <c r="M803" s="4"/>
    </row>
    <row r="804" spans="10:13" x14ac:dyDescent="0.25">
      <c r="J804" s="4" t="str">
        <f>IF(A804="", "", SUM($E$3:E804) + SUM($F$3:F804) + 1000 )</f>
        <v/>
      </c>
      <c r="M804" s="4"/>
    </row>
    <row r="805" spans="10:13" x14ac:dyDescent="0.25">
      <c r="J805" s="4" t="str">
        <f>IF(A805="", "", SUM($E$3:E805) + SUM($F$3:F805) + 1000 )</f>
        <v/>
      </c>
      <c r="M805" s="4"/>
    </row>
    <row r="806" spans="10:13" x14ac:dyDescent="0.25">
      <c r="J806" s="4" t="str">
        <f>IF(A806="", "", SUM($E$3:E806) + SUM($F$3:F806) + 1000 )</f>
        <v/>
      </c>
      <c r="M806" s="4"/>
    </row>
    <row r="807" spans="10:13" x14ac:dyDescent="0.25">
      <c r="J807" s="4" t="str">
        <f>IF(A807="", "", SUM($E$3:E807) + SUM($F$3:F807) + 1000 )</f>
        <v/>
      </c>
      <c r="M807" s="4"/>
    </row>
    <row r="808" spans="10:13" x14ac:dyDescent="0.25">
      <c r="J808" s="4" t="str">
        <f>IF(A808="", "", SUM($E$3:E808) + SUM($F$3:F808) + 1000 )</f>
        <v/>
      </c>
      <c r="M808" s="4"/>
    </row>
    <row r="809" spans="10:13" x14ac:dyDescent="0.25">
      <c r="J809" s="4" t="str">
        <f>IF(A809="", "", SUM($E$3:E809) + SUM($F$3:F809) + 1000 )</f>
        <v/>
      </c>
      <c r="M809" s="4"/>
    </row>
    <row r="810" spans="10:13" x14ac:dyDescent="0.25">
      <c r="J810" s="4" t="str">
        <f>IF(A810="", "", SUM($E$3:E810) + SUM($F$3:F810) + 1000 )</f>
        <v/>
      </c>
      <c r="M810" s="4"/>
    </row>
    <row r="811" spans="10:13" x14ac:dyDescent="0.25">
      <c r="J811" s="4" t="str">
        <f>IF(A811="", "", SUM($E$3:E811) + SUM($F$3:F811) + 1000 )</f>
        <v/>
      </c>
      <c r="M811" s="4"/>
    </row>
    <row r="812" spans="10:13" x14ac:dyDescent="0.25">
      <c r="J812" s="4" t="str">
        <f>IF(A812="", "", SUM($E$3:E812) + SUM($F$3:F812) + 1000 )</f>
        <v/>
      </c>
      <c r="M812" s="4"/>
    </row>
    <row r="813" spans="10:13" x14ac:dyDescent="0.25">
      <c r="J813" s="4" t="str">
        <f>IF(A813="", "", SUM($E$3:E813) + SUM($F$3:F813) + 1000 )</f>
        <v/>
      </c>
      <c r="M813" s="4"/>
    </row>
    <row r="814" spans="10:13" x14ac:dyDescent="0.25">
      <c r="J814" s="4" t="str">
        <f>IF(A814="", "", SUM($E$3:E814) + SUM($F$3:F814) + 1000 )</f>
        <v/>
      </c>
      <c r="M814" s="4"/>
    </row>
    <row r="815" spans="10:13" x14ac:dyDescent="0.25">
      <c r="J815" s="4" t="str">
        <f>IF(A815="", "", SUM($E$3:E815) + SUM($F$3:F815) + 1000 )</f>
        <v/>
      </c>
      <c r="M815" s="4"/>
    </row>
    <row r="816" spans="10:13" x14ac:dyDescent="0.25">
      <c r="J816" s="4" t="str">
        <f>IF(A816="", "", SUM($E$3:E816) + SUM($F$3:F816) + 1000 )</f>
        <v/>
      </c>
      <c r="M816" s="4"/>
    </row>
    <row r="817" spans="10:13" x14ac:dyDescent="0.25">
      <c r="J817" s="4" t="str">
        <f>IF(A817="", "", SUM($E$3:E817) + SUM($F$3:F817) + 1000 )</f>
        <v/>
      </c>
      <c r="M817" s="4"/>
    </row>
    <row r="818" spans="10:13" x14ac:dyDescent="0.25">
      <c r="J818" s="4" t="str">
        <f>IF(A818="", "", SUM($E$3:E818) + SUM($F$3:F818) + 1000 )</f>
        <v/>
      </c>
      <c r="M818" s="4"/>
    </row>
    <row r="819" spans="10:13" x14ac:dyDescent="0.25">
      <c r="J819" s="4" t="str">
        <f>IF(A819="", "", SUM($E$3:E819) + SUM($F$3:F819) + 1000 )</f>
        <v/>
      </c>
      <c r="M819" s="4"/>
    </row>
    <row r="820" spans="10:13" x14ac:dyDescent="0.25">
      <c r="J820" s="4" t="str">
        <f>IF(A820="", "", SUM($E$3:E820) + SUM($F$3:F820) + 1000 )</f>
        <v/>
      </c>
      <c r="M820" s="4"/>
    </row>
    <row r="821" spans="10:13" x14ac:dyDescent="0.25">
      <c r="J821" s="4" t="str">
        <f>IF(A821="", "", SUM($E$3:E821) + SUM($F$3:F821) + 1000 )</f>
        <v/>
      </c>
      <c r="M821" s="4"/>
    </row>
    <row r="822" spans="10:13" x14ac:dyDescent="0.25">
      <c r="J822" s="4" t="str">
        <f>IF(A822="", "", SUM($E$3:E822) + SUM($F$3:F822) + 1000 )</f>
        <v/>
      </c>
      <c r="M822" s="4"/>
    </row>
    <row r="823" spans="10:13" x14ac:dyDescent="0.25">
      <c r="J823" s="4" t="str">
        <f>IF(A823="", "", SUM($E$3:E823) + SUM($F$3:F823) + 1000 )</f>
        <v/>
      </c>
      <c r="M823" s="4"/>
    </row>
    <row r="824" spans="10:13" x14ac:dyDescent="0.25">
      <c r="J824" s="4" t="str">
        <f>IF(A824="", "", SUM($E$3:E824) + SUM($F$3:F824) + 1000 )</f>
        <v/>
      </c>
      <c r="M824" s="4"/>
    </row>
    <row r="825" spans="10:13" x14ac:dyDescent="0.25">
      <c r="J825" s="4" t="str">
        <f>IF(A825="", "", SUM($E$3:E825) + SUM($F$3:F825) + 1000 )</f>
        <v/>
      </c>
      <c r="M825" s="4"/>
    </row>
    <row r="826" spans="10:13" x14ac:dyDescent="0.25">
      <c r="J826" s="4" t="str">
        <f>IF(A826="", "", SUM($E$3:E826) + SUM($F$3:F826) + 1000 )</f>
        <v/>
      </c>
      <c r="M826" s="4"/>
    </row>
    <row r="827" spans="10:13" x14ac:dyDescent="0.25">
      <c r="J827" s="4" t="str">
        <f>IF(A827="", "", SUM($E$3:E827) + SUM($F$3:F827) + 1000 )</f>
        <v/>
      </c>
      <c r="M827" s="4"/>
    </row>
    <row r="828" spans="10:13" x14ac:dyDescent="0.25">
      <c r="J828" s="4" t="str">
        <f>IF(A828="", "", SUM($E$3:E828) + SUM($F$3:F828) + 1000 )</f>
        <v/>
      </c>
      <c r="M828" s="4"/>
    </row>
    <row r="829" spans="10:13" x14ac:dyDescent="0.25">
      <c r="J829" s="4" t="str">
        <f>IF(A829="", "", SUM($E$3:E829) + SUM($F$3:F829) + 1000 )</f>
        <v/>
      </c>
      <c r="M829" s="4"/>
    </row>
    <row r="830" spans="10:13" x14ac:dyDescent="0.25">
      <c r="J830" s="4" t="str">
        <f>IF(A830="", "", SUM($E$3:E830) + SUM($F$3:F830) + 1000 )</f>
        <v/>
      </c>
      <c r="M830" s="4"/>
    </row>
    <row r="831" spans="10:13" x14ac:dyDescent="0.25">
      <c r="J831" s="4" t="str">
        <f>IF(A831="", "", SUM($E$3:E831) + SUM($F$3:F831) + 1000 )</f>
        <v/>
      </c>
      <c r="M831" s="4"/>
    </row>
    <row r="832" spans="10:13" x14ac:dyDescent="0.25">
      <c r="J832" s="4" t="str">
        <f>IF(A832="", "", SUM($E$3:E832) + SUM($F$3:F832) + 1000 )</f>
        <v/>
      </c>
      <c r="M832" s="4"/>
    </row>
    <row r="833" spans="10:13" x14ac:dyDescent="0.25">
      <c r="J833" s="4" t="str">
        <f>IF(A833="", "", SUM($E$3:E833) + SUM($F$3:F833) + 1000 )</f>
        <v/>
      </c>
      <c r="M833" s="4"/>
    </row>
    <row r="834" spans="10:13" x14ac:dyDescent="0.25">
      <c r="J834" s="4" t="str">
        <f>IF(A834="", "", SUM($E$3:E834) + SUM($F$3:F834) + 1000 )</f>
        <v/>
      </c>
      <c r="M834" s="4"/>
    </row>
    <row r="835" spans="10:13" x14ac:dyDescent="0.25">
      <c r="J835" s="4" t="str">
        <f>IF(A835="", "", SUM($E$3:E835) + SUM($F$3:F835) + 1000 )</f>
        <v/>
      </c>
      <c r="M835" s="4"/>
    </row>
    <row r="836" spans="10:13" x14ac:dyDescent="0.25">
      <c r="J836" s="4" t="str">
        <f>IF(A836="", "", SUM($E$3:E836) + SUM($F$3:F836) + 1000 )</f>
        <v/>
      </c>
      <c r="M836" s="4"/>
    </row>
    <row r="837" spans="10:13" x14ac:dyDescent="0.25">
      <c r="J837" s="4" t="str">
        <f>IF(A837="", "", SUM($E$3:E837) + SUM($F$3:F837) + 1000 )</f>
        <v/>
      </c>
      <c r="M837" s="4"/>
    </row>
    <row r="838" spans="10:13" x14ac:dyDescent="0.25">
      <c r="J838" s="4" t="str">
        <f>IF(A838="", "", SUM($E$3:E838) + SUM($F$3:F838) + 1000 )</f>
        <v/>
      </c>
      <c r="M838" s="4"/>
    </row>
    <row r="839" spans="10:13" x14ac:dyDescent="0.25">
      <c r="J839" s="4" t="str">
        <f>IF(A839="", "", SUM($E$3:E839) + SUM($F$3:F839) + 1000 )</f>
        <v/>
      </c>
      <c r="M839" s="4"/>
    </row>
    <row r="840" spans="10:13" x14ac:dyDescent="0.25">
      <c r="J840" s="4" t="str">
        <f>IF(A840="", "", SUM($E$3:E840) + SUM($F$3:F840) + 1000 )</f>
        <v/>
      </c>
      <c r="M840" s="4"/>
    </row>
    <row r="841" spans="10:13" x14ac:dyDescent="0.25">
      <c r="J841" s="4" t="str">
        <f>IF(A841="", "", SUM($E$3:E841) + SUM($F$3:F841) + 1000 )</f>
        <v/>
      </c>
      <c r="M841" s="4"/>
    </row>
    <row r="842" spans="10:13" x14ac:dyDescent="0.25">
      <c r="J842" s="4" t="str">
        <f>IF(A842="", "", SUM($E$3:E842) + SUM($F$3:F842) + 1000 )</f>
        <v/>
      </c>
      <c r="M842" s="4"/>
    </row>
    <row r="843" spans="10:13" x14ac:dyDescent="0.25">
      <c r="J843" s="4" t="str">
        <f>IF(A843="", "", SUM($E$3:E843) + SUM($F$3:F843) + 1000 )</f>
        <v/>
      </c>
      <c r="M843" s="4"/>
    </row>
    <row r="844" spans="10:13" x14ac:dyDescent="0.25">
      <c r="J844" s="4" t="str">
        <f>IF(A844="", "", SUM($E$3:E844) + SUM($F$3:F844) + 1000 )</f>
        <v/>
      </c>
      <c r="M844" s="4"/>
    </row>
    <row r="845" spans="10:13" x14ac:dyDescent="0.25">
      <c r="J845" s="4" t="str">
        <f>IF(A845="", "", SUM($E$3:E845) + SUM($F$3:F845) + 1000 )</f>
        <v/>
      </c>
      <c r="M845" s="4"/>
    </row>
    <row r="846" spans="10:13" x14ac:dyDescent="0.25">
      <c r="J846" s="4" t="str">
        <f>IF(A846="", "", SUM($E$3:E846) + SUM($F$3:F846) + 1000 )</f>
        <v/>
      </c>
      <c r="M846" s="4"/>
    </row>
    <row r="847" spans="10:13" x14ac:dyDescent="0.25">
      <c r="J847" s="4" t="str">
        <f>IF(A847="", "", SUM($E$3:E847) + SUM($F$3:F847) + 1000 )</f>
        <v/>
      </c>
      <c r="M847" s="4"/>
    </row>
    <row r="848" spans="10:13" x14ac:dyDescent="0.25">
      <c r="J848" s="4" t="str">
        <f>IF(A848="", "", SUM($E$3:E848) + SUM($F$3:F848) + 1000 )</f>
        <v/>
      </c>
      <c r="M848" s="4"/>
    </row>
    <row r="849" spans="10:13" x14ac:dyDescent="0.25">
      <c r="J849" s="4" t="str">
        <f>IF(A849="", "", SUM($E$3:E849) + SUM($F$3:F849) + 1000 )</f>
        <v/>
      </c>
      <c r="M849" s="4"/>
    </row>
    <row r="850" spans="10:13" x14ac:dyDescent="0.25">
      <c r="J850" s="4" t="str">
        <f>IF(A850="", "", SUM($E$3:E850) + SUM($F$3:F850) + 1000 )</f>
        <v/>
      </c>
      <c r="M850" s="4"/>
    </row>
    <row r="851" spans="10:13" x14ac:dyDescent="0.25">
      <c r="J851" s="4" t="str">
        <f>IF(A851="", "", SUM($E$3:E851) + SUM($F$3:F851) + 1000 )</f>
        <v/>
      </c>
      <c r="M851" s="4"/>
    </row>
    <row r="852" spans="10:13" x14ac:dyDescent="0.25">
      <c r="J852" s="4" t="str">
        <f>IF(A852="", "", SUM($E$3:E852) + SUM($F$3:F852) + 1000 )</f>
        <v/>
      </c>
      <c r="M852" s="4"/>
    </row>
    <row r="853" spans="10:13" x14ac:dyDescent="0.25">
      <c r="J853" s="4" t="str">
        <f>IF(A853="", "", SUM($E$3:E853) + SUM($F$3:F853) + 1000 )</f>
        <v/>
      </c>
      <c r="M853" s="4"/>
    </row>
    <row r="854" spans="10:13" x14ac:dyDescent="0.25">
      <c r="J854" s="4" t="str">
        <f>IF(A854="", "", SUM($E$3:E854) + SUM($F$3:F854) + 1000 )</f>
        <v/>
      </c>
      <c r="M854" s="4"/>
    </row>
    <row r="855" spans="10:13" x14ac:dyDescent="0.25">
      <c r="J855" s="4" t="str">
        <f>IF(A855="", "", SUM($E$3:E855) + SUM($F$3:F855) + 1000 )</f>
        <v/>
      </c>
      <c r="M855" s="4"/>
    </row>
    <row r="856" spans="10:13" x14ac:dyDescent="0.25">
      <c r="J856" s="4" t="str">
        <f>IF(A856="", "", SUM($E$3:E856) + SUM($F$3:F856) + 1000 )</f>
        <v/>
      </c>
      <c r="M856" s="4"/>
    </row>
    <row r="857" spans="10:13" x14ac:dyDescent="0.25">
      <c r="J857" s="4" t="str">
        <f>IF(A857="", "", SUM($E$3:E857) + SUM($F$3:F857) + 1000 )</f>
        <v/>
      </c>
      <c r="M857" s="4"/>
    </row>
    <row r="858" spans="10:13" x14ac:dyDescent="0.25">
      <c r="J858" s="4" t="str">
        <f>IF(A858="", "", SUM($E$3:E858) + SUM($F$3:F858) + 1000 )</f>
        <v/>
      </c>
      <c r="M858" s="4"/>
    </row>
    <row r="859" spans="10:13" x14ac:dyDescent="0.25">
      <c r="J859" s="4" t="str">
        <f>IF(A859="", "", SUM($E$3:E859) + SUM($F$3:F859) + 1000 )</f>
        <v/>
      </c>
      <c r="M859" s="4"/>
    </row>
    <row r="860" spans="10:13" x14ac:dyDescent="0.25">
      <c r="J860" s="4" t="str">
        <f>IF(A860="", "", SUM($E$3:E860) + SUM($F$3:F860) + 1000 )</f>
        <v/>
      </c>
      <c r="M860" s="4"/>
    </row>
    <row r="861" spans="10:13" x14ac:dyDescent="0.25">
      <c r="J861" s="4" t="str">
        <f>IF(A861="", "", SUM($E$3:E861) + SUM($F$3:F861) + 1000 )</f>
        <v/>
      </c>
      <c r="M861" s="4"/>
    </row>
    <row r="862" spans="10:13" x14ac:dyDescent="0.25">
      <c r="J862" s="4" t="str">
        <f>IF(A862="", "", SUM($E$3:E862) + SUM($F$3:F862) + 1000 )</f>
        <v/>
      </c>
      <c r="M862" s="4"/>
    </row>
    <row r="863" spans="10:13" x14ac:dyDescent="0.25">
      <c r="J863" s="4" t="str">
        <f>IF(A863="", "", SUM($E$3:E863) + SUM($F$3:F863) + 1000 )</f>
        <v/>
      </c>
      <c r="M863" s="4"/>
    </row>
    <row r="864" spans="10:13" x14ac:dyDescent="0.25">
      <c r="J864" s="4" t="str">
        <f>IF(A864="", "", SUM($E$3:E864) + SUM($F$3:F864) + 1000 )</f>
        <v/>
      </c>
      <c r="M864" s="4"/>
    </row>
    <row r="865" spans="10:13" x14ac:dyDescent="0.25">
      <c r="J865" s="4" t="str">
        <f>IF(A865="", "", SUM($E$3:E865) + SUM($F$3:F865) + 1000 )</f>
        <v/>
      </c>
      <c r="M865" s="4"/>
    </row>
    <row r="866" spans="10:13" x14ac:dyDescent="0.25">
      <c r="J866" s="4" t="str">
        <f>IF(A866="", "", SUM($E$3:E866) + SUM($F$3:F866) + 1000 )</f>
        <v/>
      </c>
      <c r="M866" s="4"/>
    </row>
    <row r="867" spans="10:13" x14ac:dyDescent="0.25">
      <c r="J867" s="4" t="str">
        <f>IF(A867="", "", SUM($E$3:E867) + SUM($F$3:F867) + 1000 )</f>
        <v/>
      </c>
      <c r="M867" s="4"/>
    </row>
    <row r="868" spans="10:13" x14ac:dyDescent="0.25">
      <c r="J868" s="4" t="str">
        <f>IF(A868="", "", SUM($E$3:E868) + SUM($F$3:F868) + 1000 )</f>
        <v/>
      </c>
      <c r="M868" s="4"/>
    </row>
    <row r="869" spans="10:13" x14ac:dyDescent="0.25">
      <c r="J869" s="4" t="str">
        <f>IF(A869="", "", SUM($E$3:E869) + SUM($F$3:F869) + 1000 )</f>
        <v/>
      </c>
      <c r="M869" s="4"/>
    </row>
    <row r="870" spans="10:13" x14ac:dyDescent="0.25">
      <c r="J870" s="4" t="str">
        <f>IF(A870="", "", SUM($E$3:E870) + SUM($F$3:F870) + 1000 )</f>
        <v/>
      </c>
      <c r="M870" s="4"/>
    </row>
    <row r="871" spans="10:13" x14ac:dyDescent="0.25">
      <c r="J871" s="4" t="str">
        <f>IF(A871="", "", SUM($E$3:E871) + SUM($F$3:F871) + 1000 )</f>
        <v/>
      </c>
      <c r="M871" s="4"/>
    </row>
    <row r="872" spans="10:13" x14ac:dyDescent="0.25">
      <c r="J872" s="4" t="str">
        <f>IF(A872="", "", SUM($E$3:E872) + SUM($F$3:F872) + 1000 )</f>
        <v/>
      </c>
      <c r="M872" s="4"/>
    </row>
    <row r="873" spans="10:13" x14ac:dyDescent="0.25">
      <c r="J873" s="4" t="str">
        <f>IF(A873="", "", SUM($E$3:E873) + SUM($F$3:F873) + 1000 )</f>
        <v/>
      </c>
      <c r="M873" s="4"/>
    </row>
    <row r="874" spans="10:13" x14ac:dyDescent="0.25">
      <c r="J874" s="4" t="str">
        <f>IF(A874="", "", SUM($E$3:E874) + SUM($F$3:F874) + 1000 )</f>
        <v/>
      </c>
      <c r="M874" s="4"/>
    </row>
    <row r="875" spans="10:13" x14ac:dyDescent="0.25">
      <c r="J875" s="4" t="str">
        <f>IF(A875="", "", SUM($E$3:E875) + SUM($F$3:F875) + 1000 )</f>
        <v/>
      </c>
      <c r="M875" s="4"/>
    </row>
    <row r="876" spans="10:13" x14ac:dyDescent="0.25">
      <c r="J876" s="4" t="str">
        <f>IF(A876="", "", SUM($E$3:E876) + SUM($F$3:F876) + 1000 )</f>
        <v/>
      </c>
      <c r="M876" s="4"/>
    </row>
    <row r="877" spans="10:13" x14ac:dyDescent="0.25">
      <c r="J877" s="4" t="str">
        <f>IF(A877="", "", SUM($E$3:E877) + SUM($F$3:F877) + 1000 )</f>
        <v/>
      </c>
      <c r="M877" s="4"/>
    </row>
    <row r="878" spans="10:13" x14ac:dyDescent="0.25">
      <c r="J878" s="4" t="str">
        <f>IF(A878="", "", SUM($E$3:E878) + SUM($F$3:F878) + 1000 )</f>
        <v/>
      </c>
      <c r="M878" s="4"/>
    </row>
    <row r="879" spans="10:13" x14ac:dyDescent="0.25">
      <c r="J879" s="4" t="str">
        <f>IF(A879="", "", SUM($E$3:E879) + SUM($F$3:F879) + 1000 )</f>
        <v/>
      </c>
      <c r="M879" s="4"/>
    </row>
    <row r="880" spans="10:13" x14ac:dyDescent="0.25">
      <c r="J880" s="4" t="str">
        <f>IF(A880="", "", SUM($E$3:E880) + SUM($F$3:F880) + 1000 )</f>
        <v/>
      </c>
      <c r="M880" s="4"/>
    </row>
    <row r="881" spans="10:13" x14ac:dyDescent="0.25">
      <c r="J881" s="4" t="str">
        <f>IF(A881="", "", SUM($E$3:E881) + SUM($F$3:F881) + 1000 )</f>
        <v/>
      </c>
      <c r="M881" s="4"/>
    </row>
    <row r="882" spans="10:13" x14ac:dyDescent="0.25">
      <c r="J882" s="4" t="str">
        <f>IF(A882="", "", SUM($E$3:E882) + SUM($F$3:F882) + 1000 )</f>
        <v/>
      </c>
      <c r="M882" s="4"/>
    </row>
    <row r="883" spans="10:13" x14ac:dyDescent="0.25">
      <c r="J883" s="4" t="str">
        <f>IF(A883="", "", SUM($E$3:E883) + SUM($F$3:F883) + 1000 )</f>
        <v/>
      </c>
      <c r="M883" s="4"/>
    </row>
    <row r="884" spans="10:13" x14ac:dyDescent="0.25">
      <c r="J884" s="4" t="str">
        <f>IF(A884="", "", SUM($E$3:E884) + SUM($F$3:F884) + 1000 )</f>
        <v/>
      </c>
      <c r="M884" s="4"/>
    </row>
    <row r="885" spans="10:13" x14ac:dyDescent="0.25">
      <c r="J885" s="4" t="str">
        <f>IF(A885="", "", SUM($E$3:E885) + SUM($F$3:F885) + 1000 )</f>
        <v/>
      </c>
      <c r="M885" s="4"/>
    </row>
    <row r="886" spans="10:13" x14ac:dyDescent="0.25">
      <c r="J886" s="4" t="str">
        <f>IF(A886="", "", SUM($E$3:E886) + SUM($F$3:F886) + 1000 )</f>
        <v/>
      </c>
      <c r="M886" s="4"/>
    </row>
    <row r="887" spans="10:13" x14ac:dyDescent="0.25">
      <c r="J887" s="4" t="str">
        <f>IF(A887="", "", SUM($E$3:E887) + SUM($F$3:F887) + 1000 )</f>
        <v/>
      </c>
      <c r="M887" s="4"/>
    </row>
    <row r="888" spans="10:13" x14ac:dyDescent="0.25">
      <c r="J888" s="4" t="str">
        <f>IF(A888="", "", SUM($E$3:E888) + SUM($F$3:F888) + 1000 )</f>
        <v/>
      </c>
      <c r="M888" s="4"/>
    </row>
    <row r="889" spans="10:13" x14ac:dyDescent="0.25">
      <c r="J889" s="4" t="str">
        <f>IF(A889="", "", SUM($E$3:E889) + SUM($F$3:F889) + 1000 )</f>
        <v/>
      </c>
      <c r="M889" s="4"/>
    </row>
    <row r="890" spans="10:13" x14ac:dyDescent="0.25">
      <c r="J890" s="4" t="str">
        <f>IF(A890="", "", SUM($E$3:E890) + SUM($F$3:F890) + 1000 )</f>
        <v/>
      </c>
      <c r="M890" s="4"/>
    </row>
    <row r="891" spans="10:13" x14ac:dyDescent="0.25">
      <c r="J891" s="4" t="str">
        <f>IF(A891="", "", SUM($E$3:E891) + SUM($F$3:F891) + 1000 )</f>
        <v/>
      </c>
      <c r="M891" s="4"/>
    </row>
    <row r="892" spans="10:13" x14ac:dyDescent="0.25">
      <c r="J892" s="4" t="str">
        <f>IF(A892="", "", SUM($E$3:E892) + SUM($F$3:F892) + 1000 )</f>
        <v/>
      </c>
      <c r="M892" s="4"/>
    </row>
    <row r="893" spans="10:13" x14ac:dyDescent="0.25">
      <c r="J893" s="4" t="str">
        <f>IF(A893="", "", SUM($E$3:E893) + SUM($F$3:F893) + 1000 )</f>
        <v/>
      </c>
      <c r="M893" s="4"/>
    </row>
    <row r="894" spans="10:13" x14ac:dyDescent="0.25">
      <c r="J894" s="4" t="str">
        <f>IF(A894="", "", SUM($E$3:E894) + SUM($F$3:F894) + 1000 )</f>
        <v/>
      </c>
      <c r="M894" s="4"/>
    </row>
    <row r="895" spans="10:13" x14ac:dyDescent="0.25">
      <c r="J895" s="4" t="str">
        <f>IF(A895="", "", SUM($E$3:E895) + SUM($F$3:F895) + 1000 )</f>
        <v/>
      </c>
      <c r="M895" s="4"/>
    </row>
    <row r="896" spans="10:13" x14ac:dyDescent="0.25">
      <c r="J896" s="4" t="str">
        <f>IF(A896="", "", SUM($E$3:E896) + SUM($F$3:F896) + 1000 )</f>
        <v/>
      </c>
      <c r="M896" s="4"/>
    </row>
    <row r="897" spans="10:13" x14ac:dyDescent="0.25">
      <c r="J897" s="4" t="str">
        <f>IF(A897="", "", SUM($E$3:E897) + SUM($F$3:F897) + 1000 )</f>
        <v/>
      </c>
      <c r="M897" s="4"/>
    </row>
    <row r="898" spans="10:13" x14ac:dyDescent="0.25">
      <c r="J898" s="4" t="str">
        <f>IF(A898="", "", SUM($E$3:E898) + SUM($F$3:F898) + 1000 )</f>
        <v/>
      </c>
      <c r="M898" s="4"/>
    </row>
    <row r="899" spans="10:13" x14ac:dyDescent="0.25">
      <c r="J899" s="4" t="str">
        <f>IF(A899="", "", SUM($E$3:E899) + SUM($F$3:F899) + 1000 )</f>
        <v/>
      </c>
      <c r="M899" s="4"/>
    </row>
    <row r="900" spans="10:13" x14ac:dyDescent="0.25">
      <c r="J900" s="4" t="str">
        <f>IF(A900="", "", SUM($E$3:E900) + SUM($F$3:F900) + 1000 )</f>
        <v/>
      </c>
      <c r="M900" s="4"/>
    </row>
    <row r="901" spans="10:13" x14ac:dyDescent="0.25">
      <c r="J901" s="4" t="str">
        <f>IF(A901="", "", SUM($E$3:E901) + SUM($F$3:F901) + 1000 )</f>
        <v/>
      </c>
      <c r="M901" s="4"/>
    </row>
    <row r="902" spans="10:13" x14ac:dyDescent="0.25">
      <c r="J902" s="4" t="str">
        <f>IF(A902="", "", SUM($E$3:E902) + SUM($F$3:F902) + 1000 )</f>
        <v/>
      </c>
      <c r="M902" s="4"/>
    </row>
    <row r="903" spans="10:13" x14ac:dyDescent="0.25">
      <c r="J903" s="4" t="str">
        <f>IF(A903="", "", SUM($E$3:E903) + SUM($F$3:F903) + 1000 )</f>
        <v/>
      </c>
      <c r="M903" s="4"/>
    </row>
    <row r="904" spans="10:13" x14ac:dyDescent="0.25">
      <c r="J904" s="4" t="str">
        <f>IF(A904="", "", SUM($E$3:E904) + SUM($F$3:F904) + 1000 )</f>
        <v/>
      </c>
      <c r="M904" s="4"/>
    </row>
    <row r="905" spans="10:13" x14ac:dyDescent="0.25">
      <c r="J905" s="4" t="str">
        <f>IF(A905="", "", SUM($E$3:E905) + SUM($F$3:F905) + 1000 )</f>
        <v/>
      </c>
      <c r="M905" s="4"/>
    </row>
    <row r="906" spans="10:13" x14ac:dyDescent="0.25">
      <c r="J906" s="4" t="str">
        <f>IF(A906="", "", SUM($E$3:E906) + SUM($F$3:F906) + 1000 )</f>
        <v/>
      </c>
      <c r="M906" s="4"/>
    </row>
    <row r="907" spans="10:13" x14ac:dyDescent="0.25">
      <c r="J907" s="4" t="str">
        <f>IF(A907="", "", SUM($E$3:E907) + SUM($F$3:F907) + 1000 )</f>
        <v/>
      </c>
      <c r="M907" s="4"/>
    </row>
    <row r="908" spans="10:13" x14ac:dyDescent="0.25">
      <c r="J908" s="4" t="str">
        <f>IF(A908="", "", SUM($E$3:E908) + SUM($F$3:F908) + 1000 )</f>
        <v/>
      </c>
      <c r="M908" s="4"/>
    </row>
    <row r="909" spans="10:13" x14ac:dyDescent="0.25">
      <c r="J909" s="4" t="str">
        <f>IF(A909="", "", SUM($E$3:E909) + SUM($F$3:F909) + 1000 )</f>
        <v/>
      </c>
      <c r="M909" s="4"/>
    </row>
    <row r="910" spans="10:13" x14ac:dyDescent="0.25">
      <c r="J910" s="4" t="str">
        <f>IF(A910="", "", SUM($E$3:E910) + SUM($F$3:F910) + 1000 )</f>
        <v/>
      </c>
      <c r="M910" s="4"/>
    </row>
    <row r="911" spans="10:13" x14ac:dyDescent="0.25">
      <c r="J911" s="4" t="str">
        <f>IF(A911="", "", SUM($E$3:E911) + SUM($F$3:F911) + 1000 )</f>
        <v/>
      </c>
      <c r="M911" s="4"/>
    </row>
    <row r="912" spans="10:13" x14ac:dyDescent="0.25">
      <c r="J912" s="4" t="str">
        <f>IF(A912="", "", SUM($E$3:E912) + SUM($F$3:F912) + 1000 )</f>
        <v/>
      </c>
      <c r="M912" s="4"/>
    </row>
    <row r="913" spans="10:13" x14ac:dyDescent="0.25">
      <c r="J913" s="4" t="str">
        <f>IF(A913="", "", SUM($E$3:E913) + SUM($F$3:F913) + 1000 )</f>
        <v/>
      </c>
      <c r="M913" s="4"/>
    </row>
    <row r="914" spans="10:13" x14ac:dyDescent="0.25">
      <c r="J914" s="4" t="str">
        <f>IF(A914="", "", SUM($E$3:E914) + SUM($F$3:F914) + 1000 )</f>
        <v/>
      </c>
      <c r="M914" s="4"/>
    </row>
    <row r="915" spans="10:13" x14ac:dyDescent="0.25">
      <c r="J915" s="4" t="str">
        <f>IF(A915="", "", SUM($E$3:E915) + SUM($F$3:F915) + 1000 )</f>
        <v/>
      </c>
      <c r="M915" s="4"/>
    </row>
    <row r="916" spans="10:13" x14ac:dyDescent="0.25">
      <c r="J916" s="4" t="str">
        <f>IF(A916="", "", SUM($E$3:E916) + SUM($F$3:F916) + 1000 )</f>
        <v/>
      </c>
      <c r="M916" s="4"/>
    </row>
    <row r="917" spans="10:13" x14ac:dyDescent="0.25">
      <c r="J917" s="4" t="str">
        <f>IF(A917="", "", SUM($E$3:E917) + SUM($F$3:F917) + 1000 )</f>
        <v/>
      </c>
      <c r="M917" s="4"/>
    </row>
    <row r="918" spans="10:13" x14ac:dyDescent="0.25">
      <c r="J918" s="4" t="str">
        <f>IF(A918="", "", SUM($E$3:E918) + SUM($F$3:F918) + 1000 )</f>
        <v/>
      </c>
      <c r="M918" s="4"/>
    </row>
    <row r="919" spans="10:13" x14ac:dyDescent="0.25">
      <c r="J919" s="4" t="str">
        <f>IF(A919="", "", SUM($E$3:E919) + SUM($F$3:F919) + 1000 )</f>
        <v/>
      </c>
      <c r="M919" s="4"/>
    </row>
    <row r="920" spans="10:13" x14ac:dyDescent="0.25">
      <c r="J920" s="4" t="str">
        <f>IF(A920="", "", SUM($E$3:E920) + SUM($F$3:F920) + 1000 )</f>
        <v/>
      </c>
      <c r="M920" s="4"/>
    </row>
    <row r="921" spans="10:13" x14ac:dyDescent="0.25">
      <c r="J921" s="4" t="str">
        <f>IF(A921="", "", SUM($E$3:E921) + SUM($F$3:F921) + 1000 )</f>
        <v/>
      </c>
      <c r="M921" s="4"/>
    </row>
    <row r="922" spans="10:13" x14ac:dyDescent="0.25">
      <c r="J922" s="4" t="str">
        <f>IF(A922="", "", SUM($E$3:E922) + SUM($F$3:F922) + 1000 )</f>
        <v/>
      </c>
      <c r="M922" s="4"/>
    </row>
    <row r="923" spans="10:13" x14ac:dyDescent="0.25">
      <c r="J923" s="4" t="str">
        <f>IF(A923="", "", SUM($E$3:E923) + SUM($F$3:F923) + 1000 )</f>
        <v/>
      </c>
      <c r="M923" s="4"/>
    </row>
    <row r="924" spans="10:13" x14ac:dyDescent="0.25">
      <c r="J924" s="4" t="str">
        <f>IF(A924="", "", SUM($E$3:E924) + SUM($F$3:F924) + 1000 )</f>
        <v/>
      </c>
      <c r="M924" s="4"/>
    </row>
    <row r="925" spans="10:13" x14ac:dyDescent="0.25">
      <c r="J925" s="4" t="str">
        <f>IF(A925="", "", SUM($E$3:E925) + SUM($F$3:F925) + 1000 )</f>
        <v/>
      </c>
      <c r="M925" s="4"/>
    </row>
    <row r="926" spans="10:13" x14ac:dyDescent="0.25">
      <c r="J926" s="4" t="str">
        <f>IF(A926="", "", SUM($E$3:E926) + SUM($F$3:F926) + 1000 )</f>
        <v/>
      </c>
      <c r="M926" s="4"/>
    </row>
    <row r="927" spans="10:13" x14ac:dyDescent="0.25">
      <c r="J927" s="4" t="str">
        <f>IF(A927="", "", SUM($E$3:E927) + SUM($F$3:F927) + 1000 )</f>
        <v/>
      </c>
      <c r="M927" s="4"/>
    </row>
    <row r="928" spans="10:13" x14ac:dyDescent="0.25">
      <c r="J928" s="4" t="str">
        <f>IF(A928="", "", SUM($E$3:E928) + SUM($F$3:F928) + 1000 )</f>
        <v/>
      </c>
      <c r="M928" s="4"/>
    </row>
    <row r="929" spans="10:13" x14ac:dyDescent="0.25">
      <c r="J929" s="4" t="str">
        <f>IF(A929="", "", SUM($E$3:E929) + SUM($F$3:F929) + 1000 )</f>
        <v/>
      </c>
      <c r="M929" s="4"/>
    </row>
    <row r="930" spans="10:13" x14ac:dyDescent="0.25">
      <c r="J930" s="4" t="str">
        <f>IF(A930="", "", SUM($E$3:E930) + SUM($F$3:F930) + 1000 )</f>
        <v/>
      </c>
      <c r="M930" s="4"/>
    </row>
    <row r="931" spans="10:13" x14ac:dyDescent="0.25">
      <c r="J931" s="4" t="str">
        <f>IF(A931="", "", SUM($E$3:E931) + SUM($F$3:F931) + 1000 )</f>
        <v/>
      </c>
      <c r="M931" s="4"/>
    </row>
    <row r="932" spans="10:13" x14ac:dyDescent="0.25">
      <c r="J932" s="4" t="str">
        <f>IF(A932="", "", SUM($E$3:E932) + SUM($F$3:F932) + 1000 )</f>
        <v/>
      </c>
      <c r="M932" s="4"/>
    </row>
    <row r="933" spans="10:13" x14ac:dyDescent="0.25">
      <c r="J933" s="4" t="str">
        <f>IF(A933="", "", SUM($E$3:E933) + SUM($F$3:F933) + 1000 )</f>
        <v/>
      </c>
      <c r="M933" s="4"/>
    </row>
    <row r="934" spans="10:13" x14ac:dyDescent="0.25">
      <c r="J934" s="4" t="str">
        <f>IF(A934="", "", SUM($E$3:E934) + SUM($F$3:F934) + 1000 )</f>
        <v/>
      </c>
      <c r="M934" s="4"/>
    </row>
    <row r="935" spans="10:13" x14ac:dyDescent="0.25">
      <c r="J935" s="4" t="str">
        <f>IF(A935="", "", SUM($E$3:E935) + SUM($F$3:F935) + 1000 )</f>
        <v/>
      </c>
      <c r="M935" s="4"/>
    </row>
    <row r="936" spans="10:13" x14ac:dyDescent="0.25">
      <c r="J936" s="4" t="str">
        <f>IF(A936="", "", SUM($E$3:E936) + SUM($F$3:F936) + 1000 )</f>
        <v/>
      </c>
      <c r="M936" s="4"/>
    </row>
    <row r="937" spans="10:13" x14ac:dyDescent="0.25">
      <c r="J937" s="4" t="str">
        <f>IF(A937="", "", SUM($E$3:E937) + SUM($F$3:F937) + 1000 )</f>
        <v/>
      </c>
      <c r="M937" s="4"/>
    </row>
    <row r="938" spans="10:13" x14ac:dyDescent="0.25">
      <c r="J938" s="4" t="str">
        <f>IF(A938="", "", SUM($E$3:E938) + SUM($F$3:F938) + 1000 )</f>
        <v/>
      </c>
      <c r="M938" s="4"/>
    </row>
    <row r="939" spans="10:13" x14ac:dyDescent="0.25">
      <c r="J939" s="4" t="str">
        <f>IF(A939="", "", SUM($E$3:E939) + SUM($F$3:F939) + 1000 )</f>
        <v/>
      </c>
      <c r="M939" s="4"/>
    </row>
    <row r="940" spans="10:13" x14ac:dyDescent="0.25">
      <c r="J940" s="4" t="str">
        <f>IF(A940="", "", SUM($E$3:E940) + SUM($F$3:F940) + 1000 )</f>
        <v/>
      </c>
      <c r="M940" s="4"/>
    </row>
    <row r="941" spans="10:13" x14ac:dyDescent="0.25">
      <c r="J941" s="4" t="str">
        <f>IF(A941="", "", SUM($E$3:E941) + SUM($F$3:F941) + 1000 )</f>
        <v/>
      </c>
      <c r="M941" s="4"/>
    </row>
    <row r="942" spans="10:13" x14ac:dyDescent="0.25">
      <c r="J942" s="4" t="str">
        <f>IF(A942="", "", SUM($E$3:E942) + SUM($F$3:F942) + 1000 )</f>
        <v/>
      </c>
      <c r="M942" s="4"/>
    </row>
    <row r="943" spans="10:13" x14ac:dyDescent="0.25">
      <c r="J943" s="4" t="str">
        <f>IF(A943="", "", SUM($E$3:E943) + SUM($F$3:F943) + 1000 )</f>
        <v/>
      </c>
      <c r="M943" s="4"/>
    </row>
    <row r="944" spans="10:13" x14ac:dyDescent="0.25">
      <c r="J944" s="4" t="str">
        <f>IF(A944="", "", SUM($E$3:E944) + SUM($F$3:F944) + 1000 )</f>
        <v/>
      </c>
      <c r="M944" s="4"/>
    </row>
    <row r="945" spans="10:13" x14ac:dyDescent="0.25">
      <c r="J945" s="4" t="str">
        <f>IF(A945="", "", SUM($E$3:E945) + SUM($F$3:F945) + 1000 )</f>
        <v/>
      </c>
      <c r="M945" s="4"/>
    </row>
    <row r="946" spans="10:13" x14ac:dyDescent="0.25">
      <c r="J946" s="4" t="str">
        <f>IF(A946="", "", SUM($E$3:E946) + SUM($F$3:F946) + 1000 )</f>
        <v/>
      </c>
      <c r="M946" s="4"/>
    </row>
    <row r="947" spans="10:13" x14ac:dyDescent="0.25">
      <c r="J947" s="4" t="str">
        <f>IF(A947="", "", SUM($E$3:E947) + SUM($F$3:F947) + 1000 )</f>
        <v/>
      </c>
      <c r="M947" s="4"/>
    </row>
    <row r="948" spans="10:13" x14ac:dyDescent="0.25">
      <c r="J948" s="4" t="str">
        <f>IF(A948="", "", SUM($E$3:E948) + SUM($F$3:F948) + 1000 )</f>
        <v/>
      </c>
      <c r="M948" s="4"/>
    </row>
    <row r="949" spans="10:13" x14ac:dyDescent="0.25">
      <c r="J949" s="4" t="str">
        <f>IF(A949="", "", SUM($E$3:E949) + SUM($F$3:F949) + 1000 )</f>
        <v/>
      </c>
      <c r="M949" s="4"/>
    </row>
    <row r="950" spans="10:13" x14ac:dyDescent="0.25">
      <c r="J950" s="4" t="str">
        <f>IF(A950="", "", SUM($E$3:E950) + SUM($F$3:F950) + 1000 )</f>
        <v/>
      </c>
      <c r="M950" s="4"/>
    </row>
    <row r="951" spans="10:13" x14ac:dyDescent="0.25">
      <c r="J951" s="4" t="str">
        <f>IF(A951="", "", SUM($E$3:E951) + SUM($F$3:F951) + 1000 )</f>
        <v/>
      </c>
      <c r="M951" s="4"/>
    </row>
    <row r="952" spans="10:13" x14ac:dyDescent="0.25">
      <c r="J952" s="4" t="str">
        <f>IF(A952="", "", SUM($E$3:E952) + SUM($F$3:F952) + 1000 )</f>
        <v/>
      </c>
      <c r="M952" s="4"/>
    </row>
    <row r="953" spans="10:13" x14ac:dyDescent="0.25">
      <c r="J953" s="4" t="str">
        <f>IF(A953="", "", SUM($E$3:E953) + SUM($F$3:F953) + 1000 )</f>
        <v/>
      </c>
      <c r="M953" s="4"/>
    </row>
    <row r="954" spans="10:13" x14ac:dyDescent="0.25">
      <c r="J954" s="4" t="str">
        <f>IF(A954="", "", SUM($E$3:E954) + SUM($F$3:F954) + 1000 )</f>
        <v/>
      </c>
      <c r="M954" s="4"/>
    </row>
    <row r="955" spans="10:13" x14ac:dyDescent="0.25">
      <c r="J955" s="4" t="str">
        <f>IF(A955="", "", SUM($E$3:E955) + SUM($F$3:F955) + 1000 )</f>
        <v/>
      </c>
      <c r="M955" s="4"/>
    </row>
    <row r="956" spans="10:13" x14ac:dyDescent="0.25">
      <c r="J956" s="4" t="str">
        <f>IF(A956="", "", SUM($E$3:E956) + SUM($F$3:F956) + 1000 )</f>
        <v/>
      </c>
      <c r="M956" s="4"/>
    </row>
    <row r="957" spans="10:13" x14ac:dyDescent="0.25">
      <c r="J957" s="4" t="str">
        <f>IF(A957="", "", SUM($E$3:E957) + SUM($F$3:F957) + 1000 )</f>
        <v/>
      </c>
      <c r="M957" s="4"/>
    </row>
    <row r="958" spans="10:13" x14ac:dyDescent="0.25">
      <c r="J958" s="4" t="str">
        <f>IF(A958="", "", SUM($E$3:E958) + SUM($F$3:F958) + 1000 )</f>
        <v/>
      </c>
      <c r="M958" s="4"/>
    </row>
    <row r="959" spans="10:13" x14ac:dyDescent="0.25">
      <c r="J959" s="4" t="str">
        <f>IF(A959="", "", SUM($E$3:E959) + SUM($F$3:F959) + 1000 )</f>
        <v/>
      </c>
      <c r="M959" s="4"/>
    </row>
    <row r="960" spans="10:13" x14ac:dyDescent="0.25">
      <c r="J960" s="4" t="str">
        <f>IF(A960="", "", SUM($E$3:E960) + SUM($F$3:F960) + 1000 )</f>
        <v/>
      </c>
      <c r="M960" s="4"/>
    </row>
    <row r="961" spans="10:13" x14ac:dyDescent="0.25">
      <c r="J961" s="4" t="str">
        <f>IF(A961="", "", SUM($E$3:E961) + SUM($F$3:F961) + 1000 )</f>
        <v/>
      </c>
      <c r="M961" s="4"/>
    </row>
    <row r="962" spans="10:13" x14ac:dyDescent="0.25">
      <c r="J962" s="4" t="str">
        <f>IF(A962="", "", SUM($E$3:E962) + SUM($F$3:F962) + 1000 )</f>
        <v/>
      </c>
      <c r="M962" s="4"/>
    </row>
    <row r="963" spans="10:13" x14ac:dyDescent="0.25">
      <c r="J963" s="4" t="str">
        <f>IF(A963="", "", SUM($E$3:E963) + SUM($F$3:F963) + 1000 )</f>
        <v/>
      </c>
      <c r="M963" s="4"/>
    </row>
    <row r="964" spans="10:13" x14ac:dyDescent="0.25">
      <c r="J964" s="4" t="str">
        <f>IF(A964="", "", SUM($E$3:E964) + SUM($F$3:F964) + 1000 )</f>
        <v/>
      </c>
      <c r="M964" s="4"/>
    </row>
    <row r="965" spans="10:13" x14ac:dyDescent="0.25">
      <c r="J965" s="4" t="str">
        <f>IF(A965="", "", SUM($E$3:E965) + SUM($F$3:F965) + 1000 )</f>
        <v/>
      </c>
      <c r="M965" s="4"/>
    </row>
    <row r="966" spans="10:13" x14ac:dyDescent="0.25">
      <c r="J966" s="4" t="str">
        <f>IF(A966="", "", SUM($E$3:E966) + SUM($F$3:F966) + 1000 )</f>
        <v/>
      </c>
      <c r="M966" s="4"/>
    </row>
    <row r="967" spans="10:13" x14ac:dyDescent="0.25">
      <c r="J967" s="4" t="str">
        <f>IF(A967="", "", SUM($E$3:E967) + SUM($F$3:F967) + 1000 )</f>
        <v/>
      </c>
      <c r="M967" s="4"/>
    </row>
    <row r="968" spans="10:13" x14ac:dyDescent="0.25">
      <c r="J968" s="4" t="str">
        <f>IF(A968="", "", SUM($E$3:E968) + SUM($F$3:F968) + 1000 )</f>
        <v/>
      </c>
      <c r="M968" s="4"/>
    </row>
    <row r="969" spans="10:13" x14ac:dyDescent="0.25">
      <c r="J969" s="4" t="str">
        <f>IF(A969="", "", SUM($E$3:E969) + SUM($F$3:F969) + 1000 )</f>
        <v/>
      </c>
      <c r="M969" s="4"/>
    </row>
    <row r="970" spans="10:13" x14ac:dyDescent="0.25">
      <c r="J970" s="4" t="str">
        <f>IF(A970="", "", SUM($E$3:E970) + SUM($F$3:F970) + 1000 )</f>
        <v/>
      </c>
      <c r="M970" s="4"/>
    </row>
    <row r="971" spans="10:13" x14ac:dyDescent="0.25">
      <c r="J971" s="4" t="str">
        <f>IF(A971="", "", SUM($E$3:E971) + SUM($F$3:F971) + 1000 )</f>
        <v/>
      </c>
      <c r="M971" s="4"/>
    </row>
    <row r="972" spans="10:13" x14ac:dyDescent="0.25">
      <c r="J972" s="4" t="str">
        <f>IF(A972="", "", SUM($E$3:E972) + SUM($F$3:F972) + 1000 )</f>
        <v/>
      </c>
      <c r="M972" s="4"/>
    </row>
    <row r="973" spans="10:13" x14ac:dyDescent="0.25">
      <c r="J973" s="4" t="str">
        <f>IF(A973="", "", SUM($E$3:E973) + SUM($F$3:F973) + 1000 )</f>
        <v/>
      </c>
      <c r="M973" s="4"/>
    </row>
    <row r="974" spans="10:13" x14ac:dyDescent="0.25">
      <c r="J974" s="4" t="str">
        <f>IF(A974="", "", SUM($E$3:E974) + SUM($F$3:F974) + 1000 )</f>
        <v/>
      </c>
      <c r="M974" s="4"/>
    </row>
    <row r="975" spans="10:13" x14ac:dyDescent="0.25">
      <c r="J975" s="4" t="str">
        <f>IF(A975="", "", SUM($E$3:E975) + SUM($F$3:F975) + 1000 )</f>
        <v/>
      </c>
      <c r="M975" s="4"/>
    </row>
    <row r="976" spans="10:13" x14ac:dyDescent="0.25">
      <c r="J976" s="4" t="str">
        <f>IF(A976="", "", SUM($E$3:E976) + SUM($F$3:F976) + 1000 )</f>
        <v/>
      </c>
      <c r="M976" s="4"/>
    </row>
    <row r="977" spans="10:13" x14ac:dyDescent="0.25">
      <c r="J977" s="4" t="str">
        <f>IF(A977="", "", SUM($E$3:E977) + SUM($F$3:F977) + 1000 )</f>
        <v/>
      </c>
      <c r="M977" s="4"/>
    </row>
    <row r="978" spans="10:13" x14ac:dyDescent="0.25">
      <c r="J978" s="4" t="str">
        <f>IF(A978="", "", SUM($E$3:E978) + SUM($F$3:F978) + 1000 )</f>
        <v/>
      </c>
      <c r="M978" s="4"/>
    </row>
    <row r="979" spans="10:13" x14ac:dyDescent="0.25">
      <c r="J979" s="4" t="str">
        <f>IF(A979="", "", SUM($E$3:E979) + SUM($F$3:F979) + 1000 )</f>
        <v/>
      </c>
      <c r="M979" s="4"/>
    </row>
    <row r="980" spans="10:13" x14ac:dyDescent="0.25">
      <c r="J980" s="4" t="str">
        <f>IF(A980="", "", SUM($E$3:E980) + SUM($F$3:F980) + 1000 )</f>
        <v/>
      </c>
      <c r="M980" s="4"/>
    </row>
    <row r="981" spans="10:13" x14ac:dyDescent="0.25">
      <c r="J981" s="4" t="str">
        <f>IF(A981="", "", SUM($E$3:E981) + SUM($F$3:F981) + 1000 )</f>
        <v/>
      </c>
      <c r="M981" s="4"/>
    </row>
    <row r="982" spans="10:13" x14ac:dyDescent="0.25">
      <c r="J982" s="4" t="str">
        <f>IF(A982="", "", SUM($E$3:E982) + SUM($F$3:F982) + 1000 )</f>
        <v/>
      </c>
      <c r="M982" s="4"/>
    </row>
    <row r="983" spans="10:13" x14ac:dyDescent="0.25">
      <c r="J983" s="4" t="str">
        <f>IF(A983="", "", SUM($E$3:E983) + SUM($F$3:F983) + 1000 )</f>
        <v/>
      </c>
      <c r="M983" s="4"/>
    </row>
    <row r="984" spans="10:13" x14ac:dyDescent="0.25">
      <c r="J984" s="4" t="str">
        <f>IF(A984="", "", SUM($E$3:E984) + SUM($F$3:F984) + 1000 )</f>
        <v/>
      </c>
      <c r="M984" s="4"/>
    </row>
    <row r="985" spans="10:13" x14ac:dyDescent="0.25">
      <c r="J985" s="4" t="str">
        <f>IF(A985="", "", SUM($E$3:E985) + SUM($F$3:F985) + 1000 )</f>
        <v/>
      </c>
      <c r="M985" s="4"/>
    </row>
    <row r="986" spans="10:13" x14ac:dyDescent="0.25">
      <c r="J986" s="4" t="str">
        <f>IF(A986="", "", SUM($E$3:E986) + SUM($F$3:F986) + 1000 )</f>
        <v/>
      </c>
      <c r="M986" s="4"/>
    </row>
    <row r="987" spans="10:13" x14ac:dyDescent="0.25">
      <c r="J987" s="4" t="str">
        <f>IF(A987="", "", SUM($E$3:E987) + SUM($F$3:F987) + 1000 )</f>
        <v/>
      </c>
      <c r="M987" s="4"/>
    </row>
    <row r="988" spans="10:13" x14ac:dyDescent="0.25">
      <c r="J988" s="4" t="str">
        <f>IF(A988="", "", SUM($E$3:E988) + SUM($F$3:F988) + 1000 )</f>
        <v/>
      </c>
      <c r="M988" s="4"/>
    </row>
    <row r="989" spans="10:13" x14ac:dyDescent="0.25">
      <c r="J989" s="4" t="str">
        <f>IF(A989="", "", SUM($E$3:E989) + SUM($F$3:F989) + 1000 )</f>
        <v/>
      </c>
      <c r="M989" s="4"/>
    </row>
    <row r="990" spans="10:13" x14ac:dyDescent="0.25">
      <c r="J990" s="4" t="str">
        <f>IF(A990="", "", SUM($E$3:E990) + SUM($F$3:F990) + 1000 )</f>
        <v/>
      </c>
      <c r="M990" s="4"/>
    </row>
    <row r="991" spans="10:13" x14ac:dyDescent="0.25">
      <c r="J991" s="4" t="str">
        <f>IF(A991="", "", SUM($E$3:E991) + SUM($F$3:F991) + 1000 )</f>
        <v/>
      </c>
      <c r="M991" s="4"/>
    </row>
    <row r="992" spans="10:13" x14ac:dyDescent="0.25">
      <c r="J992" s="4" t="str">
        <f>IF(A992="", "", SUM($E$3:E992) + SUM($F$3:F992) + 1000 )</f>
        <v/>
      </c>
      <c r="M992" s="4"/>
    </row>
    <row r="993" spans="10:13" x14ac:dyDescent="0.25">
      <c r="J993" s="4" t="str">
        <f>IF(A993="", "", SUM($E$3:E993) + SUM($F$3:F993) + 1000 )</f>
        <v/>
      </c>
      <c r="M993" s="4"/>
    </row>
    <row r="994" spans="10:13" x14ac:dyDescent="0.25">
      <c r="J994" s="4" t="str">
        <f>IF(A994="", "", SUM($E$3:E994) + SUM($F$3:F994) + 1000 )</f>
        <v/>
      </c>
      <c r="M994" s="4"/>
    </row>
    <row r="995" spans="10:13" x14ac:dyDescent="0.25">
      <c r="J995" s="4" t="str">
        <f>IF(A995="", "", SUM($E$3:E995) + SUM($F$3:F995) + 1000 )</f>
        <v/>
      </c>
      <c r="M995" s="4"/>
    </row>
    <row r="996" spans="10:13" x14ac:dyDescent="0.25">
      <c r="J996" s="4" t="str">
        <f>IF(A996="", "", SUM($E$3:E996) + SUM($F$3:F996) + 1000 )</f>
        <v/>
      </c>
      <c r="M996" s="4"/>
    </row>
    <row r="997" spans="10:13" x14ac:dyDescent="0.25">
      <c r="J997" s="4" t="str">
        <f>IF(A997="", "", SUM($E$3:E997) + SUM($F$3:F997) + 1000 )</f>
        <v/>
      </c>
      <c r="M997" s="4"/>
    </row>
    <row r="998" spans="10:13" x14ac:dyDescent="0.25">
      <c r="J998" s="4" t="str">
        <f>IF(A998="", "", SUM($E$3:E998) + SUM($F$3:F998) + 1000 )</f>
        <v/>
      </c>
      <c r="M998" s="4"/>
    </row>
    <row r="999" spans="10:13" x14ac:dyDescent="0.25">
      <c r="J999" s="4" t="str">
        <f>IF(A999="", "", SUM($E$3:E999) + SUM($F$3:F999) + 1000 )</f>
        <v/>
      </c>
      <c r="M999" s="4"/>
    </row>
    <row r="1000" spans="10:13" x14ac:dyDescent="0.25">
      <c r="J1000" s="4" t="str">
        <f>IF(A1000="", "", SUM($E$3:E1000) + SUM($F$3:F1000) + 1000 )</f>
        <v/>
      </c>
      <c r="M1000" s="4"/>
    </row>
    <row r="1001" spans="10:13" x14ac:dyDescent="0.25">
      <c r="J1001" s="4" t="str">
        <f>IF(A1001="", "", SUM($E$3:E1001) + SUM($F$3:F1001) + 1000 )</f>
        <v/>
      </c>
      <c r="M1001" s="4"/>
    </row>
    <row r="1002" spans="10:13" x14ac:dyDescent="0.25">
      <c r="J1002" s="4" t="str">
        <f>IF(A1002="", "", SUM($E$3:E1002) + SUM($F$3:F1002) + 1000 )</f>
        <v/>
      </c>
      <c r="M1002" s="4"/>
    </row>
    <row r="1003" spans="10:13" x14ac:dyDescent="0.25">
      <c r="J1003" s="4" t="str">
        <f>IF(A1003="", "", SUM($E$3:E1003) + SUM($F$3:F1003) + 1000 )</f>
        <v/>
      </c>
      <c r="M1003" s="4"/>
    </row>
    <row r="1004" spans="10:13" x14ac:dyDescent="0.25">
      <c r="J1004" s="4" t="str">
        <f>IF(A1004="", "", SUM($E$3:E1004) + SUM($F$3:F1004) + 1000 )</f>
        <v/>
      </c>
      <c r="M1004" s="4"/>
    </row>
    <row r="1005" spans="10:13" x14ac:dyDescent="0.25">
      <c r="J1005" s="4" t="str">
        <f>IF(A1005="", "", SUM($E$3:E1005) + SUM($F$3:F1005) + 1000 )</f>
        <v/>
      </c>
      <c r="M1005" s="4"/>
    </row>
    <row r="1006" spans="10:13" x14ac:dyDescent="0.25">
      <c r="J1006" s="4" t="str">
        <f>IF(A1006="", "", SUM($E$3:E1006) + SUM($F$3:F1006) + 1000 )</f>
        <v/>
      </c>
      <c r="M1006" s="4"/>
    </row>
    <row r="1007" spans="10:13" x14ac:dyDescent="0.25">
      <c r="J1007" s="4" t="str">
        <f>IF(A1007="", "", SUM($E$3:E1007) + SUM($F$3:F1007) + 1000 )</f>
        <v/>
      </c>
      <c r="M1007" s="4"/>
    </row>
    <row r="1008" spans="10:13" x14ac:dyDescent="0.25">
      <c r="J1008" s="4" t="str">
        <f>IF(A1008="", "", SUM($E$3:E1008) + SUM($F$3:F1008) + 1000 )</f>
        <v/>
      </c>
      <c r="M1008" s="4"/>
    </row>
    <row r="1009" spans="10:13" x14ac:dyDescent="0.25">
      <c r="J1009" s="4" t="str">
        <f>IF(A1009="", "", SUM($E$3:E1009) + SUM($F$3:F1009) + 1000 )</f>
        <v/>
      </c>
      <c r="M1009" s="4"/>
    </row>
    <row r="1010" spans="10:13" x14ac:dyDescent="0.25">
      <c r="J1010" s="4" t="str">
        <f>IF(A1010="", "", SUM($E$3:E1010) + SUM($F$3:F1010) + 1000 )</f>
        <v/>
      </c>
      <c r="M1010" s="4"/>
    </row>
    <row r="1011" spans="10:13" x14ac:dyDescent="0.25">
      <c r="J1011" s="4" t="str">
        <f>IF(A1011="", "", SUM($E$3:E1011) + SUM($F$3:F1011) + 1000 )</f>
        <v/>
      </c>
      <c r="M1011" s="4"/>
    </row>
    <row r="1012" spans="10:13" x14ac:dyDescent="0.25">
      <c r="J1012" s="4" t="str">
        <f>IF(A1012="", "", SUM($E$3:E1012) + SUM($F$3:F1012) + 1000 )</f>
        <v/>
      </c>
      <c r="M1012" s="4"/>
    </row>
    <row r="1013" spans="10:13" x14ac:dyDescent="0.25">
      <c r="J1013" s="4" t="str">
        <f>IF(A1013="", "", SUM($E$3:E1013) + SUM($F$3:F1013) + 1000 )</f>
        <v/>
      </c>
      <c r="M1013" s="4"/>
    </row>
    <row r="1014" spans="10:13" x14ac:dyDescent="0.25">
      <c r="J1014" s="4" t="str">
        <f>IF(A1014="", "", SUM($E$3:E1014) + SUM($F$3:F1014) + 1000 )</f>
        <v/>
      </c>
      <c r="M1014" s="4"/>
    </row>
    <row r="1015" spans="10:13" x14ac:dyDescent="0.25">
      <c r="J1015" s="4" t="str">
        <f>IF(A1015="", "", SUM($E$3:E1015) + SUM($F$3:F1015) + 1000 )</f>
        <v/>
      </c>
      <c r="M1015" s="4"/>
    </row>
    <row r="1016" spans="10:13" x14ac:dyDescent="0.25">
      <c r="J1016" s="4" t="str">
        <f>IF(A1016="", "", SUM($E$3:E1016) + SUM($F$3:F1016) + 1000 )</f>
        <v/>
      </c>
      <c r="M1016" s="4"/>
    </row>
    <row r="1017" spans="10:13" x14ac:dyDescent="0.25">
      <c r="J1017" s="4" t="str">
        <f>IF(A1017="", "", SUM($E$3:E1017) + SUM($F$3:F1017) + 1000 )</f>
        <v/>
      </c>
      <c r="M1017" s="4"/>
    </row>
    <row r="1018" spans="10:13" x14ac:dyDescent="0.25">
      <c r="J1018" s="4" t="str">
        <f>IF(A1018="", "", SUM($E$3:E1018) + SUM($F$3:F1018) + 1000 )</f>
        <v/>
      </c>
      <c r="M1018" s="4"/>
    </row>
    <row r="1019" spans="10:13" x14ac:dyDescent="0.25">
      <c r="J1019" s="4" t="str">
        <f>IF(A1019="", "", SUM($E$3:E1019) + SUM($F$3:F1019) + 1000 )</f>
        <v/>
      </c>
      <c r="M1019" s="4"/>
    </row>
    <row r="1020" spans="10:13" x14ac:dyDescent="0.25">
      <c r="J1020" s="4" t="str">
        <f>IF(A1020="", "", SUM($E$3:E1020) + SUM($F$3:F1020) + 1000 )</f>
        <v/>
      </c>
      <c r="M1020" s="4"/>
    </row>
    <row r="1021" spans="10:13" x14ac:dyDescent="0.25">
      <c r="J1021" s="4" t="str">
        <f>IF(A1021="", "", SUM($E$3:E1021) + SUM($F$3:F1021) + 1000 )</f>
        <v/>
      </c>
      <c r="M1021" s="4"/>
    </row>
    <row r="1022" spans="10:13" x14ac:dyDescent="0.25">
      <c r="J1022" s="4" t="str">
        <f>IF(A1022="", "", SUM($E$3:E1022) + SUM($F$3:F1022) + 1000 )</f>
        <v/>
      </c>
      <c r="M1022" s="4"/>
    </row>
    <row r="1023" spans="10:13" x14ac:dyDescent="0.25">
      <c r="J1023" s="4" t="str">
        <f>IF(A1023="", "", SUM($E$3:E1023) + SUM($F$3:F1023) + 1000 )</f>
        <v/>
      </c>
      <c r="M1023" s="4"/>
    </row>
    <row r="1024" spans="10:13" x14ac:dyDescent="0.25">
      <c r="J1024" s="4" t="str">
        <f>IF(A1024="", "", SUM($E$3:E1024) + SUM($F$3:F1024) + 1000 )</f>
        <v/>
      </c>
      <c r="M1024" s="4"/>
    </row>
    <row r="1025" spans="10:13" x14ac:dyDescent="0.25">
      <c r="J1025" s="4" t="str">
        <f>IF(A1025="", "", SUM($E$3:E1025) + SUM($F$3:F1025) + 1000 )</f>
        <v/>
      </c>
      <c r="M1025" s="4"/>
    </row>
    <row r="1026" spans="10:13" x14ac:dyDescent="0.25">
      <c r="J1026" s="4" t="str">
        <f>IF(A1026="", "", SUM($E$3:E1026) + SUM($F$3:F1026) + 1000 )</f>
        <v/>
      </c>
      <c r="M1026" s="4"/>
    </row>
    <row r="1027" spans="10:13" x14ac:dyDescent="0.25">
      <c r="J1027" s="4" t="str">
        <f>IF(A1027="", "", SUM($E$3:E1027) + SUM($F$3:F1027) + 1000 )</f>
        <v/>
      </c>
      <c r="M1027" s="4"/>
    </row>
    <row r="1028" spans="10:13" x14ac:dyDescent="0.25">
      <c r="J1028" s="4" t="str">
        <f>IF(A1028="", "", SUM($E$3:E1028) + SUM($F$3:F1028) + 1000 )</f>
        <v/>
      </c>
      <c r="M1028" s="4"/>
    </row>
    <row r="1029" spans="10:13" x14ac:dyDescent="0.25">
      <c r="J1029" s="4" t="str">
        <f>IF(A1029="", "", SUM($E$3:E1029) + SUM($F$3:F1029) + 1000 )</f>
        <v/>
      </c>
      <c r="M1029" s="4"/>
    </row>
    <row r="1030" spans="10:13" x14ac:dyDescent="0.25">
      <c r="J1030" s="4" t="str">
        <f>IF(A1030="", "", SUM($E$3:E1030) + SUM($F$3:F1030) + 1000 )</f>
        <v/>
      </c>
      <c r="M1030" s="4"/>
    </row>
    <row r="1031" spans="10:13" x14ac:dyDescent="0.25">
      <c r="J1031" s="4" t="str">
        <f>IF(A1031="", "", SUM($E$3:E1031) + SUM($F$3:F1031) + 1000 )</f>
        <v/>
      </c>
      <c r="M1031" s="4"/>
    </row>
    <row r="1032" spans="10:13" x14ac:dyDescent="0.25">
      <c r="J1032" s="4" t="str">
        <f>IF(A1032="", "", SUM($E$3:E1032) + SUM($F$3:F1032) + 1000 )</f>
        <v/>
      </c>
      <c r="M1032" s="4"/>
    </row>
    <row r="1033" spans="10:13" x14ac:dyDescent="0.25">
      <c r="J1033" s="4" t="str">
        <f>IF(A1033="", "", SUM($E$3:E1033) + SUM($F$3:F1033) + 1000 )</f>
        <v/>
      </c>
      <c r="M1033" s="4"/>
    </row>
    <row r="1034" spans="10:13" x14ac:dyDescent="0.25">
      <c r="J1034" s="4" t="str">
        <f>IF(A1034="", "", SUM($E$3:E1034) + SUM($F$3:F1034) + 1000 )</f>
        <v/>
      </c>
      <c r="M1034" s="4"/>
    </row>
    <row r="1035" spans="10:13" x14ac:dyDescent="0.25">
      <c r="J1035" s="4" t="str">
        <f>IF(A1035="", "", SUM($E$3:E1035) + SUM($F$3:F1035) + 1000 )</f>
        <v/>
      </c>
      <c r="M1035" s="4"/>
    </row>
    <row r="1036" spans="10:13" x14ac:dyDescent="0.25">
      <c r="J1036" s="4" t="str">
        <f>IF(A1036="", "", SUM($E$3:E1036) + SUM($F$3:F1036) + 1000 )</f>
        <v/>
      </c>
      <c r="M1036" s="4"/>
    </row>
    <row r="1037" spans="10:13" x14ac:dyDescent="0.25">
      <c r="J1037" s="4" t="str">
        <f>IF(A1037="", "", SUM($E$3:E1037) + SUM($F$3:F1037) + 1000 )</f>
        <v/>
      </c>
      <c r="M1037" s="4"/>
    </row>
    <row r="1038" spans="10:13" x14ac:dyDescent="0.25">
      <c r="J1038" s="4" t="str">
        <f>IF(A1038="", "", SUM($E$3:E1038) + SUM($F$3:F1038) + 1000 )</f>
        <v/>
      </c>
      <c r="M1038" s="4"/>
    </row>
    <row r="1039" spans="10:13" x14ac:dyDescent="0.25">
      <c r="J1039" s="4" t="str">
        <f>IF(A1039="", "", SUM($E$3:E1039) + SUM($F$3:F1039) + 1000 )</f>
        <v/>
      </c>
      <c r="M1039" s="4"/>
    </row>
    <row r="1040" spans="10:13" x14ac:dyDescent="0.25">
      <c r="J1040" s="4" t="str">
        <f>IF(A1040="", "", SUM($E$3:E1040) + SUM($F$3:F1040) + 1000 )</f>
        <v/>
      </c>
      <c r="M1040" s="4"/>
    </row>
    <row r="1041" spans="10:13" x14ac:dyDescent="0.25">
      <c r="J1041" s="4" t="str">
        <f>IF(A1041="", "", SUM($E$3:E1041) + SUM($F$3:F1041) + 1000 )</f>
        <v/>
      </c>
      <c r="M1041" s="4"/>
    </row>
    <row r="1042" spans="10:13" x14ac:dyDescent="0.25">
      <c r="J1042" s="4" t="str">
        <f>IF(A1042="", "", SUM($E$3:E1042) + SUM($F$3:F1042) + 1000 )</f>
        <v/>
      </c>
      <c r="M1042" s="4"/>
    </row>
    <row r="1043" spans="10:13" x14ac:dyDescent="0.25">
      <c r="J1043" s="4" t="str">
        <f>IF(A1043="", "", SUM($E$3:E1043) + SUM($F$3:F1043) + 1000 )</f>
        <v/>
      </c>
      <c r="M1043" s="4"/>
    </row>
    <row r="1044" spans="10:13" x14ac:dyDescent="0.25">
      <c r="J1044" s="4" t="str">
        <f>IF(A1044="", "", SUM($E$3:E1044) + SUM($F$3:F1044) + 1000 )</f>
        <v/>
      </c>
      <c r="M1044" s="4"/>
    </row>
    <row r="1045" spans="10:13" x14ac:dyDescent="0.25">
      <c r="J1045" s="4" t="str">
        <f>IF(A1045="", "", SUM($E$3:E1045) + SUM($F$3:F1045) + 1000 )</f>
        <v/>
      </c>
      <c r="M1045" s="4"/>
    </row>
    <row r="1046" spans="10:13" x14ac:dyDescent="0.25">
      <c r="J1046" s="4" t="str">
        <f>IF(A1046="", "", SUM($E$3:E1046) + SUM($F$3:F1046) + 1000 )</f>
        <v/>
      </c>
      <c r="M1046" s="4"/>
    </row>
    <row r="1047" spans="10:13" x14ac:dyDescent="0.25">
      <c r="J1047" s="4" t="str">
        <f>IF(A1047="", "", SUM($E$3:E1047) + SUM($F$3:F1047) + 1000 )</f>
        <v/>
      </c>
      <c r="M1047" s="4"/>
    </row>
    <row r="1048" spans="10:13" x14ac:dyDescent="0.25">
      <c r="J1048" s="4" t="str">
        <f>IF(A1048="", "", SUM($E$3:E1048) + SUM($F$3:F1048) + 1000 )</f>
        <v/>
      </c>
      <c r="M1048" s="4"/>
    </row>
    <row r="1049" spans="10:13" x14ac:dyDescent="0.25">
      <c r="J1049" s="4" t="str">
        <f>IF(A1049="", "", SUM($E$3:E1049) + SUM($F$3:F1049) + 1000 )</f>
        <v/>
      </c>
      <c r="M1049" s="4"/>
    </row>
    <row r="1050" spans="10:13" x14ac:dyDescent="0.25">
      <c r="J1050" s="4" t="str">
        <f>IF(A1050="", "", SUM($E$3:E1050) + SUM($F$3:F1050) + 1000 )</f>
        <v/>
      </c>
      <c r="M1050" s="4"/>
    </row>
    <row r="1051" spans="10:13" x14ac:dyDescent="0.25">
      <c r="J1051" s="4" t="str">
        <f>IF(A1051="", "", SUM($E$3:E1051) + SUM($F$3:F1051) + 1000 )</f>
        <v/>
      </c>
      <c r="M1051" s="4"/>
    </row>
    <row r="1052" spans="10:13" x14ac:dyDescent="0.25">
      <c r="J1052" s="4" t="str">
        <f>IF(A1052="", "", SUM($E$3:E1052) + SUM($F$3:F1052) + 1000 )</f>
        <v/>
      </c>
      <c r="M1052" s="4"/>
    </row>
    <row r="1053" spans="10:13" x14ac:dyDescent="0.25">
      <c r="J1053" s="4" t="str">
        <f>IF(A1053="", "", SUM($E$3:E1053) + SUM($F$3:F1053) + 1000 )</f>
        <v/>
      </c>
      <c r="M1053" s="4"/>
    </row>
    <row r="1054" spans="10:13" x14ac:dyDescent="0.25">
      <c r="J1054" s="4" t="str">
        <f>IF(A1054="", "", SUM($E$3:E1054) + SUM($F$3:F1054) + 1000 )</f>
        <v/>
      </c>
      <c r="M1054" s="4"/>
    </row>
    <row r="1055" spans="10:13" x14ac:dyDescent="0.25">
      <c r="J1055" s="4" t="str">
        <f>IF(A1055="", "", SUM($E$3:E1055) + SUM($F$3:F1055) + 1000 )</f>
        <v/>
      </c>
      <c r="M1055" s="4"/>
    </row>
    <row r="1056" spans="10:13" x14ac:dyDescent="0.25">
      <c r="J1056" s="4" t="str">
        <f>IF(A1056="", "", SUM($E$3:E1056) + SUM($F$3:F1056) + 1000 )</f>
        <v/>
      </c>
      <c r="M1056" s="4"/>
    </row>
    <row r="1057" spans="10:13" x14ac:dyDescent="0.25">
      <c r="J1057" s="4" t="str">
        <f>IF(A1057="", "", SUM($E$3:E1057) + SUM($F$3:F1057) + 1000 )</f>
        <v/>
      </c>
      <c r="M1057" s="4"/>
    </row>
    <row r="1058" spans="10:13" x14ac:dyDescent="0.25">
      <c r="J1058" s="4" t="str">
        <f>IF(A1058="", "", SUM($E$3:E1058) + SUM($F$3:F1058) + 1000 )</f>
        <v/>
      </c>
      <c r="M1058" s="4"/>
    </row>
    <row r="1059" spans="10:13" x14ac:dyDescent="0.25">
      <c r="J1059" s="4" t="str">
        <f>IF(A1059="", "", SUM($E$3:E1059) + SUM($F$3:F1059) + 1000 )</f>
        <v/>
      </c>
      <c r="M1059" s="4"/>
    </row>
    <row r="1060" spans="10:13" x14ac:dyDescent="0.25">
      <c r="J1060" s="4" t="str">
        <f>IF(A1060="", "", SUM($E$3:E1060) + SUM($F$3:F1060) + 1000 )</f>
        <v/>
      </c>
      <c r="M1060" s="4"/>
    </row>
    <row r="1061" spans="10:13" x14ac:dyDescent="0.25">
      <c r="J1061" s="4" t="str">
        <f>IF(A1061="", "", SUM($E$3:E1061) + SUM($F$3:F1061) + 1000 )</f>
        <v/>
      </c>
      <c r="M1061" s="4"/>
    </row>
    <row r="1062" spans="10:13" x14ac:dyDescent="0.25">
      <c r="J1062" s="4" t="str">
        <f>IF(A1062="", "", SUM($E$3:E1062) + SUM($F$3:F1062) + 1000 )</f>
        <v/>
      </c>
      <c r="M1062" s="4"/>
    </row>
    <row r="1063" spans="10:13" x14ac:dyDescent="0.25">
      <c r="J1063" s="4" t="str">
        <f>IF(A1063="", "", SUM($E$3:E1063) + SUM($F$3:F1063) + 1000 )</f>
        <v/>
      </c>
      <c r="M1063" s="4"/>
    </row>
    <row r="1064" spans="10:13" x14ac:dyDescent="0.25">
      <c r="J1064" s="4" t="str">
        <f>IF(A1064="", "", SUM($E$3:E1064) + SUM($F$3:F1064) + 1000 )</f>
        <v/>
      </c>
      <c r="M1064" s="4"/>
    </row>
    <row r="1065" spans="10:13" x14ac:dyDescent="0.25">
      <c r="J1065" s="4" t="str">
        <f>IF(A1065="", "", SUM($E$3:E1065) + SUM($F$3:F1065) + 1000 )</f>
        <v/>
      </c>
      <c r="M1065" s="4"/>
    </row>
    <row r="1066" spans="10:13" x14ac:dyDescent="0.25">
      <c r="J1066" s="4" t="str">
        <f>IF(A1066="", "", SUM($E$3:E1066) + SUM($F$3:F1066) + 1000 )</f>
        <v/>
      </c>
      <c r="M1066" s="4"/>
    </row>
    <row r="1067" spans="10:13" x14ac:dyDescent="0.25">
      <c r="J1067" s="4" t="str">
        <f>IF(A1067="", "", SUM($E$3:E1067) + SUM($F$3:F1067) + 1000 )</f>
        <v/>
      </c>
      <c r="M1067" s="4"/>
    </row>
    <row r="1068" spans="10:13" x14ac:dyDescent="0.25">
      <c r="J1068" s="4" t="str">
        <f>IF(A1068="", "", SUM($E$3:E1068) + SUM($F$3:F1068) + 1000 )</f>
        <v/>
      </c>
      <c r="M1068" s="4"/>
    </row>
    <row r="1069" spans="10:13" x14ac:dyDescent="0.25">
      <c r="J1069" s="4" t="str">
        <f>IF(A1069="", "", SUM($E$3:E1069) + SUM($F$3:F1069) + 1000 )</f>
        <v/>
      </c>
      <c r="M1069" s="4"/>
    </row>
    <row r="1070" spans="10:13" x14ac:dyDescent="0.25">
      <c r="J1070" s="4" t="str">
        <f>IF(A1070="", "", SUM($E$3:E1070) + SUM($F$3:F1070) + 1000 )</f>
        <v/>
      </c>
      <c r="M1070" s="4"/>
    </row>
    <row r="1071" spans="10:13" x14ac:dyDescent="0.25">
      <c r="J1071" s="4" t="str">
        <f>IF(A1071="", "", SUM($E$3:E1071) + SUM($F$3:F1071) + 1000 )</f>
        <v/>
      </c>
      <c r="M1071" s="4"/>
    </row>
    <row r="1072" spans="10:13" x14ac:dyDescent="0.25">
      <c r="J1072" s="4" t="str">
        <f>IF(A1072="", "", SUM($E$3:E1072) + SUM($F$3:F1072) + 1000 )</f>
        <v/>
      </c>
      <c r="M1072" s="4"/>
    </row>
    <row r="1073" spans="10:13" x14ac:dyDescent="0.25">
      <c r="J1073" s="4" t="str">
        <f>IF(A1073="", "", SUM($E$3:E1073) + SUM($F$3:F1073) + 1000 )</f>
        <v/>
      </c>
      <c r="M1073" s="4"/>
    </row>
    <row r="1074" spans="10:13" x14ac:dyDescent="0.25">
      <c r="J1074" s="4" t="str">
        <f>IF(A1074="", "", SUM($E$3:E1074) + SUM($F$3:F1074) + 1000 )</f>
        <v/>
      </c>
      <c r="M1074" s="4"/>
    </row>
    <row r="1075" spans="10:13" x14ac:dyDescent="0.25">
      <c r="J1075" s="4" t="str">
        <f>IF(A1075="", "", SUM($E$3:E1075) + SUM($F$3:F1075) + 1000 )</f>
        <v/>
      </c>
      <c r="M1075" s="4"/>
    </row>
    <row r="1076" spans="10:13" x14ac:dyDescent="0.25">
      <c r="J1076" s="4" t="str">
        <f>IF(A1076="", "", SUM($E$3:E1076) + SUM($F$3:F1076) + 1000 )</f>
        <v/>
      </c>
      <c r="M1076" s="4"/>
    </row>
    <row r="1077" spans="10:13" x14ac:dyDescent="0.25">
      <c r="J1077" s="4" t="str">
        <f>IF(A1077="", "", SUM($E$3:E1077) + SUM($F$3:F1077) + 1000 )</f>
        <v/>
      </c>
      <c r="M1077" s="4"/>
    </row>
    <row r="1078" spans="10:13" x14ac:dyDescent="0.25">
      <c r="J1078" s="4" t="str">
        <f>IF(A1078="", "", SUM($E$3:E1078) + SUM($F$3:F1078) + 1000 )</f>
        <v/>
      </c>
      <c r="M1078" s="4"/>
    </row>
    <row r="1079" spans="10:13" x14ac:dyDescent="0.25">
      <c r="J1079" s="4" t="str">
        <f>IF(A1079="", "", SUM($E$3:E1079) + SUM($F$3:F1079) + 1000 )</f>
        <v/>
      </c>
      <c r="M1079" s="4"/>
    </row>
    <row r="1080" spans="10:13" x14ac:dyDescent="0.25">
      <c r="J1080" s="4" t="str">
        <f>IF(A1080="", "", SUM($E$3:E1080) + SUM($F$3:F1080) + 1000 )</f>
        <v/>
      </c>
      <c r="M1080" s="4"/>
    </row>
    <row r="1081" spans="10:13" x14ac:dyDescent="0.25">
      <c r="J1081" s="4" t="str">
        <f>IF(A1081="", "", SUM($E$3:E1081) + SUM($F$3:F1081) + 1000 )</f>
        <v/>
      </c>
      <c r="M1081" s="4"/>
    </row>
    <row r="1082" spans="10:13" x14ac:dyDescent="0.25">
      <c r="J1082" s="4" t="str">
        <f>IF(A1082="", "", SUM($E$3:E1082) + SUM($F$3:F1082) + 1000 )</f>
        <v/>
      </c>
      <c r="M1082" s="4"/>
    </row>
    <row r="1083" spans="10:13" x14ac:dyDescent="0.25">
      <c r="J1083" s="4" t="str">
        <f>IF(A1083="", "", SUM($E$3:E1083) + SUM($F$3:F1083) + 1000 )</f>
        <v/>
      </c>
      <c r="M1083" s="4"/>
    </row>
    <row r="1084" spans="10:13" x14ac:dyDescent="0.25">
      <c r="J1084" s="4" t="str">
        <f>IF(A1084="", "", SUM($E$3:E1084) + SUM($F$3:F1084) + 1000 )</f>
        <v/>
      </c>
      <c r="M1084" s="4"/>
    </row>
    <row r="1085" spans="10:13" x14ac:dyDescent="0.25">
      <c r="J1085" s="4" t="str">
        <f>IF(A1085="", "", SUM($E$3:E1085) + SUM($F$3:F1085) + 1000 )</f>
        <v/>
      </c>
      <c r="M1085" s="4"/>
    </row>
    <row r="1086" spans="10:13" x14ac:dyDescent="0.25">
      <c r="J1086" s="4" t="str">
        <f>IF(A1086="", "", SUM($E$3:E1086) + SUM($F$3:F1086) + 1000 )</f>
        <v/>
      </c>
      <c r="M1086" s="4"/>
    </row>
    <row r="1087" spans="10:13" x14ac:dyDescent="0.25">
      <c r="J1087" s="4" t="str">
        <f>IF(A1087="", "", SUM($E$3:E1087) + SUM($F$3:F1087) + 1000 )</f>
        <v/>
      </c>
      <c r="M1087" s="4"/>
    </row>
    <row r="1088" spans="10:13" x14ac:dyDescent="0.25">
      <c r="J1088" s="4" t="str">
        <f>IF(A1088="", "", SUM($E$3:E1088) + SUM($F$3:F1088) + 1000 )</f>
        <v/>
      </c>
      <c r="M1088" s="4"/>
    </row>
    <row r="1089" spans="10:13" x14ac:dyDescent="0.25">
      <c r="J1089" s="4" t="str">
        <f>IF(A1089="", "", SUM($E$3:E1089) + SUM($F$3:F1089) + 1000 )</f>
        <v/>
      </c>
      <c r="M1089" s="4"/>
    </row>
    <row r="1090" spans="10:13" x14ac:dyDescent="0.25">
      <c r="J1090" s="4" t="str">
        <f>IF(A1090="", "", SUM($E$3:E1090) + SUM($F$3:F1090) + 1000 )</f>
        <v/>
      </c>
      <c r="M1090" s="4"/>
    </row>
    <row r="1091" spans="10:13" x14ac:dyDescent="0.25">
      <c r="J1091" s="4" t="str">
        <f>IF(A1091="", "", SUM($E$3:E1091) + SUM($F$3:F1091) + 1000 )</f>
        <v/>
      </c>
      <c r="M1091" s="4"/>
    </row>
    <row r="1092" spans="10:13" x14ac:dyDescent="0.25">
      <c r="J1092" s="4" t="str">
        <f>IF(A1092="", "", SUM($E$3:E1092) + SUM($F$3:F1092) + 1000 )</f>
        <v/>
      </c>
      <c r="M1092" s="4"/>
    </row>
    <row r="1093" spans="10:13" x14ac:dyDescent="0.25">
      <c r="J1093" s="4" t="str">
        <f>IF(A1093="", "", SUM($E$3:E1093) + SUM($F$3:F1093) + 1000 )</f>
        <v/>
      </c>
      <c r="M1093" s="4"/>
    </row>
    <row r="1094" spans="10:13" x14ac:dyDescent="0.25">
      <c r="J1094" s="4" t="str">
        <f>IF(A1094="", "", SUM($E$3:E1094) + SUM($F$3:F1094) + 1000 )</f>
        <v/>
      </c>
      <c r="M1094" s="4"/>
    </row>
    <row r="1095" spans="10:13" x14ac:dyDescent="0.25">
      <c r="J1095" s="4" t="str">
        <f>IF(A1095="", "", SUM($E$3:E1095) + SUM($F$3:F1095) + 1000 )</f>
        <v/>
      </c>
      <c r="M1095" s="4"/>
    </row>
    <row r="1096" spans="10:13" x14ac:dyDescent="0.25">
      <c r="J1096" s="4" t="str">
        <f>IF(A1096="", "", SUM($E$3:E1096) + SUM($F$3:F1096) + 1000 )</f>
        <v/>
      </c>
      <c r="M1096" s="4"/>
    </row>
    <row r="1097" spans="10:13" x14ac:dyDescent="0.25">
      <c r="J1097" s="4" t="str">
        <f>IF(A1097="", "", SUM($E$3:E1097) + SUM($F$3:F1097) + 1000 )</f>
        <v/>
      </c>
      <c r="M1097" s="4"/>
    </row>
    <row r="1098" spans="10:13" x14ac:dyDescent="0.25">
      <c r="J1098" s="4" t="str">
        <f>IF(A1098="", "", SUM($E$3:E1098) + SUM($F$3:F1098) + 1000 )</f>
        <v/>
      </c>
      <c r="M1098" s="4"/>
    </row>
    <row r="1099" spans="10:13" x14ac:dyDescent="0.25">
      <c r="J1099" s="4" t="str">
        <f>IF(A1099="", "", SUM($E$3:E1099) + SUM($F$3:F1099) + 1000 )</f>
        <v/>
      </c>
      <c r="M1099" s="4"/>
    </row>
    <row r="1100" spans="10:13" x14ac:dyDescent="0.25">
      <c r="J1100" s="4" t="str">
        <f>IF(A1100="", "", SUM($E$3:E1100) + SUM($F$3:F1100) + 1000 )</f>
        <v/>
      </c>
      <c r="M1100" s="4"/>
    </row>
    <row r="1101" spans="10:13" x14ac:dyDescent="0.25">
      <c r="J1101" s="4" t="str">
        <f>IF(A1101="", "", SUM($E$3:E1101) + SUM($F$3:F1101) + 1000 )</f>
        <v/>
      </c>
      <c r="M1101" s="4"/>
    </row>
    <row r="1102" spans="10:13" x14ac:dyDescent="0.25">
      <c r="J1102" s="4" t="str">
        <f>IF(A1102="", "", SUM($E$3:E1102) + SUM($F$3:F1102) + 1000 )</f>
        <v/>
      </c>
      <c r="M1102" s="4"/>
    </row>
    <row r="1103" spans="10:13" x14ac:dyDescent="0.25">
      <c r="J1103" s="4" t="str">
        <f>IF(A1103="", "", SUM($E$3:E1103) + SUM($F$3:F1103) + 1000 )</f>
        <v/>
      </c>
      <c r="M1103" s="4"/>
    </row>
    <row r="1104" spans="10:13" x14ac:dyDescent="0.25">
      <c r="J1104" s="4" t="str">
        <f>IF(A1104="", "", SUM($E$3:E1104) + SUM($F$3:F1104) + 1000 )</f>
        <v/>
      </c>
      <c r="M1104" s="4"/>
    </row>
    <row r="1105" spans="10:13" x14ac:dyDescent="0.25">
      <c r="J1105" s="4" t="str">
        <f>IF(A1105="", "", SUM($E$3:E1105) + SUM($F$3:F1105) + 1000 )</f>
        <v/>
      </c>
      <c r="M1105" s="4"/>
    </row>
    <row r="1106" spans="10:13" x14ac:dyDescent="0.25">
      <c r="J1106" s="4" t="str">
        <f>IF(A1106="", "", SUM($E$3:E1106) + SUM($F$3:F1106) + 1000 )</f>
        <v/>
      </c>
      <c r="M1106" s="4"/>
    </row>
    <row r="1107" spans="10:13" x14ac:dyDescent="0.25">
      <c r="J1107" s="4" t="str">
        <f>IF(A1107="", "", SUM($E$3:E1107) + SUM($F$3:F1107) + 1000 )</f>
        <v/>
      </c>
      <c r="M1107" s="4"/>
    </row>
    <row r="1108" spans="10:13" x14ac:dyDescent="0.25">
      <c r="J1108" s="4" t="str">
        <f>IF(A1108="", "", SUM($E$3:E1108) + SUM($F$3:F1108) + 1000 )</f>
        <v/>
      </c>
      <c r="M1108" s="4"/>
    </row>
    <row r="1109" spans="10:13" x14ac:dyDescent="0.25">
      <c r="J1109" s="4" t="str">
        <f>IF(A1109="", "", SUM($E$3:E1109) + SUM($F$3:F1109) + 1000 )</f>
        <v/>
      </c>
      <c r="M1109" s="4"/>
    </row>
    <row r="1110" spans="10:13" x14ac:dyDescent="0.25">
      <c r="J1110" s="4" t="str">
        <f>IF(A1110="", "", SUM($E$3:E1110) + SUM($F$3:F1110) + 1000 )</f>
        <v/>
      </c>
      <c r="M1110" s="4"/>
    </row>
    <row r="1111" spans="10:13" x14ac:dyDescent="0.25">
      <c r="J1111" s="4" t="str">
        <f>IF(A1111="", "", SUM($E$3:E1111) + SUM($F$3:F1111) + 1000 )</f>
        <v/>
      </c>
      <c r="M1111" s="4"/>
    </row>
    <row r="1112" spans="10:13" x14ac:dyDescent="0.25">
      <c r="J1112" s="4" t="str">
        <f>IF(A1112="", "", SUM($E$3:E1112) + SUM($F$3:F1112) + 1000 )</f>
        <v/>
      </c>
      <c r="M1112" s="4"/>
    </row>
    <row r="1113" spans="10:13" x14ac:dyDescent="0.25">
      <c r="J1113" s="4" t="str">
        <f>IF(A1113="", "", SUM($E$3:E1113) + SUM($F$3:F1113) + 1000 )</f>
        <v/>
      </c>
      <c r="M1113" s="4"/>
    </row>
    <row r="1114" spans="10:13" x14ac:dyDescent="0.25">
      <c r="J1114" s="4" t="str">
        <f>IF(A1114="", "", SUM($E$3:E1114) + SUM($F$3:F1114) + 1000 )</f>
        <v/>
      </c>
      <c r="M1114" s="4"/>
    </row>
    <row r="1115" spans="10:13" x14ac:dyDescent="0.25">
      <c r="J1115" s="4" t="str">
        <f>IF(A1115="", "", SUM($E$3:E1115) + SUM($F$3:F1115) + 1000 )</f>
        <v/>
      </c>
      <c r="M1115" s="4"/>
    </row>
    <row r="1116" spans="10:13" x14ac:dyDescent="0.25">
      <c r="J1116" s="4" t="str">
        <f>IF(A1116="", "", SUM($E$3:E1116) + SUM($F$3:F1116) + 1000 )</f>
        <v/>
      </c>
      <c r="M1116" s="4"/>
    </row>
    <row r="1117" spans="10:13" x14ac:dyDescent="0.25">
      <c r="J1117" s="4" t="str">
        <f>IF(A1117="", "", SUM($E$3:E1117) + SUM($F$3:F1117) + 1000 )</f>
        <v/>
      </c>
      <c r="M1117" s="4"/>
    </row>
    <row r="1118" spans="10:13" x14ac:dyDescent="0.25">
      <c r="J1118" s="4" t="str">
        <f>IF(A1118="", "", SUM($E$3:E1118) + SUM($F$3:F1118) + 1000 )</f>
        <v/>
      </c>
      <c r="M1118" s="4"/>
    </row>
    <row r="1119" spans="10:13" x14ac:dyDescent="0.25">
      <c r="J1119" s="4" t="str">
        <f>IF(A1119="", "", SUM($E$3:E1119) + SUM($F$3:F1119) + 1000 )</f>
        <v/>
      </c>
      <c r="M1119" s="4"/>
    </row>
    <row r="1120" spans="10:13" x14ac:dyDescent="0.25">
      <c r="J1120" s="4" t="str">
        <f>IF(A1120="", "", SUM($E$3:E1120) + SUM($F$3:F1120) + 1000 )</f>
        <v/>
      </c>
      <c r="M1120" s="4"/>
    </row>
    <row r="1121" spans="10:13" x14ac:dyDescent="0.25">
      <c r="J1121" s="4" t="str">
        <f>IF(A1121="", "", SUM($E$3:E1121) + SUM($F$3:F1121) + 1000 )</f>
        <v/>
      </c>
      <c r="M1121" s="4"/>
    </row>
    <row r="1122" spans="10:13" x14ac:dyDescent="0.25">
      <c r="J1122" s="4" t="str">
        <f>IF(A1122="", "", SUM($E$3:E1122) + SUM($F$3:F1122) + 1000 )</f>
        <v/>
      </c>
      <c r="M1122" s="4"/>
    </row>
    <row r="1123" spans="10:13" x14ac:dyDescent="0.25">
      <c r="J1123" s="4" t="str">
        <f>IF(A1123="", "", SUM($E$3:E1123) + SUM($F$3:F1123) + 1000 )</f>
        <v/>
      </c>
      <c r="M1123" s="4"/>
    </row>
    <row r="1124" spans="10:13" x14ac:dyDescent="0.25">
      <c r="J1124" s="4" t="str">
        <f>IF(A1124="", "", SUM($E$3:E1124) + SUM($F$3:F1124) + 1000 )</f>
        <v/>
      </c>
      <c r="M1124" s="4"/>
    </row>
    <row r="1125" spans="10:13" x14ac:dyDescent="0.25">
      <c r="J1125" s="4" t="str">
        <f>IF(A1125="", "", SUM($E$3:E1125) + SUM($F$3:F1125) + 1000 )</f>
        <v/>
      </c>
      <c r="M1125" s="4"/>
    </row>
    <row r="1126" spans="10:13" x14ac:dyDescent="0.25">
      <c r="J1126" s="4" t="str">
        <f>IF(A1126="", "", SUM($E$3:E1126) + SUM($F$3:F1126) + 1000 )</f>
        <v/>
      </c>
      <c r="M1126" s="4"/>
    </row>
    <row r="1127" spans="10:13" x14ac:dyDescent="0.25">
      <c r="J1127" s="4" t="str">
        <f>IF(A1127="", "", SUM($E$3:E1127) + SUM($F$3:F1127) + 1000 )</f>
        <v/>
      </c>
      <c r="M1127" s="4"/>
    </row>
    <row r="1128" spans="10:13" x14ac:dyDescent="0.25">
      <c r="J1128" s="4" t="str">
        <f>IF(A1128="", "", SUM($E$3:E1128) + SUM($F$3:F1128) + 1000 )</f>
        <v/>
      </c>
      <c r="M1128" s="4"/>
    </row>
    <row r="1129" spans="10:13" x14ac:dyDescent="0.25">
      <c r="J1129" s="4" t="str">
        <f>IF(A1129="", "", SUM($E$3:E1129) + SUM($F$3:F1129) + 1000 )</f>
        <v/>
      </c>
      <c r="M1129" s="4"/>
    </row>
    <row r="1130" spans="10:13" x14ac:dyDescent="0.25">
      <c r="J1130" s="4" t="str">
        <f>IF(A1130="", "", SUM($E$3:E1130) + SUM($F$3:F1130) + 1000 )</f>
        <v/>
      </c>
      <c r="M1130" s="4"/>
    </row>
    <row r="1131" spans="10:13" x14ac:dyDescent="0.25">
      <c r="J1131" s="4" t="str">
        <f>IF(A1131="", "", SUM($E$3:E1131) + SUM($F$3:F1131) + 1000 )</f>
        <v/>
      </c>
      <c r="M1131" s="4"/>
    </row>
    <row r="1132" spans="10:13" x14ac:dyDescent="0.25">
      <c r="J1132" s="4" t="str">
        <f>IF(A1132="", "", SUM($E$3:E1132) + SUM($F$3:F1132) + 1000 )</f>
        <v/>
      </c>
      <c r="M1132" s="4"/>
    </row>
    <row r="1133" spans="10:13" x14ac:dyDescent="0.25">
      <c r="J1133" s="4" t="str">
        <f>IF(A1133="", "", SUM($E$3:E1133) + SUM($F$3:F1133) + 1000 )</f>
        <v/>
      </c>
      <c r="M1133" s="4"/>
    </row>
    <row r="1134" spans="10:13" x14ac:dyDescent="0.25">
      <c r="J1134" s="4" t="str">
        <f>IF(A1134="", "", SUM($E$3:E1134) + SUM($F$3:F1134) + 1000 )</f>
        <v/>
      </c>
      <c r="M1134" s="4"/>
    </row>
    <row r="1135" spans="10:13" x14ac:dyDescent="0.25">
      <c r="J1135" s="4" t="str">
        <f>IF(A1135="", "", SUM($E$3:E1135) + SUM($F$3:F1135) + 1000 )</f>
        <v/>
      </c>
      <c r="M1135" s="4"/>
    </row>
    <row r="1136" spans="10:13" x14ac:dyDescent="0.25">
      <c r="J1136" s="4" t="str">
        <f>IF(A1136="", "", SUM($E$3:E1136) + SUM($F$3:F1136) + 1000 )</f>
        <v/>
      </c>
      <c r="M1136" s="4"/>
    </row>
    <row r="1137" spans="10:13" x14ac:dyDescent="0.25">
      <c r="J1137" s="4" t="str">
        <f>IF(A1137="", "", SUM($E$3:E1137) + SUM($F$3:F1137) + 1000 )</f>
        <v/>
      </c>
      <c r="M1137" s="4"/>
    </row>
    <row r="1138" spans="10:13" x14ac:dyDescent="0.25">
      <c r="J1138" s="4" t="str">
        <f>IF(A1138="", "", SUM($E$3:E1138) + SUM($F$3:F1138) + 1000 )</f>
        <v/>
      </c>
      <c r="M1138" s="4"/>
    </row>
    <row r="1139" spans="10:13" x14ac:dyDescent="0.25">
      <c r="J1139" s="4" t="str">
        <f>IF(A1139="", "", SUM($E$3:E1139) + SUM($F$3:F1139) + 1000 )</f>
        <v/>
      </c>
      <c r="M1139" s="4"/>
    </row>
    <row r="1140" spans="10:13" x14ac:dyDescent="0.25">
      <c r="J1140" s="4" t="str">
        <f>IF(A1140="", "", SUM($E$3:E1140) + SUM($F$3:F1140) + 1000 )</f>
        <v/>
      </c>
      <c r="M1140" s="4"/>
    </row>
    <row r="1141" spans="10:13" x14ac:dyDescent="0.25">
      <c r="J1141" s="4" t="str">
        <f>IF(A1141="", "", SUM($E$3:E1141) + SUM($F$3:F1141) + 1000 )</f>
        <v/>
      </c>
      <c r="M1141" s="4"/>
    </row>
    <row r="1142" spans="10:13" x14ac:dyDescent="0.25">
      <c r="J1142" s="4" t="str">
        <f>IF(A1142="", "", SUM($E$3:E1142) + SUM($F$3:F1142) + 1000 )</f>
        <v/>
      </c>
      <c r="M1142" s="4"/>
    </row>
    <row r="1143" spans="10:13" x14ac:dyDescent="0.25">
      <c r="J1143" s="4" t="str">
        <f>IF(A1143="", "", SUM($E$3:E1143) + SUM($F$3:F1143) + 1000 )</f>
        <v/>
      </c>
      <c r="M1143" s="4"/>
    </row>
    <row r="1144" spans="10:13" x14ac:dyDescent="0.25">
      <c r="J1144" s="4" t="str">
        <f>IF(A1144="", "", SUM($E$3:E1144) + SUM($F$3:F1144) + 1000 )</f>
        <v/>
      </c>
      <c r="M1144" s="4"/>
    </row>
    <row r="1145" spans="10:13" x14ac:dyDescent="0.25">
      <c r="J1145" s="4" t="str">
        <f>IF(A1145="", "", SUM($E$3:E1145) + SUM($F$3:F1145) + 1000 )</f>
        <v/>
      </c>
      <c r="M1145" s="4"/>
    </row>
    <row r="1146" spans="10:13" x14ac:dyDescent="0.25">
      <c r="J1146" s="4" t="str">
        <f>IF(A1146="", "", SUM($E$3:E1146) + SUM($F$3:F1146) + 1000 )</f>
        <v/>
      </c>
      <c r="M1146" s="4"/>
    </row>
    <row r="1147" spans="10:13" x14ac:dyDescent="0.25">
      <c r="J1147" s="4" t="str">
        <f>IF(A1147="", "", SUM($E$3:E1147) + SUM($F$3:F1147) + 1000 )</f>
        <v/>
      </c>
      <c r="M1147" s="4"/>
    </row>
    <row r="1148" spans="10:13" x14ac:dyDescent="0.25">
      <c r="J1148" s="4" t="str">
        <f>IF(A1148="", "", SUM($E$3:E1148) + SUM($F$3:F1148) + 1000 )</f>
        <v/>
      </c>
      <c r="M1148" s="4"/>
    </row>
    <row r="1149" spans="10:13" x14ac:dyDescent="0.25">
      <c r="J1149" s="4" t="str">
        <f>IF(A1149="", "", SUM($E$3:E1149) + SUM($F$3:F1149) + 1000 )</f>
        <v/>
      </c>
      <c r="M1149" s="4"/>
    </row>
  </sheetData>
  <mergeCells count="1">
    <mergeCell ref="A1:I1"/>
  </mergeCells>
  <conditionalFormatting sqref="I1:I1048576">
    <cfRule type="containsText" dxfId="2" priority="4" operator="containsText" text="Pendente">
      <formula>NOT(ISERROR(SEARCH("Pendente",I1)))</formula>
    </cfRule>
    <cfRule type="containsText" dxfId="1" priority="5" operator="containsText" text="Concluído">
      <formula>NOT(ISERROR(SEARCH("Concluído",I1)))</formula>
    </cfRule>
    <cfRule type="containsBlanks" dxfId="0" priority="8">
      <formula>LEN(TRIM(I1))=0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5821-AF09-497E-8F2B-4CC377782F4F}">
  <dimension ref="A1:L200"/>
  <sheetViews>
    <sheetView workbookViewId="0">
      <selection activeCell="J3" sqref="J3"/>
    </sheetView>
  </sheetViews>
  <sheetFormatPr defaultRowHeight="15" x14ac:dyDescent="0.25"/>
  <cols>
    <col min="1" max="1" width="16.140625" customWidth="1"/>
    <col min="2" max="2" width="16.42578125" customWidth="1"/>
    <col min="3" max="3" width="15.7109375" bestFit="1" customWidth="1"/>
    <col min="5" max="5" width="16.85546875" customWidth="1"/>
    <col min="6" max="6" width="16.28515625" bestFit="1" customWidth="1"/>
    <col min="8" max="8" width="16.5703125" bestFit="1" customWidth="1"/>
    <col min="9" max="9" width="21" customWidth="1"/>
    <col min="10" max="10" width="34" bestFit="1" customWidth="1"/>
    <col min="11" max="11" width="25.42578125" bestFit="1" customWidth="1"/>
    <col min="12" max="12" width="22.5703125" bestFit="1" customWidth="1"/>
  </cols>
  <sheetData>
    <row r="1" spans="1:12" x14ac:dyDescent="0.25">
      <c r="A1" t="s">
        <v>26</v>
      </c>
      <c r="B1" t="s">
        <v>27</v>
      </c>
      <c r="C1" t="s">
        <v>28</v>
      </c>
      <c r="E1" t="s">
        <v>26</v>
      </c>
      <c r="F1" t="s">
        <v>29</v>
      </c>
      <c r="H1" t="s">
        <v>25</v>
      </c>
      <c r="I1" t="s">
        <v>30</v>
      </c>
      <c r="K1" t="s">
        <v>37</v>
      </c>
      <c r="L1" t="s">
        <v>38</v>
      </c>
    </row>
    <row r="2" spans="1:12" x14ac:dyDescent="0.25">
      <c r="A2" t="e">
        <f t="shared" ref="A2:A33" ca="1" si="0">K2</f>
        <v>#NAME?</v>
      </c>
      <c r="B2" t="e">
        <f t="shared" ref="B2:B33" ca="1" si="1">L2</f>
        <v>#NAME?</v>
      </c>
      <c r="C2" t="e" cm="1">
        <f t="array" aca="1" ref="C2" ca="1">_xludf.COUNTIFS(CJan!$C$3:$C$1000, A2, CJan!$A$3:$A$1000, B2)</f>
        <v>#NAME?</v>
      </c>
      <c r="E2" t="e">
        <f t="shared" ref="E2:E33" ca="1" si="2">K2</f>
        <v>#NAME?</v>
      </c>
      <c r="F2" t="e" cm="1">
        <f t="array" aca="1" ref="F2" ca="1">_xludf.SUMIF(CJan!$C$3:$C$1000, E2, CJan!$D$3:$D$1000)</f>
        <v>#NAME?</v>
      </c>
      <c r="H2" t="e" cm="1">
        <f t="array" aca="1" ref="H2" ca="1">_xludf.TEXT(L2, "dddd")</f>
        <v>#NAME?</v>
      </c>
      <c r="I2" t="e" cm="1">
        <f t="array" aca="1" ref="I2" ca="1">_xludf.COUNTIF(CJan!$B$3:$B$1000, H2)</f>
        <v>#NAME?</v>
      </c>
      <c r="K2" t="e" cm="1">
        <f t="array" aca="1" ref="K2" ca="1">_xludf.SORT(_xludf.UNIQUE(_xludf.FILTER(CJan!$C$3:$C$1000, CJan!$C$3:$C$1000&lt;&gt;"")))</f>
        <v>#NAME?</v>
      </c>
      <c r="L2" t="e" cm="1">
        <f t="array" aca="1" ref="L2" ca="1">_xludf.SORT(_xludf.UNIQUE(_xludf.FILTER(CJan!$A$3:$A$1000, CJan!$A$3:$A$1000&lt;&gt;"")))</f>
        <v>#NAME?</v>
      </c>
    </row>
    <row r="3" spans="1:12" x14ac:dyDescent="0.25">
      <c r="A3" t="e">
        <f t="shared" ca="1" si="0"/>
        <v>#NAME?</v>
      </c>
      <c r="B3" t="e">
        <f t="shared" ca="1" si="1"/>
        <v>#NAME?</v>
      </c>
      <c r="C3" t="e" cm="1">
        <f t="array" aca="1" ref="C3" ca="1">_xludf.COUNTIFS(CJan!$C$3:$C$1000, A3, CJan!$A$3:$A$1000, B3)</f>
        <v>#NAME?</v>
      </c>
      <c r="E3" t="e">
        <f t="shared" ca="1" si="2"/>
        <v>#NAME?</v>
      </c>
      <c r="F3" t="e" cm="1">
        <f t="array" aca="1" ref="F3" ca="1">_xludf.SUMIF(CJan!$C$3:$C$1000, E3, CJan!$D$3:$D$1000)</f>
        <v>#NAME?</v>
      </c>
      <c r="H3" t="e" cm="1">
        <f t="array" aca="1" ref="H3" ca="1">_xludf.TEXT(L3, "dddd")</f>
        <v>#NAME?</v>
      </c>
      <c r="I3" t="e" cm="1">
        <f t="array" aca="1" ref="I3" ca="1">_xludf.COUNTIF(CJan!$B$3:$B$1000, H3)</f>
        <v>#NAME?</v>
      </c>
      <c r="K3" t="e" cm="1">
        <f t="array" aca="1" ref="K3" ca="1">_xludf.SORT(_xludf.UNIQUE(_xludf.FILTER(CJan!$C$3:$C$1000, CJan!$C$3:$C$1000&lt;&gt;"")))</f>
        <v>#NAME?</v>
      </c>
      <c r="L3" t="e" cm="1">
        <f t="array" aca="1" ref="L3" ca="1">_xludf.SORT(_xludf.UNIQUE(_xludf.FILTER(CJan!$A$3:$A$1000, CJan!$A$3:$A$1000&lt;&gt;"")))</f>
        <v>#NAME?</v>
      </c>
    </row>
    <row r="4" spans="1:12" x14ac:dyDescent="0.25">
      <c r="A4" t="e">
        <f t="shared" ca="1" si="0"/>
        <v>#NAME?</v>
      </c>
      <c r="B4" t="e">
        <f t="shared" ca="1" si="1"/>
        <v>#NAME?</v>
      </c>
      <c r="C4" t="e" cm="1">
        <f t="array" aca="1" ref="C4" ca="1">_xludf.COUNTIFS(CJan!$C$3:$C$1000, A4, CJan!$A$3:$A$1000, B4)</f>
        <v>#NAME?</v>
      </c>
      <c r="E4" t="e">
        <f t="shared" ca="1" si="2"/>
        <v>#NAME?</v>
      </c>
      <c r="F4" t="e" cm="1">
        <f t="array" aca="1" ref="F4" ca="1">_xludf.SUMIF(CJan!$C$3:$C$1000, E4, CJan!$D$3:$D$1000)</f>
        <v>#NAME?</v>
      </c>
      <c r="H4" t="e" cm="1">
        <f t="array" aca="1" ref="H4" ca="1">_xludf.TEXT(L4, "dddd")</f>
        <v>#NAME?</v>
      </c>
      <c r="I4" t="e" cm="1">
        <f t="array" aca="1" ref="I4" ca="1">_xludf.COUNTIF(CJan!$B$3:$B$1000, H4)</f>
        <v>#NAME?</v>
      </c>
      <c r="K4" t="e" cm="1">
        <f t="array" aca="1" ref="K4" ca="1">_xludf.SORT(_xludf.UNIQUE(_xludf.FILTER(CJan!$C$3:$C$1000, CJan!$C$3:$C$1000&lt;&gt;"")))</f>
        <v>#NAME?</v>
      </c>
      <c r="L4" t="e" cm="1">
        <f t="array" aca="1" ref="L4" ca="1">_xludf.SORT(_xludf.UNIQUE(_xludf.FILTER(CJan!$A$3:$A$1000, CJan!$A$3:$A$1000&lt;&gt;"")))</f>
        <v>#NAME?</v>
      </c>
    </row>
    <row r="5" spans="1:12" x14ac:dyDescent="0.25">
      <c r="A5" t="e">
        <f t="shared" ca="1" si="0"/>
        <v>#NAME?</v>
      </c>
      <c r="B5" t="e">
        <f t="shared" ca="1" si="1"/>
        <v>#NAME?</v>
      </c>
      <c r="C5" t="e" cm="1">
        <f t="array" aca="1" ref="C5" ca="1">_xludf.COUNTIFS(CJan!$C$3:$C$1000, A5, CJan!$A$3:$A$1000, B5)</f>
        <v>#NAME?</v>
      </c>
      <c r="E5" t="e">
        <f t="shared" ca="1" si="2"/>
        <v>#NAME?</v>
      </c>
      <c r="F5" t="e" cm="1">
        <f t="array" aca="1" ref="F5" ca="1">_xludf.SUMIF(CJan!$C$3:$C$1000, E5, CJan!$D$3:$D$1000)</f>
        <v>#NAME?</v>
      </c>
      <c r="H5" t="e" cm="1">
        <f t="array" aca="1" ref="H5" ca="1">_xludf.TEXT(L5, "dddd")</f>
        <v>#NAME?</v>
      </c>
      <c r="I5" t="e" cm="1">
        <f t="array" aca="1" ref="I5" ca="1">_xludf.COUNTIF(CJan!$B$3:$B$1000, H5)</f>
        <v>#NAME?</v>
      </c>
      <c r="K5" t="e" cm="1">
        <f t="array" aca="1" ref="K5" ca="1">_xludf.SORT(_xludf.UNIQUE(_xludf.FILTER(CJan!$C$3:$C$1000, CJan!$C$3:$C$1000&lt;&gt;"")))</f>
        <v>#NAME?</v>
      </c>
      <c r="L5" t="e" cm="1">
        <f t="array" aca="1" ref="L5" ca="1">_xludf.SORT(_xludf.UNIQUE(_xludf.FILTER(CJan!$A$3:$A$1000, CJan!$A$3:$A$1000&lt;&gt;"")))</f>
        <v>#NAME?</v>
      </c>
    </row>
    <row r="6" spans="1:12" x14ac:dyDescent="0.25">
      <c r="A6" t="e">
        <f t="shared" ca="1" si="0"/>
        <v>#NAME?</v>
      </c>
      <c r="B6" t="e">
        <f t="shared" ca="1" si="1"/>
        <v>#NAME?</v>
      </c>
      <c r="C6" t="e" cm="1">
        <f t="array" aca="1" ref="C6" ca="1">_xludf.COUNTIFS(CJan!$C$3:$C$1000, A6, CJan!$A$3:$A$1000, B6)</f>
        <v>#NAME?</v>
      </c>
      <c r="E6" t="e">
        <f t="shared" ca="1" si="2"/>
        <v>#NAME?</v>
      </c>
      <c r="F6" t="e" cm="1">
        <f t="array" aca="1" ref="F6" ca="1">_xludf.SUMIF(CJan!$C$3:$C$1000, E6, CJan!$D$3:$D$1000)</f>
        <v>#NAME?</v>
      </c>
      <c r="H6" t="e" cm="1">
        <f t="array" aca="1" ref="H6" ca="1">_xludf.TEXT(L6, "dddd")</f>
        <v>#NAME?</v>
      </c>
      <c r="I6" t="e" cm="1">
        <f t="array" aca="1" ref="I6" ca="1">_xludf.COUNTIF(CJan!$B$3:$B$1000, H6)</f>
        <v>#NAME?</v>
      </c>
      <c r="K6" t="e" cm="1">
        <f t="array" aca="1" ref="K6" ca="1">_xludf.SORT(_xludf.UNIQUE(_xludf.FILTER(CJan!$C$3:$C$1000, CJan!$C$3:$C$1000&lt;&gt;"")))</f>
        <v>#NAME?</v>
      </c>
      <c r="L6" t="e" cm="1">
        <f t="array" aca="1" ref="L6" ca="1">_xludf.SORT(_xludf.UNIQUE(_xludf.FILTER(CJan!$A$3:$A$1000, CJan!$A$3:$A$1000&lt;&gt;"")))</f>
        <v>#NAME?</v>
      </c>
    </row>
    <row r="7" spans="1:12" x14ac:dyDescent="0.25">
      <c r="A7" t="e">
        <f t="shared" ca="1" si="0"/>
        <v>#NAME?</v>
      </c>
      <c r="B7" t="e">
        <f t="shared" ca="1" si="1"/>
        <v>#NAME?</v>
      </c>
      <c r="C7" t="e" cm="1">
        <f t="array" aca="1" ref="C7" ca="1">_xludf.COUNTIFS(CJan!$C$3:$C$1000, A7, CJan!$A$3:$A$1000, B7)</f>
        <v>#NAME?</v>
      </c>
      <c r="E7" t="e">
        <f t="shared" ca="1" si="2"/>
        <v>#NAME?</v>
      </c>
      <c r="F7" t="e" cm="1">
        <f t="array" aca="1" ref="F7" ca="1">_xludf.SUMIF(CJan!$C$3:$C$1000, E7, CJan!$D$3:$D$1000)</f>
        <v>#NAME?</v>
      </c>
      <c r="H7" t="e" cm="1">
        <f t="array" aca="1" ref="H7" ca="1">_xludf.TEXT(L7, "dddd")</f>
        <v>#NAME?</v>
      </c>
      <c r="I7" t="e" cm="1">
        <f t="array" aca="1" ref="I7" ca="1">_xludf.COUNTIF(CJan!$B$3:$B$1000, H7)</f>
        <v>#NAME?</v>
      </c>
      <c r="K7" t="e" cm="1">
        <f t="array" aca="1" ref="K7" ca="1">_xludf.SORT(_xludf.UNIQUE(_xludf.FILTER(CJan!$C$3:$C$1000, CJan!$C$3:$C$1000&lt;&gt;"")))</f>
        <v>#NAME?</v>
      </c>
      <c r="L7" t="e" cm="1">
        <f t="array" aca="1" ref="L7" ca="1">_xludf.SORT(_xludf.UNIQUE(_xludf.FILTER(CJan!$A$3:$A$1000, CJan!$A$3:$A$1000&lt;&gt;"")))</f>
        <v>#NAME?</v>
      </c>
    </row>
    <row r="8" spans="1:12" x14ac:dyDescent="0.25">
      <c r="A8" t="e">
        <f t="shared" ca="1" si="0"/>
        <v>#NAME?</v>
      </c>
      <c r="B8" t="e">
        <f t="shared" ca="1" si="1"/>
        <v>#NAME?</v>
      </c>
      <c r="C8" t="e" cm="1">
        <f t="array" aca="1" ref="C8" ca="1">_xludf.COUNTIFS(CJan!$C$3:$C$1000, A8, CJan!$A$3:$A$1000, B8)</f>
        <v>#NAME?</v>
      </c>
      <c r="E8" t="e">
        <f t="shared" ca="1" si="2"/>
        <v>#NAME?</v>
      </c>
      <c r="F8" t="e" cm="1">
        <f t="array" aca="1" ref="F8" ca="1">_xludf.SUMIF(CJan!$C$3:$C$1000, E8, CJan!$D$3:$D$1000)</f>
        <v>#NAME?</v>
      </c>
      <c r="H8" t="e" cm="1">
        <f t="array" aca="1" ref="H8" ca="1">_xludf.TEXT(L8, "dddd")</f>
        <v>#NAME?</v>
      </c>
      <c r="I8" t="e" cm="1">
        <f t="array" aca="1" ref="I8" ca="1">_xludf.COUNTIF(CJan!$B$3:$B$1000, H8)</f>
        <v>#NAME?</v>
      </c>
      <c r="K8" t="e" cm="1">
        <f t="array" aca="1" ref="K8" ca="1">_xludf.SORT(_xludf.UNIQUE(_xludf.FILTER(CJan!$C$3:$C$1000, CJan!$C$3:$C$1000&lt;&gt;"")))</f>
        <v>#NAME?</v>
      </c>
      <c r="L8" t="e" cm="1">
        <f t="array" aca="1" ref="L8" ca="1">_xludf.SORT(_xludf.UNIQUE(_xludf.FILTER(CJan!$A$3:$A$1000, CJan!$A$3:$A$1000&lt;&gt;"")))</f>
        <v>#NAME?</v>
      </c>
    </row>
    <row r="9" spans="1:12" x14ac:dyDescent="0.25">
      <c r="A9" t="e">
        <f t="shared" ca="1" si="0"/>
        <v>#NAME?</v>
      </c>
      <c r="B9" t="e">
        <f t="shared" ca="1" si="1"/>
        <v>#NAME?</v>
      </c>
      <c r="C9" t="e" cm="1">
        <f t="array" aca="1" ref="C9" ca="1">_xludf.COUNTIFS(CJan!$C$3:$C$1000, A9, CJan!$A$3:$A$1000, B9)</f>
        <v>#NAME?</v>
      </c>
      <c r="E9" t="e">
        <f t="shared" ca="1" si="2"/>
        <v>#NAME?</v>
      </c>
      <c r="F9" t="e" cm="1">
        <f t="array" aca="1" ref="F9" ca="1">_xludf.SUMIF(CJan!$C$3:$C$1000, E9, CJan!$D$3:$D$1000)</f>
        <v>#NAME?</v>
      </c>
      <c r="H9" t="e" cm="1">
        <f t="array" aca="1" ref="H9" ca="1">_xludf.TEXT(L9, "dddd")</f>
        <v>#NAME?</v>
      </c>
      <c r="I9" t="e" cm="1">
        <f t="array" aca="1" ref="I9" ca="1">_xludf.COUNTIF(CJan!$B$3:$B$1000, H9)</f>
        <v>#NAME?</v>
      </c>
      <c r="K9" t="e" cm="1">
        <f t="array" aca="1" ref="K9" ca="1">_xludf.SORT(_xludf.UNIQUE(_xludf.FILTER(CJan!$C$3:$C$1000, CJan!$C$3:$C$1000&lt;&gt;"")))</f>
        <v>#NAME?</v>
      </c>
      <c r="L9" t="e" cm="1">
        <f t="array" aca="1" ref="L9" ca="1">_xludf.SORT(_xludf.UNIQUE(_xludf.FILTER(CJan!$A$3:$A$1000, CJan!$A$3:$A$1000&lt;&gt;"")))</f>
        <v>#NAME?</v>
      </c>
    </row>
    <row r="10" spans="1:12" x14ac:dyDescent="0.25">
      <c r="A10" t="e">
        <f t="shared" ca="1" si="0"/>
        <v>#NAME?</v>
      </c>
      <c r="B10" t="e">
        <f t="shared" ca="1" si="1"/>
        <v>#NAME?</v>
      </c>
      <c r="C10" t="e" cm="1">
        <f t="array" aca="1" ref="C10" ca="1">_xludf.COUNTIFS(CJan!$C$3:$C$1000, A10, CJan!$A$3:$A$1000, B10)</f>
        <v>#NAME?</v>
      </c>
      <c r="E10" t="e">
        <f t="shared" ca="1" si="2"/>
        <v>#NAME?</v>
      </c>
      <c r="F10" t="e" cm="1">
        <f t="array" aca="1" ref="F10" ca="1">_xludf.SUMIF(CJan!$C$3:$C$1000, E10, CJan!$D$3:$D$1000)</f>
        <v>#NAME?</v>
      </c>
      <c r="H10" t="e" cm="1">
        <f t="array" aca="1" ref="H10" ca="1">_xludf.TEXT(L10, "dddd")</f>
        <v>#NAME?</v>
      </c>
      <c r="I10" t="e" cm="1">
        <f t="array" aca="1" ref="I10" ca="1">_xludf.COUNTIF(CJan!$B$3:$B$1000, H10)</f>
        <v>#NAME?</v>
      </c>
      <c r="K10" t="e" cm="1">
        <f t="array" aca="1" ref="K10" ca="1">_xludf.SORT(_xludf.UNIQUE(_xludf.FILTER(CJan!$C$3:$C$1000, CJan!$C$3:$C$1000&lt;&gt;"")))</f>
        <v>#NAME?</v>
      </c>
      <c r="L10" t="e" cm="1">
        <f t="array" aca="1" ref="L10" ca="1">_xludf.SORT(_xludf.UNIQUE(_xludf.FILTER(CJan!$A$3:$A$1000, CJan!$A$3:$A$1000&lt;&gt;"")))</f>
        <v>#NAME?</v>
      </c>
    </row>
    <row r="11" spans="1:12" x14ac:dyDescent="0.25">
      <c r="A11" t="e">
        <f t="shared" ca="1" si="0"/>
        <v>#NAME?</v>
      </c>
      <c r="B11" t="e">
        <f t="shared" ca="1" si="1"/>
        <v>#NAME?</v>
      </c>
      <c r="C11" t="e" cm="1">
        <f t="array" aca="1" ref="C11" ca="1">_xludf.COUNTIFS(CJan!$C$3:$C$1000, A11, CJan!$A$3:$A$1000, B11)</f>
        <v>#NAME?</v>
      </c>
      <c r="E11" t="e">
        <f t="shared" ca="1" si="2"/>
        <v>#NAME?</v>
      </c>
      <c r="F11" t="e" cm="1">
        <f t="array" aca="1" ref="F11" ca="1">_xludf.SUMIF(CJan!$C$3:$C$1000, E11, CJan!$D$3:$D$1000)</f>
        <v>#NAME?</v>
      </c>
      <c r="H11" t="e" cm="1">
        <f t="array" aca="1" ref="H11" ca="1">_xludf.TEXT(L11, "dddd")</f>
        <v>#NAME?</v>
      </c>
      <c r="I11" t="e" cm="1">
        <f t="array" aca="1" ref="I11" ca="1">_xludf.COUNTIF(CJan!$B$3:$B$1000, H11)</f>
        <v>#NAME?</v>
      </c>
      <c r="K11" t="e" cm="1">
        <f t="array" aca="1" ref="K11" ca="1">_xludf.SORT(_xludf.UNIQUE(_xludf.FILTER(CJan!$C$3:$C$1000, CJan!$C$3:$C$1000&lt;&gt;"")))</f>
        <v>#NAME?</v>
      </c>
      <c r="L11" t="e" cm="1">
        <f t="array" aca="1" ref="L11" ca="1">_xludf.SORT(_xludf.UNIQUE(_xludf.FILTER(CJan!$A$3:$A$1000, CJan!$A$3:$A$1000&lt;&gt;"")))</f>
        <v>#NAME?</v>
      </c>
    </row>
    <row r="12" spans="1:12" x14ac:dyDescent="0.25">
      <c r="A12" t="e">
        <f t="shared" ca="1" si="0"/>
        <v>#NAME?</v>
      </c>
      <c r="B12" t="e">
        <f t="shared" ca="1" si="1"/>
        <v>#NAME?</v>
      </c>
      <c r="C12" t="e" cm="1">
        <f t="array" aca="1" ref="C12" ca="1">_xludf.COUNTIFS(CJan!$C$3:$C$1000, A12, CJan!$A$3:$A$1000, B12)</f>
        <v>#NAME?</v>
      </c>
      <c r="E12" t="e">
        <f t="shared" ca="1" si="2"/>
        <v>#NAME?</v>
      </c>
      <c r="F12" t="e" cm="1">
        <f t="array" aca="1" ref="F12" ca="1">_xludf.SUMIF(CJan!$C$3:$C$1000, E12, CJan!$D$3:$D$1000)</f>
        <v>#NAME?</v>
      </c>
      <c r="K12" t="e" cm="1">
        <f t="array" aca="1" ref="K12" ca="1">_xludf.SORT(_xludf.UNIQUE(_xludf.FILTER(CJan!$C$3:$C$1000, CJan!$C$3:$C$1000&lt;&gt;"")))</f>
        <v>#NAME?</v>
      </c>
      <c r="L12" t="e" cm="1">
        <f t="array" aca="1" ref="L12" ca="1">_xludf.SORT(_xludf.UNIQUE(_xludf.FILTER(CJan!$A$3:$A$1000, CJan!$A$3:$A$1000&lt;&gt;"")))</f>
        <v>#NAME?</v>
      </c>
    </row>
    <row r="13" spans="1:12" x14ac:dyDescent="0.25">
      <c r="A13" t="e">
        <f t="shared" ca="1" si="0"/>
        <v>#NAME?</v>
      </c>
      <c r="B13" t="e">
        <f t="shared" ca="1" si="1"/>
        <v>#NAME?</v>
      </c>
      <c r="C13" t="e" cm="1">
        <f t="array" aca="1" ref="C13" ca="1">_xludf.COUNTIFS(CJan!$C$3:$C$1000, A13, CJan!$A$3:$A$1000, B13)</f>
        <v>#NAME?</v>
      </c>
      <c r="E13" t="e">
        <f t="shared" ca="1" si="2"/>
        <v>#NAME?</v>
      </c>
      <c r="F13" t="e" cm="1">
        <f t="array" aca="1" ref="F13" ca="1">_xludf.SUMIF(CJan!$C$3:$C$1000, E13, CJan!$D$3:$D$1000)</f>
        <v>#NAME?</v>
      </c>
      <c r="H13" t="s">
        <v>31</v>
      </c>
      <c r="I13" t="s">
        <v>32</v>
      </c>
      <c r="J13" t="s">
        <v>33</v>
      </c>
      <c r="K13" t="e" cm="1">
        <f t="array" aca="1" ref="K13" ca="1">_xludf.SORT(_xludf.UNIQUE(_xludf.FILTER(CJan!$C$3:$C$1000, CJan!$C$3:$C$1000&lt;&gt;"")))</f>
        <v>#NAME?</v>
      </c>
      <c r="L13" t="e" cm="1">
        <f t="array" aca="1" ref="L13" ca="1">_xludf.SORT(_xludf.UNIQUE(_xludf.FILTER(CJan!$A$3:$A$1000, CJan!$A$3:$A$1000&lt;&gt;"")))</f>
        <v>#NAME?</v>
      </c>
    </row>
    <row r="14" spans="1:12" x14ac:dyDescent="0.25">
      <c r="A14" t="e">
        <f t="shared" ca="1" si="0"/>
        <v>#NAME?</v>
      </c>
      <c r="B14" t="e">
        <f t="shared" ca="1" si="1"/>
        <v>#NAME?</v>
      </c>
      <c r="C14" t="e" cm="1">
        <f t="array" aca="1" ref="C14" ca="1">_xludf.COUNTIFS(CJan!$C$3:$C$1000, A14, CJan!$A$3:$A$1000, B14)</f>
        <v>#NAME?</v>
      </c>
      <c r="E14" t="e">
        <f t="shared" ca="1" si="2"/>
        <v>#NAME?</v>
      </c>
      <c r="F14" t="e" cm="1">
        <f t="array" aca="1" ref="F14" ca="1">_xludf.SUMIF(CJan!$C$3:$C$1000, E14, CJan!$D$3:$D$1000)</f>
        <v>#NAME?</v>
      </c>
      <c r="J14" t="str">
        <f t="shared" ref="J14:J45" si="3">IFERROR((I15/I14)-1, "-")</f>
        <v>-</v>
      </c>
      <c r="K14" t="e" cm="1">
        <f t="array" aca="1" ref="K14" ca="1">_xludf.SORT(_xludf.UNIQUE(_xludf.FILTER(CJan!$C$3:$C$1000, CJan!$C$3:$C$1000&lt;&gt;"")))</f>
        <v>#NAME?</v>
      </c>
      <c r="L14" t="e" cm="1">
        <f t="array" aca="1" ref="L14" ca="1">_xludf.SORT(_xludf.UNIQUE(_xludf.FILTER(CJan!$A$3:$A$1000, CJan!$A$3:$A$1000&lt;&gt;"")))</f>
        <v>#NAME?</v>
      </c>
    </row>
    <row r="15" spans="1:12" x14ac:dyDescent="0.25">
      <c r="A15" t="e">
        <f t="shared" ca="1" si="0"/>
        <v>#NAME?</v>
      </c>
      <c r="B15" t="e">
        <f t="shared" ca="1" si="1"/>
        <v>#NAME?</v>
      </c>
      <c r="C15" t="e" cm="1">
        <f t="array" aca="1" ref="C15" ca="1">_xludf.COUNTIFS(CJan!$C$3:$C$1000, A15, CJan!$A$3:$A$1000, B15)</f>
        <v>#NAME?</v>
      </c>
      <c r="E15" t="e">
        <f t="shared" ca="1" si="2"/>
        <v>#NAME?</v>
      </c>
      <c r="F15" t="e" cm="1">
        <f t="array" aca="1" ref="F15" ca="1">_xludf.SUMIF(CJan!$C$3:$C$1000, E15, CJan!$D$3:$D$1000)</f>
        <v>#NAME?</v>
      </c>
      <c r="J15" t="str">
        <f t="shared" si="3"/>
        <v>-</v>
      </c>
      <c r="K15" t="e" cm="1">
        <f t="array" aca="1" ref="K15" ca="1">_xludf.SORT(_xludf.UNIQUE(_xludf.FILTER(CJan!$C$3:$C$1000, CJan!$C$3:$C$1000&lt;&gt;"")))</f>
        <v>#NAME?</v>
      </c>
      <c r="L15" t="e" cm="1">
        <f t="array" aca="1" ref="L15" ca="1">_xludf.SORT(_xludf.UNIQUE(_xludf.FILTER(CJan!$A$3:$A$1000, CJan!$A$3:$A$1000&lt;&gt;"")))</f>
        <v>#NAME?</v>
      </c>
    </row>
    <row r="16" spans="1:12" x14ac:dyDescent="0.25">
      <c r="A16" t="e">
        <f t="shared" ca="1" si="0"/>
        <v>#NAME?</v>
      </c>
      <c r="B16" t="e">
        <f t="shared" ca="1" si="1"/>
        <v>#NAME?</v>
      </c>
      <c r="C16" t="e" cm="1">
        <f t="array" aca="1" ref="C16" ca="1">_xludf.COUNTIFS(CJan!$C$3:$C$1000, A16, CJan!$A$3:$A$1000, B16)</f>
        <v>#NAME?</v>
      </c>
      <c r="E16" t="e">
        <f t="shared" ca="1" si="2"/>
        <v>#NAME?</v>
      </c>
      <c r="F16" t="e" cm="1">
        <f t="array" aca="1" ref="F16" ca="1">_xludf.SUMIF(CJan!$C$3:$C$1000, E16, CJan!$D$3:$D$1000)</f>
        <v>#NAME?</v>
      </c>
      <c r="J16" t="str">
        <f t="shared" si="3"/>
        <v>-</v>
      </c>
      <c r="K16" t="e" cm="1">
        <f t="array" aca="1" ref="K16" ca="1">_xludf.SORT(_xludf.UNIQUE(_xludf.FILTER(CJan!$C$3:$C$1000, CJan!$C$3:$C$1000&lt;&gt;"")))</f>
        <v>#NAME?</v>
      </c>
      <c r="L16" t="e" cm="1">
        <f t="array" aca="1" ref="L16" ca="1">_xludf.SORT(_xludf.UNIQUE(_xludf.FILTER(CJan!$A$3:$A$1000, CJan!$A$3:$A$1000&lt;&gt;"")))</f>
        <v>#NAME?</v>
      </c>
    </row>
    <row r="17" spans="1:12" x14ac:dyDescent="0.25">
      <c r="A17" t="e">
        <f t="shared" ca="1" si="0"/>
        <v>#NAME?</v>
      </c>
      <c r="B17" t="e">
        <f t="shared" ca="1" si="1"/>
        <v>#NAME?</v>
      </c>
      <c r="C17" t="e" cm="1">
        <f t="array" aca="1" ref="C17" ca="1">_xludf.COUNTIFS(CJan!$C$3:$C$1000, A17, CJan!$A$3:$A$1000, B17)</f>
        <v>#NAME?</v>
      </c>
      <c r="E17" t="e">
        <f t="shared" ca="1" si="2"/>
        <v>#NAME?</v>
      </c>
      <c r="F17" t="e" cm="1">
        <f t="array" aca="1" ref="F17" ca="1">_xludf.SUMIF(CJan!$C$3:$C$1000, E17, CJan!$D$3:$D$1000)</f>
        <v>#NAME?</v>
      </c>
      <c r="J17" t="str">
        <f t="shared" si="3"/>
        <v>-</v>
      </c>
      <c r="K17" t="e" cm="1">
        <f t="array" aca="1" ref="K17" ca="1">_xludf.SORT(_xludf.UNIQUE(_xludf.FILTER(CJan!$C$3:$C$1000, CJan!$C$3:$C$1000&lt;&gt;"")))</f>
        <v>#NAME?</v>
      </c>
      <c r="L17" t="e" cm="1">
        <f t="array" aca="1" ref="L17" ca="1">_xludf.SORT(_xludf.UNIQUE(_xludf.FILTER(CJan!$A$3:$A$1000, CJan!$A$3:$A$1000&lt;&gt;"")))</f>
        <v>#NAME?</v>
      </c>
    </row>
    <row r="18" spans="1:12" x14ac:dyDescent="0.25">
      <c r="A18" t="e">
        <f t="shared" ca="1" si="0"/>
        <v>#NAME?</v>
      </c>
      <c r="B18" t="e">
        <f t="shared" ca="1" si="1"/>
        <v>#NAME?</v>
      </c>
      <c r="C18" t="e" cm="1">
        <f t="array" aca="1" ref="C18" ca="1">_xludf.COUNTIFS(CJan!$C$3:$C$1000, A18, CJan!$A$3:$A$1000, B18)</f>
        <v>#NAME?</v>
      </c>
      <c r="E18" t="e">
        <f t="shared" ca="1" si="2"/>
        <v>#NAME?</v>
      </c>
      <c r="F18" t="e" cm="1">
        <f t="array" aca="1" ref="F18" ca="1">_xludf.SUMIF(CJan!$C$3:$C$1000, E18, CJan!$D$3:$D$1000)</f>
        <v>#NAME?</v>
      </c>
      <c r="J18" t="str">
        <f t="shared" si="3"/>
        <v>-</v>
      </c>
      <c r="K18" t="e" cm="1">
        <f t="array" aca="1" ref="K18" ca="1">_xludf.SORT(_xludf.UNIQUE(_xludf.FILTER(CJan!$C$3:$C$1000, CJan!$C$3:$C$1000&lt;&gt;"")))</f>
        <v>#NAME?</v>
      </c>
      <c r="L18" t="e" cm="1">
        <f t="array" aca="1" ref="L18" ca="1">_xludf.SORT(_xludf.UNIQUE(_xludf.FILTER(CJan!$A$3:$A$1000, CJan!$A$3:$A$1000&lt;&gt;"")))</f>
        <v>#NAME?</v>
      </c>
    </row>
    <row r="19" spans="1:12" x14ac:dyDescent="0.25">
      <c r="A19" t="e">
        <f t="shared" ca="1" si="0"/>
        <v>#NAME?</v>
      </c>
      <c r="B19" t="e">
        <f t="shared" ca="1" si="1"/>
        <v>#NAME?</v>
      </c>
      <c r="C19" t="e" cm="1">
        <f t="array" aca="1" ref="C19" ca="1">_xludf.COUNTIFS(CJan!$C$3:$C$1000, A19, CJan!$A$3:$A$1000, B19)</f>
        <v>#NAME?</v>
      </c>
      <c r="E19" t="e">
        <f t="shared" ca="1" si="2"/>
        <v>#NAME?</v>
      </c>
      <c r="F19" t="e" cm="1">
        <f t="array" aca="1" ref="F19" ca="1">_xludf.SUMIF(CJan!$C$3:$C$1000, E19, CJan!$D$3:$D$1000)</f>
        <v>#NAME?</v>
      </c>
      <c r="J19" t="str">
        <f t="shared" si="3"/>
        <v>-</v>
      </c>
      <c r="K19" t="e" cm="1">
        <f t="array" aca="1" ref="K19" ca="1">_xludf.SORT(_xludf.UNIQUE(_xludf.FILTER(CJan!$C$3:$C$1000, CJan!$C$3:$C$1000&lt;&gt;"")))</f>
        <v>#NAME?</v>
      </c>
      <c r="L19" t="e" cm="1">
        <f t="array" aca="1" ref="L19" ca="1">_xludf.SORT(_xludf.UNIQUE(_xludf.FILTER(CJan!$A$3:$A$1000, CJan!$A$3:$A$1000&lt;&gt;"")))</f>
        <v>#NAME?</v>
      </c>
    </row>
    <row r="20" spans="1:12" x14ac:dyDescent="0.25">
      <c r="A20" t="e">
        <f t="shared" ca="1" si="0"/>
        <v>#NAME?</v>
      </c>
      <c r="B20" t="e">
        <f t="shared" ca="1" si="1"/>
        <v>#NAME?</v>
      </c>
      <c r="C20" t="e" cm="1">
        <f t="array" aca="1" ref="C20" ca="1">_xludf.COUNTIFS(CJan!$C$3:$C$1000, A20, CJan!$A$3:$A$1000, B20)</f>
        <v>#NAME?</v>
      </c>
      <c r="E20" t="e">
        <f t="shared" ca="1" si="2"/>
        <v>#NAME?</v>
      </c>
      <c r="F20" t="e" cm="1">
        <f t="array" aca="1" ref="F20" ca="1">_xludf.SUMIF(CJan!$C$3:$C$1000, E20, CJan!$D$3:$D$1000)</f>
        <v>#NAME?</v>
      </c>
      <c r="J20" t="str">
        <f t="shared" si="3"/>
        <v>-</v>
      </c>
      <c r="K20" t="e" cm="1">
        <f t="array" aca="1" ref="K20" ca="1">_xludf.SORT(_xludf.UNIQUE(_xludf.FILTER(CJan!$C$3:$C$1000, CJan!$C$3:$C$1000&lt;&gt;"")))</f>
        <v>#NAME?</v>
      </c>
      <c r="L20" t="e" cm="1">
        <f t="array" aca="1" ref="L20" ca="1">_xludf.SORT(_xludf.UNIQUE(_xludf.FILTER(CJan!$A$3:$A$1000, CJan!$A$3:$A$1000&lt;&gt;"")))</f>
        <v>#NAME?</v>
      </c>
    </row>
    <row r="21" spans="1:12" x14ac:dyDescent="0.25">
      <c r="A21" t="e">
        <f t="shared" ca="1" si="0"/>
        <v>#NAME?</v>
      </c>
      <c r="B21" t="e">
        <f t="shared" ca="1" si="1"/>
        <v>#NAME?</v>
      </c>
      <c r="C21" t="e" cm="1">
        <f t="array" aca="1" ref="C21" ca="1">_xludf.COUNTIFS(CJan!$C$3:$C$1000, A21, CJan!$A$3:$A$1000, B21)</f>
        <v>#NAME?</v>
      </c>
      <c r="E21" t="e">
        <f t="shared" ca="1" si="2"/>
        <v>#NAME?</v>
      </c>
      <c r="F21" t="e" cm="1">
        <f t="array" aca="1" ref="F21" ca="1">_xludf.SUMIF(CJan!$C$3:$C$1000, E21, CJan!$D$3:$D$1000)</f>
        <v>#NAME?</v>
      </c>
      <c r="J21" t="str">
        <f t="shared" si="3"/>
        <v>-</v>
      </c>
      <c r="K21" t="e" cm="1">
        <f t="array" aca="1" ref="K21" ca="1">_xludf.SORT(_xludf.UNIQUE(_xludf.FILTER(CJan!$C$3:$C$1000, CJan!$C$3:$C$1000&lt;&gt;"")))</f>
        <v>#NAME?</v>
      </c>
      <c r="L21" t="e" cm="1">
        <f t="array" aca="1" ref="L21" ca="1">_xludf.SORT(_xludf.UNIQUE(_xludf.FILTER(CJan!$A$3:$A$1000, CJan!$A$3:$A$1000&lt;&gt;"")))</f>
        <v>#NAME?</v>
      </c>
    </row>
    <row r="22" spans="1:12" x14ac:dyDescent="0.25">
      <c r="A22" t="e">
        <f t="shared" ca="1" si="0"/>
        <v>#NAME?</v>
      </c>
      <c r="B22" t="e">
        <f t="shared" ca="1" si="1"/>
        <v>#NAME?</v>
      </c>
      <c r="C22" t="e" cm="1">
        <f t="array" aca="1" ref="C22" ca="1">_xludf.COUNTIFS(CJan!$C$3:$C$1000, A22, CJan!$A$3:$A$1000, B22)</f>
        <v>#NAME?</v>
      </c>
      <c r="E22" t="e">
        <f t="shared" ca="1" si="2"/>
        <v>#NAME?</v>
      </c>
      <c r="F22" t="e" cm="1">
        <f t="array" aca="1" ref="F22" ca="1">_xludf.SUMIF(CJan!$C$3:$C$1000, E22, CJan!$D$3:$D$1000)</f>
        <v>#NAME?</v>
      </c>
      <c r="J22" t="str">
        <f t="shared" si="3"/>
        <v>-</v>
      </c>
      <c r="K22" t="e" cm="1">
        <f t="array" aca="1" ref="K22" ca="1">_xludf.SORT(_xludf.UNIQUE(_xludf.FILTER(CJan!$C$3:$C$1000, CJan!$C$3:$C$1000&lt;&gt;"")))</f>
        <v>#NAME?</v>
      </c>
      <c r="L22" t="e" cm="1">
        <f t="array" aca="1" ref="L22" ca="1">_xludf.SORT(_xludf.UNIQUE(_xludf.FILTER(CJan!$A$3:$A$1000, CJan!$A$3:$A$1000&lt;&gt;"")))</f>
        <v>#NAME?</v>
      </c>
    </row>
    <row r="23" spans="1:12" x14ac:dyDescent="0.25">
      <c r="A23" t="e">
        <f t="shared" ca="1" si="0"/>
        <v>#NAME?</v>
      </c>
      <c r="B23" t="e">
        <f t="shared" ca="1" si="1"/>
        <v>#NAME?</v>
      </c>
      <c r="C23" t="e" cm="1">
        <f t="array" aca="1" ref="C23" ca="1">_xludf.COUNTIFS(CJan!$C$3:$C$1000, A23, CJan!$A$3:$A$1000, B23)</f>
        <v>#NAME?</v>
      </c>
      <c r="E23" t="e">
        <f t="shared" ca="1" si="2"/>
        <v>#NAME?</v>
      </c>
      <c r="F23" t="e" cm="1">
        <f t="array" aca="1" ref="F23" ca="1">_xludf.SUMIF(CJan!$C$3:$C$1000, E23, CJan!$D$3:$D$1000)</f>
        <v>#NAME?</v>
      </c>
      <c r="J23" t="str">
        <f t="shared" si="3"/>
        <v>-</v>
      </c>
      <c r="K23" t="e" cm="1">
        <f t="array" aca="1" ref="K23" ca="1">_xludf.SORT(_xludf.UNIQUE(_xludf.FILTER(CJan!$C$3:$C$1000, CJan!$C$3:$C$1000&lt;&gt;"")))</f>
        <v>#NAME?</v>
      </c>
      <c r="L23" t="e" cm="1">
        <f t="array" aca="1" ref="L23" ca="1">_xludf.SORT(_xludf.UNIQUE(_xludf.FILTER(CJan!$A$3:$A$1000, CJan!$A$3:$A$1000&lt;&gt;"")))</f>
        <v>#NAME?</v>
      </c>
    </row>
    <row r="24" spans="1:12" x14ac:dyDescent="0.25">
      <c r="A24" t="e">
        <f t="shared" ca="1" si="0"/>
        <v>#NAME?</v>
      </c>
      <c r="B24" t="e">
        <f t="shared" ca="1" si="1"/>
        <v>#NAME?</v>
      </c>
      <c r="C24" t="e" cm="1">
        <f t="array" aca="1" ref="C24" ca="1">_xludf.COUNTIFS(CJan!$C$3:$C$1000, A24, CJan!$A$3:$A$1000, B24)</f>
        <v>#NAME?</v>
      </c>
      <c r="E24" t="e">
        <f t="shared" ca="1" si="2"/>
        <v>#NAME?</v>
      </c>
      <c r="F24" t="e" cm="1">
        <f t="array" aca="1" ref="F24" ca="1">_xludf.SUMIF(CJan!$C$3:$C$1000, E24, CJan!$D$3:$D$1000)</f>
        <v>#NAME?</v>
      </c>
      <c r="J24" t="str">
        <f t="shared" si="3"/>
        <v>-</v>
      </c>
      <c r="K24" t="e" cm="1">
        <f t="array" aca="1" ref="K24" ca="1">_xludf.SORT(_xludf.UNIQUE(_xludf.FILTER(CJan!$C$3:$C$1000, CJan!$C$3:$C$1000&lt;&gt;"")))</f>
        <v>#NAME?</v>
      </c>
      <c r="L24" t="e" cm="1">
        <f t="array" aca="1" ref="L24" ca="1">_xludf.SORT(_xludf.UNIQUE(_xludf.FILTER(CJan!$A$3:$A$1000, CJan!$A$3:$A$1000&lt;&gt;"")))</f>
        <v>#NAME?</v>
      </c>
    </row>
    <row r="25" spans="1:12" x14ac:dyDescent="0.25">
      <c r="A25" t="e">
        <f t="shared" ca="1" si="0"/>
        <v>#NAME?</v>
      </c>
      <c r="B25" t="e">
        <f t="shared" ca="1" si="1"/>
        <v>#NAME?</v>
      </c>
      <c r="C25" t="e" cm="1">
        <f t="array" aca="1" ref="C25" ca="1">_xludf.COUNTIFS(CJan!$C$3:$C$1000, A25, CJan!$A$3:$A$1000, B25)</f>
        <v>#NAME?</v>
      </c>
      <c r="E25" t="e">
        <f t="shared" ca="1" si="2"/>
        <v>#NAME?</v>
      </c>
      <c r="F25" t="e" cm="1">
        <f t="array" aca="1" ref="F25" ca="1">_xludf.SUMIF(CJan!$C$3:$C$1000, E25, CJan!$D$3:$D$1000)</f>
        <v>#NAME?</v>
      </c>
      <c r="J25" t="str">
        <f t="shared" si="3"/>
        <v>-</v>
      </c>
      <c r="K25" t="e" cm="1">
        <f t="array" aca="1" ref="K25" ca="1">_xludf.SORT(_xludf.UNIQUE(_xludf.FILTER(CJan!$C$3:$C$1000, CJan!$C$3:$C$1000&lt;&gt;"")))</f>
        <v>#NAME?</v>
      </c>
      <c r="L25" t="e" cm="1">
        <f t="array" aca="1" ref="L25" ca="1">_xludf.SORT(_xludf.UNIQUE(_xludf.FILTER(CJan!$A$3:$A$1000, CJan!$A$3:$A$1000&lt;&gt;"")))</f>
        <v>#NAME?</v>
      </c>
    </row>
    <row r="26" spans="1:12" x14ac:dyDescent="0.25">
      <c r="A26" t="e">
        <f t="shared" ca="1" si="0"/>
        <v>#NAME?</v>
      </c>
      <c r="B26" t="e">
        <f t="shared" ca="1" si="1"/>
        <v>#NAME?</v>
      </c>
      <c r="C26" t="e" cm="1">
        <f t="array" aca="1" ref="C26" ca="1">_xludf.COUNTIFS(CJan!$C$3:$C$1000, A26, CJan!$A$3:$A$1000, B26)</f>
        <v>#NAME?</v>
      </c>
      <c r="E26" t="e">
        <f t="shared" ca="1" si="2"/>
        <v>#NAME?</v>
      </c>
      <c r="F26" t="e" cm="1">
        <f t="array" aca="1" ref="F26" ca="1">_xludf.SUMIF(CJan!$C$3:$C$1000, E26, CJan!$D$3:$D$1000)</f>
        <v>#NAME?</v>
      </c>
      <c r="J26" t="str">
        <f t="shared" si="3"/>
        <v>-</v>
      </c>
      <c r="K26" t="e" cm="1">
        <f t="array" aca="1" ref="K26" ca="1">_xludf.SORT(_xludf.UNIQUE(_xludf.FILTER(CJan!$C$3:$C$1000, CJan!$C$3:$C$1000&lt;&gt;"")))</f>
        <v>#NAME?</v>
      </c>
      <c r="L26" t="e" cm="1">
        <f t="array" aca="1" ref="L26" ca="1">_xludf.SORT(_xludf.UNIQUE(_xludf.FILTER(CJan!$A$3:$A$1000, CJan!$A$3:$A$1000&lt;&gt;"")))</f>
        <v>#NAME?</v>
      </c>
    </row>
    <row r="27" spans="1:12" x14ac:dyDescent="0.25">
      <c r="A27" t="e">
        <f t="shared" ca="1" si="0"/>
        <v>#NAME?</v>
      </c>
      <c r="B27" t="e">
        <f t="shared" ca="1" si="1"/>
        <v>#NAME?</v>
      </c>
      <c r="C27" t="e" cm="1">
        <f t="array" aca="1" ref="C27" ca="1">_xludf.COUNTIFS(CJan!$C$3:$C$1000, A27, CJan!$A$3:$A$1000, B27)</f>
        <v>#NAME?</v>
      </c>
      <c r="E27" t="e">
        <f t="shared" ca="1" si="2"/>
        <v>#NAME?</v>
      </c>
      <c r="F27" t="e" cm="1">
        <f t="array" aca="1" ref="F27" ca="1">_xludf.SUMIF(CJan!$C$3:$C$1000, E27, CJan!$D$3:$D$1000)</f>
        <v>#NAME?</v>
      </c>
      <c r="J27" t="str">
        <f t="shared" si="3"/>
        <v>-</v>
      </c>
      <c r="K27" t="e" cm="1">
        <f t="array" aca="1" ref="K27" ca="1">_xludf.SORT(_xludf.UNIQUE(_xludf.FILTER(CJan!$C$3:$C$1000, CJan!$C$3:$C$1000&lt;&gt;"")))</f>
        <v>#NAME?</v>
      </c>
      <c r="L27" t="e" cm="1">
        <f t="array" aca="1" ref="L27" ca="1">_xludf.SORT(_xludf.UNIQUE(_xludf.FILTER(CJan!$A$3:$A$1000, CJan!$A$3:$A$1000&lt;&gt;"")))</f>
        <v>#NAME?</v>
      </c>
    </row>
    <row r="28" spans="1:12" x14ac:dyDescent="0.25">
      <c r="A28" t="e">
        <f t="shared" ca="1" si="0"/>
        <v>#NAME?</v>
      </c>
      <c r="B28" t="e">
        <f t="shared" ca="1" si="1"/>
        <v>#NAME?</v>
      </c>
      <c r="C28" t="e" cm="1">
        <f t="array" aca="1" ref="C28" ca="1">_xludf.COUNTIFS(CJan!$C$3:$C$1000, A28, CJan!$A$3:$A$1000, B28)</f>
        <v>#NAME?</v>
      </c>
      <c r="E28" t="e">
        <f t="shared" ca="1" si="2"/>
        <v>#NAME?</v>
      </c>
      <c r="F28" t="e" cm="1">
        <f t="array" aca="1" ref="F28" ca="1">_xludf.SUMIF(CJan!$C$3:$C$1000, E28, CJan!$D$3:$D$1000)</f>
        <v>#NAME?</v>
      </c>
      <c r="J28" t="str">
        <f t="shared" si="3"/>
        <v>-</v>
      </c>
      <c r="K28" t="e" cm="1">
        <f t="array" aca="1" ref="K28" ca="1">_xludf.SORT(_xludf.UNIQUE(_xludf.FILTER(CJan!$C$3:$C$1000, CJan!$C$3:$C$1000&lt;&gt;"")))</f>
        <v>#NAME?</v>
      </c>
      <c r="L28" t="e" cm="1">
        <f t="array" aca="1" ref="L28" ca="1">_xludf.SORT(_xludf.UNIQUE(_xludf.FILTER(CJan!$A$3:$A$1000, CJan!$A$3:$A$1000&lt;&gt;"")))</f>
        <v>#NAME?</v>
      </c>
    </row>
    <row r="29" spans="1:12" x14ac:dyDescent="0.25">
      <c r="A29" t="e">
        <f t="shared" ca="1" si="0"/>
        <v>#NAME?</v>
      </c>
      <c r="B29" t="e">
        <f t="shared" ca="1" si="1"/>
        <v>#NAME?</v>
      </c>
      <c r="C29" t="e" cm="1">
        <f t="array" aca="1" ref="C29" ca="1">_xludf.COUNTIFS(CJan!$C$3:$C$1000, A29, CJan!$A$3:$A$1000, B29)</f>
        <v>#NAME?</v>
      </c>
      <c r="E29" t="e">
        <f t="shared" ca="1" si="2"/>
        <v>#NAME?</v>
      </c>
      <c r="F29" t="e" cm="1">
        <f t="array" aca="1" ref="F29" ca="1">_xludf.SUMIF(CJan!$C$3:$C$1000, E29, CJan!$D$3:$D$1000)</f>
        <v>#NAME?</v>
      </c>
      <c r="J29" t="str">
        <f t="shared" si="3"/>
        <v>-</v>
      </c>
      <c r="K29" t="e" cm="1">
        <f t="array" aca="1" ref="K29" ca="1">_xludf.SORT(_xludf.UNIQUE(_xludf.FILTER(CJan!$C$3:$C$1000, CJan!$C$3:$C$1000&lt;&gt;"")))</f>
        <v>#NAME?</v>
      </c>
      <c r="L29" t="e" cm="1">
        <f t="array" aca="1" ref="L29" ca="1">_xludf.SORT(_xludf.UNIQUE(_xludf.FILTER(CJan!$A$3:$A$1000, CJan!$A$3:$A$1000&lt;&gt;"")))</f>
        <v>#NAME?</v>
      </c>
    </row>
    <row r="30" spans="1:12" x14ac:dyDescent="0.25">
      <c r="A30" t="e">
        <f t="shared" ca="1" si="0"/>
        <v>#NAME?</v>
      </c>
      <c r="B30" t="e">
        <f t="shared" ca="1" si="1"/>
        <v>#NAME?</v>
      </c>
      <c r="C30" t="e" cm="1">
        <f t="array" aca="1" ref="C30" ca="1">_xludf.COUNTIFS(CJan!$C$3:$C$1000, A30, CJan!$A$3:$A$1000, B30)</f>
        <v>#NAME?</v>
      </c>
      <c r="E30" t="e">
        <f t="shared" ca="1" si="2"/>
        <v>#NAME?</v>
      </c>
      <c r="F30" t="e" cm="1">
        <f t="array" aca="1" ref="F30" ca="1">_xludf.SUMIF(CJan!$C$3:$C$1000, E30, CJan!$D$3:$D$1000)</f>
        <v>#NAME?</v>
      </c>
      <c r="J30" t="str">
        <f t="shared" si="3"/>
        <v>-</v>
      </c>
      <c r="K30" t="e" cm="1">
        <f t="array" aca="1" ref="K30" ca="1">_xludf.SORT(_xludf.UNIQUE(_xludf.FILTER(CJan!$C$3:$C$1000, CJan!$C$3:$C$1000&lt;&gt;"")))</f>
        <v>#NAME?</v>
      </c>
      <c r="L30" t="e" cm="1">
        <f t="array" aca="1" ref="L30" ca="1">_xludf.SORT(_xludf.UNIQUE(_xludf.FILTER(CJan!$A$3:$A$1000, CJan!$A$3:$A$1000&lt;&gt;"")))</f>
        <v>#NAME?</v>
      </c>
    </row>
    <row r="31" spans="1:12" x14ac:dyDescent="0.25">
      <c r="A31" t="e">
        <f t="shared" ca="1" si="0"/>
        <v>#NAME?</v>
      </c>
      <c r="B31" t="e">
        <f t="shared" ca="1" si="1"/>
        <v>#NAME?</v>
      </c>
      <c r="C31" t="e" cm="1">
        <f t="array" aca="1" ref="C31" ca="1">_xludf.COUNTIFS(CJan!$C$3:$C$1000, A31, CJan!$A$3:$A$1000, B31)</f>
        <v>#NAME?</v>
      </c>
      <c r="E31" t="e">
        <f t="shared" ca="1" si="2"/>
        <v>#NAME?</v>
      </c>
      <c r="F31" t="e" cm="1">
        <f t="array" aca="1" ref="F31" ca="1">_xludf.SUMIF(CJan!$C$3:$C$1000, E31, CJan!$D$3:$D$1000)</f>
        <v>#NAME?</v>
      </c>
      <c r="J31" t="str">
        <f t="shared" si="3"/>
        <v>-</v>
      </c>
      <c r="K31" t="e" cm="1">
        <f t="array" aca="1" ref="K31" ca="1">_xludf.SORT(_xludf.UNIQUE(_xludf.FILTER(CJan!$C$3:$C$1000, CJan!$C$3:$C$1000&lt;&gt;"")))</f>
        <v>#NAME?</v>
      </c>
      <c r="L31" t="e" cm="1">
        <f t="array" aca="1" ref="L31" ca="1">_xludf.SORT(_xludf.UNIQUE(_xludf.FILTER(CJan!$A$3:$A$1000, CJan!$A$3:$A$1000&lt;&gt;"")))</f>
        <v>#NAME?</v>
      </c>
    </row>
    <row r="32" spans="1:12" x14ac:dyDescent="0.25">
      <c r="A32" t="e">
        <f t="shared" ca="1" si="0"/>
        <v>#NAME?</v>
      </c>
      <c r="B32" t="e">
        <f t="shared" ca="1" si="1"/>
        <v>#NAME?</v>
      </c>
      <c r="C32" t="e" cm="1">
        <f t="array" aca="1" ref="C32" ca="1">_xludf.COUNTIFS(CJan!$C$3:$C$1000, A32, CJan!$A$3:$A$1000, B32)</f>
        <v>#NAME?</v>
      </c>
      <c r="E32" t="e">
        <f t="shared" ca="1" si="2"/>
        <v>#NAME?</v>
      </c>
      <c r="F32" t="e" cm="1">
        <f t="array" aca="1" ref="F32" ca="1">_xludf.SUMIF(CJan!$C$3:$C$1000, E32, CJan!$D$3:$D$1000)</f>
        <v>#NAME?</v>
      </c>
      <c r="J32" t="str">
        <f t="shared" si="3"/>
        <v>-</v>
      </c>
      <c r="K32" t="e" cm="1">
        <f t="array" aca="1" ref="K32" ca="1">_xludf.SORT(_xludf.UNIQUE(_xludf.FILTER(CJan!$C$3:$C$1000, CJan!$C$3:$C$1000&lt;&gt;"")))</f>
        <v>#NAME?</v>
      </c>
      <c r="L32" t="e" cm="1">
        <f t="array" aca="1" ref="L32" ca="1">_xludf.SORT(_xludf.UNIQUE(_xludf.FILTER(CJan!$A$3:$A$1000, CJan!$A$3:$A$1000&lt;&gt;"")))</f>
        <v>#NAME?</v>
      </c>
    </row>
    <row r="33" spans="1:12" x14ac:dyDescent="0.25">
      <c r="A33" t="e">
        <f t="shared" ca="1" si="0"/>
        <v>#NAME?</v>
      </c>
      <c r="B33" t="e">
        <f t="shared" ca="1" si="1"/>
        <v>#NAME?</v>
      </c>
      <c r="C33" t="e" cm="1">
        <f t="array" aca="1" ref="C33" ca="1">_xludf.COUNTIFS(CJan!$C$3:$C$1000, A33, CJan!$A$3:$A$1000, B33)</f>
        <v>#NAME?</v>
      </c>
      <c r="E33" t="e">
        <f t="shared" ca="1" si="2"/>
        <v>#NAME?</v>
      </c>
      <c r="F33" t="e" cm="1">
        <f t="array" aca="1" ref="F33" ca="1">_xludf.SUMIF(CJan!$C$3:$C$1000, E33, CJan!$D$3:$D$1000)</f>
        <v>#NAME?</v>
      </c>
      <c r="J33" t="str">
        <f t="shared" si="3"/>
        <v>-</v>
      </c>
      <c r="K33" t="e" cm="1">
        <f t="array" aca="1" ref="K33" ca="1">_xludf.SORT(_xludf.UNIQUE(_xludf.FILTER(CJan!$C$3:$C$1000, CJan!$C$3:$C$1000&lt;&gt;"")))</f>
        <v>#NAME?</v>
      </c>
      <c r="L33" t="e" cm="1">
        <f t="array" aca="1" ref="L33" ca="1">_xludf.SORT(_xludf.UNIQUE(_xludf.FILTER(CJan!$A$3:$A$1000, CJan!$A$3:$A$1000&lt;&gt;"")))</f>
        <v>#NAME?</v>
      </c>
    </row>
    <row r="34" spans="1:12" x14ac:dyDescent="0.25">
      <c r="A34" t="e">
        <f t="shared" ref="A34:A65" ca="1" si="4">K34</f>
        <v>#NAME?</v>
      </c>
      <c r="B34" t="e">
        <f t="shared" ref="B34:B65" ca="1" si="5">L34</f>
        <v>#NAME?</v>
      </c>
      <c r="C34" t="e" cm="1">
        <f t="array" aca="1" ref="C34" ca="1">_xludf.COUNTIFS(CJan!$C$3:$C$1000, A34, CJan!$A$3:$A$1000, B34)</f>
        <v>#NAME?</v>
      </c>
      <c r="E34" t="e">
        <f t="shared" ref="E34:E65" ca="1" si="6">K34</f>
        <v>#NAME?</v>
      </c>
      <c r="F34" t="e" cm="1">
        <f t="array" aca="1" ref="F34" ca="1">_xludf.SUMIF(CJan!$C$3:$C$1000, E34, CJan!$D$3:$D$1000)</f>
        <v>#NAME?</v>
      </c>
      <c r="J34" t="str">
        <f t="shared" si="3"/>
        <v>-</v>
      </c>
      <c r="K34" t="e" cm="1">
        <f t="array" aca="1" ref="K34" ca="1">_xludf.SORT(_xludf.UNIQUE(_xludf.FILTER(CJan!$C$3:$C$1000, CJan!$C$3:$C$1000&lt;&gt;"")))</f>
        <v>#NAME?</v>
      </c>
      <c r="L34" t="e" cm="1">
        <f t="array" aca="1" ref="L34" ca="1">_xludf.SORT(_xludf.UNIQUE(_xludf.FILTER(CJan!$A$3:$A$1000, CJan!$A$3:$A$1000&lt;&gt;"")))</f>
        <v>#NAME?</v>
      </c>
    </row>
    <row r="35" spans="1:12" x14ac:dyDescent="0.25">
      <c r="A35" t="e">
        <f t="shared" ca="1" si="4"/>
        <v>#NAME?</v>
      </c>
      <c r="B35" t="e">
        <f t="shared" ca="1" si="5"/>
        <v>#NAME?</v>
      </c>
      <c r="C35" t="e" cm="1">
        <f t="array" aca="1" ref="C35" ca="1">_xludf.COUNTIFS(CJan!$C$3:$C$1000, A35, CJan!$A$3:$A$1000, B35)</f>
        <v>#NAME?</v>
      </c>
      <c r="E35" t="e">
        <f t="shared" ca="1" si="6"/>
        <v>#NAME?</v>
      </c>
      <c r="F35" t="e" cm="1">
        <f t="array" aca="1" ref="F35" ca="1">_xludf.SUMIF(CJan!$C$3:$C$1000, E35, CJan!$D$3:$D$1000)</f>
        <v>#NAME?</v>
      </c>
      <c r="J35" t="str">
        <f t="shared" si="3"/>
        <v>-</v>
      </c>
      <c r="K35" t="e" cm="1">
        <f t="array" aca="1" ref="K35" ca="1">_xludf.SORT(_xludf.UNIQUE(_xludf.FILTER(CJan!$C$3:$C$1000, CJan!$C$3:$C$1000&lt;&gt;"")))</f>
        <v>#NAME?</v>
      </c>
      <c r="L35" t="e" cm="1">
        <f t="array" aca="1" ref="L35" ca="1">_xludf.SORT(_xludf.UNIQUE(_xludf.FILTER(CJan!$A$3:$A$1000, CJan!$A$3:$A$1000&lt;&gt;"")))</f>
        <v>#NAME?</v>
      </c>
    </row>
    <row r="36" spans="1:12" x14ac:dyDescent="0.25">
      <c r="A36" t="e">
        <f t="shared" ca="1" si="4"/>
        <v>#NAME?</v>
      </c>
      <c r="B36" t="e">
        <f t="shared" ca="1" si="5"/>
        <v>#NAME?</v>
      </c>
      <c r="C36" t="e" cm="1">
        <f t="array" aca="1" ref="C36" ca="1">_xludf.COUNTIFS(CJan!$C$3:$C$1000, A36, CJan!$A$3:$A$1000, B36)</f>
        <v>#NAME?</v>
      </c>
      <c r="E36" t="e">
        <f t="shared" ca="1" si="6"/>
        <v>#NAME?</v>
      </c>
      <c r="F36" t="e" cm="1">
        <f t="array" aca="1" ref="F36" ca="1">_xludf.SUMIF(CJan!$C$3:$C$1000, E36, CJan!$D$3:$D$1000)</f>
        <v>#NAME?</v>
      </c>
      <c r="J36" t="str">
        <f t="shared" si="3"/>
        <v>-</v>
      </c>
      <c r="K36" t="e" cm="1">
        <f t="array" aca="1" ref="K36" ca="1">_xludf.SORT(_xludf.UNIQUE(_xludf.FILTER(CJan!$C$3:$C$1000, CJan!$C$3:$C$1000&lt;&gt;"")))</f>
        <v>#NAME?</v>
      </c>
      <c r="L36" t="e" cm="1">
        <f t="array" aca="1" ref="L36" ca="1">_xludf.SORT(_xludf.UNIQUE(_xludf.FILTER(CJan!$A$3:$A$1000, CJan!$A$3:$A$1000&lt;&gt;"")))</f>
        <v>#NAME?</v>
      </c>
    </row>
    <row r="37" spans="1:12" x14ac:dyDescent="0.25">
      <c r="A37" t="e">
        <f t="shared" ca="1" si="4"/>
        <v>#NAME?</v>
      </c>
      <c r="B37" t="e">
        <f t="shared" ca="1" si="5"/>
        <v>#NAME?</v>
      </c>
      <c r="C37" t="e" cm="1">
        <f t="array" aca="1" ref="C37" ca="1">_xludf.COUNTIFS(CJan!$C$3:$C$1000, A37, CJan!$A$3:$A$1000, B37)</f>
        <v>#NAME?</v>
      </c>
      <c r="E37" t="e">
        <f t="shared" ca="1" si="6"/>
        <v>#NAME?</v>
      </c>
      <c r="F37" t="e" cm="1">
        <f t="array" aca="1" ref="F37" ca="1">_xludf.SUMIF(CJan!$C$3:$C$1000, E37, CJan!$D$3:$D$1000)</f>
        <v>#NAME?</v>
      </c>
      <c r="J37" t="str">
        <f t="shared" si="3"/>
        <v>-</v>
      </c>
      <c r="K37" t="e" cm="1">
        <f t="array" aca="1" ref="K37" ca="1">_xludf.SORT(_xludf.UNIQUE(_xludf.FILTER(CJan!$C$3:$C$1000, CJan!$C$3:$C$1000&lt;&gt;"")))</f>
        <v>#NAME?</v>
      </c>
      <c r="L37" t="e" cm="1">
        <f t="array" aca="1" ref="L37" ca="1">_xludf.SORT(_xludf.UNIQUE(_xludf.FILTER(CJan!$A$3:$A$1000, CJan!$A$3:$A$1000&lt;&gt;"")))</f>
        <v>#NAME?</v>
      </c>
    </row>
    <row r="38" spans="1:12" x14ac:dyDescent="0.25">
      <c r="A38" t="e">
        <f t="shared" ca="1" si="4"/>
        <v>#NAME?</v>
      </c>
      <c r="B38" t="e">
        <f t="shared" ca="1" si="5"/>
        <v>#NAME?</v>
      </c>
      <c r="C38" t="e" cm="1">
        <f t="array" aca="1" ref="C38" ca="1">_xludf.COUNTIFS(CJan!$C$3:$C$1000, A38, CJan!$A$3:$A$1000, B38)</f>
        <v>#NAME?</v>
      </c>
      <c r="E38" t="e">
        <f t="shared" ca="1" si="6"/>
        <v>#NAME?</v>
      </c>
      <c r="F38" t="e" cm="1">
        <f t="array" aca="1" ref="F38" ca="1">_xludf.SUMIF(CJan!$C$3:$C$1000, E38, CJan!$D$3:$D$1000)</f>
        <v>#NAME?</v>
      </c>
      <c r="J38" t="str">
        <f t="shared" si="3"/>
        <v>-</v>
      </c>
      <c r="K38" t="e" cm="1">
        <f t="array" aca="1" ref="K38" ca="1">_xludf.SORT(_xludf.UNIQUE(_xludf.FILTER(CJan!$C$3:$C$1000, CJan!$C$3:$C$1000&lt;&gt;"")))</f>
        <v>#NAME?</v>
      </c>
      <c r="L38" t="e" cm="1">
        <f t="array" aca="1" ref="L38" ca="1">_xludf.SORT(_xludf.UNIQUE(_xludf.FILTER(CJan!$A$3:$A$1000, CJan!$A$3:$A$1000&lt;&gt;"")))</f>
        <v>#NAME?</v>
      </c>
    </row>
    <row r="39" spans="1:12" x14ac:dyDescent="0.25">
      <c r="A39" t="e">
        <f t="shared" ca="1" si="4"/>
        <v>#NAME?</v>
      </c>
      <c r="B39" t="e">
        <f t="shared" ca="1" si="5"/>
        <v>#NAME?</v>
      </c>
      <c r="C39" t="e" cm="1">
        <f t="array" aca="1" ref="C39" ca="1">_xludf.COUNTIFS(CJan!$C$3:$C$1000, A39, CJan!$A$3:$A$1000, B39)</f>
        <v>#NAME?</v>
      </c>
      <c r="E39" t="e">
        <f t="shared" ca="1" si="6"/>
        <v>#NAME?</v>
      </c>
      <c r="F39" t="e" cm="1">
        <f t="array" aca="1" ref="F39" ca="1">_xludf.SUMIF(CJan!$C$3:$C$1000, E39, CJan!$D$3:$D$1000)</f>
        <v>#NAME?</v>
      </c>
      <c r="J39" t="str">
        <f t="shared" si="3"/>
        <v>-</v>
      </c>
      <c r="K39" t="e" cm="1">
        <f t="array" aca="1" ref="K39" ca="1">_xludf.SORT(_xludf.UNIQUE(_xludf.FILTER(CJan!$C$3:$C$1000, CJan!$C$3:$C$1000&lt;&gt;"")))</f>
        <v>#NAME?</v>
      </c>
      <c r="L39" t="e" cm="1">
        <f t="array" aca="1" ref="L39" ca="1">_xludf.SORT(_xludf.UNIQUE(_xludf.FILTER(CJan!$A$3:$A$1000, CJan!$A$3:$A$1000&lt;&gt;"")))</f>
        <v>#NAME?</v>
      </c>
    </row>
    <row r="40" spans="1:12" x14ac:dyDescent="0.25">
      <c r="A40" t="e">
        <f t="shared" ca="1" si="4"/>
        <v>#NAME?</v>
      </c>
      <c r="B40" t="e">
        <f t="shared" ca="1" si="5"/>
        <v>#NAME?</v>
      </c>
      <c r="C40" t="e" cm="1">
        <f t="array" aca="1" ref="C40" ca="1">_xludf.COUNTIFS(CJan!$C$3:$C$1000, A40, CJan!$A$3:$A$1000, B40)</f>
        <v>#NAME?</v>
      </c>
      <c r="E40" t="e">
        <f t="shared" ca="1" si="6"/>
        <v>#NAME?</v>
      </c>
      <c r="F40" t="e" cm="1">
        <f t="array" aca="1" ref="F40" ca="1">_xludf.SUMIF(CJan!$C$3:$C$1000, E40, CJan!$D$3:$D$1000)</f>
        <v>#NAME?</v>
      </c>
      <c r="J40" t="str">
        <f t="shared" si="3"/>
        <v>-</v>
      </c>
      <c r="K40" t="e" cm="1">
        <f t="array" aca="1" ref="K40" ca="1">_xludf.SORT(_xludf.UNIQUE(_xludf.FILTER(CJan!$C$3:$C$1000, CJan!$C$3:$C$1000&lt;&gt;"")))</f>
        <v>#NAME?</v>
      </c>
      <c r="L40" t="e" cm="1">
        <f t="array" aca="1" ref="L40" ca="1">_xludf.SORT(_xludf.UNIQUE(_xludf.FILTER(CJan!$A$3:$A$1000, CJan!$A$3:$A$1000&lt;&gt;"")))</f>
        <v>#NAME?</v>
      </c>
    </row>
    <row r="41" spans="1:12" x14ac:dyDescent="0.25">
      <c r="A41" t="e">
        <f t="shared" ca="1" si="4"/>
        <v>#NAME?</v>
      </c>
      <c r="B41" t="e">
        <f t="shared" ca="1" si="5"/>
        <v>#NAME?</v>
      </c>
      <c r="C41" t="e" cm="1">
        <f t="array" aca="1" ref="C41" ca="1">_xludf.COUNTIFS(CJan!$C$3:$C$1000, A41, CJan!$A$3:$A$1000, B41)</f>
        <v>#NAME?</v>
      </c>
      <c r="E41" t="e">
        <f t="shared" ca="1" si="6"/>
        <v>#NAME?</v>
      </c>
      <c r="F41" t="e" cm="1">
        <f t="array" aca="1" ref="F41" ca="1">_xludf.SUMIF(CJan!$C$3:$C$1000, E41, CJan!$D$3:$D$1000)</f>
        <v>#NAME?</v>
      </c>
      <c r="J41" t="str">
        <f t="shared" si="3"/>
        <v>-</v>
      </c>
      <c r="K41" t="e" cm="1">
        <f t="array" aca="1" ref="K41" ca="1">_xludf.SORT(_xludf.UNIQUE(_xludf.FILTER(CJan!$C$3:$C$1000, CJan!$C$3:$C$1000&lt;&gt;"")))</f>
        <v>#NAME?</v>
      </c>
      <c r="L41" t="e" cm="1">
        <f t="array" aca="1" ref="L41" ca="1">_xludf.SORT(_xludf.UNIQUE(_xludf.FILTER(CJan!$A$3:$A$1000, CJan!$A$3:$A$1000&lt;&gt;"")))</f>
        <v>#NAME?</v>
      </c>
    </row>
    <row r="42" spans="1:12" x14ac:dyDescent="0.25">
      <c r="A42" t="e">
        <f t="shared" ca="1" si="4"/>
        <v>#NAME?</v>
      </c>
      <c r="B42" t="e">
        <f t="shared" ca="1" si="5"/>
        <v>#NAME?</v>
      </c>
      <c r="C42" t="e" cm="1">
        <f t="array" aca="1" ref="C42" ca="1">_xludf.COUNTIFS(CJan!$C$3:$C$1000, A42, CJan!$A$3:$A$1000, B42)</f>
        <v>#NAME?</v>
      </c>
      <c r="E42" t="e">
        <f t="shared" ca="1" si="6"/>
        <v>#NAME?</v>
      </c>
      <c r="F42" t="e" cm="1">
        <f t="array" aca="1" ref="F42" ca="1">_xludf.SUMIF(CJan!$C$3:$C$1000, E42, CJan!$D$3:$D$1000)</f>
        <v>#NAME?</v>
      </c>
      <c r="J42" t="str">
        <f t="shared" si="3"/>
        <v>-</v>
      </c>
      <c r="K42" t="e" cm="1">
        <f t="array" aca="1" ref="K42" ca="1">_xludf.SORT(_xludf.UNIQUE(_xludf.FILTER(CJan!$C$3:$C$1000, CJan!$C$3:$C$1000&lt;&gt;"")))</f>
        <v>#NAME?</v>
      </c>
      <c r="L42" t="e" cm="1">
        <f t="array" aca="1" ref="L42" ca="1">_xludf.SORT(_xludf.UNIQUE(_xludf.FILTER(CJan!$A$3:$A$1000, CJan!$A$3:$A$1000&lt;&gt;"")))</f>
        <v>#NAME?</v>
      </c>
    </row>
    <row r="43" spans="1:12" x14ac:dyDescent="0.25">
      <c r="A43" t="e">
        <f t="shared" ca="1" si="4"/>
        <v>#NAME?</v>
      </c>
      <c r="B43" t="e">
        <f t="shared" ca="1" si="5"/>
        <v>#NAME?</v>
      </c>
      <c r="C43" t="e" cm="1">
        <f t="array" aca="1" ref="C43" ca="1">_xludf.COUNTIFS(CJan!$C$3:$C$1000, A43, CJan!$A$3:$A$1000, B43)</f>
        <v>#NAME?</v>
      </c>
      <c r="E43" t="e">
        <f t="shared" ca="1" si="6"/>
        <v>#NAME?</v>
      </c>
      <c r="F43" t="e" cm="1">
        <f t="array" aca="1" ref="F43" ca="1">_xludf.SUMIF(CJan!$C$3:$C$1000, E43, CJan!$D$3:$D$1000)</f>
        <v>#NAME?</v>
      </c>
      <c r="J43" t="str">
        <f t="shared" si="3"/>
        <v>-</v>
      </c>
      <c r="K43" t="e" cm="1">
        <f t="array" aca="1" ref="K43" ca="1">_xludf.SORT(_xludf.UNIQUE(_xludf.FILTER(CJan!$C$3:$C$1000, CJan!$C$3:$C$1000&lt;&gt;"")))</f>
        <v>#NAME?</v>
      </c>
      <c r="L43" t="e" cm="1">
        <f t="array" aca="1" ref="L43" ca="1">_xludf.SORT(_xludf.UNIQUE(_xludf.FILTER(CJan!$A$3:$A$1000, CJan!$A$3:$A$1000&lt;&gt;"")))</f>
        <v>#NAME?</v>
      </c>
    </row>
    <row r="44" spans="1:12" x14ac:dyDescent="0.25">
      <c r="A44" t="e">
        <f t="shared" ca="1" si="4"/>
        <v>#NAME?</v>
      </c>
      <c r="B44" t="e">
        <f t="shared" ca="1" si="5"/>
        <v>#NAME?</v>
      </c>
      <c r="C44" t="e" cm="1">
        <f t="array" aca="1" ref="C44" ca="1">_xludf.COUNTIFS(CJan!$C$3:$C$1000, A44, CJan!$A$3:$A$1000, B44)</f>
        <v>#NAME?</v>
      </c>
      <c r="E44" t="e">
        <f t="shared" ca="1" si="6"/>
        <v>#NAME?</v>
      </c>
      <c r="F44" t="e" cm="1">
        <f t="array" aca="1" ref="F44" ca="1">_xludf.SUMIF(CJan!$C$3:$C$1000, E44, CJan!$D$3:$D$1000)</f>
        <v>#NAME?</v>
      </c>
      <c r="J44" t="str">
        <f t="shared" si="3"/>
        <v>-</v>
      </c>
      <c r="K44" t="e" cm="1">
        <f t="array" aca="1" ref="K44" ca="1">_xludf.SORT(_xludf.UNIQUE(_xludf.FILTER(CJan!$C$3:$C$1000, CJan!$C$3:$C$1000&lt;&gt;"")))</f>
        <v>#NAME?</v>
      </c>
      <c r="L44" t="e" cm="1">
        <f t="array" aca="1" ref="L44" ca="1">_xludf.SORT(_xludf.UNIQUE(_xludf.FILTER(CJan!$A$3:$A$1000, CJan!$A$3:$A$1000&lt;&gt;"")))</f>
        <v>#NAME?</v>
      </c>
    </row>
    <row r="45" spans="1:12" x14ac:dyDescent="0.25">
      <c r="A45" t="e">
        <f t="shared" ca="1" si="4"/>
        <v>#NAME?</v>
      </c>
      <c r="B45" t="e">
        <f t="shared" ca="1" si="5"/>
        <v>#NAME?</v>
      </c>
      <c r="C45" t="e" cm="1">
        <f t="array" aca="1" ref="C45" ca="1">_xludf.COUNTIFS(CJan!$C$3:$C$1000, A45, CJan!$A$3:$A$1000, B45)</f>
        <v>#NAME?</v>
      </c>
      <c r="E45" t="e">
        <f t="shared" ca="1" si="6"/>
        <v>#NAME?</v>
      </c>
      <c r="F45" t="e" cm="1">
        <f t="array" aca="1" ref="F45" ca="1">_xludf.SUMIF(CJan!$C$3:$C$1000, E45, CJan!$D$3:$D$1000)</f>
        <v>#NAME?</v>
      </c>
      <c r="J45" t="str">
        <f t="shared" si="3"/>
        <v>-</v>
      </c>
      <c r="K45" t="e" cm="1">
        <f t="array" aca="1" ref="K45" ca="1">_xludf.SORT(_xludf.UNIQUE(_xludf.FILTER(CJan!$C$3:$C$1000, CJan!$C$3:$C$1000&lt;&gt;"")))</f>
        <v>#NAME?</v>
      </c>
      <c r="L45" t="e" cm="1">
        <f t="array" aca="1" ref="L45" ca="1">_xludf.SORT(_xludf.UNIQUE(_xludf.FILTER(CJan!$A$3:$A$1000, CJan!$A$3:$A$1000&lt;&gt;"")))</f>
        <v>#NAME?</v>
      </c>
    </row>
    <row r="46" spans="1:12" x14ac:dyDescent="0.25">
      <c r="A46" t="e">
        <f t="shared" ca="1" si="4"/>
        <v>#NAME?</v>
      </c>
      <c r="B46" t="e">
        <f t="shared" ca="1" si="5"/>
        <v>#NAME?</v>
      </c>
      <c r="C46" t="e" cm="1">
        <f t="array" aca="1" ref="C46" ca="1">_xludf.COUNTIFS(CJan!$C$3:$C$1000, A46, CJan!$A$3:$A$1000, B46)</f>
        <v>#NAME?</v>
      </c>
      <c r="E46" t="e">
        <f t="shared" ca="1" si="6"/>
        <v>#NAME?</v>
      </c>
      <c r="F46" t="e" cm="1">
        <f t="array" aca="1" ref="F46" ca="1">_xludf.SUMIF(CJan!$C$3:$C$1000, E46, CJan!$D$3:$D$1000)</f>
        <v>#NAME?</v>
      </c>
      <c r="J46" t="str">
        <f t="shared" ref="J46:J77" si="7">IFERROR((I47/I46)-1, "-")</f>
        <v>-</v>
      </c>
      <c r="K46" t="e" cm="1">
        <f t="array" aca="1" ref="K46" ca="1">_xludf.SORT(_xludf.UNIQUE(_xludf.FILTER(CJan!$C$3:$C$1000, CJan!$C$3:$C$1000&lt;&gt;"")))</f>
        <v>#NAME?</v>
      </c>
      <c r="L46" t="e" cm="1">
        <f t="array" aca="1" ref="L46" ca="1">_xludf.SORT(_xludf.UNIQUE(_xludf.FILTER(CJan!$A$3:$A$1000, CJan!$A$3:$A$1000&lt;&gt;"")))</f>
        <v>#NAME?</v>
      </c>
    </row>
    <row r="47" spans="1:12" x14ac:dyDescent="0.25">
      <c r="A47" t="e">
        <f t="shared" ca="1" si="4"/>
        <v>#NAME?</v>
      </c>
      <c r="B47" t="e">
        <f t="shared" ca="1" si="5"/>
        <v>#NAME?</v>
      </c>
      <c r="C47" t="e" cm="1">
        <f t="array" aca="1" ref="C47" ca="1">_xludf.COUNTIFS(CJan!$C$3:$C$1000, A47, CJan!$A$3:$A$1000, B47)</f>
        <v>#NAME?</v>
      </c>
      <c r="E47" t="e">
        <f t="shared" ca="1" si="6"/>
        <v>#NAME?</v>
      </c>
      <c r="F47" t="e" cm="1">
        <f t="array" aca="1" ref="F47" ca="1">_xludf.SUMIF(CJan!$C$3:$C$1000, E47, CJan!$D$3:$D$1000)</f>
        <v>#NAME?</v>
      </c>
      <c r="J47" t="str">
        <f t="shared" si="7"/>
        <v>-</v>
      </c>
      <c r="K47" t="e" cm="1">
        <f t="array" aca="1" ref="K47" ca="1">_xludf.SORT(_xludf.UNIQUE(_xludf.FILTER(CJan!$C$3:$C$1000, CJan!$C$3:$C$1000&lt;&gt;"")))</f>
        <v>#NAME?</v>
      </c>
      <c r="L47" t="e" cm="1">
        <f t="array" aca="1" ref="L47" ca="1">_xludf.SORT(_xludf.UNIQUE(_xludf.FILTER(CJan!$A$3:$A$1000, CJan!$A$3:$A$1000&lt;&gt;"")))</f>
        <v>#NAME?</v>
      </c>
    </row>
    <row r="48" spans="1:12" x14ac:dyDescent="0.25">
      <c r="A48" t="e">
        <f t="shared" ca="1" si="4"/>
        <v>#NAME?</v>
      </c>
      <c r="B48" t="e">
        <f t="shared" ca="1" si="5"/>
        <v>#NAME?</v>
      </c>
      <c r="C48" t="e" cm="1">
        <f t="array" aca="1" ref="C48" ca="1">_xludf.COUNTIFS(CJan!$C$3:$C$1000, A48, CJan!$A$3:$A$1000, B48)</f>
        <v>#NAME?</v>
      </c>
      <c r="E48" t="e">
        <f t="shared" ca="1" si="6"/>
        <v>#NAME?</v>
      </c>
      <c r="F48" t="e" cm="1">
        <f t="array" aca="1" ref="F48" ca="1">_xludf.SUMIF(CJan!$C$3:$C$1000, E48, CJan!$D$3:$D$1000)</f>
        <v>#NAME?</v>
      </c>
      <c r="J48" t="str">
        <f t="shared" si="7"/>
        <v>-</v>
      </c>
      <c r="K48" t="e" cm="1">
        <f t="array" aca="1" ref="K48" ca="1">_xludf.SORT(_xludf.UNIQUE(_xludf.FILTER(CJan!$C$3:$C$1000, CJan!$C$3:$C$1000&lt;&gt;"")))</f>
        <v>#NAME?</v>
      </c>
      <c r="L48" t="e" cm="1">
        <f t="array" aca="1" ref="L48" ca="1">_xludf.SORT(_xludf.UNIQUE(_xludf.FILTER(CJan!$A$3:$A$1000, CJan!$A$3:$A$1000&lt;&gt;"")))</f>
        <v>#NAME?</v>
      </c>
    </row>
    <row r="49" spans="1:12" x14ac:dyDescent="0.25">
      <c r="A49" t="e">
        <f t="shared" ca="1" si="4"/>
        <v>#NAME?</v>
      </c>
      <c r="B49" t="e">
        <f t="shared" ca="1" si="5"/>
        <v>#NAME?</v>
      </c>
      <c r="C49" t="e" cm="1">
        <f t="array" aca="1" ref="C49" ca="1">_xludf.COUNTIFS(CJan!$C$3:$C$1000, A49, CJan!$A$3:$A$1000, B49)</f>
        <v>#NAME?</v>
      </c>
      <c r="E49" t="e">
        <f t="shared" ca="1" si="6"/>
        <v>#NAME?</v>
      </c>
      <c r="F49" t="e" cm="1">
        <f t="array" aca="1" ref="F49" ca="1">_xludf.SUMIF(CJan!$C$3:$C$1000, E49, CJan!$D$3:$D$1000)</f>
        <v>#NAME?</v>
      </c>
      <c r="J49" t="str">
        <f t="shared" si="7"/>
        <v>-</v>
      </c>
      <c r="K49" t="e" cm="1">
        <f t="array" aca="1" ref="K49" ca="1">_xludf.SORT(_xludf.UNIQUE(_xludf.FILTER(CJan!$C$3:$C$1000, CJan!$C$3:$C$1000&lt;&gt;"")))</f>
        <v>#NAME?</v>
      </c>
      <c r="L49" t="e" cm="1">
        <f t="array" aca="1" ref="L49" ca="1">_xludf.SORT(_xludf.UNIQUE(_xludf.FILTER(CJan!$A$3:$A$1000, CJan!$A$3:$A$1000&lt;&gt;"")))</f>
        <v>#NAME?</v>
      </c>
    </row>
    <row r="50" spans="1:12" x14ac:dyDescent="0.25">
      <c r="A50" t="e">
        <f t="shared" ca="1" si="4"/>
        <v>#NAME?</v>
      </c>
      <c r="B50" t="e">
        <f t="shared" ca="1" si="5"/>
        <v>#NAME?</v>
      </c>
      <c r="C50" t="e" cm="1">
        <f t="array" aca="1" ref="C50" ca="1">_xludf.COUNTIFS(CJan!$C$3:$C$1000, A50, CJan!$A$3:$A$1000, B50)</f>
        <v>#NAME?</v>
      </c>
      <c r="E50" t="e">
        <f t="shared" ca="1" si="6"/>
        <v>#NAME?</v>
      </c>
      <c r="F50" t="e" cm="1">
        <f t="array" aca="1" ref="F50" ca="1">_xludf.SUMIF(CJan!$C$3:$C$1000, E50, CJan!$D$3:$D$1000)</f>
        <v>#NAME?</v>
      </c>
      <c r="J50" t="str">
        <f t="shared" si="7"/>
        <v>-</v>
      </c>
      <c r="K50" t="e" cm="1">
        <f t="array" aca="1" ref="K50" ca="1">_xludf.SORT(_xludf.UNIQUE(_xludf.FILTER(CJan!$C$3:$C$1000, CJan!$C$3:$C$1000&lt;&gt;"")))</f>
        <v>#NAME?</v>
      </c>
      <c r="L50" t="e" cm="1">
        <f t="array" aca="1" ref="L50" ca="1">_xludf.SORT(_xludf.UNIQUE(_xludf.FILTER(CJan!$A$3:$A$1000, CJan!$A$3:$A$1000&lt;&gt;"")))</f>
        <v>#NAME?</v>
      </c>
    </row>
    <row r="51" spans="1:12" x14ac:dyDescent="0.25">
      <c r="A51" t="e">
        <f t="shared" ca="1" si="4"/>
        <v>#NAME?</v>
      </c>
      <c r="B51" t="e">
        <f t="shared" ca="1" si="5"/>
        <v>#NAME?</v>
      </c>
      <c r="C51" t="e" cm="1">
        <f t="array" aca="1" ref="C51" ca="1">_xludf.COUNTIFS(CJan!$C$3:$C$1000, A51, CJan!$A$3:$A$1000, B51)</f>
        <v>#NAME?</v>
      </c>
      <c r="E51" t="e">
        <f t="shared" ca="1" si="6"/>
        <v>#NAME?</v>
      </c>
      <c r="F51" t="e" cm="1">
        <f t="array" aca="1" ref="F51" ca="1">_xludf.SUMIF(CJan!$C$3:$C$1000, E51, CJan!$D$3:$D$1000)</f>
        <v>#NAME?</v>
      </c>
      <c r="J51" t="str">
        <f t="shared" si="7"/>
        <v>-</v>
      </c>
      <c r="K51" t="e" cm="1">
        <f t="array" aca="1" ref="K51" ca="1">_xludf.SORT(_xludf.UNIQUE(_xludf.FILTER(CJan!$C$3:$C$1000, CJan!$C$3:$C$1000&lt;&gt;"")))</f>
        <v>#NAME?</v>
      </c>
      <c r="L51" t="e" cm="1">
        <f t="array" aca="1" ref="L51" ca="1">_xludf.SORT(_xludf.UNIQUE(_xludf.FILTER(CJan!$A$3:$A$1000, CJan!$A$3:$A$1000&lt;&gt;"")))</f>
        <v>#NAME?</v>
      </c>
    </row>
    <row r="52" spans="1:12" x14ac:dyDescent="0.25">
      <c r="A52" t="e">
        <f t="shared" ca="1" si="4"/>
        <v>#NAME?</v>
      </c>
      <c r="B52" t="e">
        <f t="shared" ca="1" si="5"/>
        <v>#NAME?</v>
      </c>
      <c r="C52" t="e" cm="1">
        <f t="array" aca="1" ref="C52" ca="1">_xludf.COUNTIFS(CJan!$C$3:$C$1000, A52, CJan!$A$3:$A$1000, B52)</f>
        <v>#NAME?</v>
      </c>
      <c r="E52" t="e">
        <f t="shared" ca="1" si="6"/>
        <v>#NAME?</v>
      </c>
      <c r="F52" t="e" cm="1">
        <f t="array" aca="1" ref="F52" ca="1">_xludf.SUMIF(CJan!$C$3:$C$1000, E52, CJan!$D$3:$D$1000)</f>
        <v>#NAME?</v>
      </c>
      <c r="J52" t="str">
        <f t="shared" si="7"/>
        <v>-</v>
      </c>
      <c r="K52" t="e" cm="1">
        <f t="array" aca="1" ref="K52" ca="1">_xludf.SORT(_xludf.UNIQUE(_xludf.FILTER(CJan!$C$3:$C$1000, CJan!$C$3:$C$1000&lt;&gt;"")))</f>
        <v>#NAME?</v>
      </c>
      <c r="L52" t="e" cm="1">
        <f t="array" aca="1" ref="L52" ca="1">_xludf.SORT(_xludf.UNIQUE(_xludf.FILTER(CJan!$A$3:$A$1000, CJan!$A$3:$A$1000&lt;&gt;"")))</f>
        <v>#NAME?</v>
      </c>
    </row>
    <row r="53" spans="1:12" x14ac:dyDescent="0.25">
      <c r="A53" t="e">
        <f t="shared" ca="1" si="4"/>
        <v>#NAME?</v>
      </c>
      <c r="B53" t="e">
        <f t="shared" ca="1" si="5"/>
        <v>#NAME?</v>
      </c>
      <c r="C53" t="e" cm="1">
        <f t="array" aca="1" ref="C53" ca="1">_xludf.COUNTIFS(CJan!$C$3:$C$1000, A53, CJan!$A$3:$A$1000, B53)</f>
        <v>#NAME?</v>
      </c>
      <c r="E53" t="e">
        <f t="shared" ca="1" si="6"/>
        <v>#NAME?</v>
      </c>
      <c r="F53" t="e" cm="1">
        <f t="array" aca="1" ref="F53" ca="1">_xludf.SUMIF(CJan!$C$3:$C$1000, E53, CJan!$D$3:$D$1000)</f>
        <v>#NAME?</v>
      </c>
      <c r="J53" t="str">
        <f t="shared" si="7"/>
        <v>-</v>
      </c>
      <c r="K53" t="e" cm="1">
        <f t="array" aca="1" ref="K53" ca="1">_xludf.SORT(_xludf.UNIQUE(_xludf.FILTER(CJan!$C$3:$C$1000, CJan!$C$3:$C$1000&lt;&gt;"")))</f>
        <v>#NAME?</v>
      </c>
      <c r="L53" t="e" cm="1">
        <f t="array" aca="1" ref="L53" ca="1">_xludf.SORT(_xludf.UNIQUE(_xludf.FILTER(CJan!$A$3:$A$1000, CJan!$A$3:$A$1000&lt;&gt;"")))</f>
        <v>#NAME?</v>
      </c>
    </row>
    <row r="54" spans="1:12" x14ac:dyDescent="0.25">
      <c r="A54" t="e">
        <f t="shared" ca="1" si="4"/>
        <v>#NAME?</v>
      </c>
      <c r="B54" t="e">
        <f t="shared" ca="1" si="5"/>
        <v>#NAME?</v>
      </c>
      <c r="C54" t="e" cm="1">
        <f t="array" aca="1" ref="C54" ca="1">_xludf.COUNTIFS(CJan!$C$3:$C$1000, A54, CJan!$A$3:$A$1000, B54)</f>
        <v>#NAME?</v>
      </c>
      <c r="E54" t="e">
        <f t="shared" ca="1" si="6"/>
        <v>#NAME?</v>
      </c>
      <c r="F54" t="e" cm="1">
        <f t="array" aca="1" ref="F54" ca="1">_xludf.SUMIF(CJan!$C$3:$C$1000, E54, CJan!$D$3:$D$1000)</f>
        <v>#NAME?</v>
      </c>
      <c r="J54" t="str">
        <f t="shared" si="7"/>
        <v>-</v>
      </c>
      <c r="K54" t="e" cm="1">
        <f t="array" aca="1" ref="K54" ca="1">_xludf.SORT(_xludf.UNIQUE(_xludf.FILTER(CJan!$C$3:$C$1000, CJan!$C$3:$C$1000&lt;&gt;"")))</f>
        <v>#NAME?</v>
      </c>
      <c r="L54" t="e" cm="1">
        <f t="array" aca="1" ref="L54" ca="1">_xludf.SORT(_xludf.UNIQUE(_xludf.FILTER(CJan!$A$3:$A$1000, CJan!$A$3:$A$1000&lt;&gt;"")))</f>
        <v>#NAME?</v>
      </c>
    </row>
    <row r="55" spans="1:12" x14ac:dyDescent="0.25">
      <c r="A55" t="e">
        <f t="shared" ca="1" si="4"/>
        <v>#NAME?</v>
      </c>
      <c r="B55" t="e">
        <f t="shared" ca="1" si="5"/>
        <v>#NAME?</v>
      </c>
      <c r="C55" t="e" cm="1">
        <f t="array" aca="1" ref="C55" ca="1">_xludf.COUNTIFS(CJan!$C$3:$C$1000, A55, CJan!$A$3:$A$1000, B55)</f>
        <v>#NAME?</v>
      </c>
      <c r="E55" t="e">
        <f t="shared" ca="1" si="6"/>
        <v>#NAME?</v>
      </c>
      <c r="F55" t="e" cm="1">
        <f t="array" aca="1" ref="F55" ca="1">_xludf.SUMIF(CJan!$C$3:$C$1000, E55, CJan!$D$3:$D$1000)</f>
        <v>#NAME?</v>
      </c>
      <c r="J55" t="str">
        <f t="shared" si="7"/>
        <v>-</v>
      </c>
      <c r="K55" t="e" cm="1">
        <f t="array" aca="1" ref="K55" ca="1">_xludf.SORT(_xludf.UNIQUE(_xludf.FILTER(CJan!$C$3:$C$1000, CJan!$C$3:$C$1000&lt;&gt;"")))</f>
        <v>#NAME?</v>
      </c>
      <c r="L55" t="e" cm="1">
        <f t="array" aca="1" ref="L55" ca="1">_xludf.SORT(_xludf.UNIQUE(_xludf.FILTER(CJan!$A$3:$A$1000, CJan!$A$3:$A$1000&lt;&gt;"")))</f>
        <v>#NAME?</v>
      </c>
    </row>
    <row r="56" spans="1:12" x14ac:dyDescent="0.25">
      <c r="A56" t="e">
        <f t="shared" ca="1" si="4"/>
        <v>#NAME?</v>
      </c>
      <c r="B56" t="e">
        <f t="shared" ca="1" si="5"/>
        <v>#NAME?</v>
      </c>
      <c r="C56" t="e" cm="1">
        <f t="array" aca="1" ref="C56" ca="1">_xludf.COUNTIFS(CJan!$C$3:$C$1000, A56, CJan!$A$3:$A$1000, B56)</f>
        <v>#NAME?</v>
      </c>
      <c r="E56" t="e">
        <f t="shared" ca="1" si="6"/>
        <v>#NAME?</v>
      </c>
      <c r="F56" t="e" cm="1">
        <f t="array" aca="1" ref="F56" ca="1">_xludf.SUMIF(CJan!$C$3:$C$1000, E56, CJan!$D$3:$D$1000)</f>
        <v>#NAME?</v>
      </c>
      <c r="J56" t="str">
        <f t="shared" si="7"/>
        <v>-</v>
      </c>
      <c r="K56" t="e" cm="1">
        <f t="array" aca="1" ref="K56" ca="1">_xludf.SORT(_xludf.UNIQUE(_xludf.FILTER(CJan!$C$3:$C$1000, CJan!$C$3:$C$1000&lt;&gt;"")))</f>
        <v>#NAME?</v>
      </c>
      <c r="L56" t="e" cm="1">
        <f t="array" aca="1" ref="L56" ca="1">_xludf.SORT(_xludf.UNIQUE(_xludf.FILTER(CJan!$A$3:$A$1000, CJan!$A$3:$A$1000&lt;&gt;"")))</f>
        <v>#NAME?</v>
      </c>
    </row>
    <row r="57" spans="1:12" x14ac:dyDescent="0.25">
      <c r="A57" t="e">
        <f t="shared" ca="1" si="4"/>
        <v>#NAME?</v>
      </c>
      <c r="B57" t="e">
        <f t="shared" ca="1" si="5"/>
        <v>#NAME?</v>
      </c>
      <c r="C57" t="e" cm="1">
        <f t="array" aca="1" ref="C57" ca="1">_xludf.COUNTIFS(CJan!$C$3:$C$1000, A57, CJan!$A$3:$A$1000, B57)</f>
        <v>#NAME?</v>
      </c>
      <c r="E57" t="e">
        <f t="shared" ca="1" si="6"/>
        <v>#NAME?</v>
      </c>
      <c r="F57" t="e" cm="1">
        <f t="array" aca="1" ref="F57" ca="1">_xludf.SUMIF(CJan!$C$3:$C$1000, E57, CJan!$D$3:$D$1000)</f>
        <v>#NAME?</v>
      </c>
      <c r="J57" t="str">
        <f t="shared" si="7"/>
        <v>-</v>
      </c>
      <c r="K57" t="e" cm="1">
        <f t="array" aca="1" ref="K57" ca="1">_xludf.SORT(_xludf.UNIQUE(_xludf.FILTER(CJan!$C$3:$C$1000, CJan!$C$3:$C$1000&lt;&gt;"")))</f>
        <v>#NAME?</v>
      </c>
      <c r="L57" t="e" cm="1">
        <f t="array" aca="1" ref="L57" ca="1">_xludf.SORT(_xludf.UNIQUE(_xludf.FILTER(CJan!$A$3:$A$1000, CJan!$A$3:$A$1000&lt;&gt;"")))</f>
        <v>#NAME?</v>
      </c>
    </row>
    <row r="58" spans="1:12" x14ac:dyDescent="0.25">
      <c r="A58" t="e">
        <f t="shared" ca="1" si="4"/>
        <v>#NAME?</v>
      </c>
      <c r="B58" t="e">
        <f t="shared" ca="1" si="5"/>
        <v>#NAME?</v>
      </c>
      <c r="C58" t="e" cm="1">
        <f t="array" aca="1" ref="C58" ca="1">_xludf.COUNTIFS(CJan!$C$3:$C$1000, A58, CJan!$A$3:$A$1000, B58)</f>
        <v>#NAME?</v>
      </c>
      <c r="E58" t="e">
        <f t="shared" ca="1" si="6"/>
        <v>#NAME?</v>
      </c>
      <c r="F58" t="e" cm="1">
        <f t="array" aca="1" ref="F58" ca="1">_xludf.SUMIF(CJan!$C$3:$C$1000, E58, CJan!$D$3:$D$1000)</f>
        <v>#NAME?</v>
      </c>
      <c r="J58" t="str">
        <f t="shared" si="7"/>
        <v>-</v>
      </c>
      <c r="K58" t="e" cm="1">
        <f t="array" aca="1" ref="K58" ca="1">_xludf.SORT(_xludf.UNIQUE(_xludf.FILTER(CJan!$C$3:$C$1000, CJan!$C$3:$C$1000&lt;&gt;"")))</f>
        <v>#NAME?</v>
      </c>
      <c r="L58" t="e" cm="1">
        <f t="array" aca="1" ref="L58" ca="1">_xludf.SORT(_xludf.UNIQUE(_xludf.FILTER(CJan!$A$3:$A$1000, CJan!$A$3:$A$1000&lt;&gt;"")))</f>
        <v>#NAME?</v>
      </c>
    </row>
    <row r="59" spans="1:12" x14ac:dyDescent="0.25">
      <c r="A59" t="e">
        <f t="shared" ca="1" si="4"/>
        <v>#NAME?</v>
      </c>
      <c r="B59" t="e">
        <f t="shared" ca="1" si="5"/>
        <v>#NAME?</v>
      </c>
      <c r="C59" t="e" cm="1">
        <f t="array" aca="1" ref="C59" ca="1">_xludf.COUNTIFS(CJan!$C$3:$C$1000, A59, CJan!$A$3:$A$1000, B59)</f>
        <v>#NAME?</v>
      </c>
      <c r="E59" t="e">
        <f t="shared" ca="1" si="6"/>
        <v>#NAME?</v>
      </c>
      <c r="F59" t="e" cm="1">
        <f t="array" aca="1" ref="F59" ca="1">_xludf.SUMIF(CJan!$C$3:$C$1000, E59, CJan!$D$3:$D$1000)</f>
        <v>#NAME?</v>
      </c>
      <c r="J59" t="str">
        <f t="shared" si="7"/>
        <v>-</v>
      </c>
      <c r="K59" t="e" cm="1">
        <f t="array" aca="1" ref="K59" ca="1">_xludf.SORT(_xludf.UNIQUE(_xludf.FILTER(CJan!$C$3:$C$1000, CJan!$C$3:$C$1000&lt;&gt;"")))</f>
        <v>#NAME?</v>
      </c>
      <c r="L59" t="e" cm="1">
        <f t="array" aca="1" ref="L59" ca="1">_xludf.SORT(_xludf.UNIQUE(_xludf.FILTER(CJan!$A$3:$A$1000, CJan!$A$3:$A$1000&lt;&gt;"")))</f>
        <v>#NAME?</v>
      </c>
    </row>
    <row r="60" spans="1:12" x14ac:dyDescent="0.25">
      <c r="A60" t="e">
        <f t="shared" ca="1" si="4"/>
        <v>#NAME?</v>
      </c>
      <c r="B60" t="e">
        <f t="shared" ca="1" si="5"/>
        <v>#NAME?</v>
      </c>
      <c r="C60" t="e" cm="1">
        <f t="array" aca="1" ref="C60" ca="1">_xludf.COUNTIFS(CJan!$C$3:$C$1000, A60, CJan!$A$3:$A$1000, B60)</f>
        <v>#NAME?</v>
      </c>
      <c r="E60" t="e">
        <f t="shared" ca="1" si="6"/>
        <v>#NAME?</v>
      </c>
      <c r="F60" t="e" cm="1">
        <f t="array" aca="1" ref="F60" ca="1">_xludf.SUMIF(CJan!$C$3:$C$1000, E60, CJan!$D$3:$D$1000)</f>
        <v>#NAME?</v>
      </c>
      <c r="J60" t="str">
        <f t="shared" si="7"/>
        <v>-</v>
      </c>
      <c r="K60" t="e" cm="1">
        <f t="array" aca="1" ref="K60" ca="1">_xludf.SORT(_xludf.UNIQUE(_xludf.FILTER(CJan!$C$3:$C$1000, CJan!$C$3:$C$1000&lt;&gt;"")))</f>
        <v>#NAME?</v>
      </c>
      <c r="L60" t="e" cm="1">
        <f t="array" aca="1" ref="L60" ca="1">_xludf.SORT(_xludf.UNIQUE(_xludf.FILTER(CJan!$A$3:$A$1000, CJan!$A$3:$A$1000&lt;&gt;"")))</f>
        <v>#NAME?</v>
      </c>
    </row>
    <row r="61" spans="1:12" x14ac:dyDescent="0.25">
      <c r="A61" t="e">
        <f t="shared" ca="1" si="4"/>
        <v>#NAME?</v>
      </c>
      <c r="B61" t="e">
        <f t="shared" ca="1" si="5"/>
        <v>#NAME?</v>
      </c>
      <c r="C61" t="e" cm="1">
        <f t="array" aca="1" ref="C61" ca="1">_xludf.COUNTIFS(CJan!$C$3:$C$1000, A61, CJan!$A$3:$A$1000, B61)</f>
        <v>#NAME?</v>
      </c>
      <c r="E61" t="e">
        <f t="shared" ca="1" si="6"/>
        <v>#NAME?</v>
      </c>
      <c r="F61" t="e" cm="1">
        <f t="array" aca="1" ref="F61" ca="1">_xludf.SUMIF(CJan!$C$3:$C$1000, E61, CJan!$D$3:$D$1000)</f>
        <v>#NAME?</v>
      </c>
      <c r="J61" t="str">
        <f t="shared" si="7"/>
        <v>-</v>
      </c>
      <c r="K61" t="e" cm="1">
        <f t="array" aca="1" ref="K61" ca="1">_xludf.SORT(_xludf.UNIQUE(_xludf.FILTER(CJan!$C$3:$C$1000, CJan!$C$3:$C$1000&lt;&gt;"")))</f>
        <v>#NAME?</v>
      </c>
      <c r="L61" t="e" cm="1">
        <f t="array" aca="1" ref="L61" ca="1">_xludf.SORT(_xludf.UNIQUE(_xludf.FILTER(CJan!$A$3:$A$1000, CJan!$A$3:$A$1000&lt;&gt;"")))</f>
        <v>#NAME?</v>
      </c>
    </row>
    <row r="62" spans="1:12" x14ac:dyDescent="0.25">
      <c r="A62" t="e">
        <f t="shared" ca="1" si="4"/>
        <v>#NAME?</v>
      </c>
      <c r="B62" t="e">
        <f t="shared" ca="1" si="5"/>
        <v>#NAME?</v>
      </c>
      <c r="C62" t="e" cm="1">
        <f t="array" aca="1" ref="C62" ca="1">_xludf.COUNTIFS(CJan!$C$3:$C$1000, A62, CJan!$A$3:$A$1000, B62)</f>
        <v>#NAME?</v>
      </c>
      <c r="E62" t="e">
        <f t="shared" ca="1" si="6"/>
        <v>#NAME?</v>
      </c>
      <c r="F62" t="e" cm="1">
        <f t="array" aca="1" ref="F62" ca="1">_xludf.SUMIF(CJan!$C$3:$C$1000, E62, CJan!$D$3:$D$1000)</f>
        <v>#NAME?</v>
      </c>
      <c r="J62" t="str">
        <f t="shared" si="7"/>
        <v>-</v>
      </c>
      <c r="K62" t="e" cm="1">
        <f t="array" aca="1" ref="K62" ca="1">_xludf.SORT(_xludf.UNIQUE(_xludf.FILTER(CJan!$C$3:$C$1000, CJan!$C$3:$C$1000&lt;&gt;"")))</f>
        <v>#NAME?</v>
      </c>
      <c r="L62" t="e" cm="1">
        <f t="array" aca="1" ref="L62" ca="1">_xludf.SORT(_xludf.UNIQUE(_xludf.FILTER(CJan!$A$3:$A$1000, CJan!$A$3:$A$1000&lt;&gt;"")))</f>
        <v>#NAME?</v>
      </c>
    </row>
    <row r="63" spans="1:12" x14ac:dyDescent="0.25">
      <c r="A63" t="e">
        <f t="shared" ca="1" si="4"/>
        <v>#NAME?</v>
      </c>
      <c r="B63" t="e">
        <f t="shared" ca="1" si="5"/>
        <v>#NAME?</v>
      </c>
      <c r="C63" t="e" cm="1">
        <f t="array" aca="1" ref="C63" ca="1">_xludf.COUNTIFS(CJan!$C$3:$C$1000, A63, CJan!$A$3:$A$1000, B63)</f>
        <v>#NAME?</v>
      </c>
      <c r="E63" t="e">
        <f t="shared" ca="1" si="6"/>
        <v>#NAME?</v>
      </c>
      <c r="F63" t="e" cm="1">
        <f t="array" aca="1" ref="F63" ca="1">_xludf.SUMIF(CJan!$C$3:$C$1000, E63, CJan!$D$3:$D$1000)</f>
        <v>#NAME?</v>
      </c>
      <c r="J63" t="str">
        <f t="shared" si="7"/>
        <v>-</v>
      </c>
      <c r="K63" t="e" cm="1">
        <f t="array" aca="1" ref="K63" ca="1">_xludf.SORT(_xludf.UNIQUE(_xludf.FILTER(CJan!$C$3:$C$1000, CJan!$C$3:$C$1000&lt;&gt;"")))</f>
        <v>#NAME?</v>
      </c>
      <c r="L63" t="e" cm="1">
        <f t="array" aca="1" ref="L63" ca="1">_xludf.SORT(_xludf.UNIQUE(_xludf.FILTER(CJan!$A$3:$A$1000, CJan!$A$3:$A$1000&lt;&gt;"")))</f>
        <v>#NAME?</v>
      </c>
    </row>
    <row r="64" spans="1:12" x14ac:dyDescent="0.25">
      <c r="A64" t="e">
        <f t="shared" ca="1" si="4"/>
        <v>#NAME?</v>
      </c>
      <c r="B64" t="e">
        <f t="shared" ca="1" si="5"/>
        <v>#NAME?</v>
      </c>
      <c r="C64" t="e" cm="1">
        <f t="array" aca="1" ref="C64" ca="1">_xludf.COUNTIFS(CJan!$C$3:$C$1000, A64, CJan!$A$3:$A$1000, B64)</f>
        <v>#NAME?</v>
      </c>
      <c r="E64" t="e">
        <f t="shared" ca="1" si="6"/>
        <v>#NAME?</v>
      </c>
      <c r="F64" t="e" cm="1">
        <f t="array" aca="1" ref="F64" ca="1">_xludf.SUMIF(CJan!$C$3:$C$1000, E64, CJan!$D$3:$D$1000)</f>
        <v>#NAME?</v>
      </c>
      <c r="J64" t="str">
        <f t="shared" si="7"/>
        <v>-</v>
      </c>
      <c r="K64" t="e" cm="1">
        <f t="array" aca="1" ref="K64" ca="1">_xludf.SORT(_xludf.UNIQUE(_xludf.FILTER(CJan!$C$3:$C$1000, CJan!$C$3:$C$1000&lt;&gt;"")))</f>
        <v>#NAME?</v>
      </c>
      <c r="L64" t="e" cm="1">
        <f t="array" aca="1" ref="L64" ca="1">_xludf.SORT(_xludf.UNIQUE(_xludf.FILTER(CJan!$A$3:$A$1000, CJan!$A$3:$A$1000&lt;&gt;"")))</f>
        <v>#NAME?</v>
      </c>
    </row>
    <row r="65" spans="1:12" x14ac:dyDescent="0.25">
      <c r="A65" t="e">
        <f t="shared" ca="1" si="4"/>
        <v>#NAME?</v>
      </c>
      <c r="B65" t="e">
        <f t="shared" ca="1" si="5"/>
        <v>#NAME?</v>
      </c>
      <c r="C65" t="e" cm="1">
        <f t="array" aca="1" ref="C65" ca="1">_xludf.COUNTIFS(CJan!$C$3:$C$1000, A65, CJan!$A$3:$A$1000, B65)</f>
        <v>#NAME?</v>
      </c>
      <c r="E65" t="e">
        <f t="shared" ca="1" si="6"/>
        <v>#NAME?</v>
      </c>
      <c r="F65" t="e" cm="1">
        <f t="array" aca="1" ref="F65" ca="1">_xludf.SUMIF(CJan!$C$3:$C$1000, E65, CJan!$D$3:$D$1000)</f>
        <v>#NAME?</v>
      </c>
      <c r="J65" t="str">
        <f t="shared" si="7"/>
        <v>-</v>
      </c>
      <c r="K65" t="e" cm="1">
        <f t="array" aca="1" ref="K65" ca="1">_xludf.SORT(_xludf.UNIQUE(_xludf.FILTER(CJan!$C$3:$C$1000, CJan!$C$3:$C$1000&lt;&gt;"")))</f>
        <v>#NAME?</v>
      </c>
      <c r="L65" t="e" cm="1">
        <f t="array" aca="1" ref="L65" ca="1">_xludf.SORT(_xludf.UNIQUE(_xludf.FILTER(CJan!$A$3:$A$1000, CJan!$A$3:$A$1000&lt;&gt;"")))</f>
        <v>#NAME?</v>
      </c>
    </row>
    <row r="66" spans="1:12" x14ac:dyDescent="0.25">
      <c r="A66" t="e">
        <f t="shared" ref="A66:A97" ca="1" si="8">K66</f>
        <v>#NAME?</v>
      </c>
      <c r="B66" t="e">
        <f t="shared" ref="B66:B97" ca="1" si="9">L66</f>
        <v>#NAME?</v>
      </c>
      <c r="C66" t="e" cm="1">
        <f t="array" aca="1" ref="C66" ca="1">_xludf.COUNTIFS(CJan!$C$3:$C$1000, A66, CJan!$A$3:$A$1000, B66)</f>
        <v>#NAME?</v>
      </c>
      <c r="E66" t="e">
        <f t="shared" ref="E66:E97" ca="1" si="10">K66</f>
        <v>#NAME?</v>
      </c>
      <c r="F66" t="e" cm="1">
        <f t="array" aca="1" ref="F66" ca="1">_xludf.SUMIF(CJan!$C$3:$C$1000, E66, CJan!$D$3:$D$1000)</f>
        <v>#NAME?</v>
      </c>
      <c r="J66" t="str">
        <f t="shared" si="7"/>
        <v>-</v>
      </c>
      <c r="K66" t="e" cm="1">
        <f t="array" aca="1" ref="K66" ca="1">_xludf.SORT(_xludf.UNIQUE(_xludf.FILTER(CJan!$C$3:$C$1000, CJan!$C$3:$C$1000&lt;&gt;"")))</f>
        <v>#NAME?</v>
      </c>
      <c r="L66" t="e" cm="1">
        <f t="array" aca="1" ref="L66" ca="1">_xludf.SORT(_xludf.UNIQUE(_xludf.FILTER(CJan!$A$3:$A$1000, CJan!$A$3:$A$1000&lt;&gt;"")))</f>
        <v>#NAME?</v>
      </c>
    </row>
    <row r="67" spans="1:12" x14ac:dyDescent="0.25">
      <c r="A67" t="e">
        <f t="shared" ca="1" si="8"/>
        <v>#NAME?</v>
      </c>
      <c r="B67" t="e">
        <f t="shared" ca="1" si="9"/>
        <v>#NAME?</v>
      </c>
      <c r="C67" t="e" cm="1">
        <f t="array" aca="1" ref="C67" ca="1">_xludf.COUNTIFS(CJan!$C$3:$C$1000, A67, CJan!$A$3:$A$1000, B67)</f>
        <v>#NAME?</v>
      </c>
      <c r="E67" t="e">
        <f t="shared" ca="1" si="10"/>
        <v>#NAME?</v>
      </c>
      <c r="F67" t="e" cm="1">
        <f t="array" aca="1" ref="F67" ca="1">_xludf.SUMIF(CJan!$C$3:$C$1000, E67, CJan!$D$3:$D$1000)</f>
        <v>#NAME?</v>
      </c>
      <c r="J67" t="str">
        <f t="shared" si="7"/>
        <v>-</v>
      </c>
      <c r="K67" t="e" cm="1">
        <f t="array" aca="1" ref="K67" ca="1">_xludf.SORT(_xludf.UNIQUE(_xludf.FILTER(CJan!$C$3:$C$1000, CJan!$C$3:$C$1000&lt;&gt;"")))</f>
        <v>#NAME?</v>
      </c>
      <c r="L67" t="e" cm="1">
        <f t="array" aca="1" ref="L67" ca="1">_xludf.SORT(_xludf.UNIQUE(_xludf.FILTER(CJan!$A$3:$A$1000, CJan!$A$3:$A$1000&lt;&gt;"")))</f>
        <v>#NAME?</v>
      </c>
    </row>
    <row r="68" spans="1:12" x14ac:dyDescent="0.25">
      <c r="A68" t="e">
        <f t="shared" ca="1" si="8"/>
        <v>#NAME?</v>
      </c>
      <c r="B68" t="e">
        <f t="shared" ca="1" si="9"/>
        <v>#NAME?</v>
      </c>
      <c r="C68" t="e" cm="1">
        <f t="array" aca="1" ref="C68" ca="1">_xludf.COUNTIFS(CJan!$C$3:$C$1000, A68, CJan!$A$3:$A$1000, B68)</f>
        <v>#NAME?</v>
      </c>
      <c r="E68" t="e">
        <f t="shared" ca="1" si="10"/>
        <v>#NAME?</v>
      </c>
      <c r="F68" t="e" cm="1">
        <f t="array" aca="1" ref="F68" ca="1">_xludf.SUMIF(CJan!$C$3:$C$1000, E68, CJan!$D$3:$D$1000)</f>
        <v>#NAME?</v>
      </c>
      <c r="J68" t="str">
        <f t="shared" si="7"/>
        <v>-</v>
      </c>
      <c r="K68" t="e" cm="1">
        <f t="array" aca="1" ref="K68" ca="1">_xludf.SORT(_xludf.UNIQUE(_xludf.FILTER(CJan!$C$3:$C$1000, CJan!$C$3:$C$1000&lt;&gt;"")))</f>
        <v>#NAME?</v>
      </c>
      <c r="L68" t="e" cm="1">
        <f t="array" aca="1" ref="L68" ca="1">_xludf.SORT(_xludf.UNIQUE(_xludf.FILTER(CJan!$A$3:$A$1000, CJan!$A$3:$A$1000&lt;&gt;"")))</f>
        <v>#NAME?</v>
      </c>
    </row>
    <row r="69" spans="1:12" x14ac:dyDescent="0.25">
      <c r="A69" t="e">
        <f t="shared" ca="1" si="8"/>
        <v>#NAME?</v>
      </c>
      <c r="B69" t="e">
        <f t="shared" ca="1" si="9"/>
        <v>#NAME?</v>
      </c>
      <c r="C69" t="e" cm="1">
        <f t="array" aca="1" ref="C69" ca="1">_xludf.COUNTIFS(CJan!$C$3:$C$1000, A69, CJan!$A$3:$A$1000, B69)</f>
        <v>#NAME?</v>
      </c>
      <c r="E69" t="e">
        <f t="shared" ca="1" si="10"/>
        <v>#NAME?</v>
      </c>
      <c r="F69" t="e" cm="1">
        <f t="array" aca="1" ref="F69" ca="1">_xludf.SUMIF(CJan!$C$3:$C$1000, E69, CJan!$D$3:$D$1000)</f>
        <v>#NAME?</v>
      </c>
      <c r="J69" t="str">
        <f t="shared" si="7"/>
        <v>-</v>
      </c>
      <c r="K69" t="e" cm="1">
        <f t="array" aca="1" ref="K69" ca="1">_xludf.SORT(_xludf.UNIQUE(_xludf.FILTER(CJan!$C$3:$C$1000, CJan!$C$3:$C$1000&lt;&gt;"")))</f>
        <v>#NAME?</v>
      </c>
      <c r="L69" t="e" cm="1">
        <f t="array" aca="1" ref="L69" ca="1">_xludf.SORT(_xludf.UNIQUE(_xludf.FILTER(CJan!$A$3:$A$1000, CJan!$A$3:$A$1000&lt;&gt;"")))</f>
        <v>#NAME?</v>
      </c>
    </row>
    <row r="70" spans="1:12" x14ac:dyDescent="0.25">
      <c r="A70" t="e">
        <f t="shared" ca="1" si="8"/>
        <v>#NAME?</v>
      </c>
      <c r="B70" t="e">
        <f t="shared" ca="1" si="9"/>
        <v>#NAME?</v>
      </c>
      <c r="C70" t="e" cm="1">
        <f t="array" aca="1" ref="C70" ca="1">_xludf.COUNTIFS(CJan!$C$3:$C$1000, A70, CJan!$A$3:$A$1000, B70)</f>
        <v>#NAME?</v>
      </c>
      <c r="E70" t="e">
        <f t="shared" ca="1" si="10"/>
        <v>#NAME?</v>
      </c>
      <c r="F70" t="e" cm="1">
        <f t="array" aca="1" ref="F70" ca="1">_xludf.SUMIF(CJan!$C$3:$C$1000, E70, CJan!$D$3:$D$1000)</f>
        <v>#NAME?</v>
      </c>
      <c r="J70" t="str">
        <f t="shared" si="7"/>
        <v>-</v>
      </c>
      <c r="K70" t="e" cm="1">
        <f t="array" aca="1" ref="K70" ca="1">_xludf.SORT(_xludf.UNIQUE(_xludf.FILTER(CJan!$C$3:$C$1000, CJan!$C$3:$C$1000&lt;&gt;"")))</f>
        <v>#NAME?</v>
      </c>
      <c r="L70" t="e" cm="1">
        <f t="array" aca="1" ref="L70" ca="1">_xludf.SORT(_xludf.UNIQUE(_xludf.FILTER(CJan!$A$3:$A$1000, CJan!$A$3:$A$1000&lt;&gt;"")))</f>
        <v>#NAME?</v>
      </c>
    </row>
    <row r="71" spans="1:12" x14ac:dyDescent="0.25">
      <c r="A71" t="e">
        <f t="shared" ca="1" si="8"/>
        <v>#NAME?</v>
      </c>
      <c r="B71" t="e">
        <f t="shared" ca="1" si="9"/>
        <v>#NAME?</v>
      </c>
      <c r="C71" t="e" cm="1">
        <f t="array" aca="1" ref="C71" ca="1">_xludf.COUNTIFS(CJan!$C$3:$C$1000, A71, CJan!$A$3:$A$1000, B71)</f>
        <v>#NAME?</v>
      </c>
      <c r="E71" t="e">
        <f t="shared" ca="1" si="10"/>
        <v>#NAME?</v>
      </c>
      <c r="F71" t="e" cm="1">
        <f t="array" aca="1" ref="F71" ca="1">_xludf.SUMIF(CJan!$C$3:$C$1000, E71, CJan!$D$3:$D$1000)</f>
        <v>#NAME?</v>
      </c>
      <c r="J71" t="str">
        <f t="shared" si="7"/>
        <v>-</v>
      </c>
      <c r="K71" t="e" cm="1">
        <f t="array" aca="1" ref="K71" ca="1">_xludf.SORT(_xludf.UNIQUE(_xludf.FILTER(CJan!$C$3:$C$1000, CJan!$C$3:$C$1000&lt;&gt;"")))</f>
        <v>#NAME?</v>
      </c>
      <c r="L71" t="e" cm="1">
        <f t="array" aca="1" ref="L71" ca="1">_xludf.SORT(_xludf.UNIQUE(_xludf.FILTER(CJan!$A$3:$A$1000, CJan!$A$3:$A$1000&lt;&gt;"")))</f>
        <v>#NAME?</v>
      </c>
    </row>
    <row r="72" spans="1:12" x14ac:dyDescent="0.25">
      <c r="A72" t="e">
        <f t="shared" ca="1" si="8"/>
        <v>#NAME?</v>
      </c>
      <c r="B72" t="e">
        <f t="shared" ca="1" si="9"/>
        <v>#NAME?</v>
      </c>
      <c r="C72" t="e" cm="1">
        <f t="array" aca="1" ref="C72" ca="1">_xludf.COUNTIFS(CJan!$C$3:$C$1000, A72, CJan!$A$3:$A$1000, B72)</f>
        <v>#NAME?</v>
      </c>
      <c r="E72" t="e">
        <f t="shared" ca="1" si="10"/>
        <v>#NAME?</v>
      </c>
      <c r="F72" t="e" cm="1">
        <f t="array" aca="1" ref="F72" ca="1">_xludf.SUMIF(CJan!$C$3:$C$1000, E72, CJan!$D$3:$D$1000)</f>
        <v>#NAME?</v>
      </c>
      <c r="J72" t="str">
        <f t="shared" si="7"/>
        <v>-</v>
      </c>
      <c r="K72" t="e" cm="1">
        <f t="array" aca="1" ref="K72" ca="1">_xludf.SORT(_xludf.UNIQUE(_xludf.FILTER(CJan!$C$3:$C$1000, CJan!$C$3:$C$1000&lt;&gt;"")))</f>
        <v>#NAME?</v>
      </c>
      <c r="L72" t="e" cm="1">
        <f t="array" aca="1" ref="L72" ca="1">_xludf.SORT(_xludf.UNIQUE(_xludf.FILTER(CJan!$A$3:$A$1000, CJan!$A$3:$A$1000&lt;&gt;"")))</f>
        <v>#NAME?</v>
      </c>
    </row>
    <row r="73" spans="1:12" x14ac:dyDescent="0.25">
      <c r="A73" t="e">
        <f t="shared" ca="1" si="8"/>
        <v>#NAME?</v>
      </c>
      <c r="B73" t="e">
        <f t="shared" ca="1" si="9"/>
        <v>#NAME?</v>
      </c>
      <c r="C73" t="e" cm="1">
        <f t="array" aca="1" ref="C73" ca="1">_xludf.COUNTIFS(CJan!$C$3:$C$1000, A73, CJan!$A$3:$A$1000, B73)</f>
        <v>#NAME?</v>
      </c>
      <c r="E73" t="e">
        <f t="shared" ca="1" si="10"/>
        <v>#NAME?</v>
      </c>
      <c r="F73" t="e" cm="1">
        <f t="array" aca="1" ref="F73" ca="1">_xludf.SUMIF(CJan!$C$3:$C$1000, E73, CJan!$D$3:$D$1000)</f>
        <v>#NAME?</v>
      </c>
      <c r="J73" t="str">
        <f t="shared" si="7"/>
        <v>-</v>
      </c>
      <c r="K73" t="e" cm="1">
        <f t="array" aca="1" ref="K73" ca="1">_xludf.SORT(_xludf.UNIQUE(_xludf.FILTER(CJan!$C$3:$C$1000, CJan!$C$3:$C$1000&lt;&gt;"")))</f>
        <v>#NAME?</v>
      </c>
      <c r="L73" t="e" cm="1">
        <f t="array" aca="1" ref="L73" ca="1">_xludf.SORT(_xludf.UNIQUE(_xludf.FILTER(CJan!$A$3:$A$1000, CJan!$A$3:$A$1000&lt;&gt;"")))</f>
        <v>#NAME?</v>
      </c>
    </row>
    <row r="74" spans="1:12" x14ac:dyDescent="0.25">
      <c r="A74" t="e">
        <f t="shared" ca="1" si="8"/>
        <v>#NAME?</v>
      </c>
      <c r="B74" t="e">
        <f t="shared" ca="1" si="9"/>
        <v>#NAME?</v>
      </c>
      <c r="C74" t="e" cm="1">
        <f t="array" aca="1" ref="C74" ca="1">_xludf.COUNTIFS(CJan!$C$3:$C$1000, A74, CJan!$A$3:$A$1000, B74)</f>
        <v>#NAME?</v>
      </c>
      <c r="E74" t="e">
        <f t="shared" ca="1" si="10"/>
        <v>#NAME?</v>
      </c>
      <c r="F74" t="e" cm="1">
        <f t="array" aca="1" ref="F74" ca="1">_xludf.SUMIF(CJan!$C$3:$C$1000, E74, CJan!$D$3:$D$1000)</f>
        <v>#NAME?</v>
      </c>
      <c r="J74" t="str">
        <f t="shared" si="7"/>
        <v>-</v>
      </c>
      <c r="K74" t="e" cm="1">
        <f t="array" aca="1" ref="K74" ca="1">_xludf.SORT(_xludf.UNIQUE(_xludf.FILTER(CJan!$C$3:$C$1000, CJan!$C$3:$C$1000&lt;&gt;"")))</f>
        <v>#NAME?</v>
      </c>
      <c r="L74" t="e" cm="1">
        <f t="array" aca="1" ref="L74" ca="1">_xludf.SORT(_xludf.UNIQUE(_xludf.FILTER(CJan!$A$3:$A$1000, CJan!$A$3:$A$1000&lt;&gt;"")))</f>
        <v>#NAME?</v>
      </c>
    </row>
    <row r="75" spans="1:12" x14ac:dyDescent="0.25">
      <c r="A75" t="e">
        <f t="shared" ca="1" si="8"/>
        <v>#NAME?</v>
      </c>
      <c r="B75" t="e">
        <f t="shared" ca="1" si="9"/>
        <v>#NAME?</v>
      </c>
      <c r="C75" t="e" cm="1">
        <f t="array" aca="1" ref="C75" ca="1">_xludf.COUNTIFS(CJan!$C$3:$C$1000, A75, CJan!$A$3:$A$1000, B75)</f>
        <v>#NAME?</v>
      </c>
      <c r="E75" t="e">
        <f t="shared" ca="1" si="10"/>
        <v>#NAME?</v>
      </c>
      <c r="F75" t="e" cm="1">
        <f t="array" aca="1" ref="F75" ca="1">_xludf.SUMIF(CJan!$C$3:$C$1000, E75, CJan!$D$3:$D$1000)</f>
        <v>#NAME?</v>
      </c>
      <c r="J75" t="str">
        <f t="shared" si="7"/>
        <v>-</v>
      </c>
      <c r="K75" t="e" cm="1">
        <f t="array" aca="1" ref="K75" ca="1">_xludf.SORT(_xludf.UNIQUE(_xludf.FILTER(CJan!$C$3:$C$1000, CJan!$C$3:$C$1000&lt;&gt;"")))</f>
        <v>#NAME?</v>
      </c>
      <c r="L75" t="e" cm="1">
        <f t="array" aca="1" ref="L75" ca="1">_xludf.SORT(_xludf.UNIQUE(_xludf.FILTER(CJan!$A$3:$A$1000, CJan!$A$3:$A$1000&lt;&gt;"")))</f>
        <v>#NAME?</v>
      </c>
    </row>
    <row r="76" spans="1:12" x14ac:dyDescent="0.25">
      <c r="A76" t="e">
        <f t="shared" ca="1" si="8"/>
        <v>#NAME?</v>
      </c>
      <c r="B76" t="e">
        <f t="shared" ca="1" si="9"/>
        <v>#NAME?</v>
      </c>
      <c r="C76" t="e" cm="1">
        <f t="array" aca="1" ref="C76" ca="1">_xludf.COUNTIFS(CJan!$C$3:$C$1000, A76, CJan!$A$3:$A$1000, B76)</f>
        <v>#NAME?</v>
      </c>
      <c r="E76" t="e">
        <f t="shared" ca="1" si="10"/>
        <v>#NAME?</v>
      </c>
      <c r="F76" t="e" cm="1">
        <f t="array" aca="1" ref="F76" ca="1">_xludf.SUMIF(CJan!$C$3:$C$1000, E76, CJan!$D$3:$D$1000)</f>
        <v>#NAME?</v>
      </c>
      <c r="J76" t="str">
        <f t="shared" si="7"/>
        <v>-</v>
      </c>
      <c r="K76" t="e" cm="1">
        <f t="array" aca="1" ref="K76" ca="1">_xludf.SORT(_xludf.UNIQUE(_xludf.FILTER(CJan!$C$3:$C$1000, CJan!$C$3:$C$1000&lt;&gt;"")))</f>
        <v>#NAME?</v>
      </c>
      <c r="L76" t="e" cm="1">
        <f t="array" aca="1" ref="L76" ca="1">_xludf.SORT(_xludf.UNIQUE(_xludf.FILTER(CJan!$A$3:$A$1000, CJan!$A$3:$A$1000&lt;&gt;"")))</f>
        <v>#NAME?</v>
      </c>
    </row>
    <row r="77" spans="1:12" x14ac:dyDescent="0.25">
      <c r="A77" t="e">
        <f t="shared" ca="1" si="8"/>
        <v>#NAME?</v>
      </c>
      <c r="B77" t="e">
        <f t="shared" ca="1" si="9"/>
        <v>#NAME?</v>
      </c>
      <c r="C77" t="e" cm="1">
        <f t="array" aca="1" ref="C77" ca="1">_xludf.COUNTIFS(CJan!$C$3:$C$1000, A77, CJan!$A$3:$A$1000, B77)</f>
        <v>#NAME?</v>
      </c>
      <c r="E77" t="e">
        <f t="shared" ca="1" si="10"/>
        <v>#NAME?</v>
      </c>
      <c r="F77" t="e" cm="1">
        <f t="array" aca="1" ref="F77" ca="1">_xludf.SUMIF(CJan!$C$3:$C$1000, E77, CJan!$D$3:$D$1000)</f>
        <v>#NAME?</v>
      </c>
      <c r="J77" t="str">
        <f t="shared" si="7"/>
        <v>-</v>
      </c>
      <c r="K77" t="e" cm="1">
        <f t="array" aca="1" ref="K77" ca="1">_xludf.SORT(_xludf.UNIQUE(_xludf.FILTER(CJan!$C$3:$C$1000, CJan!$C$3:$C$1000&lt;&gt;"")))</f>
        <v>#NAME?</v>
      </c>
      <c r="L77" t="e" cm="1">
        <f t="array" aca="1" ref="L77" ca="1">_xludf.SORT(_xludf.UNIQUE(_xludf.FILTER(CJan!$A$3:$A$1000, CJan!$A$3:$A$1000&lt;&gt;"")))</f>
        <v>#NAME?</v>
      </c>
    </row>
    <row r="78" spans="1:12" x14ac:dyDescent="0.25">
      <c r="A78" t="e">
        <f t="shared" ca="1" si="8"/>
        <v>#NAME?</v>
      </c>
      <c r="B78" t="e">
        <f t="shared" ca="1" si="9"/>
        <v>#NAME?</v>
      </c>
      <c r="C78" t="e" cm="1">
        <f t="array" aca="1" ref="C78" ca="1">_xludf.COUNTIFS(CJan!$C$3:$C$1000, A78, CJan!$A$3:$A$1000, B78)</f>
        <v>#NAME?</v>
      </c>
      <c r="E78" t="e">
        <f t="shared" ca="1" si="10"/>
        <v>#NAME?</v>
      </c>
      <c r="F78" t="e" cm="1">
        <f t="array" aca="1" ref="F78" ca="1">_xludf.SUMIF(CJan!$C$3:$C$1000, E78, CJan!$D$3:$D$1000)</f>
        <v>#NAME?</v>
      </c>
      <c r="J78" t="str">
        <f t="shared" ref="J78:J96" si="11">IFERROR((I79/I78)-1, "-")</f>
        <v>-</v>
      </c>
      <c r="K78" t="e" cm="1">
        <f t="array" aca="1" ref="K78" ca="1">_xludf.SORT(_xludf.UNIQUE(_xludf.FILTER(CJan!$C$3:$C$1000, CJan!$C$3:$C$1000&lt;&gt;"")))</f>
        <v>#NAME?</v>
      </c>
      <c r="L78" t="e" cm="1">
        <f t="array" aca="1" ref="L78" ca="1">_xludf.SORT(_xludf.UNIQUE(_xludf.FILTER(CJan!$A$3:$A$1000, CJan!$A$3:$A$1000&lt;&gt;"")))</f>
        <v>#NAME?</v>
      </c>
    </row>
    <row r="79" spans="1:12" x14ac:dyDescent="0.25">
      <c r="A79" t="e">
        <f t="shared" ca="1" si="8"/>
        <v>#NAME?</v>
      </c>
      <c r="B79" t="e">
        <f t="shared" ca="1" si="9"/>
        <v>#NAME?</v>
      </c>
      <c r="C79" t="e" cm="1">
        <f t="array" aca="1" ref="C79" ca="1">_xludf.COUNTIFS(CJan!$C$3:$C$1000, A79, CJan!$A$3:$A$1000, B79)</f>
        <v>#NAME?</v>
      </c>
      <c r="E79" t="e">
        <f t="shared" ca="1" si="10"/>
        <v>#NAME?</v>
      </c>
      <c r="F79" t="e" cm="1">
        <f t="array" aca="1" ref="F79" ca="1">_xludf.SUMIF(CJan!$C$3:$C$1000, E79, CJan!$D$3:$D$1000)</f>
        <v>#NAME?</v>
      </c>
      <c r="J79" t="str">
        <f t="shared" si="11"/>
        <v>-</v>
      </c>
      <c r="K79" t="e" cm="1">
        <f t="array" aca="1" ref="K79" ca="1">_xludf.SORT(_xludf.UNIQUE(_xludf.FILTER(CJan!$C$3:$C$1000, CJan!$C$3:$C$1000&lt;&gt;"")))</f>
        <v>#NAME?</v>
      </c>
      <c r="L79" t="e" cm="1">
        <f t="array" aca="1" ref="L79" ca="1">_xludf.SORT(_xludf.UNIQUE(_xludf.FILTER(CJan!$A$3:$A$1000, CJan!$A$3:$A$1000&lt;&gt;"")))</f>
        <v>#NAME?</v>
      </c>
    </row>
    <row r="80" spans="1:12" x14ac:dyDescent="0.25">
      <c r="A80" t="e">
        <f t="shared" ca="1" si="8"/>
        <v>#NAME?</v>
      </c>
      <c r="B80" t="e">
        <f t="shared" ca="1" si="9"/>
        <v>#NAME?</v>
      </c>
      <c r="C80" t="e" cm="1">
        <f t="array" aca="1" ref="C80" ca="1">_xludf.COUNTIFS(CJan!$C$3:$C$1000, A80, CJan!$A$3:$A$1000, B80)</f>
        <v>#NAME?</v>
      </c>
      <c r="E80" t="e">
        <f t="shared" ca="1" si="10"/>
        <v>#NAME?</v>
      </c>
      <c r="F80" t="e" cm="1">
        <f t="array" aca="1" ref="F80" ca="1">_xludf.SUMIF(CJan!$C$3:$C$1000, E80, CJan!$D$3:$D$1000)</f>
        <v>#NAME?</v>
      </c>
      <c r="J80" t="str">
        <f t="shared" si="11"/>
        <v>-</v>
      </c>
      <c r="K80" t="e" cm="1">
        <f t="array" aca="1" ref="K80" ca="1">_xludf.SORT(_xludf.UNIQUE(_xludf.FILTER(CJan!$C$3:$C$1000, CJan!$C$3:$C$1000&lt;&gt;"")))</f>
        <v>#NAME?</v>
      </c>
      <c r="L80" t="e" cm="1">
        <f t="array" aca="1" ref="L80" ca="1">_xludf.SORT(_xludf.UNIQUE(_xludf.FILTER(CJan!$A$3:$A$1000, CJan!$A$3:$A$1000&lt;&gt;"")))</f>
        <v>#NAME?</v>
      </c>
    </row>
    <row r="81" spans="1:12" x14ac:dyDescent="0.25">
      <c r="A81" t="e">
        <f t="shared" ca="1" si="8"/>
        <v>#NAME?</v>
      </c>
      <c r="B81" t="e">
        <f t="shared" ca="1" si="9"/>
        <v>#NAME?</v>
      </c>
      <c r="C81" t="e" cm="1">
        <f t="array" aca="1" ref="C81" ca="1">_xludf.COUNTIFS(CJan!$C$3:$C$1000, A81, CJan!$A$3:$A$1000, B81)</f>
        <v>#NAME?</v>
      </c>
      <c r="E81" t="e">
        <f t="shared" ca="1" si="10"/>
        <v>#NAME?</v>
      </c>
      <c r="F81" t="e" cm="1">
        <f t="array" aca="1" ref="F81" ca="1">_xludf.SUMIF(CJan!$C$3:$C$1000, E81, CJan!$D$3:$D$1000)</f>
        <v>#NAME?</v>
      </c>
      <c r="J81" t="str">
        <f t="shared" si="11"/>
        <v>-</v>
      </c>
      <c r="K81" t="e" cm="1">
        <f t="array" aca="1" ref="K81" ca="1">_xludf.SORT(_xludf.UNIQUE(_xludf.FILTER(CJan!$C$3:$C$1000, CJan!$C$3:$C$1000&lt;&gt;"")))</f>
        <v>#NAME?</v>
      </c>
      <c r="L81" t="e" cm="1">
        <f t="array" aca="1" ref="L81" ca="1">_xludf.SORT(_xludf.UNIQUE(_xludf.FILTER(CJan!$A$3:$A$1000, CJan!$A$3:$A$1000&lt;&gt;"")))</f>
        <v>#NAME?</v>
      </c>
    </row>
    <row r="82" spans="1:12" x14ac:dyDescent="0.25">
      <c r="A82" t="e">
        <f t="shared" ca="1" si="8"/>
        <v>#NAME?</v>
      </c>
      <c r="B82" t="e">
        <f t="shared" ca="1" si="9"/>
        <v>#NAME?</v>
      </c>
      <c r="C82" t="e" cm="1">
        <f t="array" aca="1" ref="C82" ca="1">_xludf.COUNTIFS(CJan!$C$3:$C$1000, A82, CJan!$A$3:$A$1000, B82)</f>
        <v>#NAME?</v>
      </c>
      <c r="E82" t="e">
        <f t="shared" ca="1" si="10"/>
        <v>#NAME?</v>
      </c>
      <c r="F82" t="e" cm="1">
        <f t="array" aca="1" ref="F82" ca="1">_xludf.SUMIF(CJan!$C$3:$C$1000, E82, CJan!$D$3:$D$1000)</f>
        <v>#NAME?</v>
      </c>
      <c r="J82" t="str">
        <f t="shared" si="11"/>
        <v>-</v>
      </c>
      <c r="K82" t="e" cm="1">
        <f t="array" aca="1" ref="K82" ca="1">_xludf.SORT(_xludf.UNIQUE(_xludf.FILTER(CJan!$C$3:$C$1000, CJan!$C$3:$C$1000&lt;&gt;"")))</f>
        <v>#NAME?</v>
      </c>
      <c r="L82" t="e" cm="1">
        <f t="array" aca="1" ref="L82" ca="1">_xludf.SORT(_xludf.UNIQUE(_xludf.FILTER(CJan!$A$3:$A$1000, CJan!$A$3:$A$1000&lt;&gt;"")))</f>
        <v>#NAME?</v>
      </c>
    </row>
    <row r="83" spans="1:12" x14ac:dyDescent="0.25">
      <c r="A83" t="e">
        <f t="shared" ca="1" si="8"/>
        <v>#NAME?</v>
      </c>
      <c r="B83" t="e">
        <f t="shared" ca="1" si="9"/>
        <v>#NAME?</v>
      </c>
      <c r="C83" t="e" cm="1">
        <f t="array" aca="1" ref="C83" ca="1">_xludf.COUNTIFS(CJan!$C$3:$C$1000, A83, CJan!$A$3:$A$1000, B83)</f>
        <v>#NAME?</v>
      </c>
      <c r="E83" t="e">
        <f t="shared" ca="1" si="10"/>
        <v>#NAME?</v>
      </c>
      <c r="F83" t="e" cm="1">
        <f t="array" aca="1" ref="F83" ca="1">_xludf.SUMIF(CJan!$C$3:$C$1000, E83, CJan!$D$3:$D$1000)</f>
        <v>#NAME?</v>
      </c>
      <c r="J83" t="str">
        <f t="shared" si="11"/>
        <v>-</v>
      </c>
      <c r="K83" t="e" cm="1">
        <f t="array" aca="1" ref="K83" ca="1">_xludf.SORT(_xludf.UNIQUE(_xludf.FILTER(CJan!$C$3:$C$1000, CJan!$C$3:$C$1000&lt;&gt;"")))</f>
        <v>#NAME?</v>
      </c>
      <c r="L83" t="e" cm="1">
        <f t="array" aca="1" ref="L83" ca="1">_xludf.SORT(_xludf.UNIQUE(_xludf.FILTER(CJan!$A$3:$A$1000, CJan!$A$3:$A$1000&lt;&gt;"")))</f>
        <v>#NAME?</v>
      </c>
    </row>
    <row r="84" spans="1:12" x14ac:dyDescent="0.25">
      <c r="A84" t="e">
        <f t="shared" ca="1" si="8"/>
        <v>#NAME?</v>
      </c>
      <c r="B84" t="e">
        <f t="shared" ca="1" si="9"/>
        <v>#NAME?</v>
      </c>
      <c r="C84" t="e" cm="1">
        <f t="array" aca="1" ref="C84" ca="1">_xludf.COUNTIFS(CJan!$C$3:$C$1000, A84, CJan!$A$3:$A$1000, B84)</f>
        <v>#NAME?</v>
      </c>
      <c r="E84" t="e">
        <f t="shared" ca="1" si="10"/>
        <v>#NAME?</v>
      </c>
      <c r="F84" t="e" cm="1">
        <f t="array" aca="1" ref="F84" ca="1">_xludf.SUMIF(CJan!$C$3:$C$1000, E84, CJan!$D$3:$D$1000)</f>
        <v>#NAME?</v>
      </c>
      <c r="J84" t="str">
        <f t="shared" si="11"/>
        <v>-</v>
      </c>
      <c r="K84" t="e" cm="1">
        <f t="array" aca="1" ref="K84" ca="1">_xludf.SORT(_xludf.UNIQUE(_xludf.FILTER(CJan!$C$3:$C$1000, CJan!$C$3:$C$1000&lt;&gt;"")))</f>
        <v>#NAME?</v>
      </c>
      <c r="L84" t="e" cm="1">
        <f t="array" aca="1" ref="L84" ca="1">_xludf.SORT(_xludf.UNIQUE(_xludf.FILTER(CJan!$A$3:$A$1000, CJan!$A$3:$A$1000&lt;&gt;"")))</f>
        <v>#NAME?</v>
      </c>
    </row>
    <row r="85" spans="1:12" x14ac:dyDescent="0.25">
      <c r="A85" t="e">
        <f t="shared" ca="1" si="8"/>
        <v>#NAME?</v>
      </c>
      <c r="B85" t="e">
        <f t="shared" ca="1" si="9"/>
        <v>#NAME?</v>
      </c>
      <c r="C85" t="e" cm="1">
        <f t="array" aca="1" ref="C85" ca="1">_xludf.COUNTIFS(CJan!$C$3:$C$1000, A85, CJan!$A$3:$A$1000, B85)</f>
        <v>#NAME?</v>
      </c>
      <c r="E85" t="e">
        <f t="shared" ca="1" si="10"/>
        <v>#NAME?</v>
      </c>
      <c r="F85" t="e" cm="1">
        <f t="array" aca="1" ref="F85" ca="1">_xludf.SUMIF(CJan!$C$3:$C$1000, E85, CJan!$D$3:$D$1000)</f>
        <v>#NAME?</v>
      </c>
      <c r="J85" t="str">
        <f t="shared" si="11"/>
        <v>-</v>
      </c>
      <c r="K85" t="e" cm="1">
        <f t="array" aca="1" ref="K85" ca="1">_xludf.SORT(_xludf.UNIQUE(_xludf.FILTER(CJan!$C$3:$C$1000, CJan!$C$3:$C$1000&lt;&gt;"")))</f>
        <v>#NAME?</v>
      </c>
      <c r="L85" t="e" cm="1">
        <f t="array" aca="1" ref="L85" ca="1">_xludf.SORT(_xludf.UNIQUE(_xludf.FILTER(CJan!$A$3:$A$1000, CJan!$A$3:$A$1000&lt;&gt;"")))</f>
        <v>#NAME?</v>
      </c>
    </row>
    <row r="86" spans="1:12" x14ac:dyDescent="0.25">
      <c r="A86" t="e">
        <f t="shared" ca="1" si="8"/>
        <v>#NAME?</v>
      </c>
      <c r="B86" t="e">
        <f t="shared" ca="1" si="9"/>
        <v>#NAME?</v>
      </c>
      <c r="C86" t="e" cm="1">
        <f t="array" aca="1" ref="C86" ca="1">_xludf.COUNTIFS(CJan!$C$3:$C$1000, A86, CJan!$A$3:$A$1000, B86)</f>
        <v>#NAME?</v>
      </c>
      <c r="E86" t="e">
        <f t="shared" ca="1" si="10"/>
        <v>#NAME?</v>
      </c>
      <c r="F86" t="e" cm="1">
        <f t="array" aca="1" ref="F86" ca="1">_xludf.SUMIF(CJan!$C$3:$C$1000, E86, CJan!$D$3:$D$1000)</f>
        <v>#NAME?</v>
      </c>
      <c r="J86" t="str">
        <f t="shared" si="11"/>
        <v>-</v>
      </c>
      <c r="K86" t="e" cm="1">
        <f t="array" aca="1" ref="K86" ca="1">_xludf.SORT(_xludf.UNIQUE(_xludf.FILTER(CJan!$C$3:$C$1000, CJan!$C$3:$C$1000&lt;&gt;"")))</f>
        <v>#NAME?</v>
      </c>
      <c r="L86" t="e" cm="1">
        <f t="array" aca="1" ref="L86" ca="1">_xludf.SORT(_xludf.UNIQUE(_xludf.FILTER(CJan!$A$3:$A$1000, CJan!$A$3:$A$1000&lt;&gt;"")))</f>
        <v>#NAME?</v>
      </c>
    </row>
    <row r="87" spans="1:12" x14ac:dyDescent="0.25">
      <c r="A87" t="e">
        <f t="shared" ca="1" si="8"/>
        <v>#NAME?</v>
      </c>
      <c r="B87" t="e">
        <f t="shared" ca="1" si="9"/>
        <v>#NAME?</v>
      </c>
      <c r="C87" t="e" cm="1">
        <f t="array" aca="1" ref="C87" ca="1">_xludf.COUNTIFS(CJan!$C$3:$C$1000, A87, CJan!$A$3:$A$1000, B87)</f>
        <v>#NAME?</v>
      </c>
      <c r="E87" t="e">
        <f t="shared" ca="1" si="10"/>
        <v>#NAME?</v>
      </c>
      <c r="F87" t="e" cm="1">
        <f t="array" aca="1" ref="F87" ca="1">_xludf.SUMIF(CJan!$C$3:$C$1000, E87, CJan!$D$3:$D$1000)</f>
        <v>#NAME?</v>
      </c>
      <c r="J87" t="str">
        <f t="shared" si="11"/>
        <v>-</v>
      </c>
      <c r="K87" t="e" cm="1">
        <f t="array" aca="1" ref="K87" ca="1">_xludf.SORT(_xludf.UNIQUE(_xludf.FILTER(CJan!$C$3:$C$1000, CJan!$C$3:$C$1000&lt;&gt;"")))</f>
        <v>#NAME?</v>
      </c>
      <c r="L87" t="e" cm="1">
        <f t="array" aca="1" ref="L87" ca="1">_xludf.SORT(_xludf.UNIQUE(_xludf.FILTER(CJan!$A$3:$A$1000, CJan!$A$3:$A$1000&lt;&gt;"")))</f>
        <v>#NAME?</v>
      </c>
    </row>
    <row r="88" spans="1:12" x14ac:dyDescent="0.25">
      <c r="A88" t="e">
        <f t="shared" ca="1" si="8"/>
        <v>#NAME?</v>
      </c>
      <c r="B88" t="e">
        <f t="shared" ca="1" si="9"/>
        <v>#NAME?</v>
      </c>
      <c r="C88" t="e" cm="1">
        <f t="array" aca="1" ref="C88" ca="1">_xludf.COUNTIFS(CJan!$C$3:$C$1000, A88, CJan!$A$3:$A$1000, B88)</f>
        <v>#NAME?</v>
      </c>
      <c r="E88" t="e">
        <f t="shared" ca="1" si="10"/>
        <v>#NAME?</v>
      </c>
      <c r="F88" t="e" cm="1">
        <f t="array" aca="1" ref="F88" ca="1">_xludf.SUMIF(CJan!$C$3:$C$1000, E88, CJan!$D$3:$D$1000)</f>
        <v>#NAME?</v>
      </c>
      <c r="J88" t="str">
        <f t="shared" si="11"/>
        <v>-</v>
      </c>
      <c r="K88" t="e" cm="1">
        <f t="array" aca="1" ref="K88" ca="1">_xludf.SORT(_xludf.UNIQUE(_xludf.FILTER(CJan!$C$3:$C$1000, CJan!$C$3:$C$1000&lt;&gt;"")))</f>
        <v>#NAME?</v>
      </c>
      <c r="L88" t="e" cm="1">
        <f t="array" aca="1" ref="L88" ca="1">_xludf.SORT(_xludf.UNIQUE(_xludf.FILTER(CJan!$A$3:$A$1000, CJan!$A$3:$A$1000&lt;&gt;"")))</f>
        <v>#NAME?</v>
      </c>
    </row>
    <row r="89" spans="1:12" x14ac:dyDescent="0.25">
      <c r="A89" t="e">
        <f t="shared" ca="1" si="8"/>
        <v>#NAME?</v>
      </c>
      <c r="B89" t="e">
        <f t="shared" ca="1" si="9"/>
        <v>#NAME?</v>
      </c>
      <c r="C89" t="e" cm="1">
        <f t="array" aca="1" ref="C89" ca="1">_xludf.COUNTIFS(CJan!$C$3:$C$1000, A89, CJan!$A$3:$A$1000, B89)</f>
        <v>#NAME?</v>
      </c>
      <c r="E89" t="e">
        <f t="shared" ca="1" si="10"/>
        <v>#NAME?</v>
      </c>
      <c r="F89" t="e" cm="1">
        <f t="array" aca="1" ref="F89" ca="1">_xludf.SUMIF(CJan!$C$3:$C$1000, E89, CJan!$D$3:$D$1000)</f>
        <v>#NAME?</v>
      </c>
      <c r="J89" t="str">
        <f t="shared" si="11"/>
        <v>-</v>
      </c>
      <c r="K89" t="e" cm="1">
        <f t="array" aca="1" ref="K89" ca="1">_xludf.SORT(_xludf.UNIQUE(_xludf.FILTER(CJan!$C$3:$C$1000, CJan!$C$3:$C$1000&lt;&gt;"")))</f>
        <v>#NAME?</v>
      </c>
      <c r="L89" t="e" cm="1">
        <f t="array" aca="1" ref="L89" ca="1">_xludf.SORT(_xludf.UNIQUE(_xludf.FILTER(CJan!$A$3:$A$1000, CJan!$A$3:$A$1000&lt;&gt;"")))</f>
        <v>#NAME?</v>
      </c>
    </row>
    <row r="90" spans="1:12" x14ac:dyDescent="0.25">
      <c r="A90" t="e">
        <f t="shared" ca="1" si="8"/>
        <v>#NAME?</v>
      </c>
      <c r="B90" t="e">
        <f t="shared" ca="1" si="9"/>
        <v>#NAME?</v>
      </c>
      <c r="C90" t="e" cm="1">
        <f t="array" aca="1" ref="C90" ca="1">_xludf.COUNTIFS(CJan!$C$3:$C$1000, A90, CJan!$A$3:$A$1000, B90)</f>
        <v>#NAME?</v>
      </c>
      <c r="E90" t="e">
        <f t="shared" ca="1" si="10"/>
        <v>#NAME?</v>
      </c>
      <c r="F90" t="e" cm="1">
        <f t="array" aca="1" ref="F90" ca="1">_xludf.SUMIF(CJan!$C$3:$C$1000, E90, CJan!$D$3:$D$1000)</f>
        <v>#NAME?</v>
      </c>
      <c r="J90" t="str">
        <f t="shared" si="11"/>
        <v>-</v>
      </c>
      <c r="K90" t="e" cm="1">
        <f t="array" aca="1" ref="K90" ca="1">_xludf.SORT(_xludf.UNIQUE(_xludf.FILTER(CJan!$C$3:$C$1000, CJan!$C$3:$C$1000&lt;&gt;"")))</f>
        <v>#NAME?</v>
      </c>
      <c r="L90" t="e" cm="1">
        <f t="array" aca="1" ref="L90" ca="1">_xludf.SORT(_xludf.UNIQUE(_xludf.FILTER(CJan!$A$3:$A$1000, CJan!$A$3:$A$1000&lt;&gt;"")))</f>
        <v>#NAME?</v>
      </c>
    </row>
    <row r="91" spans="1:12" x14ac:dyDescent="0.25">
      <c r="A91" t="e">
        <f t="shared" ca="1" si="8"/>
        <v>#NAME?</v>
      </c>
      <c r="B91" t="e">
        <f t="shared" ca="1" si="9"/>
        <v>#NAME?</v>
      </c>
      <c r="C91" t="e" cm="1">
        <f t="array" aca="1" ref="C91" ca="1">_xludf.COUNTIFS(CJan!$C$3:$C$1000, A91, CJan!$A$3:$A$1000, B91)</f>
        <v>#NAME?</v>
      </c>
      <c r="E91" t="e">
        <f t="shared" ca="1" si="10"/>
        <v>#NAME?</v>
      </c>
      <c r="F91" t="e" cm="1">
        <f t="array" aca="1" ref="F91" ca="1">_xludf.SUMIF(CJan!$C$3:$C$1000, E91, CJan!$D$3:$D$1000)</f>
        <v>#NAME?</v>
      </c>
      <c r="J91" t="str">
        <f t="shared" si="11"/>
        <v>-</v>
      </c>
      <c r="K91" t="e" cm="1">
        <f t="array" aca="1" ref="K91" ca="1">_xludf.SORT(_xludf.UNIQUE(_xludf.FILTER(CJan!$C$3:$C$1000, CJan!$C$3:$C$1000&lt;&gt;"")))</f>
        <v>#NAME?</v>
      </c>
      <c r="L91" t="e" cm="1">
        <f t="array" aca="1" ref="L91" ca="1">_xludf.SORT(_xludf.UNIQUE(_xludf.FILTER(CJan!$A$3:$A$1000, CJan!$A$3:$A$1000&lt;&gt;"")))</f>
        <v>#NAME?</v>
      </c>
    </row>
    <row r="92" spans="1:12" x14ac:dyDescent="0.25">
      <c r="A92" t="e">
        <f t="shared" ca="1" si="8"/>
        <v>#NAME?</v>
      </c>
      <c r="B92" t="e">
        <f t="shared" ca="1" si="9"/>
        <v>#NAME?</v>
      </c>
      <c r="C92" t="e" cm="1">
        <f t="array" aca="1" ref="C92" ca="1">_xludf.COUNTIFS(CJan!$C$3:$C$1000, A92, CJan!$A$3:$A$1000, B92)</f>
        <v>#NAME?</v>
      </c>
      <c r="E92" t="e">
        <f t="shared" ca="1" si="10"/>
        <v>#NAME?</v>
      </c>
      <c r="F92" t="e" cm="1">
        <f t="array" aca="1" ref="F92" ca="1">_xludf.SUMIF(CJan!$C$3:$C$1000, E92, CJan!$D$3:$D$1000)</f>
        <v>#NAME?</v>
      </c>
      <c r="J92" t="str">
        <f t="shared" si="11"/>
        <v>-</v>
      </c>
      <c r="K92" t="e" cm="1">
        <f t="array" aca="1" ref="K92" ca="1">_xludf.SORT(_xludf.UNIQUE(_xludf.FILTER(CJan!$C$3:$C$1000, CJan!$C$3:$C$1000&lt;&gt;"")))</f>
        <v>#NAME?</v>
      </c>
      <c r="L92" t="e" cm="1">
        <f t="array" aca="1" ref="L92" ca="1">_xludf.SORT(_xludf.UNIQUE(_xludf.FILTER(CJan!$A$3:$A$1000, CJan!$A$3:$A$1000&lt;&gt;"")))</f>
        <v>#NAME?</v>
      </c>
    </row>
    <row r="93" spans="1:12" x14ac:dyDescent="0.25">
      <c r="A93" t="e">
        <f t="shared" ca="1" si="8"/>
        <v>#NAME?</v>
      </c>
      <c r="B93" t="e">
        <f t="shared" ca="1" si="9"/>
        <v>#NAME?</v>
      </c>
      <c r="C93" t="e" cm="1">
        <f t="array" aca="1" ref="C93" ca="1">_xludf.COUNTIFS(CJan!$C$3:$C$1000, A93, CJan!$A$3:$A$1000, B93)</f>
        <v>#NAME?</v>
      </c>
      <c r="E93" t="e">
        <f t="shared" ca="1" si="10"/>
        <v>#NAME?</v>
      </c>
      <c r="F93" t="e" cm="1">
        <f t="array" aca="1" ref="F93" ca="1">_xludf.SUMIF(CJan!$C$3:$C$1000, E93, CJan!$D$3:$D$1000)</f>
        <v>#NAME?</v>
      </c>
      <c r="J93" t="str">
        <f t="shared" si="11"/>
        <v>-</v>
      </c>
      <c r="K93" t="e" cm="1">
        <f t="array" aca="1" ref="K93" ca="1">_xludf.SORT(_xludf.UNIQUE(_xludf.FILTER(CJan!$C$3:$C$1000, CJan!$C$3:$C$1000&lt;&gt;"")))</f>
        <v>#NAME?</v>
      </c>
      <c r="L93" t="e" cm="1">
        <f t="array" aca="1" ref="L93" ca="1">_xludf.SORT(_xludf.UNIQUE(_xludf.FILTER(CJan!$A$3:$A$1000, CJan!$A$3:$A$1000&lt;&gt;"")))</f>
        <v>#NAME?</v>
      </c>
    </row>
    <row r="94" spans="1:12" x14ac:dyDescent="0.25">
      <c r="A94" t="e">
        <f t="shared" ca="1" si="8"/>
        <v>#NAME?</v>
      </c>
      <c r="B94" t="e">
        <f t="shared" ca="1" si="9"/>
        <v>#NAME?</v>
      </c>
      <c r="C94" t="e" cm="1">
        <f t="array" aca="1" ref="C94" ca="1">_xludf.COUNTIFS(CJan!$C$3:$C$1000, A94, CJan!$A$3:$A$1000, B94)</f>
        <v>#NAME?</v>
      </c>
      <c r="E94" t="e">
        <f t="shared" ca="1" si="10"/>
        <v>#NAME?</v>
      </c>
      <c r="F94" t="e" cm="1">
        <f t="array" aca="1" ref="F94" ca="1">_xludf.SUMIF(CJan!$C$3:$C$1000, E94, CJan!$D$3:$D$1000)</f>
        <v>#NAME?</v>
      </c>
      <c r="J94" t="str">
        <f t="shared" si="11"/>
        <v>-</v>
      </c>
      <c r="K94" t="e" cm="1">
        <f t="array" aca="1" ref="K94" ca="1">_xludf.SORT(_xludf.UNIQUE(_xludf.FILTER(CJan!$C$3:$C$1000, CJan!$C$3:$C$1000&lt;&gt;"")))</f>
        <v>#NAME?</v>
      </c>
      <c r="L94" t="e" cm="1">
        <f t="array" aca="1" ref="L94" ca="1">_xludf.SORT(_xludf.UNIQUE(_xludf.FILTER(CJan!$A$3:$A$1000, CJan!$A$3:$A$1000&lt;&gt;"")))</f>
        <v>#NAME?</v>
      </c>
    </row>
    <row r="95" spans="1:12" x14ac:dyDescent="0.25">
      <c r="A95" t="e">
        <f t="shared" ca="1" si="8"/>
        <v>#NAME?</v>
      </c>
      <c r="B95" t="e">
        <f t="shared" ca="1" si="9"/>
        <v>#NAME?</v>
      </c>
      <c r="C95" t="e" cm="1">
        <f t="array" aca="1" ref="C95" ca="1">_xludf.COUNTIFS(CJan!$C$3:$C$1000, A95, CJan!$A$3:$A$1000, B95)</f>
        <v>#NAME?</v>
      </c>
      <c r="E95" t="e">
        <f t="shared" ca="1" si="10"/>
        <v>#NAME?</v>
      </c>
      <c r="F95" t="e" cm="1">
        <f t="array" aca="1" ref="F95" ca="1">_xludf.SUMIF(CJan!$C$3:$C$1000, E95, CJan!$D$3:$D$1000)</f>
        <v>#NAME?</v>
      </c>
      <c r="J95" t="str">
        <f t="shared" si="11"/>
        <v>-</v>
      </c>
      <c r="K95" t="e" cm="1">
        <f t="array" aca="1" ref="K95" ca="1">_xludf.SORT(_xludf.UNIQUE(_xludf.FILTER(CJan!$C$3:$C$1000, CJan!$C$3:$C$1000&lt;&gt;"")))</f>
        <v>#NAME?</v>
      </c>
      <c r="L95" t="e" cm="1">
        <f t="array" aca="1" ref="L95" ca="1">_xludf.SORT(_xludf.UNIQUE(_xludf.FILTER(CJan!$A$3:$A$1000, CJan!$A$3:$A$1000&lt;&gt;"")))</f>
        <v>#NAME?</v>
      </c>
    </row>
    <row r="96" spans="1:12" x14ac:dyDescent="0.25">
      <c r="A96" t="e">
        <f t="shared" ca="1" si="8"/>
        <v>#NAME?</v>
      </c>
      <c r="B96" t="e">
        <f t="shared" ca="1" si="9"/>
        <v>#NAME?</v>
      </c>
      <c r="C96" t="e" cm="1">
        <f t="array" aca="1" ref="C96" ca="1">_xludf.COUNTIFS(CJan!$C$3:$C$1000, A96, CJan!$A$3:$A$1000, B96)</f>
        <v>#NAME?</v>
      </c>
      <c r="E96" t="e">
        <f t="shared" ca="1" si="10"/>
        <v>#NAME?</v>
      </c>
      <c r="F96" t="e" cm="1">
        <f t="array" aca="1" ref="F96" ca="1">_xludf.SUMIF(CJan!$C$3:$C$1000, E96, CJan!$D$3:$D$1000)</f>
        <v>#NAME?</v>
      </c>
      <c r="J96" t="str">
        <f t="shared" si="11"/>
        <v>-</v>
      </c>
      <c r="K96" t="e" cm="1">
        <f t="array" aca="1" ref="K96" ca="1">_xludf.SORT(_xludf.UNIQUE(_xludf.FILTER(CJan!$C$3:$C$1000, CJan!$C$3:$C$1000&lt;&gt;"")))</f>
        <v>#NAME?</v>
      </c>
      <c r="L96" t="e" cm="1">
        <f t="array" aca="1" ref="L96" ca="1">_xludf.SORT(_xludf.UNIQUE(_xludf.FILTER(CJan!$A$3:$A$1000, CJan!$A$3:$A$1000&lt;&gt;"")))</f>
        <v>#NAME?</v>
      </c>
    </row>
    <row r="97" spans="1:12" x14ac:dyDescent="0.25">
      <c r="A97" t="e">
        <f t="shared" ca="1" si="8"/>
        <v>#NAME?</v>
      </c>
      <c r="B97" t="e">
        <f t="shared" ca="1" si="9"/>
        <v>#NAME?</v>
      </c>
      <c r="C97" t="e" cm="1">
        <f t="array" aca="1" ref="C97" ca="1">_xludf.COUNTIFS(CJan!$C$3:$C$1000, A97, CJan!$A$3:$A$1000, B97)</f>
        <v>#NAME?</v>
      </c>
      <c r="E97" t="e">
        <f t="shared" ca="1" si="10"/>
        <v>#NAME?</v>
      </c>
      <c r="F97" t="e" cm="1">
        <f t="array" aca="1" ref="F97" ca="1">_xludf.SUMIF(CJan!$C$3:$C$1000, E97, CJan!$D$3:$D$1000)</f>
        <v>#NAME?</v>
      </c>
      <c r="K97" t="e" cm="1">
        <f t="array" aca="1" ref="K97" ca="1">_xludf.SORT(_xludf.UNIQUE(_xludf.FILTER(CJan!$C$3:$C$1000, CJan!$C$3:$C$1000&lt;&gt;"")))</f>
        <v>#NAME?</v>
      </c>
      <c r="L97" t="e" cm="1">
        <f t="array" aca="1" ref="L97" ca="1">_xludf.SORT(_xludf.UNIQUE(_xludf.FILTER(CJan!$A$3:$A$1000, CJan!$A$3:$A$1000&lt;&gt;"")))</f>
        <v>#NAME?</v>
      </c>
    </row>
    <row r="98" spans="1:12" x14ac:dyDescent="0.25">
      <c r="A98" t="e">
        <f t="shared" ref="A98:A129" ca="1" si="12">K98</f>
        <v>#NAME?</v>
      </c>
      <c r="B98" t="e">
        <f t="shared" ref="B98:B129" ca="1" si="13">L98</f>
        <v>#NAME?</v>
      </c>
      <c r="C98" t="e" cm="1">
        <f t="array" aca="1" ref="C98" ca="1">_xludf.COUNTIFS(CJan!$C$3:$C$1000, A98, CJan!$A$3:$A$1000, B98)</f>
        <v>#NAME?</v>
      </c>
      <c r="E98" t="e">
        <f t="shared" ref="E98:E129" ca="1" si="14">K98</f>
        <v>#NAME?</v>
      </c>
      <c r="F98" t="e" cm="1">
        <f t="array" aca="1" ref="F98" ca="1">_xludf.SUMIF(CJan!$C$3:$C$1000, E98, CJan!$D$3:$D$1000)</f>
        <v>#NAME?</v>
      </c>
      <c r="K98" t="e" cm="1">
        <f t="array" aca="1" ref="K98" ca="1">_xludf.SORT(_xludf.UNIQUE(_xludf.FILTER(CJan!$C$3:$C$1000, CJan!$C$3:$C$1000&lt;&gt;"")))</f>
        <v>#NAME?</v>
      </c>
      <c r="L98" t="e" cm="1">
        <f t="array" aca="1" ref="L98" ca="1">_xludf.SORT(_xludf.UNIQUE(_xludf.FILTER(CJan!$A$3:$A$1000, CJan!$A$3:$A$1000&lt;&gt;"")))</f>
        <v>#NAME?</v>
      </c>
    </row>
    <row r="99" spans="1:12" x14ac:dyDescent="0.25">
      <c r="A99" t="e">
        <f t="shared" ca="1" si="12"/>
        <v>#NAME?</v>
      </c>
      <c r="B99" t="e">
        <f t="shared" ca="1" si="13"/>
        <v>#NAME?</v>
      </c>
      <c r="C99" t="e" cm="1">
        <f t="array" aca="1" ref="C99" ca="1">_xludf.COUNTIFS(CJan!$C$3:$C$1000, A99, CJan!$A$3:$A$1000, B99)</f>
        <v>#NAME?</v>
      </c>
      <c r="E99" t="e">
        <f t="shared" ca="1" si="14"/>
        <v>#NAME?</v>
      </c>
      <c r="F99" t="e" cm="1">
        <f t="array" aca="1" ref="F99" ca="1">_xludf.SUMIF(CJan!$C$3:$C$1000, E99, CJan!$D$3:$D$1000)</f>
        <v>#NAME?</v>
      </c>
      <c r="K99" t="e" cm="1">
        <f t="array" aca="1" ref="K99" ca="1">_xludf.SORT(_xludf.UNIQUE(_xludf.FILTER(CJan!$C$3:$C$1000, CJan!$C$3:$C$1000&lt;&gt;"")))</f>
        <v>#NAME?</v>
      </c>
      <c r="L99" t="e" cm="1">
        <f t="array" aca="1" ref="L99" ca="1">_xludf.SORT(_xludf.UNIQUE(_xludf.FILTER(CJan!$A$3:$A$1000, CJan!$A$3:$A$1000&lt;&gt;"")))</f>
        <v>#NAME?</v>
      </c>
    </row>
    <row r="100" spans="1:12" x14ac:dyDescent="0.25">
      <c r="A100" t="e">
        <f t="shared" ca="1" si="12"/>
        <v>#NAME?</v>
      </c>
      <c r="B100" t="e">
        <f t="shared" ca="1" si="13"/>
        <v>#NAME?</v>
      </c>
      <c r="C100" t="e" cm="1">
        <f t="array" aca="1" ref="C100" ca="1">_xludf.COUNTIFS(CJan!$C$3:$C$1000, A100, CJan!$A$3:$A$1000, B100)</f>
        <v>#NAME?</v>
      </c>
      <c r="E100" t="e">
        <f t="shared" ca="1" si="14"/>
        <v>#NAME?</v>
      </c>
      <c r="F100" t="e" cm="1">
        <f t="array" aca="1" ref="F100" ca="1">_xludf.SUMIF(CJan!$C$3:$C$1000, E100, CJan!$D$3:$D$1000)</f>
        <v>#NAME?</v>
      </c>
      <c r="K100" t="e" cm="1">
        <f t="array" aca="1" ref="K100" ca="1">_xludf.SORT(_xludf.UNIQUE(_xludf.FILTER(CJan!$C$3:$C$1000, CJan!$C$3:$C$1000&lt;&gt;"")))</f>
        <v>#NAME?</v>
      </c>
      <c r="L100" t="e" cm="1">
        <f t="array" aca="1" ref="L100" ca="1">_xludf.SORT(_xludf.UNIQUE(_xludf.FILTER(CJan!$A$3:$A$1000, CJan!$A$3:$A$1000&lt;&gt;"")))</f>
        <v>#NAME?</v>
      </c>
    </row>
    <row r="101" spans="1:12" x14ac:dyDescent="0.25">
      <c r="A101" t="e">
        <f t="shared" ca="1" si="12"/>
        <v>#NAME?</v>
      </c>
      <c r="B101" t="e">
        <f t="shared" ca="1" si="13"/>
        <v>#NAME?</v>
      </c>
      <c r="C101" t="e" cm="1">
        <f t="array" aca="1" ref="C101" ca="1">_xludf.COUNTIFS(CJan!$C$3:$C$1000, A101, CJan!$A$3:$A$1000, B101)</f>
        <v>#NAME?</v>
      </c>
      <c r="E101" t="e">
        <f t="shared" ca="1" si="14"/>
        <v>#NAME?</v>
      </c>
      <c r="F101" t="e" cm="1">
        <f t="array" aca="1" ref="F101" ca="1">_xludf.SUMIF(CJan!$C$3:$C$1000, E101, CJan!$D$3:$D$1000)</f>
        <v>#NAME?</v>
      </c>
      <c r="K101" t="e" cm="1">
        <f t="array" aca="1" ref="K101" ca="1">_xludf.SORT(_xludf.UNIQUE(_xludf.FILTER(CJan!$C$3:$C$1000, CJan!$C$3:$C$1000&lt;&gt;"")))</f>
        <v>#NAME?</v>
      </c>
      <c r="L101" t="e" cm="1">
        <f t="array" aca="1" ref="L101" ca="1">_xludf.SORT(_xludf.UNIQUE(_xludf.FILTER(CJan!$A$3:$A$1000, CJan!$A$3:$A$1000&lt;&gt;"")))</f>
        <v>#NAME?</v>
      </c>
    </row>
    <row r="102" spans="1:12" x14ac:dyDescent="0.25">
      <c r="A102" t="e">
        <f t="shared" ca="1" si="12"/>
        <v>#NAME?</v>
      </c>
      <c r="B102" t="e">
        <f t="shared" ca="1" si="13"/>
        <v>#NAME?</v>
      </c>
      <c r="C102" t="e" cm="1">
        <f t="array" aca="1" ref="C102" ca="1">_xludf.COUNTIFS(CJan!$C$3:$C$1000, A102, CJan!$A$3:$A$1000, B102)</f>
        <v>#NAME?</v>
      </c>
      <c r="E102" t="e">
        <f t="shared" ca="1" si="14"/>
        <v>#NAME?</v>
      </c>
      <c r="F102" t="e" cm="1">
        <f t="array" aca="1" ref="F102" ca="1">_xludf.SUMIF(CJan!$C$3:$C$1000, E102, CJan!$D$3:$D$1000)</f>
        <v>#NAME?</v>
      </c>
      <c r="K102" t="e" cm="1">
        <f t="array" aca="1" ref="K102" ca="1">_xludf.SORT(_xludf.UNIQUE(_xludf.FILTER(CJan!$C$3:$C$1000, CJan!$C$3:$C$1000&lt;&gt;"")))</f>
        <v>#NAME?</v>
      </c>
      <c r="L102" t="e" cm="1">
        <f t="array" aca="1" ref="L102" ca="1">_xludf.SORT(_xludf.UNIQUE(_xludf.FILTER(CJan!$A$3:$A$1000, CJan!$A$3:$A$1000&lt;&gt;"")))</f>
        <v>#NAME?</v>
      </c>
    </row>
    <row r="103" spans="1:12" x14ac:dyDescent="0.25">
      <c r="A103" t="e">
        <f t="shared" ca="1" si="12"/>
        <v>#NAME?</v>
      </c>
      <c r="B103" t="e">
        <f t="shared" ca="1" si="13"/>
        <v>#NAME?</v>
      </c>
      <c r="C103" t="e" cm="1">
        <f t="array" aca="1" ref="C103" ca="1">_xludf.COUNTIFS(CJan!$C$3:$C$1000, A103, CJan!$A$3:$A$1000, B103)</f>
        <v>#NAME?</v>
      </c>
      <c r="E103" t="e">
        <f t="shared" ca="1" si="14"/>
        <v>#NAME?</v>
      </c>
      <c r="F103" t="e" cm="1">
        <f t="array" aca="1" ref="F103" ca="1">_xludf.SUMIF(CJan!$C$3:$C$1000, E103, CJan!$D$3:$D$1000)</f>
        <v>#NAME?</v>
      </c>
      <c r="K103" t="e" cm="1">
        <f t="array" aca="1" ref="K103" ca="1">_xludf.SORT(_xludf.UNIQUE(_xludf.FILTER(CJan!$C$3:$C$1000, CJan!$C$3:$C$1000&lt;&gt;"")))</f>
        <v>#NAME?</v>
      </c>
      <c r="L103" t="e" cm="1">
        <f t="array" aca="1" ref="L103" ca="1">_xludf.SORT(_xludf.UNIQUE(_xludf.FILTER(CJan!$A$3:$A$1000, CJan!$A$3:$A$1000&lt;&gt;"")))</f>
        <v>#NAME?</v>
      </c>
    </row>
    <row r="104" spans="1:12" x14ac:dyDescent="0.25">
      <c r="A104" t="e">
        <f t="shared" ca="1" si="12"/>
        <v>#NAME?</v>
      </c>
      <c r="B104" t="e">
        <f t="shared" ca="1" si="13"/>
        <v>#NAME?</v>
      </c>
      <c r="C104" t="e" cm="1">
        <f t="array" aca="1" ref="C104" ca="1">_xludf.COUNTIFS(CJan!$C$3:$C$1000, A104, CJan!$A$3:$A$1000, B104)</f>
        <v>#NAME?</v>
      </c>
      <c r="E104" t="e">
        <f t="shared" ca="1" si="14"/>
        <v>#NAME?</v>
      </c>
      <c r="F104" t="e" cm="1">
        <f t="array" aca="1" ref="F104" ca="1">_xludf.SUMIF(CJan!$C$3:$C$1000, E104, CJan!$D$3:$D$1000)</f>
        <v>#NAME?</v>
      </c>
      <c r="K104" t="e" cm="1">
        <f t="array" aca="1" ref="K104" ca="1">_xludf.SORT(_xludf.UNIQUE(_xludf.FILTER(CJan!$C$3:$C$1000, CJan!$C$3:$C$1000&lt;&gt;"")))</f>
        <v>#NAME?</v>
      </c>
      <c r="L104" t="e" cm="1">
        <f t="array" aca="1" ref="L104" ca="1">_xludf.SORT(_xludf.UNIQUE(_xludf.FILTER(CJan!$A$3:$A$1000, CJan!$A$3:$A$1000&lt;&gt;"")))</f>
        <v>#NAME?</v>
      </c>
    </row>
    <row r="105" spans="1:12" x14ac:dyDescent="0.25">
      <c r="A105" t="e">
        <f t="shared" ca="1" si="12"/>
        <v>#NAME?</v>
      </c>
      <c r="B105" t="e">
        <f t="shared" ca="1" si="13"/>
        <v>#NAME?</v>
      </c>
      <c r="C105" t="e" cm="1">
        <f t="array" aca="1" ref="C105" ca="1">_xludf.COUNTIFS(CJan!$C$3:$C$1000, A105, CJan!$A$3:$A$1000, B105)</f>
        <v>#NAME?</v>
      </c>
      <c r="E105" t="e">
        <f t="shared" ca="1" si="14"/>
        <v>#NAME?</v>
      </c>
      <c r="F105" t="e" cm="1">
        <f t="array" aca="1" ref="F105" ca="1">_xludf.SUMIF(CJan!$C$3:$C$1000, E105, CJan!$D$3:$D$1000)</f>
        <v>#NAME?</v>
      </c>
      <c r="K105" t="e" cm="1">
        <f t="array" aca="1" ref="K105" ca="1">_xludf.SORT(_xludf.UNIQUE(_xludf.FILTER(CJan!$C$3:$C$1000, CJan!$C$3:$C$1000&lt;&gt;"")))</f>
        <v>#NAME?</v>
      </c>
      <c r="L105" t="e" cm="1">
        <f t="array" aca="1" ref="L105" ca="1">_xludf.SORT(_xludf.UNIQUE(_xludf.FILTER(CJan!$A$3:$A$1000, CJan!$A$3:$A$1000&lt;&gt;"")))</f>
        <v>#NAME?</v>
      </c>
    </row>
    <row r="106" spans="1:12" x14ac:dyDescent="0.25">
      <c r="A106" t="e">
        <f t="shared" ca="1" si="12"/>
        <v>#NAME?</v>
      </c>
      <c r="B106" t="e">
        <f t="shared" ca="1" si="13"/>
        <v>#NAME?</v>
      </c>
      <c r="C106" t="e" cm="1">
        <f t="array" aca="1" ref="C106" ca="1">_xludf.COUNTIFS(CJan!$C$3:$C$1000, A106, CJan!$A$3:$A$1000, B106)</f>
        <v>#NAME?</v>
      </c>
      <c r="E106" t="e">
        <f t="shared" ca="1" si="14"/>
        <v>#NAME?</v>
      </c>
      <c r="F106" t="e" cm="1">
        <f t="array" aca="1" ref="F106" ca="1">_xludf.SUMIF(CJan!$C$3:$C$1000, E106, CJan!$D$3:$D$1000)</f>
        <v>#NAME?</v>
      </c>
      <c r="K106" t="e" cm="1">
        <f t="array" aca="1" ref="K106" ca="1">_xludf.SORT(_xludf.UNIQUE(_xludf.FILTER(CJan!$C$3:$C$1000, CJan!$C$3:$C$1000&lt;&gt;"")))</f>
        <v>#NAME?</v>
      </c>
      <c r="L106" t="e" cm="1">
        <f t="array" aca="1" ref="L106" ca="1">_xludf.SORT(_xludf.UNIQUE(_xludf.FILTER(CJan!$A$3:$A$1000, CJan!$A$3:$A$1000&lt;&gt;"")))</f>
        <v>#NAME?</v>
      </c>
    </row>
    <row r="107" spans="1:12" x14ac:dyDescent="0.25">
      <c r="A107" t="e">
        <f t="shared" ca="1" si="12"/>
        <v>#NAME?</v>
      </c>
      <c r="B107" t="e">
        <f t="shared" ca="1" si="13"/>
        <v>#NAME?</v>
      </c>
      <c r="C107" t="e" cm="1">
        <f t="array" aca="1" ref="C107" ca="1">_xludf.COUNTIFS(CJan!$C$3:$C$1000, A107, CJan!$A$3:$A$1000, B107)</f>
        <v>#NAME?</v>
      </c>
      <c r="E107" t="e">
        <f t="shared" ca="1" si="14"/>
        <v>#NAME?</v>
      </c>
      <c r="F107" t="e" cm="1">
        <f t="array" aca="1" ref="F107" ca="1">_xludf.SUMIF(CJan!$C$3:$C$1000, E107, CJan!$D$3:$D$1000)</f>
        <v>#NAME?</v>
      </c>
      <c r="K107" t="e" cm="1">
        <f t="array" aca="1" ref="K107" ca="1">_xludf.SORT(_xludf.UNIQUE(_xludf.FILTER(CJan!$C$3:$C$1000, CJan!$C$3:$C$1000&lt;&gt;"")))</f>
        <v>#NAME?</v>
      </c>
      <c r="L107" t="e" cm="1">
        <f t="array" aca="1" ref="L107" ca="1">_xludf.SORT(_xludf.UNIQUE(_xludf.FILTER(CJan!$A$3:$A$1000, CJan!$A$3:$A$1000&lt;&gt;"")))</f>
        <v>#NAME?</v>
      </c>
    </row>
    <row r="108" spans="1:12" x14ac:dyDescent="0.25">
      <c r="A108" t="e">
        <f t="shared" ca="1" si="12"/>
        <v>#NAME?</v>
      </c>
      <c r="B108" t="e">
        <f t="shared" ca="1" si="13"/>
        <v>#NAME?</v>
      </c>
      <c r="C108" t="e" cm="1">
        <f t="array" aca="1" ref="C108" ca="1">_xludf.COUNTIFS(CJan!$C$3:$C$1000, A108, CJan!$A$3:$A$1000, B108)</f>
        <v>#NAME?</v>
      </c>
      <c r="E108" t="e">
        <f t="shared" ca="1" si="14"/>
        <v>#NAME?</v>
      </c>
      <c r="F108" t="e" cm="1">
        <f t="array" aca="1" ref="F108" ca="1">_xludf.SUMIF(CJan!$C$3:$C$1000, E108, CJan!$D$3:$D$1000)</f>
        <v>#NAME?</v>
      </c>
      <c r="K108" t="e" cm="1">
        <f t="array" aca="1" ref="K108" ca="1">_xludf.SORT(_xludf.UNIQUE(_xludf.FILTER(CJan!$C$3:$C$1000, CJan!$C$3:$C$1000&lt;&gt;"")))</f>
        <v>#NAME?</v>
      </c>
      <c r="L108" t="e" cm="1">
        <f t="array" aca="1" ref="L108" ca="1">_xludf.SORT(_xludf.UNIQUE(_xludf.FILTER(CJan!$A$3:$A$1000, CJan!$A$3:$A$1000&lt;&gt;"")))</f>
        <v>#NAME?</v>
      </c>
    </row>
    <row r="109" spans="1:12" x14ac:dyDescent="0.25">
      <c r="A109" t="e">
        <f t="shared" ca="1" si="12"/>
        <v>#NAME?</v>
      </c>
      <c r="B109" t="e">
        <f t="shared" ca="1" si="13"/>
        <v>#NAME?</v>
      </c>
      <c r="C109" t="e" cm="1">
        <f t="array" aca="1" ref="C109" ca="1">_xludf.COUNTIFS(CJan!$C$3:$C$1000, A109, CJan!$A$3:$A$1000, B109)</f>
        <v>#NAME?</v>
      </c>
      <c r="E109" t="e">
        <f t="shared" ca="1" si="14"/>
        <v>#NAME?</v>
      </c>
      <c r="F109" t="e" cm="1">
        <f t="array" aca="1" ref="F109" ca="1">_xludf.SUMIF(CJan!$C$3:$C$1000, E109, CJan!$D$3:$D$1000)</f>
        <v>#NAME?</v>
      </c>
      <c r="K109" t="e" cm="1">
        <f t="array" aca="1" ref="K109" ca="1">_xludf.SORT(_xludf.UNIQUE(_xludf.FILTER(CJan!$C$3:$C$1000, CJan!$C$3:$C$1000&lt;&gt;"")))</f>
        <v>#NAME?</v>
      </c>
      <c r="L109" t="e" cm="1">
        <f t="array" aca="1" ref="L109" ca="1">_xludf.SORT(_xludf.UNIQUE(_xludf.FILTER(CJan!$A$3:$A$1000, CJan!$A$3:$A$1000&lt;&gt;"")))</f>
        <v>#NAME?</v>
      </c>
    </row>
    <row r="110" spans="1:12" x14ac:dyDescent="0.25">
      <c r="A110" t="e">
        <f t="shared" ca="1" si="12"/>
        <v>#NAME?</v>
      </c>
      <c r="B110" t="e">
        <f t="shared" ca="1" si="13"/>
        <v>#NAME?</v>
      </c>
      <c r="C110" t="e" cm="1">
        <f t="array" aca="1" ref="C110" ca="1">_xludf.COUNTIFS(CJan!$C$3:$C$1000, A110, CJan!$A$3:$A$1000, B110)</f>
        <v>#NAME?</v>
      </c>
      <c r="E110" t="e">
        <f t="shared" ca="1" si="14"/>
        <v>#NAME?</v>
      </c>
      <c r="F110" t="e" cm="1">
        <f t="array" aca="1" ref="F110" ca="1">_xludf.SUMIF(CJan!$C$3:$C$1000, E110, CJan!$D$3:$D$1000)</f>
        <v>#NAME?</v>
      </c>
      <c r="K110" t="e" cm="1">
        <f t="array" aca="1" ref="K110" ca="1">_xludf.SORT(_xludf.UNIQUE(_xludf.FILTER(CJan!$C$3:$C$1000, CJan!$C$3:$C$1000&lt;&gt;"")))</f>
        <v>#NAME?</v>
      </c>
      <c r="L110" t="e" cm="1">
        <f t="array" aca="1" ref="L110" ca="1">_xludf.SORT(_xludf.UNIQUE(_xludf.FILTER(CJan!$A$3:$A$1000, CJan!$A$3:$A$1000&lt;&gt;"")))</f>
        <v>#NAME?</v>
      </c>
    </row>
    <row r="111" spans="1:12" x14ac:dyDescent="0.25">
      <c r="A111" t="e">
        <f t="shared" ca="1" si="12"/>
        <v>#NAME?</v>
      </c>
      <c r="B111" t="e">
        <f t="shared" ca="1" si="13"/>
        <v>#NAME?</v>
      </c>
      <c r="C111" t="e" cm="1">
        <f t="array" aca="1" ref="C111" ca="1">_xludf.COUNTIFS(CJan!$C$3:$C$1000, A111, CJan!$A$3:$A$1000, B111)</f>
        <v>#NAME?</v>
      </c>
      <c r="E111" t="e">
        <f t="shared" ca="1" si="14"/>
        <v>#NAME?</v>
      </c>
      <c r="F111" t="e" cm="1">
        <f t="array" aca="1" ref="F111" ca="1">_xludf.SUMIF(CJan!$C$3:$C$1000, E111, CJan!$D$3:$D$1000)</f>
        <v>#NAME?</v>
      </c>
      <c r="K111" t="e" cm="1">
        <f t="array" aca="1" ref="K111" ca="1">_xludf.SORT(_xludf.UNIQUE(_xludf.FILTER(CJan!$C$3:$C$1000, CJan!$C$3:$C$1000&lt;&gt;"")))</f>
        <v>#NAME?</v>
      </c>
      <c r="L111" t="e" cm="1">
        <f t="array" aca="1" ref="L111" ca="1">_xludf.SORT(_xludf.UNIQUE(_xludf.FILTER(CJan!$A$3:$A$1000, CJan!$A$3:$A$1000&lt;&gt;"")))</f>
        <v>#NAME?</v>
      </c>
    </row>
    <row r="112" spans="1:12" x14ac:dyDescent="0.25">
      <c r="A112" t="e">
        <f t="shared" ca="1" si="12"/>
        <v>#NAME?</v>
      </c>
      <c r="B112" t="e">
        <f t="shared" ca="1" si="13"/>
        <v>#NAME?</v>
      </c>
      <c r="C112" t="e" cm="1">
        <f t="array" aca="1" ref="C112" ca="1">_xludf.COUNTIFS(CJan!$C$3:$C$1000, A112, CJan!$A$3:$A$1000, B112)</f>
        <v>#NAME?</v>
      </c>
      <c r="E112" t="e">
        <f t="shared" ca="1" si="14"/>
        <v>#NAME?</v>
      </c>
      <c r="F112" t="e" cm="1">
        <f t="array" aca="1" ref="F112" ca="1">_xludf.SUMIF(CJan!$C$3:$C$1000, E112, CJan!$D$3:$D$1000)</f>
        <v>#NAME?</v>
      </c>
      <c r="K112" t="e" cm="1">
        <f t="array" aca="1" ref="K112" ca="1">_xludf.SORT(_xludf.UNIQUE(_xludf.FILTER(CJan!$C$3:$C$1000, CJan!$C$3:$C$1000&lt;&gt;"")))</f>
        <v>#NAME?</v>
      </c>
      <c r="L112" t="e" cm="1">
        <f t="array" aca="1" ref="L112" ca="1">_xludf.SORT(_xludf.UNIQUE(_xludf.FILTER(CJan!$A$3:$A$1000, CJan!$A$3:$A$1000&lt;&gt;"")))</f>
        <v>#NAME?</v>
      </c>
    </row>
    <row r="113" spans="1:12" x14ac:dyDescent="0.25">
      <c r="A113" t="e">
        <f t="shared" ca="1" si="12"/>
        <v>#NAME?</v>
      </c>
      <c r="B113" t="e">
        <f t="shared" ca="1" si="13"/>
        <v>#NAME?</v>
      </c>
      <c r="C113" t="e" cm="1">
        <f t="array" aca="1" ref="C113" ca="1">_xludf.COUNTIFS(CJan!$C$3:$C$1000, A113, CJan!$A$3:$A$1000, B113)</f>
        <v>#NAME?</v>
      </c>
      <c r="E113" t="e">
        <f t="shared" ca="1" si="14"/>
        <v>#NAME?</v>
      </c>
      <c r="F113" t="e" cm="1">
        <f t="array" aca="1" ref="F113" ca="1">_xludf.SUMIF(CJan!$C$3:$C$1000, E113, CJan!$D$3:$D$1000)</f>
        <v>#NAME?</v>
      </c>
      <c r="K113" t="e" cm="1">
        <f t="array" aca="1" ref="K113" ca="1">_xludf.SORT(_xludf.UNIQUE(_xludf.FILTER(CJan!$C$3:$C$1000, CJan!$C$3:$C$1000&lt;&gt;"")))</f>
        <v>#NAME?</v>
      </c>
      <c r="L113" t="e" cm="1">
        <f t="array" aca="1" ref="L113" ca="1">_xludf.SORT(_xludf.UNIQUE(_xludf.FILTER(CJan!$A$3:$A$1000, CJan!$A$3:$A$1000&lt;&gt;"")))</f>
        <v>#NAME?</v>
      </c>
    </row>
    <row r="114" spans="1:12" x14ac:dyDescent="0.25">
      <c r="A114" t="e">
        <f t="shared" ca="1" si="12"/>
        <v>#NAME?</v>
      </c>
      <c r="B114" t="e">
        <f t="shared" ca="1" si="13"/>
        <v>#NAME?</v>
      </c>
      <c r="C114" t="e" cm="1">
        <f t="array" aca="1" ref="C114" ca="1">_xludf.COUNTIFS(CJan!$C$3:$C$1000, A114, CJan!$A$3:$A$1000, B114)</f>
        <v>#NAME?</v>
      </c>
      <c r="E114" t="e">
        <f t="shared" ca="1" si="14"/>
        <v>#NAME?</v>
      </c>
      <c r="F114" t="e" cm="1">
        <f t="array" aca="1" ref="F114" ca="1">_xludf.SUMIF(CJan!$C$3:$C$1000, E114, CJan!$D$3:$D$1000)</f>
        <v>#NAME?</v>
      </c>
      <c r="K114" t="e" cm="1">
        <f t="array" aca="1" ref="K114" ca="1">_xludf.SORT(_xludf.UNIQUE(_xludf.FILTER(CJan!$C$3:$C$1000, CJan!$C$3:$C$1000&lt;&gt;"")))</f>
        <v>#NAME?</v>
      </c>
      <c r="L114" t="e" cm="1">
        <f t="array" aca="1" ref="L114" ca="1">_xludf.SORT(_xludf.UNIQUE(_xludf.FILTER(CJan!$A$3:$A$1000, CJan!$A$3:$A$1000&lt;&gt;"")))</f>
        <v>#NAME?</v>
      </c>
    </row>
    <row r="115" spans="1:12" x14ac:dyDescent="0.25">
      <c r="A115" t="e">
        <f t="shared" ca="1" si="12"/>
        <v>#NAME?</v>
      </c>
      <c r="B115" t="e">
        <f t="shared" ca="1" si="13"/>
        <v>#NAME?</v>
      </c>
      <c r="C115" t="e" cm="1">
        <f t="array" aca="1" ref="C115" ca="1">_xludf.COUNTIFS(CJan!$C$3:$C$1000, A115, CJan!$A$3:$A$1000, B115)</f>
        <v>#NAME?</v>
      </c>
      <c r="E115" t="e">
        <f t="shared" ca="1" si="14"/>
        <v>#NAME?</v>
      </c>
      <c r="F115" t="e" cm="1">
        <f t="array" aca="1" ref="F115" ca="1">_xludf.SUMIF(CJan!$C$3:$C$1000, E115, CJan!$D$3:$D$1000)</f>
        <v>#NAME?</v>
      </c>
      <c r="K115" t="e" cm="1">
        <f t="array" aca="1" ref="K115" ca="1">_xludf.SORT(_xludf.UNIQUE(_xludf.FILTER(CJan!$C$3:$C$1000, CJan!$C$3:$C$1000&lt;&gt;"")))</f>
        <v>#NAME?</v>
      </c>
      <c r="L115" t="e" cm="1">
        <f t="array" aca="1" ref="L115" ca="1">_xludf.SORT(_xludf.UNIQUE(_xludf.FILTER(CJan!$A$3:$A$1000, CJan!$A$3:$A$1000&lt;&gt;"")))</f>
        <v>#NAME?</v>
      </c>
    </row>
    <row r="116" spans="1:12" x14ac:dyDescent="0.25">
      <c r="A116" t="e">
        <f t="shared" ca="1" si="12"/>
        <v>#NAME?</v>
      </c>
      <c r="B116" t="e">
        <f t="shared" ca="1" si="13"/>
        <v>#NAME?</v>
      </c>
      <c r="C116" t="e" cm="1">
        <f t="array" aca="1" ref="C116" ca="1">_xludf.COUNTIFS(CJan!$C$3:$C$1000, A116, CJan!$A$3:$A$1000, B116)</f>
        <v>#NAME?</v>
      </c>
      <c r="E116" t="e">
        <f t="shared" ca="1" si="14"/>
        <v>#NAME?</v>
      </c>
      <c r="F116" t="e" cm="1">
        <f t="array" aca="1" ref="F116" ca="1">_xludf.SUMIF(CJan!$C$3:$C$1000, E116, CJan!$D$3:$D$1000)</f>
        <v>#NAME?</v>
      </c>
      <c r="K116" t="e" cm="1">
        <f t="array" aca="1" ref="K116" ca="1">_xludf.SORT(_xludf.UNIQUE(_xludf.FILTER(CJan!$C$3:$C$1000, CJan!$C$3:$C$1000&lt;&gt;"")))</f>
        <v>#NAME?</v>
      </c>
      <c r="L116" t="e" cm="1">
        <f t="array" aca="1" ref="L116" ca="1">_xludf.SORT(_xludf.UNIQUE(_xludf.FILTER(CJan!$A$3:$A$1000, CJan!$A$3:$A$1000&lt;&gt;"")))</f>
        <v>#NAME?</v>
      </c>
    </row>
    <row r="117" spans="1:12" x14ac:dyDescent="0.25">
      <c r="A117" t="e">
        <f t="shared" ca="1" si="12"/>
        <v>#NAME?</v>
      </c>
      <c r="B117" t="e">
        <f t="shared" ca="1" si="13"/>
        <v>#NAME?</v>
      </c>
      <c r="C117" t="e" cm="1">
        <f t="array" aca="1" ref="C117" ca="1">_xludf.COUNTIFS(CJan!$C$3:$C$1000, A117, CJan!$A$3:$A$1000, B117)</f>
        <v>#NAME?</v>
      </c>
      <c r="E117" t="e">
        <f t="shared" ca="1" si="14"/>
        <v>#NAME?</v>
      </c>
      <c r="F117" t="e" cm="1">
        <f t="array" aca="1" ref="F117" ca="1">_xludf.SUMIF(CJan!$C$3:$C$1000, E117, CJan!$D$3:$D$1000)</f>
        <v>#NAME?</v>
      </c>
      <c r="K117" t="e" cm="1">
        <f t="array" aca="1" ref="K117" ca="1">_xludf.SORT(_xludf.UNIQUE(_xludf.FILTER(CJan!$C$3:$C$1000, CJan!$C$3:$C$1000&lt;&gt;"")))</f>
        <v>#NAME?</v>
      </c>
      <c r="L117" t="e" cm="1">
        <f t="array" aca="1" ref="L117" ca="1">_xludf.SORT(_xludf.UNIQUE(_xludf.FILTER(CJan!$A$3:$A$1000, CJan!$A$3:$A$1000&lt;&gt;"")))</f>
        <v>#NAME?</v>
      </c>
    </row>
    <row r="118" spans="1:12" x14ac:dyDescent="0.25">
      <c r="A118" t="e">
        <f t="shared" ca="1" si="12"/>
        <v>#NAME?</v>
      </c>
      <c r="B118" t="e">
        <f t="shared" ca="1" si="13"/>
        <v>#NAME?</v>
      </c>
      <c r="C118" t="e" cm="1">
        <f t="array" aca="1" ref="C118" ca="1">_xludf.COUNTIFS(CJan!$C$3:$C$1000, A118, CJan!$A$3:$A$1000, B118)</f>
        <v>#NAME?</v>
      </c>
      <c r="E118" t="e">
        <f t="shared" ca="1" si="14"/>
        <v>#NAME?</v>
      </c>
      <c r="F118" t="e" cm="1">
        <f t="array" aca="1" ref="F118" ca="1">_xludf.SUMIF(CJan!$C$3:$C$1000, E118, CJan!$D$3:$D$1000)</f>
        <v>#NAME?</v>
      </c>
      <c r="K118" t="e" cm="1">
        <f t="array" aca="1" ref="K118" ca="1">_xludf.SORT(_xludf.UNIQUE(_xludf.FILTER(CJan!$C$3:$C$1000, CJan!$C$3:$C$1000&lt;&gt;"")))</f>
        <v>#NAME?</v>
      </c>
      <c r="L118" t="e" cm="1">
        <f t="array" aca="1" ref="L118" ca="1">_xludf.SORT(_xludf.UNIQUE(_xludf.FILTER(CJan!$A$3:$A$1000, CJan!$A$3:$A$1000&lt;&gt;"")))</f>
        <v>#NAME?</v>
      </c>
    </row>
    <row r="119" spans="1:12" x14ac:dyDescent="0.25">
      <c r="A119" t="e">
        <f t="shared" ca="1" si="12"/>
        <v>#NAME?</v>
      </c>
      <c r="B119" t="e">
        <f t="shared" ca="1" si="13"/>
        <v>#NAME?</v>
      </c>
      <c r="C119" t="e" cm="1">
        <f t="array" aca="1" ref="C119" ca="1">_xludf.COUNTIFS(CJan!$C$3:$C$1000, A119, CJan!$A$3:$A$1000, B119)</f>
        <v>#NAME?</v>
      </c>
      <c r="E119" t="e">
        <f t="shared" ca="1" si="14"/>
        <v>#NAME?</v>
      </c>
      <c r="F119" t="e" cm="1">
        <f t="array" aca="1" ref="F119" ca="1">_xludf.SUMIF(CJan!$C$3:$C$1000, E119, CJan!$D$3:$D$1000)</f>
        <v>#NAME?</v>
      </c>
      <c r="K119" t="e" cm="1">
        <f t="array" aca="1" ref="K119" ca="1">_xludf.SORT(_xludf.UNIQUE(_xludf.FILTER(CJan!$C$3:$C$1000, CJan!$C$3:$C$1000&lt;&gt;"")))</f>
        <v>#NAME?</v>
      </c>
      <c r="L119" t="e" cm="1">
        <f t="array" aca="1" ref="L119" ca="1">_xludf.SORT(_xludf.UNIQUE(_xludf.FILTER(CJan!$A$3:$A$1000, CJan!$A$3:$A$1000&lt;&gt;"")))</f>
        <v>#NAME?</v>
      </c>
    </row>
    <row r="120" spans="1:12" x14ac:dyDescent="0.25">
      <c r="A120" t="e">
        <f t="shared" ca="1" si="12"/>
        <v>#NAME?</v>
      </c>
      <c r="B120" t="e">
        <f t="shared" ca="1" si="13"/>
        <v>#NAME?</v>
      </c>
      <c r="C120" t="e" cm="1">
        <f t="array" aca="1" ref="C120" ca="1">_xludf.COUNTIFS(CJan!$C$3:$C$1000, A120, CJan!$A$3:$A$1000, B120)</f>
        <v>#NAME?</v>
      </c>
      <c r="E120" t="e">
        <f t="shared" ca="1" si="14"/>
        <v>#NAME?</v>
      </c>
      <c r="F120" t="e" cm="1">
        <f t="array" aca="1" ref="F120" ca="1">_xludf.SUMIF(CJan!$C$3:$C$1000, E120, CJan!$D$3:$D$1000)</f>
        <v>#NAME?</v>
      </c>
      <c r="K120" t="e" cm="1">
        <f t="array" aca="1" ref="K120" ca="1">_xludf.SORT(_xludf.UNIQUE(_xludf.FILTER(CJan!$C$3:$C$1000, CJan!$C$3:$C$1000&lt;&gt;"")))</f>
        <v>#NAME?</v>
      </c>
      <c r="L120" t="e" cm="1">
        <f t="array" aca="1" ref="L120" ca="1">_xludf.SORT(_xludf.UNIQUE(_xludf.FILTER(CJan!$A$3:$A$1000, CJan!$A$3:$A$1000&lt;&gt;"")))</f>
        <v>#NAME?</v>
      </c>
    </row>
    <row r="121" spans="1:12" x14ac:dyDescent="0.25">
      <c r="A121" t="e">
        <f t="shared" ca="1" si="12"/>
        <v>#NAME?</v>
      </c>
      <c r="B121" t="e">
        <f t="shared" ca="1" si="13"/>
        <v>#NAME?</v>
      </c>
      <c r="C121" t="e" cm="1">
        <f t="array" aca="1" ref="C121" ca="1">_xludf.COUNTIFS(CJan!$C$3:$C$1000, A121, CJan!$A$3:$A$1000, B121)</f>
        <v>#NAME?</v>
      </c>
      <c r="E121" t="e">
        <f t="shared" ca="1" si="14"/>
        <v>#NAME?</v>
      </c>
      <c r="F121" t="e" cm="1">
        <f t="array" aca="1" ref="F121" ca="1">_xludf.SUMIF(CJan!$C$3:$C$1000, E121, CJan!$D$3:$D$1000)</f>
        <v>#NAME?</v>
      </c>
      <c r="K121" t="e" cm="1">
        <f t="array" aca="1" ref="K121" ca="1">_xludf.SORT(_xludf.UNIQUE(_xludf.FILTER(CJan!$C$3:$C$1000, CJan!$C$3:$C$1000&lt;&gt;"")))</f>
        <v>#NAME?</v>
      </c>
      <c r="L121" t="e" cm="1">
        <f t="array" aca="1" ref="L121" ca="1">_xludf.SORT(_xludf.UNIQUE(_xludf.FILTER(CJan!$A$3:$A$1000, CJan!$A$3:$A$1000&lt;&gt;"")))</f>
        <v>#NAME?</v>
      </c>
    </row>
    <row r="122" spans="1:12" x14ac:dyDescent="0.25">
      <c r="A122" t="e">
        <f t="shared" ca="1" si="12"/>
        <v>#NAME?</v>
      </c>
      <c r="B122" t="e">
        <f t="shared" ca="1" si="13"/>
        <v>#NAME?</v>
      </c>
      <c r="C122" t="e" cm="1">
        <f t="array" aca="1" ref="C122" ca="1">_xludf.COUNTIFS(CJan!$C$3:$C$1000, A122, CJan!$A$3:$A$1000, B122)</f>
        <v>#NAME?</v>
      </c>
      <c r="E122" t="e">
        <f t="shared" ca="1" si="14"/>
        <v>#NAME?</v>
      </c>
      <c r="F122" t="e" cm="1">
        <f t="array" aca="1" ref="F122" ca="1">_xludf.SUMIF(CJan!$C$3:$C$1000, E122, CJan!$D$3:$D$1000)</f>
        <v>#NAME?</v>
      </c>
      <c r="K122" t="e" cm="1">
        <f t="array" aca="1" ref="K122" ca="1">_xludf.SORT(_xludf.UNIQUE(_xludf.FILTER(CJan!$C$3:$C$1000, CJan!$C$3:$C$1000&lt;&gt;"")))</f>
        <v>#NAME?</v>
      </c>
      <c r="L122" t="e" cm="1">
        <f t="array" aca="1" ref="L122" ca="1">_xludf.SORT(_xludf.UNIQUE(_xludf.FILTER(CJan!$A$3:$A$1000, CJan!$A$3:$A$1000&lt;&gt;"")))</f>
        <v>#NAME?</v>
      </c>
    </row>
    <row r="123" spans="1:12" x14ac:dyDescent="0.25">
      <c r="A123" t="e">
        <f t="shared" ca="1" si="12"/>
        <v>#NAME?</v>
      </c>
      <c r="B123" t="e">
        <f t="shared" ca="1" si="13"/>
        <v>#NAME?</v>
      </c>
      <c r="C123" t="e" cm="1">
        <f t="array" aca="1" ref="C123" ca="1">_xludf.COUNTIFS(CJan!$C$3:$C$1000, A123, CJan!$A$3:$A$1000, B123)</f>
        <v>#NAME?</v>
      </c>
      <c r="E123" t="e">
        <f t="shared" ca="1" si="14"/>
        <v>#NAME?</v>
      </c>
      <c r="F123" t="e" cm="1">
        <f t="array" aca="1" ref="F123" ca="1">_xludf.SUMIF(CJan!$C$3:$C$1000, E123, CJan!$D$3:$D$1000)</f>
        <v>#NAME?</v>
      </c>
      <c r="K123" t="e" cm="1">
        <f t="array" aca="1" ref="K123" ca="1">_xludf.SORT(_xludf.UNIQUE(_xludf.FILTER(CJan!$C$3:$C$1000, CJan!$C$3:$C$1000&lt;&gt;"")))</f>
        <v>#NAME?</v>
      </c>
      <c r="L123" t="e" cm="1">
        <f t="array" aca="1" ref="L123" ca="1">_xludf.SORT(_xludf.UNIQUE(_xludf.FILTER(CJan!$A$3:$A$1000, CJan!$A$3:$A$1000&lt;&gt;"")))</f>
        <v>#NAME?</v>
      </c>
    </row>
    <row r="124" spans="1:12" x14ac:dyDescent="0.25">
      <c r="A124" t="e">
        <f t="shared" ca="1" si="12"/>
        <v>#NAME?</v>
      </c>
      <c r="B124" t="e">
        <f t="shared" ca="1" si="13"/>
        <v>#NAME?</v>
      </c>
      <c r="C124" t="e" cm="1">
        <f t="array" aca="1" ref="C124" ca="1">_xludf.COUNTIFS(CJan!$C$3:$C$1000, A124, CJan!$A$3:$A$1000, B124)</f>
        <v>#NAME?</v>
      </c>
      <c r="E124" t="e">
        <f t="shared" ca="1" si="14"/>
        <v>#NAME?</v>
      </c>
      <c r="F124" t="e" cm="1">
        <f t="array" aca="1" ref="F124" ca="1">_xludf.SUMIF(CJan!$C$3:$C$1000, E124, CJan!$D$3:$D$1000)</f>
        <v>#NAME?</v>
      </c>
      <c r="K124" t="e" cm="1">
        <f t="array" aca="1" ref="K124" ca="1">_xludf.SORT(_xludf.UNIQUE(_xludf.FILTER(CJan!$C$3:$C$1000, CJan!$C$3:$C$1000&lt;&gt;"")))</f>
        <v>#NAME?</v>
      </c>
      <c r="L124" t="e" cm="1">
        <f t="array" aca="1" ref="L124" ca="1">_xludf.SORT(_xludf.UNIQUE(_xludf.FILTER(CJan!$A$3:$A$1000, CJan!$A$3:$A$1000&lt;&gt;"")))</f>
        <v>#NAME?</v>
      </c>
    </row>
    <row r="125" spans="1:12" x14ac:dyDescent="0.25">
      <c r="A125" t="e">
        <f t="shared" ca="1" si="12"/>
        <v>#NAME?</v>
      </c>
      <c r="B125" t="e">
        <f t="shared" ca="1" si="13"/>
        <v>#NAME?</v>
      </c>
      <c r="C125" t="e" cm="1">
        <f t="array" aca="1" ref="C125" ca="1">_xludf.COUNTIFS(CJan!$C$3:$C$1000, A125, CJan!$A$3:$A$1000, B125)</f>
        <v>#NAME?</v>
      </c>
      <c r="E125" t="e">
        <f t="shared" ca="1" si="14"/>
        <v>#NAME?</v>
      </c>
      <c r="F125" t="e" cm="1">
        <f t="array" aca="1" ref="F125" ca="1">_xludf.SUMIF(CJan!$C$3:$C$1000, E125, CJan!$D$3:$D$1000)</f>
        <v>#NAME?</v>
      </c>
      <c r="K125" t="e" cm="1">
        <f t="array" aca="1" ref="K125" ca="1">_xludf.SORT(_xludf.UNIQUE(_xludf.FILTER(CJan!$C$3:$C$1000, CJan!$C$3:$C$1000&lt;&gt;"")))</f>
        <v>#NAME?</v>
      </c>
      <c r="L125" t="e" cm="1">
        <f t="array" aca="1" ref="L125" ca="1">_xludf.SORT(_xludf.UNIQUE(_xludf.FILTER(CJan!$A$3:$A$1000, CJan!$A$3:$A$1000&lt;&gt;"")))</f>
        <v>#NAME?</v>
      </c>
    </row>
    <row r="126" spans="1:12" x14ac:dyDescent="0.25">
      <c r="A126" t="e">
        <f t="shared" ca="1" si="12"/>
        <v>#NAME?</v>
      </c>
      <c r="B126" t="e">
        <f t="shared" ca="1" si="13"/>
        <v>#NAME?</v>
      </c>
      <c r="C126" t="e" cm="1">
        <f t="array" aca="1" ref="C126" ca="1">_xludf.COUNTIFS(CJan!$C$3:$C$1000, A126, CJan!$A$3:$A$1000, B126)</f>
        <v>#NAME?</v>
      </c>
      <c r="E126" t="e">
        <f t="shared" ca="1" si="14"/>
        <v>#NAME?</v>
      </c>
      <c r="F126" t="e" cm="1">
        <f t="array" aca="1" ref="F126" ca="1">_xludf.SUMIF(CJan!$C$3:$C$1000, E126, CJan!$D$3:$D$1000)</f>
        <v>#NAME?</v>
      </c>
      <c r="K126" t="e" cm="1">
        <f t="array" aca="1" ref="K126" ca="1">_xludf.SORT(_xludf.UNIQUE(_xludf.FILTER(CJan!$C$3:$C$1000, CJan!$C$3:$C$1000&lt;&gt;"")))</f>
        <v>#NAME?</v>
      </c>
      <c r="L126" t="e" cm="1">
        <f t="array" aca="1" ref="L126" ca="1">_xludf.SORT(_xludf.UNIQUE(_xludf.FILTER(CJan!$A$3:$A$1000, CJan!$A$3:$A$1000&lt;&gt;"")))</f>
        <v>#NAME?</v>
      </c>
    </row>
    <row r="127" spans="1:12" x14ac:dyDescent="0.25">
      <c r="A127" t="e">
        <f t="shared" ca="1" si="12"/>
        <v>#NAME?</v>
      </c>
      <c r="B127" t="e">
        <f t="shared" ca="1" si="13"/>
        <v>#NAME?</v>
      </c>
      <c r="C127" t="e" cm="1">
        <f t="array" aca="1" ref="C127" ca="1">_xludf.COUNTIFS(CJan!$C$3:$C$1000, A127, CJan!$A$3:$A$1000, B127)</f>
        <v>#NAME?</v>
      </c>
      <c r="E127" t="e">
        <f t="shared" ca="1" si="14"/>
        <v>#NAME?</v>
      </c>
      <c r="F127" t="e" cm="1">
        <f t="array" aca="1" ref="F127" ca="1">_xludf.SUMIF(CJan!$C$3:$C$1000, E127, CJan!$D$3:$D$1000)</f>
        <v>#NAME?</v>
      </c>
      <c r="K127" t="e" cm="1">
        <f t="array" aca="1" ref="K127" ca="1">_xludf.SORT(_xludf.UNIQUE(_xludf.FILTER(CJan!$C$3:$C$1000, CJan!$C$3:$C$1000&lt;&gt;"")))</f>
        <v>#NAME?</v>
      </c>
      <c r="L127" t="e" cm="1">
        <f t="array" aca="1" ref="L127" ca="1">_xludf.SORT(_xludf.UNIQUE(_xludf.FILTER(CJan!$A$3:$A$1000, CJan!$A$3:$A$1000&lt;&gt;"")))</f>
        <v>#NAME?</v>
      </c>
    </row>
    <row r="128" spans="1:12" x14ac:dyDescent="0.25">
      <c r="A128" t="e">
        <f t="shared" ca="1" si="12"/>
        <v>#NAME?</v>
      </c>
      <c r="B128" t="e">
        <f t="shared" ca="1" si="13"/>
        <v>#NAME?</v>
      </c>
      <c r="C128" t="e" cm="1">
        <f t="array" aca="1" ref="C128" ca="1">_xludf.COUNTIFS(CJan!$C$3:$C$1000, A128, CJan!$A$3:$A$1000, B128)</f>
        <v>#NAME?</v>
      </c>
      <c r="E128" t="e">
        <f t="shared" ca="1" si="14"/>
        <v>#NAME?</v>
      </c>
      <c r="F128" t="e" cm="1">
        <f t="array" aca="1" ref="F128" ca="1">_xludf.SUMIF(CJan!$C$3:$C$1000, E128, CJan!$D$3:$D$1000)</f>
        <v>#NAME?</v>
      </c>
      <c r="K128" t="e" cm="1">
        <f t="array" aca="1" ref="K128" ca="1">_xludf.SORT(_xludf.UNIQUE(_xludf.FILTER(CJan!$C$3:$C$1000, CJan!$C$3:$C$1000&lt;&gt;"")))</f>
        <v>#NAME?</v>
      </c>
      <c r="L128" t="e" cm="1">
        <f t="array" aca="1" ref="L128" ca="1">_xludf.SORT(_xludf.UNIQUE(_xludf.FILTER(CJan!$A$3:$A$1000, CJan!$A$3:$A$1000&lt;&gt;"")))</f>
        <v>#NAME?</v>
      </c>
    </row>
    <row r="129" spans="1:12" x14ac:dyDescent="0.25">
      <c r="A129" t="e">
        <f t="shared" ca="1" si="12"/>
        <v>#NAME?</v>
      </c>
      <c r="B129" t="e">
        <f t="shared" ca="1" si="13"/>
        <v>#NAME?</v>
      </c>
      <c r="C129" t="e" cm="1">
        <f t="array" aca="1" ref="C129" ca="1">_xludf.COUNTIFS(CJan!$C$3:$C$1000, A129, CJan!$A$3:$A$1000, B129)</f>
        <v>#NAME?</v>
      </c>
      <c r="E129" t="e">
        <f t="shared" ca="1" si="14"/>
        <v>#NAME?</v>
      </c>
      <c r="F129" t="e" cm="1">
        <f t="array" aca="1" ref="F129" ca="1">_xludf.SUMIF(CJan!$C$3:$C$1000, E129, CJan!$D$3:$D$1000)</f>
        <v>#NAME?</v>
      </c>
      <c r="K129" t="e" cm="1">
        <f t="array" aca="1" ref="K129" ca="1">_xludf.SORT(_xludf.UNIQUE(_xludf.FILTER(CJan!$C$3:$C$1000, CJan!$C$3:$C$1000&lt;&gt;"")))</f>
        <v>#NAME?</v>
      </c>
      <c r="L129" t="e" cm="1">
        <f t="array" aca="1" ref="L129" ca="1">_xludf.SORT(_xludf.UNIQUE(_xludf.FILTER(CJan!$A$3:$A$1000, CJan!$A$3:$A$1000&lt;&gt;"")))</f>
        <v>#NAME?</v>
      </c>
    </row>
    <row r="130" spans="1:12" x14ac:dyDescent="0.25">
      <c r="A130" t="e">
        <f t="shared" ref="A130:A161" ca="1" si="15">K130</f>
        <v>#NAME?</v>
      </c>
      <c r="B130" t="e">
        <f t="shared" ref="B130:B161" ca="1" si="16">L130</f>
        <v>#NAME?</v>
      </c>
      <c r="C130" t="e" cm="1">
        <f t="array" aca="1" ref="C130" ca="1">_xludf.COUNTIFS(CJan!$C$3:$C$1000, A130, CJan!$A$3:$A$1000, B130)</f>
        <v>#NAME?</v>
      </c>
      <c r="E130" t="e">
        <f t="shared" ref="E130:E161" ca="1" si="17">K130</f>
        <v>#NAME?</v>
      </c>
      <c r="F130" t="e" cm="1">
        <f t="array" aca="1" ref="F130" ca="1">_xludf.SUMIF(CJan!$C$3:$C$1000, E130, CJan!$D$3:$D$1000)</f>
        <v>#NAME?</v>
      </c>
      <c r="K130" t="e" cm="1">
        <f t="array" aca="1" ref="K130" ca="1">_xludf.SORT(_xludf.UNIQUE(_xludf.FILTER(CJan!$C$3:$C$1000, CJan!$C$3:$C$1000&lt;&gt;"")))</f>
        <v>#NAME?</v>
      </c>
      <c r="L130" t="e" cm="1">
        <f t="array" aca="1" ref="L130" ca="1">_xludf.SORT(_xludf.UNIQUE(_xludf.FILTER(CJan!$A$3:$A$1000, CJan!$A$3:$A$1000&lt;&gt;"")))</f>
        <v>#NAME?</v>
      </c>
    </row>
    <row r="131" spans="1:12" x14ac:dyDescent="0.25">
      <c r="A131" t="e">
        <f t="shared" ca="1" si="15"/>
        <v>#NAME?</v>
      </c>
      <c r="B131" t="e">
        <f t="shared" ca="1" si="16"/>
        <v>#NAME?</v>
      </c>
      <c r="C131" t="e" cm="1">
        <f t="array" aca="1" ref="C131" ca="1">_xludf.COUNTIFS(CJan!$C$3:$C$1000, A131, CJan!$A$3:$A$1000, B131)</f>
        <v>#NAME?</v>
      </c>
      <c r="E131" t="e">
        <f t="shared" ca="1" si="17"/>
        <v>#NAME?</v>
      </c>
      <c r="F131" t="e" cm="1">
        <f t="array" aca="1" ref="F131" ca="1">_xludf.SUMIF(CJan!$C$3:$C$1000, E131, CJan!$D$3:$D$1000)</f>
        <v>#NAME?</v>
      </c>
      <c r="K131" t="e" cm="1">
        <f t="array" aca="1" ref="K131" ca="1">_xludf.SORT(_xludf.UNIQUE(_xludf.FILTER(CJan!$C$3:$C$1000, CJan!$C$3:$C$1000&lt;&gt;"")))</f>
        <v>#NAME?</v>
      </c>
      <c r="L131" t="e" cm="1">
        <f t="array" aca="1" ref="L131" ca="1">_xludf.SORT(_xludf.UNIQUE(_xludf.FILTER(CJan!$A$3:$A$1000, CJan!$A$3:$A$1000&lt;&gt;"")))</f>
        <v>#NAME?</v>
      </c>
    </row>
    <row r="132" spans="1:12" x14ac:dyDescent="0.25">
      <c r="A132" t="e">
        <f t="shared" ca="1" si="15"/>
        <v>#NAME?</v>
      </c>
      <c r="B132" t="e">
        <f t="shared" ca="1" si="16"/>
        <v>#NAME?</v>
      </c>
      <c r="C132" t="e" cm="1">
        <f t="array" aca="1" ref="C132" ca="1">_xludf.COUNTIFS(CJan!$C$3:$C$1000, A132, CJan!$A$3:$A$1000, B132)</f>
        <v>#NAME?</v>
      </c>
      <c r="E132" t="e">
        <f t="shared" ca="1" si="17"/>
        <v>#NAME?</v>
      </c>
      <c r="F132" t="e" cm="1">
        <f t="array" aca="1" ref="F132" ca="1">_xludf.SUMIF(CJan!$C$3:$C$1000, E132, CJan!$D$3:$D$1000)</f>
        <v>#NAME?</v>
      </c>
      <c r="K132" t="e" cm="1">
        <f t="array" aca="1" ref="K132" ca="1">_xludf.SORT(_xludf.UNIQUE(_xludf.FILTER(CJan!$C$3:$C$1000, CJan!$C$3:$C$1000&lt;&gt;"")))</f>
        <v>#NAME?</v>
      </c>
      <c r="L132" t="e" cm="1">
        <f t="array" aca="1" ref="L132" ca="1">_xludf.SORT(_xludf.UNIQUE(_xludf.FILTER(CJan!$A$3:$A$1000, CJan!$A$3:$A$1000&lt;&gt;"")))</f>
        <v>#NAME?</v>
      </c>
    </row>
    <row r="133" spans="1:12" x14ac:dyDescent="0.25">
      <c r="A133" t="e">
        <f t="shared" ca="1" si="15"/>
        <v>#NAME?</v>
      </c>
      <c r="B133" t="e">
        <f t="shared" ca="1" si="16"/>
        <v>#NAME?</v>
      </c>
      <c r="C133" t="e" cm="1">
        <f t="array" aca="1" ref="C133" ca="1">_xludf.COUNTIFS(CJan!$C$3:$C$1000, A133, CJan!$A$3:$A$1000, B133)</f>
        <v>#NAME?</v>
      </c>
      <c r="E133" t="e">
        <f t="shared" ca="1" si="17"/>
        <v>#NAME?</v>
      </c>
      <c r="F133" t="e" cm="1">
        <f t="array" aca="1" ref="F133" ca="1">_xludf.SUMIF(CJan!$C$3:$C$1000, E133, CJan!$D$3:$D$1000)</f>
        <v>#NAME?</v>
      </c>
      <c r="K133" t="e" cm="1">
        <f t="array" aca="1" ref="K133" ca="1">_xludf.SORT(_xludf.UNIQUE(_xludf.FILTER(CJan!$C$3:$C$1000, CJan!$C$3:$C$1000&lt;&gt;"")))</f>
        <v>#NAME?</v>
      </c>
      <c r="L133" t="e" cm="1">
        <f t="array" aca="1" ref="L133" ca="1">_xludf.SORT(_xludf.UNIQUE(_xludf.FILTER(CJan!$A$3:$A$1000, CJan!$A$3:$A$1000&lt;&gt;"")))</f>
        <v>#NAME?</v>
      </c>
    </row>
    <row r="134" spans="1:12" x14ac:dyDescent="0.25">
      <c r="A134" t="e">
        <f t="shared" ca="1" si="15"/>
        <v>#NAME?</v>
      </c>
      <c r="B134" t="e">
        <f t="shared" ca="1" si="16"/>
        <v>#NAME?</v>
      </c>
      <c r="C134" t="e" cm="1">
        <f t="array" aca="1" ref="C134" ca="1">_xludf.COUNTIFS(CJan!$C$3:$C$1000, A134, CJan!$A$3:$A$1000, B134)</f>
        <v>#NAME?</v>
      </c>
      <c r="E134" t="e">
        <f t="shared" ca="1" si="17"/>
        <v>#NAME?</v>
      </c>
      <c r="F134" t="e" cm="1">
        <f t="array" aca="1" ref="F134" ca="1">_xludf.SUMIF(CJan!$C$3:$C$1000, E134, CJan!$D$3:$D$1000)</f>
        <v>#NAME?</v>
      </c>
      <c r="K134" t="e" cm="1">
        <f t="array" aca="1" ref="K134" ca="1">_xludf.SORT(_xludf.UNIQUE(_xludf.FILTER(CJan!$C$3:$C$1000, CJan!$C$3:$C$1000&lt;&gt;"")))</f>
        <v>#NAME?</v>
      </c>
      <c r="L134" t="e" cm="1">
        <f t="array" aca="1" ref="L134" ca="1">_xludf.SORT(_xludf.UNIQUE(_xludf.FILTER(CJan!$A$3:$A$1000, CJan!$A$3:$A$1000&lt;&gt;"")))</f>
        <v>#NAME?</v>
      </c>
    </row>
    <row r="135" spans="1:12" x14ac:dyDescent="0.25">
      <c r="A135" t="e">
        <f t="shared" ca="1" si="15"/>
        <v>#NAME?</v>
      </c>
      <c r="B135" t="e">
        <f t="shared" ca="1" si="16"/>
        <v>#NAME?</v>
      </c>
      <c r="C135" t="e" cm="1">
        <f t="array" aca="1" ref="C135" ca="1">_xludf.COUNTIFS(CJan!$C$3:$C$1000, A135, CJan!$A$3:$A$1000, B135)</f>
        <v>#NAME?</v>
      </c>
      <c r="E135" t="e">
        <f t="shared" ca="1" si="17"/>
        <v>#NAME?</v>
      </c>
      <c r="F135" t="e" cm="1">
        <f t="array" aca="1" ref="F135" ca="1">_xludf.SUMIF(CJan!$C$3:$C$1000, E135, CJan!$D$3:$D$1000)</f>
        <v>#NAME?</v>
      </c>
      <c r="K135" t="e" cm="1">
        <f t="array" aca="1" ref="K135" ca="1">_xludf.SORT(_xludf.UNIQUE(_xludf.FILTER(CJan!$C$3:$C$1000, CJan!$C$3:$C$1000&lt;&gt;"")))</f>
        <v>#NAME?</v>
      </c>
      <c r="L135" t="e" cm="1">
        <f t="array" aca="1" ref="L135" ca="1">_xludf.SORT(_xludf.UNIQUE(_xludf.FILTER(CJan!$A$3:$A$1000, CJan!$A$3:$A$1000&lt;&gt;"")))</f>
        <v>#NAME?</v>
      </c>
    </row>
    <row r="136" spans="1:12" x14ac:dyDescent="0.25">
      <c r="A136" t="e">
        <f t="shared" ca="1" si="15"/>
        <v>#NAME?</v>
      </c>
      <c r="B136" t="e">
        <f t="shared" ca="1" si="16"/>
        <v>#NAME?</v>
      </c>
      <c r="C136" t="e" cm="1">
        <f t="array" aca="1" ref="C136" ca="1">_xludf.COUNTIFS(CJan!$C$3:$C$1000, A136, CJan!$A$3:$A$1000, B136)</f>
        <v>#NAME?</v>
      </c>
      <c r="E136" t="e">
        <f t="shared" ca="1" si="17"/>
        <v>#NAME?</v>
      </c>
      <c r="F136" t="e" cm="1">
        <f t="array" aca="1" ref="F136" ca="1">_xludf.SUMIF(CJan!$C$3:$C$1000, E136, CJan!$D$3:$D$1000)</f>
        <v>#NAME?</v>
      </c>
      <c r="K136" t="e" cm="1">
        <f t="array" aca="1" ref="K136" ca="1">_xludf.SORT(_xludf.UNIQUE(_xludf.FILTER(CJan!$C$3:$C$1000, CJan!$C$3:$C$1000&lt;&gt;"")))</f>
        <v>#NAME?</v>
      </c>
      <c r="L136" t="e" cm="1">
        <f t="array" aca="1" ref="L136" ca="1">_xludf.SORT(_xludf.UNIQUE(_xludf.FILTER(CJan!$A$3:$A$1000, CJan!$A$3:$A$1000&lt;&gt;"")))</f>
        <v>#NAME?</v>
      </c>
    </row>
    <row r="137" spans="1:12" x14ac:dyDescent="0.25">
      <c r="A137" t="e">
        <f t="shared" ca="1" si="15"/>
        <v>#NAME?</v>
      </c>
      <c r="B137" t="e">
        <f t="shared" ca="1" si="16"/>
        <v>#NAME?</v>
      </c>
      <c r="C137" t="e" cm="1">
        <f t="array" aca="1" ref="C137" ca="1">_xludf.COUNTIFS(CJan!$C$3:$C$1000, A137, CJan!$A$3:$A$1000, B137)</f>
        <v>#NAME?</v>
      </c>
      <c r="E137" t="e">
        <f t="shared" ca="1" si="17"/>
        <v>#NAME?</v>
      </c>
      <c r="F137" t="e" cm="1">
        <f t="array" aca="1" ref="F137" ca="1">_xludf.SUMIF(CJan!$C$3:$C$1000, E137, CJan!$D$3:$D$1000)</f>
        <v>#NAME?</v>
      </c>
      <c r="K137" t="e" cm="1">
        <f t="array" aca="1" ref="K137" ca="1">_xludf.SORT(_xludf.UNIQUE(_xludf.FILTER(CJan!$C$3:$C$1000, CJan!$C$3:$C$1000&lt;&gt;"")))</f>
        <v>#NAME?</v>
      </c>
      <c r="L137" t="e" cm="1">
        <f t="array" aca="1" ref="L137" ca="1">_xludf.SORT(_xludf.UNIQUE(_xludf.FILTER(CJan!$A$3:$A$1000, CJan!$A$3:$A$1000&lt;&gt;"")))</f>
        <v>#NAME?</v>
      </c>
    </row>
    <row r="138" spans="1:12" x14ac:dyDescent="0.25">
      <c r="A138" t="e">
        <f t="shared" ca="1" si="15"/>
        <v>#NAME?</v>
      </c>
      <c r="B138" t="e">
        <f t="shared" ca="1" si="16"/>
        <v>#NAME?</v>
      </c>
      <c r="C138" t="e" cm="1">
        <f t="array" aca="1" ref="C138" ca="1">_xludf.COUNTIFS(CJan!$C$3:$C$1000, A138, CJan!$A$3:$A$1000, B138)</f>
        <v>#NAME?</v>
      </c>
      <c r="E138" t="e">
        <f t="shared" ca="1" si="17"/>
        <v>#NAME?</v>
      </c>
      <c r="F138" t="e" cm="1">
        <f t="array" aca="1" ref="F138" ca="1">_xludf.SUMIF(CJan!$C$3:$C$1000, E138, CJan!$D$3:$D$1000)</f>
        <v>#NAME?</v>
      </c>
      <c r="K138" t="e" cm="1">
        <f t="array" aca="1" ref="K138" ca="1">_xludf.SORT(_xludf.UNIQUE(_xludf.FILTER(CJan!$C$3:$C$1000, CJan!$C$3:$C$1000&lt;&gt;"")))</f>
        <v>#NAME?</v>
      </c>
      <c r="L138" t="e" cm="1">
        <f t="array" aca="1" ref="L138" ca="1">_xludf.SORT(_xludf.UNIQUE(_xludf.FILTER(CJan!$A$3:$A$1000, CJan!$A$3:$A$1000&lt;&gt;"")))</f>
        <v>#NAME?</v>
      </c>
    </row>
    <row r="139" spans="1:12" x14ac:dyDescent="0.25">
      <c r="A139" t="e">
        <f t="shared" ca="1" si="15"/>
        <v>#NAME?</v>
      </c>
      <c r="B139" t="e">
        <f t="shared" ca="1" si="16"/>
        <v>#NAME?</v>
      </c>
      <c r="C139" t="e" cm="1">
        <f t="array" aca="1" ref="C139" ca="1">_xludf.COUNTIFS(CJan!$C$3:$C$1000, A139, CJan!$A$3:$A$1000, B139)</f>
        <v>#NAME?</v>
      </c>
      <c r="E139" t="e">
        <f t="shared" ca="1" si="17"/>
        <v>#NAME?</v>
      </c>
      <c r="F139" t="e" cm="1">
        <f t="array" aca="1" ref="F139" ca="1">_xludf.SUMIF(CJan!$C$3:$C$1000, E139, CJan!$D$3:$D$1000)</f>
        <v>#NAME?</v>
      </c>
      <c r="K139" t="e" cm="1">
        <f t="array" aca="1" ref="K139" ca="1">_xludf.SORT(_xludf.UNIQUE(_xludf.FILTER(CJan!$C$3:$C$1000, CJan!$C$3:$C$1000&lt;&gt;"")))</f>
        <v>#NAME?</v>
      </c>
      <c r="L139" t="e" cm="1">
        <f t="array" aca="1" ref="L139" ca="1">_xludf.SORT(_xludf.UNIQUE(_xludf.FILTER(CJan!$A$3:$A$1000, CJan!$A$3:$A$1000&lt;&gt;"")))</f>
        <v>#NAME?</v>
      </c>
    </row>
    <row r="140" spans="1:12" x14ac:dyDescent="0.25">
      <c r="A140" t="e">
        <f t="shared" ca="1" si="15"/>
        <v>#NAME?</v>
      </c>
      <c r="B140" t="e">
        <f t="shared" ca="1" si="16"/>
        <v>#NAME?</v>
      </c>
      <c r="C140" t="e" cm="1">
        <f t="array" aca="1" ref="C140" ca="1">_xludf.COUNTIFS(CJan!$C$3:$C$1000, A140, CJan!$A$3:$A$1000, B140)</f>
        <v>#NAME?</v>
      </c>
      <c r="E140" t="e">
        <f t="shared" ca="1" si="17"/>
        <v>#NAME?</v>
      </c>
      <c r="F140" t="e" cm="1">
        <f t="array" aca="1" ref="F140" ca="1">_xludf.SUMIF(CJan!$C$3:$C$1000, E140, CJan!$D$3:$D$1000)</f>
        <v>#NAME?</v>
      </c>
      <c r="K140" t="e" cm="1">
        <f t="array" aca="1" ref="K140" ca="1">_xludf.SORT(_xludf.UNIQUE(_xludf.FILTER(CJan!$C$3:$C$1000, CJan!$C$3:$C$1000&lt;&gt;"")))</f>
        <v>#NAME?</v>
      </c>
      <c r="L140" t="e" cm="1">
        <f t="array" aca="1" ref="L140" ca="1">_xludf.SORT(_xludf.UNIQUE(_xludf.FILTER(CJan!$A$3:$A$1000, CJan!$A$3:$A$1000&lt;&gt;"")))</f>
        <v>#NAME?</v>
      </c>
    </row>
    <row r="141" spans="1:12" x14ac:dyDescent="0.25">
      <c r="A141" t="e">
        <f t="shared" ca="1" si="15"/>
        <v>#NAME?</v>
      </c>
      <c r="B141" t="e">
        <f t="shared" ca="1" si="16"/>
        <v>#NAME?</v>
      </c>
      <c r="C141" t="e" cm="1">
        <f t="array" aca="1" ref="C141" ca="1">_xludf.COUNTIFS(CJan!$C$3:$C$1000, A141, CJan!$A$3:$A$1000, B141)</f>
        <v>#NAME?</v>
      </c>
      <c r="E141" t="e">
        <f t="shared" ca="1" si="17"/>
        <v>#NAME?</v>
      </c>
      <c r="F141" t="e" cm="1">
        <f t="array" aca="1" ref="F141" ca="1">_xludf.SUMIF(CJan!$C$3:$C$1000, E141, CJan!$D$3:$D$1000)</f>
        <v>#NAME?</v>
      </c>
      <c r="K141" t="e" cm="1">
        <f t="array" aca="1" ref="K141" ca="1">_xludf.SORT(_xludf.UNIQUE(_xludf.FILTER(CJan!$C$3:$C$1000, CJan!$C$3:$C$1000&lt;&gt;"")))</f>
        <v>#NAME?</v>
      </c>
      <c r="L141" t="e" cm="1">
        <f t="array" aca="1" ref="L141" ca="1">_xludf.SORT(_xludf.UNIQUE(_xludf.FILTER(CJan!$A$3:$A$1000, CJan!$A$3:$A$1000&lt;&gt;"")))</f>
        <v>#NAME?</v>
      </c>
    </row>
    <row r="142" spans="1:12" x14ac:dyDescent="0.25">
      <c r="A142" t="e">
        <f t="shared" ca="1" si="15"/>
        <v>#NAME?</v>
      </c>
      <c r="B142" t="e">
        <f t="shared" ca="1" si="16"/>
        <v>#NAME?</v>
      </c>
      <c r="C142" t="e" cm="1">
        <f t="array" aca="1" ref="C142" ca="1">_xludf.COUNTIFS(CJan!$C$3:$C$1000, A142, CJan!$A$3:$A$1000, B142)</f>
        <v>#NAME?</v>
      </c>
      <c r="E142" t="e">
        <f t="shared" ca="1" si="17"/>
        <v>#NAME?</v>
      </c>
      <c r="F142" t="e" cm="1">
        <f t="array" aca="1" ref="F142" ca="1">_xludf.SUMIF(CJan!$C$3:$C$1000, E142, CJan!$D$3:$D$1000)</f>
        <v>#NAME?</v>
      </c>
      <c r="K142" t="e" cm="1">
        <f t="array" aca="1" ref="K142" ca="1">_xludf.SORT(_xludf.UNIQUE(_xludf.FILTER(CJan!$C$3:$C$1000, CJan!$C$3:$C$1000&lt;&gt;"")))</f>
        <v>#NAME?</v>
      </c>
      <c r="L142" t="e" cm="1">
        <f t="array" aca="1" ref="L142" ca="1">_xludf.SORT(_xludf.UNIQUE(_xludf.FILTER(CJan!$A$3:$A$1000, CJan!$A$3:$A$1000&lt;&gt;"")))</f>
        <v>#NAME?</v>
      </c>
    </row>
    <row r="143" spans="1:12" x14ac:dyDescent="0.25">
      <c r="A143" t="e">
        <f t="shared" ca="1" si="15"/>
        <v>#NAME?</v>
      </c>
      <c r="B143" t="e">
        <f t="shared" ca="1" si="16"/>
        <v>#NAME?</v>
      </c>
      <c r="C143" t="e" cm="1">
        <f t="array" aca="1" ref="C143" ca="1">_xludf.COUNTIFS(CJan!$C$3:$C$1000, A143, CJan!$A$3:$A$1000, B143)</f>
        <v>#NAME?</v>
      </c>
      <c r="E143" t="e">
        <f t="shared" ca="1" si="17"/>
        <v>#NAME?</v>
      </c>
      <c r="F143" t="e" cm="1">
        <f t="array" aca="1" ref="F143" ca="1">_xludf.SUMIF(CJan!$C$3:$C$1000, E143, CJan!$D$3:$D$1000)</f>
        <v>#NAME?</v>
      </c>
      <c r="K143" t="e" cm="1">
        <f t="array" aca="1" ref="K143" ca="1">_xludf.SORT(_xludf.UNIQUE(_xludf.FILTER(CJan!$C$3:$C$1000, CJan!$C$3:$C$1000&lt;&gt;"")))</f>
        <v>#NAME?</v>
      </c>
      <c r="L143" t="e" cm="1">
        <f t="array" aca="1" ref="L143" ca="1">_xludf.SORT(_xludf.UNIQUE(_xludf.FILTER(CJan!$A$3:$A$1000, CJan!$A$3:$A$1000&lt;&gt;"")))</f>
        <v>#NAME?</v>
      </c>
    </row>
    <row r="144" spans="1:12" x14ac:dyDescent="0.25">
      <c r="A144" t="e">
        <f t="shared" ca="1" si="15"/>
        <v>#NAME?</v>
      </c>
      <c r="B144" t="e">
        <f t="shared" ca="1" si="16"/>
        <v>#NAME?</v>
      </c>
      <c r="C144" t="e" cm="1">
        <f t="array" aca="1" ref="C144" ca="1">_xludf.COUNTIFS(CJan!$C$3:$C$1000, A144, CJan!$A$3:$A$1000, B144)</f>
        <v>#NAME?</v>
      </c>
      <c r="E144" t="e">
        <f t="shared" ca="1" si="17"/>
        <v>#NAME?</v>
      </c>
      <c r="F144" t="e" cm="1">
        <f t="array" aca="1" ref="F144" ca="1">_xludf.SUMIF(CJan!$C$3:$C$1000, E144, CJan!$D$3:$D$1000)</f>
        <v>#NAME?</v>
      </c>
      <c r="K144" t="e" cm="1">
        <f t="array" aca="1" ref="K144" ca="1">_xludf.SORT(_xludf.UNIQUE(_xludf.FILTER(CJan!$C$3:$C$1000, CJan!$C$3:$C$1000&lt;&gt;"")))</f>
        <v>#NAME?</v>
      </c>
      <c r="L144" t="e" cm="1">
        <f t="array" aca="1" ref="L144" ca="1">_xludf.SORT(_xludf.UNIQUE(_xludf.FILTER(CJan!$A$3:$A$1000, CJan!$A$3:$A$1000&lt;&gt;"")))</f>
        <v>#NAME?</v>
      </c>
    </row>
    <row r="145" spans="1:12" x14ac:dyDescent="0.25">
      <c r="A145" t="e">
        <f t="shared" ca="1" si="15"/>
        <v>#NAME?</v>
      </c>
      <c r="B145" t="e">
        <f t="shared" ca="1" si="16"/>
        <v>#NAME?</v>
      </c>
      <c r="C145" t="e" cm="1">
        <f t="array" aca="1" ref="C145" ca="1">_xludf.COUNTIFS(CJan!$C$3:$C$1000, A145, CJan!$A$3:$A$1000, B145)</f>
        <v>#NAME?</v>
      </c>
      <c r="E145" t="e">
        <f t="shared" ca="1" si="17"/>
        <v>#NAME?</v>
      </c>
      <c r="F145" t="e" cm="1">
        <f t="array" aca="1" ref="F145" ca="1">_xludf.SUMIF(CJan!$C$3:$C$1000, E145, CJan!$D$3:$D$1000)</f>
        <v>#NAME?</v>
      </c>
      <c r="K145" t="e" cm="1">
        <f t="array" aca="1" ref="K145" ca="1">_xludf.SORT(_xludf.UNIQUE(_xludf.FILTER(CJan!$C$3:$C$1000, CJan!$C$3:$C$1000&lt;&gt;"")))</f>
        <v>#NAME?</v>
      </c>
      <c r="L145" t="e" cm="1">
        <f t="array" aca="1" ref="L145" ca="1">_xludf.SORT(_xludf.UNIQUE(_xludf.FILTER(CJan!$A$3:$A$1000, CJan!$A$3:$A$1000&lt;&gt;"")))</f>
        <v>#NAME?</v>
      </c>
    </row>
    <row r="146" spans="1:12" x14ac:dyDescent="0.25">
      <c r="A146" t="e">
        <f t="shared" ca="1" si="15"/>
        <v>#NAME?</v>
      </c>
      <c r="B146" t="e">
        <f t="shared" ca="1" si="16"/>
        <v>#NAME?</v>
      </c>
      <c r="C146" t="e" cm="1">
        <f t="array" aca="1" ref="C146" ca="1">_xludf.COUNTIFS(CJan!$C$3:$C$1000, A146, CJan!$A$3:$A$1000, B146)</f>
        <v>#NAME?</v>
      </c>
      <c r="E146" t="e">
        <f t="shared" ca="1" si="17"/>
        <v>#NAME?</v>
      </c>
      <c r="F146" t="e" cm="1">
        <f t="array" aca="1" ref="F146" ca="1">_xludf.SUMIF(CJan!$C$3:$C$1000, E146, CJan!$D$3:$D$1000)</f>
        <v>#NAME?</v>
      </c>
      <c r="K146" t="e" cm="1">
        <f t="array" aca="1" ref="K146" ca="1">_xludf.SORT(_xludf.UNIQUE(_xludf.FILTER(CJan!$C$3:$C$1000, CJan!$C$3:$C$1000&lt;&gt;"")))</f>
        <v>#NAME?</v>
      </c>
      <c r="L146" t="e" cm="1">
        <f t="array" aca="1" ref="L146" ca="1">_xludf.SORT(_xludf.UNIQUE(_xludf.FILTER(CJan!$A$3:$A$1000, CJan!$A$3:$A$1000&lt;&gt;"")))</f>
        <v>#NAME?</v>
      </c>
    </row>
    <row r="147" spans="1:12" x14ac:dyDescent="0.25">
      <c r="A147" t="e">
        <f t="shared" ca="1" si="15"/>
        <v>#NAME?</v>
      </c>
      <c r="B147" t="e">
        <f t="shared" ca="1" si="16"/>
        <v>#NAME?</v>
      </c>
      <c r="C147" t="e" cm="1">
        <f t="array" aca="1" ref="C147" ca="1">_xludf.COUNTIFS(CJan!$C$3:$C$1000, A147, CJan!$A$3:$A$1000, B147)</f>
        <v>#NAME?</v>
      </c>
      <c r="E147" t="e">
        <f t="shared" ca="1" si="17"/>
        <v>#NAME?</v>
      </c>
      <c r="F147" t="e" cm="1">
        <f t="array" aca="1" ref="F147" ca="1">_xludf.SUMIF(CJan!$C$3:$C$1000, E147, CJan!$D$3:$D$1000)</f>
        <v>#NAME?</v>
      </c>
      <c r="K147" t="e" cm="1">
        <f t="array" aca="1" ref="K147" ca="1">_xludf.SORT(_xludf.UNIQUE(_xludf.FILTER(CJan!$C$3:$C$1000, CJan!$C$3:$C$1000&lt;&gt;"")))</f>
        <v>#NAME?</v>
      </c>
      <c r="L147" t="e" cm="1">
        <f t="array" aca="1" ref="L147" ca="1">_xludf.SORT(_xludf.UNIQUE(_xludf.FILTER(CJan!$A$3:$A$1000, CJan!$A$3:$A$1000&lt;&gt;"")))</f>
        <v>#NAME?</v>
      </c>
    </row>
    <row r="148" spans="1:12" x14ac:dyDescent="0.25">
      <c r="A148" t="e">
        <f t="shared" ca="1" si="15"/>
        <v>#NAME?</v>
      </c>
      <c r="B148" t="e">
        <f t="shared" ca="1" si="16"/>
        <v>#NAME?</v>
      </c>
      <c r="C148" t="e" cm="1">
        <f t="array" aca="1" ref="C148" ca="1">_xludf.COUNTIFS(CJan!$C$3:$C$1000, A148, CJan!$A$3:$A$1000, B148)</f>
        <v>#NAME?</v>
      </c>
      <c r="E148" t="e">
        <f t="shared" ca="1" si="17"/>
        <v>#NAME?</v>
      </c>
      <c r="F148" t="e" cm="1">
        <f t="array" aca="1" ref="F148" ca="1">_xludf.SUMIF(CJan!$C$3:$C$1000, E148, CJan!$D$3:$D$1000)</f>
        <v>#NAME?</v>
      </c>
      <c r="K148" t="e" cm="1">
        <f t="array" aca="1" ref="K148" ca="1">_xludf.SORT(_xludf.UNIQUE(_xludf.FILTER(CJan!$C$3:$C$1000, CJan!$C$3:$C$1000&lt;&gt;"")))</f>
        <v>#NAME?</v>
      </c>
      <c r="L148" t="e" cm="1">
        <f t="array" aca="1" ref="L148" ca="1">_xludf.SORT(_xludf.UNIQUE(_xludf.FILTER(CJan!$A$3:$A$1000, CJan!$A$3:$A$1000&lt;&gt;"")))</f>
        <v>#NAME?</v>
      </c>
    </row>
    <row r="149" spans="1:12" x14ac:dyDescent="0.25">
      <c r="A149" t="e">
        <f t="shared" ca="1" si="15"/>
        <v>#NAME?</v>
      </c>
      <c r="B149" t="e">
        <f t="shared" ca="1" si="16"/>
        <v>#NAME?</v>
      </c>
      <c r="C149" t="e" cm="1">
        <f t="array" aca="1" ref="C149" ca="1">_xludf.COUNTIFS(CJan!$C$3:$C$1000, A149, CJan!$A$3:$A$1000, B149)</f>
        <v>#NAME?</v>
      </c>
      <c r="E149" t="e">
        <f t="shared" ca="1" si="17"/>
        <v>#NAME?</v>
      </c>
      <c r="F149" t="e" cm="1">
        <f t="array" aca="1" ref="F149" ca="1">_xludf.SUMIF(CJan!$C$3:$C$1000, E149, CJan!$D$3:$D$1000)</f>
        <v>#NAME?</v>
      </c>
      <c r="K149" t="e" cm="1">
        <f t="array" aca="1" ref="K149" ca="1">_xludf.SORT(_xludf.UNIQUE(_xludf.FILTER(CJan!$C$3:$C$1000, CJan!$C$3:$C$1000&lt;&gt;"")))</f>
        <v>#NAME?</v>
      </c>
      <c r="L149" t="e" cm="1">
        <f t="array" aca="1" ref="L149" ca="1">_xludf.SORT(_xludf.UNIQUE(_xludf.FILTER(CJan!$A$3:$A$1000, CJan!$A$3:$A$1000&lt;&gt;"")))</f>
        <v>#NAME?</v>
      </c>
    </row>
    <row r="150" spans="1:12" x14ac:dyDescent="0.25">
      <c r="A150" t="e">
        <f t="shared" ca="1" si="15"/>
        <v>#NAME?</v>
      </c>
      <c r="B150" t="e">
        <f t="shared" ca="1" si="16"/>
        <v>#NAME?</v>
      </c>
      <c r="C150" t="e" cm="1">
        <f t="array" aca="1" ref="C150" ca="1">_xludf.COUNTIFS(CJan!$C$3:$C$1000, A150, CJan!$A$3:$A$1000, B150)</f>
        <v>#NAME?</v>
      </c>
      <c r="E150" t="e">
        <f t="shared" ca="1" si="17"/>
        <v>#NAME?</v>
      </c>
      <c r="F150" t="e" cm="1">
        <f t="array" aca="1" ref="F150" ca="1">_xludf.SUMIF(CJan!$C$3:$C$1000, E150, CJan!$D$3:$D$1000)</f>
        <v>#NAME?</v>
      </c>
      <c r="K150" t="e" cm="1">
        <f t="array" aca="1" ref="K150" ca="1">_xludf.SORT(_xludf.UNIQUE(_xludf.FILTER(CJan!$C$3:$C$1000, CJan!$C$3:$C$1000&lt;&gt;"")))</f>
        <v>#NAME?</v>
      </c>
      <c r="L150" t="e" cm="1">
        <f t="array" aca="1" ref="L150" ca="1">_xludf.SORT(_xludf.UNIQUE(_xludf.FILTER(CJan!$A$3:$A$1000, CJan!$A$3:$A$1000&lt;&gt;"")))</f>
        <v>#NAME?</v>
      </c>
    </row>
    <row r="151" spans="1:12" x14ac:dyDescent="0.25">
      <c r="A151" t="e">
        <f t="shared" ca="1" si="15"/>
        <v>#NAME?</v>
      </c>
      <c r="B151" t="e">
        <f t="shared" ca="1" si="16"/>
        <v>#NAME?</v>
      </c>
      <c r="C151" t="e" cm="1">
        <f t="array" aca="1" ref="C151" ca="1">_xludf.COUNTIFS(CJan!$C$3:$C$1000, A151, CJan!$A$3:$A$1000, B151)</f>
        <v>#NAME?</v>
      </c>
      <c r="E151" t="e">
        <f t="shared" ca="1" si="17"/>
        <v>#NAME?</v>
      </c>
      <c r="F151" t="e" cm="1">
        <f t="array" aca="1" ref="F151" ca="1">_xludf.SUMIF(CJan!$C$3:$C$1000, E151, CJan!$D$3:$D$1000)</f>
        <v>#NAME?</v>
      </c>
      <c r="K151" t="e" cm="1">
        <f t="array" aca="1" ref="K151" ca="1">_xludf.SORT(_xludf.UNIQUE(_xludf.FILTER(CJan!$C$3:$C$1000, CJan!$C$3:$C$1000&lt;&gt;"")))</f>
        <v>#NAME?</v>
      </c>
      <c r="L151" t="e" cm="1">
        <f t="array" aca="1" ref="L151" ca="1">_xludf.SORT(_xludf.UNIQUE(_xludf.FILTER(CJan!$A$3:$A$1000, CJan!$A$3:$A$1000&lt;&gt;"")))</f>
        <v>#NAME?</v>
      </c>
    </row>
    <row r="152" spans="1:12" x14ac:dyDescent="0.25">
      <c r="A152" t="e">
        <f t="shared" ca="1" si="15"/>
        <v>#NAME?</v>
      </c>
      <c r="B152" t="e">
        <f t="shared" ca="1" si="16"/>
        <v>#NAME?</v>
      </c>
      <c r="C152" t="e" cm="1">
        <f t="array" aca="1" ref="C152" ca="1">_xludf.COUNTIFS(CJan!$C$3:$C$1000, A152, CJan!$A$3:$A$1000, B152)</f>
        <v>#NAME?</v>
      </c>
      <c r="E152" t="e">
        <f t="shared" ca="1" si="17"/>
        <v>#NAME?</v>
      </c>
      <c r="F152" t="e" cm="1">
        <f t="array" aca="1" ref="F152" ca="1">_xludf.SUMIF(CJan!$C$3:$C$1000, E152, CJan!$D$3:$D$1000)</f>
        <v>#NAME?</v>
      </c>
      <c r="K152" t="e" cm="1">
        <f t="array" aca="1" ref="K152" ca="1">_xludf.SORT(_xludf.UNIQUE(_xludf.FILTER(CJan!$C$3:$C$1000, CJan!$C$3:$C$1000&lt;&gt;"")))</f>
        <v>#NAME?</v>
      </c>
      <c r="L152" t="e" cm="1">
        <f t="array" aca="1" ref="L152" ca="1">_xludf.SORT(_xludf.UNIQUE(_xludf.FILTER(CJan!$A$3:$A$1000, CJan!$A$3:$A$1000&lt;&gt;"")))</f>
        <v>#NAME?</v>
      </c>
    </row>
    <row r="153" spans="1:12" x14ac:dyDescent="0.25">
      <c r="A153" t="e">
        <f t="shared" ca="1" si="15"/>
        <v>#NAME?</v>
      </c>
      <c r="B153" t="e">
        <f t="shared" ca="1" si="16"/>
        <v>#NAME?</v>
      </c>
      <c r="C153" t="e" cm="1">
        <f t="array" aca="1" ref="C153" ca="1">_xludf.COUNTIFS(CJan!$C$3:$C$1000, A153, CJan!$A$3:$A$1000, B153)</f>
        <v>#NAME?</v>
      </c>
      <c r="E153" t="e">
        <f t="shared" ca="1" si="17"/>
        <v>#NAME?</v>
      </c>
      <c r="F153" t="e" cm="1">
        <f t="array" aca="1" ref="F153" ca="1">_xludf.SUMIF(CJan!$C$3:$C$1000, E153, CJan!$D$3:$D$1000)</f>
        <v>#NAME?</v>
      </c>
      <c r="K153" t="e" cm="1">
        <f t="array" aca="1" ref="K153" ca="1">_xludf.SORT(_xludf.UNIQUE(_xludf.FILTER(CJan!$C$3:$C$1000, CJan!$C$3:$C$1000&lt;&gt;"")))</f>
        <v>#NAME?</v>
      </c>
      <c r="L153" t="e" cm="1">
        <f t="array" aca="1" ref="L153" ca="1">_xludf.SORT(_xludf.UNIQUE(_xludf.FILTER(CJan!$A$3:$A$1000, CJan!$A$3:$A$1000&lt;&gt;"")))</f>
        <v>#NAME?</v>
      </c>
    </row>
    <row r="154" spans="1:12" x14ac:dyDescent="0.25">
      <c r="A154" t="e">
        <f t="shared" ca="1" si="15"/>
        <v>#NAME?</v>
      </c>
      <c r="B154" t="e">
        <f t="shared" ca="1" si="16"/>
        <v>#NAME?</v>
      </c>
      <c r="C154" t="e" cm="1">
        <f t="array" aca="1" ref="C154" ca="1">_xludf.COUNTIFS(CJan!$C$3:$C$1000, A154, CJan!$A$3:$A$1000, B154)</f>
        <v>#NAME?</v>
      </c>
      <c r="E154" t="e">
        <f t="shared" ca="1" si="17"/>
        <v>#NAME?</v>
      </c>
      <c r="F154" t="e" cm="1">
        <f t="array" aca="1" ref="F154" ca="1">_xludf.SUMIF(CJan!$C$3:$C$1000, E154, CJan!$D$3:$D$1000)</f>
        <v>#NAME?</v>
      </c>
      <c r="K154" t="e" cm="1">
        <f t="array" aca="1" ref="K154" ca="1">_xludf.SORT(_xludf.UNIQUE(_xludf.FILTER(CJan!$C$3:$C$1000, CJan!$C$3:$C$1000&lt;&gt;"")))</f>
        <v>#NAME?</v>
      </c>
      <c r="L154" t="e" cm="1">
        <f t="array" aca="1" ref="L154" ca="1">_xludf.SORT(_xludf.UNIQUE(_xludf.FILTER(CJan!$A$3:$A$1000, CJan!$A$3:$A$1000&lt;&gt;"")))</f>
        <v>#NAME?</v>
      </c>
    </row>
    <row r="155" spans="1:12" x14ac:dyDescent="0.25">
      <c r="A155" t="e">
        <f t="shared" ca="1" si="15"/>
        <v>#NAME?</v>
      </c>
      <c r="B155" t="e">
        <f t="shared" ca="1" si="16"/>
        <v>#NAME?</v>
      </c>
      <c r="C155" t="e" cm="1">
        <f t="array" aca="1" ref="C155" ca="1">_xludf.COUNTIFS(CJan!$C$3:$C$1000, A155, CJan!$A$3:$A$1000, B155)</f>
        <v>#NAME?</v>
      </c>
      <c r="E155" t="e">
        <f t="shared" ca="1" si="17"/>
        <v>#NAME?</v>
      </c>
      <c r="F155" t="e" cm="1">
        <f t="array" aca="1" ref="F155" ca="1">_xludf.SUMIF(CJan!$C$3:$C$1000, E155, CJan!$D$3:$D$1000)</f>
        <v>#NAME?</v>
      </c>
      <c r="K155" t="e" cm="1">
        <f t="array" aca="1" ref="K155" ca="1">_xludf.SORT(_xludf.UNIQUE(_xludf.FILTER(CJan!$C$3:$C$1000, CJan!$C$3:$C$1000&lt;&gt;"")))</f>
        <v>#NAME?</v>
      </c>
      <c r="L155" t="e" cm="1">
        <f t="array" aca="1" ref="L155" ca="1">_xludf.SORT(_xludf.UNIQUE(_xludf.FILTER(CJan!$A$3:$A$1000, CJan!$A$3:$A$1000&lt;&gt;"")))</f>
        <v>#NAME?</v>
      </c>
    </row>
    <row r="156" spans="1:12" x14ac:dyDescent="0.25">
      <c r="A156" t="e">
        <f t="shared" ca="1" si="15"/>
        <v>#NAME?</v>
      </c>
      <c r="B156" t="e">
        <f t="shared" ca="1" si="16"/>
        <v>#NAME?</v>
      </c>
      <c r="C156" t="e" cm="1">
        <f t="array" aca="1" ref="C156" ca="1">_xludf.COUNTIFS(CJan!$C$3:$C$1000, A156, CJan!$A$3:$A$1000, B156)</f>
        <v>#NAME?</v>
      </c>
      <c r="E156" t="e">
        <f t="shared" ca="1" si="17"/>
        <v>#NAME?</v>
      </c>
      <c r="F156" t="e" cm="1">
        <f t="array" aca="1" ref="F156" ca="1">_xludf.SUMIF(CJan!$C$3:$C$1000, E156, CJan!$D$3:$D$1000)</f>
        <v>#NAME?</v>
      </c>
      <c r="K156" t="e" cm="1">
        <f t="array" aca="1" ref="K156" ca="1">_xludf.SORT(_xludf.UNIQUE(_xludf.FILTER(CJan!$C$3:$C$1000, CJan!$C$3:$C$1000&lt;&gt;"")))</f>
        <v>#NAME?</v>
      </c>
      <c r="L156" t="e" cm="1">
        <f t="array" aca="1" ref="L156" ca="1">_xludf.SORT(_xludf.UNIQUE(_xludf.FILTER(CJan!$A$3:$A$1000, CJan!$A$3:$A$1000&lt;&gt;"")))</f>
        <v>#NAME?</v>
      </c>
    </row>
    <row r="157" spans="1:12" x14ac:dyDescent="0.25">
      <c r="A157" t="e">
        <f t="shared" ca="1" si="15"/>
        <v>#NAME?</v>
      </c>
      <c r="B157" t="e">
        <f t="shared" ca="1" si="16"/>
        <v>#NAME?</v>
      </c>
      <c r="C157" t="e" cm="1">
        <f t="array" aca="1" ref="C157" ca="1">_xludf.COUNTIFS(CJan!$C$3:$C$1000, A157, CJan!$A$3:$A$1000, B157)</f>
        <v>#NAME?</v>
      </c>
      <c r="E157" t="e">
        <f t="shared" ca="1" si="17"/>
        <v>#NAME?</v>
      </c>
      <c r="F157" t="e" cm="1">
        <f t="array" aca="1" ref="F157" ca="1">_xludf.SUMIF(CJan!$C$3:$C$1000, E157, CJan!$D$3:$D$1000)</f>
        <v>#NAME?</v>
      </c>
      <c r="K157" t="e" cm="1">
        <f t="array" aca="1" ref="K157" ca="1">_xludf.SORT(_xludf.UNIQUE(_xludf.FILTER(CJan!$C$3:$C$1000, CJan!$C$3:$C$1000&lt;&gt;"")))</f>
        <v>#NAME?</v>
      </c>
      <c r="L157" t="e" cm="1">
        <f t="array" aca="1" ref="L157" ca="1">_xludf.SORT(_xludf.UNIQUE(_xludf.FILTER(CJan!$A$3:$A$1000, CJan!$A$3:$A$1000&lt;&gt;"")))</f>
        <v>#NAME?</v>
      </c>
    </row>
    <row r="158" spans="1:12" x14ac:dyDescent="0.25">
      <c r="A158" t="e">
        <f t="shared" ca="1" si="15"/>
        <v>#NAME?</v>
      </c>
      <c r="B158" t="e">
        <f t="shared" ca="1" si="16"/>
        <v>#NAME?</v>
      </c>
      <c r="C158" t="e" cm="1">
        <f t="array" aca="1" ref="C158" ca="1">_xludf.COUNTIFS(CJan!$C$3:$C$1000, A158, CJan!$A$3:$A$1000, B158)</f>
        <v>#NAME?</v>
      </c>
      <c r="E158" t="e">
        <f t="shared" ca="1" si="17"/>
        <v>#NAME?</v>
      </c>
      <c r="F158" t="e" cm="1">
        <f t="array" aca="1" ref="F158" ca="1">_xludf.SUMIF(CJan!$C$3:$C$1000, E158, CJan!$D$3:$D$1000)</f>
        <v>#NAME?</v>
      </c>
      <c r="K158" t="e" cm="1">
        <f t="array" aca="1" ref="K158" ca="1">_xludf.SORT(_xludf.UNIQUE(_xludf.FILTER(CJan!$C$3:$C$1000, CJan!$C$3:$C$1000&lt;&gt;"")))</f>
        <v>#NAME?</v>
      </c>
      <c r="L158" t="e" cm="1">
        <f t="array" aca="1" ref="L158" ca="1">_xludf.SORT(_xludf.UNIQUE(_xludf.FILTER(CJan!$A$3:$A$1000, CJan!$A$3:$A$1000&lt;&gt;"")))</f>
        <v>#NAME?</v>
      </c>
    </row>
    <row r="159" spans="1:12" x14ac:dyDescent="0.25">
      <c r="A159" t="e">
        <f t="shared" ca="1" si="15"/>
        <v>#NAME?</v>
      </c>
      <c r="B159" t="e">
        <f t="shared" ca="1" si="16"/>
        <v>#NAME?</v>
      </c>
      <c r="C159" t="e" cm="1">
        <f t="array" aca="1" ref="C159" ca="1">_xludf.COUNTIFS(CJan!$C$3:$C$1000, A159, CJan!$A$3:$A$1000, B159)</f>
        <v>#NAME?</v>
      </c>
      <c r="E159" t="e">
        <f t="shared" ca="1" si="17"/>
        <v>#NAME?</v>
      </c>
      <c r="F159" t="e" cm="1">
        <f t="array" aca="1" ref="F159" ca="1">_xludf.SUMIF(CJan!$C$3:$C$1000, E159, CJan!$D$3:$D$1000)</f>
        <v>#NAME?</v>
      </c>
      <c r="K159" t="e" cm="1">
        <f t="array" aca="1" ref="K159" ca="1">_xludf.SORT(_xludf.UNIQUE(_xludf.FILTER(CJan!$C$3:$C$1000, CJan!$C$3:$C$1000&lt;&gt;"")))</f>
        <v>#NAME?</v>
      </c>
      <c r="L159" t="e" cm="1">
        <f t="array" aca="1" ref="L159" ca="1">_xludf.SORT(_xludf.UNIQUE(_xludf.FILTER(CJan!$A$3:$A$1000, CJan!$A$3:$A$1000&lt;&gt;"")))</f>
        <v>#NAME?</v>
      </c>
    </row>
    <row r="160" spans="1:12" x14ac:dyDescent="0.25">
      <c r="A160" t="e">
        <f t="shared" ca="1" si="15"/>
        <v>#NAME?</v>
      </c>
      <c r="B160" t="e">
        <f t="shared" ca="1" si="16"/>
        <v>#NAME?</v>
      </c>
      <c r="C160" t="e" cm="1">
        <f t="array" aca="1" ref="C160" ca="1">_xludf.COUNTIFS(CJan!$C$3:$C$1000, A160, CJan!$A$3:$A$1000, B160)</f>
        <v>#NAME?</v>
      </c>
      <c r="E160" t="e">
        <f t="shared" ca="1" si="17"/>
        <v>#NAME?</v>
      </c>
      <c r="F160" t="e" cm="1">
        <f t="array" aca="1" ref="F160" ca="1">_xludf.SUMIF(CJan!$C$3:$C$1000, E160, CJan!$D$3:$D$1000)</f>
        <v>#NAME?</v>
      </c>
      <c r="K160" t="e" cm="1">
        <f t="array" aca="1" ref="K160" ca="1">_xludf.SORT(_xludf.UNIQUE(_xludf.FILTER(CJan!$C$3:$C$1000, CJan!$C$3:$C$1000&lt;&gt;"")))</f>
        <v>#NAME?</v>
      </c>
      <c r="L160" t="e" cm="1">
        <f t="array" aca="1" ref="L160" ca="1">_xludf.SORT(_xludf.UNIQUE(_xludf.FILTER(CJan!$A$3:$A$1000, CJan!$A$3:$A$1000&lt;&gt;"")))</f>
        <v>#NAME?</v>
      </c>
    </row>
    <row r="161" spans="1:12" x14ac:dyDescent="0.25">
      <c r="A161" t="e">
        <f t="shared" ca="1" si="15"/>
        <v>#NAME?</v>
      </c>
      <c r="B161" t="e">
        <f t="shared" ca="1" si="16"/>
        <v>#NAME?</v>
      </c>
      <c r="C161" t="e" cm="1">
        <f t="array" aca="1" ref="C161" ca="1">_xludf.COUNTIFS(CJan!$C$3:$C$1000, A161, CJan!$A$3:$A$1000, B161)</f>
        <v>#NAME?</v>
      </c>
      <c r="E161" t="e">
        <f t="shared" ca="1" si="17"/>
        <v>#NAME?</v>
      </c>
      <c r="F161" t="e" cm="1">
        <f t="array" aca="1" ref="F161" ca="1">_xludf.SUMIF(CJan!$C$3:$C$1000, E161, CJan!$D$3:$D$1000)</f>
        <v>#NAME?</v>
      </c>
      <c r="K161" t="e" cm="1">
        <f t="array" aca="1" ref="K161" ca="1">_xludf.SORT(_xludf.UNIQUE(_xludf.FILTER(CJan!$C$3:$C$1000, CJan!$C$3:$C$1000&lt;&gt;"")))</f>
        <v>#NAME?</v>
      </c>
      <c r="L161" t="e" cm="1">
        <f t="array" aca="1" ref="L161" ca="1">_xludf.SORT(_xludf.UNIQUE(_xludf.FILTER(CJan!$A$3:$A$1000, CJan!$A$3:$A$1000&lt;&gt;"")))</f>
        <v>#NAME?</v>
      </c>
    </row>
    <row r="162" spans="1:12" x14ac:dyDescent="0.25">
      <c r="A162" t="e">
        <f t="shared" ref="A162:A193" ca="1" si="18">K162</f>
        <v>#NAME?</v>
      </c>
      <c r="B162" t="e">
        <f t="shared" ref="B162:B193" ca="1" si="19">L162</f>
        <v>#NAME?</v>
      </c>
      <c r="C162" t="e" cm="1">
        <f t="array" aca="1" ref="C162" ca="1">_xludf.COUNTIFS(CJan!$C$3:$C$1000, A162, CJan!$A$3:$A$1000, B162)</f>
        <v>#NAME?</v>
      </c>
      <c r="E162" t="e">
        <f t="shared" ref="E162:E193" ca="1" si="20">K162</f>
        <v>#NAME?</v>
      </c>
      <c r="F162" t="e" cm="1">
        <f t="array" aca="1" ref="F162" ca="1">_xludf.SUMIF(CJan!$C$3:$C$1000, E162, CJan!$D$3:$D$1000)</f>
        <v>#NAME?</v>
      </c>
      <c r="K162" t="e" cm="1">
        <f t="array" aca="1" ref="K162" ca="1">_xludf.SORT(_xludf.UNIQUE(_xludf.FILTER(CJan!$C$3:$C$1000, CJan!$C$3:$C$1000&lt;&gt;"")))</f>
        <v>#NAME?</v>
      </c>
      <c r="L162" t="e" cm="1">
        <f t="array" aca="1" ref="L162" ca="1">_xludf.SORT(_xludf.UNIQUE(_xludf.FILTER(CJan!$A$3:$A$1000, CJan!$A$3:$A$1000&lt;&gt;"")))</f>
        <v>#NAME?</v>
      </c>
    </row>
    <row r="163" spans="1:12" x14ac:dyDescent="0.25">
      <c r="A163" t="e">
        <f t="shared" ca="1" si="18"/>
        <v>#NAME?</v>
      </c>
      <c r="B163" t="e">
        <f t="shared" ca="1" si="19"/>
        <v>#NAME?</v>
      </c>
      <c r="C163" t="e" cm="1">
        <f t="array" aca="1" ref="C163" ca="1">_xludf.COUNTIFS(CJan!$C$3:$C$1000, A163, CJan!$A$3:$A$1000, B163)</f>
        <v>#NAME?</v>
      </c>
      <c r="E163" t="e">
        <f t="shared" ca="1" si="20"/>
        <v>#NAME?</v>
      </c>
      <c r="F163" t="e" cm="1">
        <f t="array" aca="1" ref="F163" ca="1">_xludf.SUMIF(CJan!$C$3:$C$1000, E163, CJan!$D$3:$D$1000)</f>
        <v>#NAME?</v>
      </c>
      <c r="K163" t="e" cm="1">
        <f t="array" aca="1" ref="K163" ca="1">_xludf.SORT(_xludf.UNIQUE(_xludf.FILTER(CJan!$C$3:$C$1000, CJan!$C$3:$C$1000&lt;&gt;"")))</f>
        <v>#NAME?</v>
      </c>
      <c r="L163" t="e" cm="1">
        <f t="array" aca="1" ref="L163" ca="1">_xludf.SORT(_xludf.UNIQUE(_xludf.FILTER(CJan!$A$3:$A$1000, CJan!$A$3:$A$1000&lt;&gt;"")))</f>
        <v>#NAME?</v>
      </c>
    </row>
    <row r="164" spans="1:12" x14ac:dyDescent="0.25">
      <c r="A164" t="e">
        <f t="shared" ca="1" si="18"/>
        <v>#NAME?</v>
      </c>
      <c r="B164" t="e">
        <f t="shared" ca="1" si="19"/>
        <v>#NAME?</v>
      </c>
      <c r="C164" t="e" cm="1">
        <f t="array" aca="1" ref="C164" ca="1">_xludf.COUNTIFS(CJan!$C$3:$C$1000, A164, CJan!$A$3:$A$1000, B164)</f>
        <v>#NAME?</v>
      </c>
      <c r="E164" t="e">
        <f t="shared" ca="1" si="20"/>
        <v>#NAME?</v>
      </c>
      <c r="F164" t="e" cm="1">
        <f t="array" aca="1" ref="F164" ca="1">_xludf.SUMIF(CJan!$C$3:$C$1000, E164, CJan!$D$3:$D$1000)</f>
        <v>#NAME?</v>
      </c>
      <c r="K164" t="e" cm="1">
        <f t="array" aca="1" ref="K164" ca="1">_xludf.SORT(_xludf.UNIQUE(_xludf.FILTER(CJan!$C$3:$C$1000, CJan!$C$3:$C$1000&lt;&gt;"")))</f>
        <v>#NAME?</v>
      </c>
      <c r="L164" t="e" cm="1">
        <f t="array" aca="1" ref="L164" ca="1">_xludf.SORT(_xludf.UNIQUE(_xludf.FILTER(CJan!$A$3:$A$1000, CJan!$A$3:$A$1000&lt;&gt;"")))</f>
        <v>#NAME?</v>
      </c>
    </row>
    <row r="165" spans="1:12" x14ac:dyDescent="0.25">
      <c r="A165" t="e">
        <f t="shared" ca="1" si="18"/>
        <v>#NAME?</v>
      </c>
      <c r="B165" t="e">
        <f t="shared" ca="1" si="19"/>
        <v>#NAME?</v>
      </c>
      <c r="C165" t="e" cm="1">
        <f t="array" aca="1" ref="C165" ca="1">_xludf.COUNTIFS(CJan!$C$3:$C$1000, A165, CJan!$A$3:$A$1000, B165)</f>
        <v>#NAME?</v>
      </c>
      <c r="E165" t="e">
        <f t="shared" ca="1" si="20"/>
        <v>#NAME?</v>
      </c>
      <c r="F165" t="e" cm="1">
        <f t="array" aca="1" ref="F165" ca="1">_xludf.SUMIF(CJan!$C$3:$C$1000, E165, CJan!$D$3:$D$1000)</f>
        <v>#NAME?</v>
      </c>
      <c r="K165" t="e" cm="1">
        <f t="array" aca="1" ref="K165" ca="1">_xludf.SORT(_xludf.UNIQUE(_xludf.FILTER(CJan!$C$3:$C$1000, CJan!$C$3:$C$1000&lt;&gt;"")))</f>
        <v>#NAME?</v>
      </c>
      <c r="L165" t="e" cm="1">
        <f t="array" aca="1" ref="L165" ca="1">_xludf.SORT(_xludf.UNIQUE(_xludf.FILTER(CJan!$A$3:$A$1000, CJan!$A$3:$A$1000&lt;&gt;"")))</f>
        <v>#NAME?</v>
      </c>
    </row>
    <row r="166" spans="1:12" x14ac:dyDescent="0.25">
      <c r="A166" t="e">
        <f t="shared" ca="1" si="18"/>
        <v>#NAME?</v>
      </c>
      <c r="B166" t="e">
        <f t="shared" ca="1" si="19"/>
        <v>#NAME?</v>
      </c>
      <c r="C166" t="e" cm="1">
        <f t="array" aca="1" ref="C166" ca="1">_xludf.COUNTIFS(CJan!$C$3:$C$1000, A166, CJan!$A$3:$A$1000, B166)</f>
        <v>#NAME?</v>
      </c>
      <c r="E166" t="e">
        <f t="shared" ca="1" si="20"/>
        <v>#NAME?</v>
      </c>
      <c r="F166" t="e" cm="1">
        <f t="array" aca="1" ref="F166" ca="1">_xludf.SUMIF(CJan!$C$3:$C$1000, E166, CJan!$D$3:$D$1000)</f>
        <v>#NAME?</v>
      </c>
      <c r="K166" t="e" cm="1">
        <f t="array" aca="1" ref="K166" ca="1">_xludf.SORT(_xludf.UNIQUE(_xludf.FILTER(CJan!$C$3:$C$1000, CJan!$C$3:$C$1000&lt;&gt;"")))</f>
        <v>#NAME?</v>
      </c>
      <c r="L166" t="e" cm="1">
        <f t="array" aca="1" ref="L166" ca="1">_xludf.SORT(_xludf.UNIQUE(_xludf.FILTER(CJan!$A$3:$A$1000, CJan!$A$3:$A$1000&lt;&gt;"")))</f>
        <v>#NAME?</v>
      </c>
    </row>
    <row r="167" spans="1:12" x14ac:dyDescent="0.25">
      <c r="A167" t="e">
        <f t="shared" ca="1" si="18"/>
        <v>#NAME?</v>
      </c>
      <c r="B167" t="e">
        <f t="shared" ca="1" si="19"/>
        <v>#NAME?</v>
      </c>
      <c r="C167" t="e" cm="1">
        <f t="array" aca="1" ref="C167" ca="1">_xludf.COUNTIFS(CJan!$C$3:$C$1000, A167, CJan!$A$3:$A$1000, B167)</f>
        <v>#NAME?</v>
      </c>
      <c r="E167" t="e">
        <f t="shared" ca="1" si="20"/>
        <v>#NAME?</v>
      </c>
      <c r="F167" t="e" cm="1">
        <f t="array" aca="1" ref="F167" ca="1">_xludf.SUMIF(CJan!$C$3:$C$1000, E167, CJan!$D$3:$D$1000)</f>
        <v>#NAME?</v>
      </c>
      <c r="K167" t="e" cm="1">
        <f t="array" aca="1" ref="K167" ca="1">_xludf.SORT(_xludf.UNIQUE(_xludf.FILTER(CJan!$C$3:$C$1000, CJan!$C$3:$C$1000&lt;&gt;"")))</f>
        <v>#NAME?</v>
      </c>
      <c r="L167" t="e" cm="1">
        <f t="array" aca="1" ref="L167" ca="1">_xludf.SORT(_xludf.UNIQUE(_xludf.FILTER(CJan!$A$3:$A$1000, CJan!$A$3:$A$1000&lt;&gt;"")))</f>
        <v>#NAME?</v>
      </c>
    </row>
    <row r="168" spans="1:12" x14ac:dyDescent="0.25">
      <c r="A168" t="e">
        <f t="shared" ca="1" si="18"/>
        <v>#NAME?</v>
      </c>
      <c r="B168" t="e">
        <f t="shared" ca="1" si="19"/>
        <v>#NAME?</v>
      </c>
      <c r="C168" t="e" cm="1">
        <f t="array" aca="1" ref="C168" ca="1">_xludf.COUNTIFS(CJan!$C$3:$C$1000, A168, CJan!$A$3:$A$1000, B168)</f>
        <v>#NAME?</v>
      </c>
      <c r="E168" t="e">
        <f t="shared" ca="1" si="20"/>
        <v>#NAME?</v>
      </c>
      <c r="F168" t="e" cm="1">
        <f t="array" aca="1" ref="F168" ca="1">_xludf.SUMIF(CJan!$C$3:$C$1000, E168, CJan!$D$3:$D$1000)</f>
        <v>#NAME?</v>
      </c>
      <c r="K168" t="e" cm="1">
        <f t="array" aca="1" ref="K168" ca="1">_xludf.SORT(_xludf.UNIQUE(_xludf.FILTER(CJan!$C$3:$C$1000, CJan!$C$3:$C$1000&lt;&gt;"")))</f>
        <v>#NAME?</v>
      </c>
      <c r="L168" t="e" cm="1">
        <f t="array" aca="1" ref="L168" ca="1">_xludf.SORT(_xludf.UNIQUE(_xludf.FILTER(CJan!$A$3:$A$1000, CJan!$A$3:$A$1000&lt;&gt;"")))</f>
        <v>#NAME?</v>
      </c>
    </row>
    <row r="169" spans="1:12" x14ac:dyDescent="0.25">
      <c r="A169" t="e">
        <f t="shared" ca="1" si="18"/>
        <v>#NAME?</v>
      </c>
      <c r="B169" t="e">
        <f t="shared" ca="1" si="19"/>
        <v>#NAME?</v>
      </c>
      <c r="C169" t="e" cm="1">
        <f t="array" aca="1" ref="C169" ca="1">_xludf.COUNTIFS(CJan!$C$3:$C$1000, A169, CJan!$A$3:$A$1000, B169)</f>
        <v>#NAME?</v>
      </c>
      <c r="E169" t="e">
        <f t="shared" ca="1" si="20"/>
        <v>#NAME?</v>
      </c>
      <c r="F169" t="e" cm="1">
        <f t="array" aca="1" ref="F169" ca="1">_xludf.SUMIF(CJan!$C$3:$C$1000, E169, CJan!$D$3:$D$1000)</f>
        <v>#NAME?</v>
      </c>
      <c r="K169" t="e" cm="1">
        <f t="array" aca="1" ref="K169" ca="1">_xludf.SORT(_xludf.UNIQUE(_xludf.FILTER(CJan!$C$3:$C$1000, CJan!$C$3:$C$1000&lt;&gt;"")))</f>
        <v>#NAME?</v>
      </c>
      <c r="L169" t="e" cm="1">
        <f t="array" aca="1" ref="L169" ca="1">_xludf.SORT(_xludf.UNIQUE(_xludf.FILTER(CJan!$A$3:$A$1000, CJan!$A$3:$A$1000&lt;&gt;"")))</f>
        <v>#NAME?</v>
      </c>
    </row>
    <row r="170" spans="1:12" x14ac:dyDescent="0.25">
      <c r="A170" t="e">
        <f t="shared" ca="1" si="18"/>
        <v>#NAME?</v>
      </c>
      <c r="B170" t="e">
        <f t="shared" ca="1" si="19"/>
        <v>#NAME?</v>
      </c>
      <c r="C170" t="e" cm="1">
        <f t="array" aca="1" ref="C170" ca="1">_xludf.COUNTIFS(CJan!$C$3:$C$1000, A170, CJan!$A$3:$A$1000, B170)</f>
        <v>#NAME?</v>
      </c>
      <c r="E170" t="e">
        <f t="shared" ca="1" si="20"/>
        <v>#NAME?</v>
      </c>
      <c r="F170" t="e" cm="1">
        <f t="array" aca="1" ref="F170" ca="1">_xludf.SUMIF(CJan!$C$3:$C$1000, E170, CJan!$D$3:$D$1000)</f>
        <v>#NAME?</v>
      </c>
      <c r="K170" t="e" cm="1">
        <f t="array" aca="1" ref="K170" ca="1">_xludf.SORT(_xludf.UNIQUE(_xludf.FILTER(CJan!$C$3:$C$1000, CJan!$C$3:$C$1000&lt;&gt;"")))</f>
        <v>#NAME?</v>
      </c>
      <c r="L170" t="e" cm="1">
        <f t="array" aca="1" ref="L170" ca="1">_xludf.SORT(_xludf.UNIQUE(_xludf.FILTER(CJan!$A$3:$A$1000, CJan!$A$3:$A$1000&lt;&gt;"")))</f>
        <v>#NAME?</v>
      </c>
    </row>
    <row r="171" spans="1:12" x14ac:dyDescent="0.25">
      <c r="A171" t="e">
        <f t="shared" ca="1" si="18"/>
        <v>#NAME?</v>
      </c>
      <c r="B171" t="e">
        <f t="shared" ca="1" si="19"/>
        <v>#NAME?</v>
      </c>
      <c r="C171" t="e" cm="1">
        <f t="array" aca="1" ref="C171" ca="1">_xludf.COUNTIFS(CJan!$C$3:$C$1000, A171, CJan!$A$3:$A$1000, B171)</f>
        <v>#NAME?</v>
      </c>
      <c r="E171" t="e">
        <f t="shared" ca="1" si="20"/>
        <v>#NAME?</v>
      </c>
      <c r="F171" t="e" cm="1">
        <f t="array" aca="1" ref="F171" ca="1">_xludf.SUMIF(CJan!$C$3:$C$1000, E171, CJan!$D$3:$D$1000)</f>
        <v>#NAME?</v>
      </c>
      <c r="K171" t="e" cm="1">
        <f t="array" aca="1" ref="K171" ca="1">_xludf.SORT(_xludf.UNIQUE(_xludf.FILTER(CJan!$C$3:$C$1000, CJan!$C$3:$C$1000&lt;&gt;"")))</f>
        <v>#NAME?</v>
      </c>
      <c r="L171" t="e" cm="1">
        <f t="array" aca="1" ref="L171" ca="1">_xludf.SORT(_xludf.UNIQUE(_xludf.FILTER(CJan!$A$3:$A$1000, CJan!$A$3:$A$1000&lt;&gt;"")))</f>
        <v>#NAME?</v>
      </c>
    </row>
    <row r="172" spans="1:12" x14ac:dyDescent="0.25">
      <c r="A172" t="e">
        <f t="shared" ca="1" si="18"/>
        <v>#NAME?</v>
      </c>
      <c r="B172" t="e">
        <f t="shared" ca="1" si="19"/>
        <v>#NAME?</v>
      </c>
      <c r="C172" t="e" cm="1">
        <f t="array" aca="1" ref="C172" ca="1">_xludf.COUNTIFS(CJan!$C$3:$C$1000, A172, CJan!$A$3:$A$1000, B172)</f>
        <v>#NAME?</v>
      </c>
      <c r="E172" t="e">
        <f t="shared" ca="1" si="20"/>
        <v>#NAME?</v>
      </c>
      <c r="F172" t="e" cm="1">
        <f t="array" aca="1" ref="F172" ca="1">_xludf.SUMIF(CJan!$C$3:$C$1000, E172, CJan!$D$3:$D$1000)</f>
        <v>#NAME?</v>
      </c>
      <c r="K172" t="e" cm="1">
        <f t="array" aca="1" ref="K172" ca="1">_xludf.SORT(_xludf.UNIQUE(_xludf.FILTER(CJan!$C$3:$C$1000, CJan!$C$3:$C$1000&lt;&gt;"")))</f>
        <v>#NAME?</v>
      </c>
      <c r="L172" t="e" cm="1">
        <f t="array" aca="1" ref="L172" ca="1">_xludf.SORT(_xludf.UNIQUE(_xludf.FILTER(CJan!$A$3:$A$1000, CJan!$A$3:$A$1000&lt;&gt;"")))</f>
        <v>#NAME?</v>
      </c>
    </row>
    <row r="173" spans="1:12" x14ac:dyDescent="0.25">
      <c r="A173" t="e">
        <f t="shared" ca="1" si="18"/>
        <v>#NAME?</v>
      </c>
      <c r="B173" t="e">
        <f t="shared" ca="1" si="19"/>
        <v>#NAME?</v>
      </c>
      <c r="C173" t="e" cm="1">
        <f t="array" aca="1" ref="C173" ca="1">_xludf.COUNTIFS(CJan!$C$3:$C$1000, A173, CJan!$A$3:$A$1000, B173)</f>
        <v>#NAME?</v>
      </c>
      <c r="E173" t="e">
        <f t="shared" ca="1" si="20"/>
        <v>#NAME?</v>
      </c>
      <c r="F173" t="e" cm="1">
        <f t="array" aca="1" ref="F173" ca="1">_xludf.SUMIF(CJan!$C$3:$C$1000, E173, CJan!$D$3:$D$1000)</f>
        <v>#NAME?</v>
      </c>
      <c r="K173" t="e" cm="1">
        <f t="array" aca="1" ref="K173" ca="1">_xludf.SORT(_xludf.UNIQUE(_xludf.FILTER(CJan!$C$3:$C$1000, CJan!$C$3:$C$1000&lt;&gt;"")))</f>
        <v>#NAME?</v>
      </c>
      <c r="L173" t="e" cm="1">
        <f t="array" aca="1" ref="L173" ca="1">_xludf.SORT(_xludf.UNIQUE(_xludf.FILTER(CJan!$A$3:$A$1000, CJan!$A$3:$A$1000&lt;&gt;"")))</f>
        <v>#NAME?</v>
      </c>
    </row>
    <row r="174" spans="1:12" x14ac:dyDescent="0.25">
      <c r="A174" t="e">
        <f t="shared" ca="1" si="18"/>
        <v>#NAME?</v>
      </c>
      <c r="B174" t="e">
        <f t="shared" ca="1" si="19"/>
        <v>#NAME?</v>
      </c>
      <c r="C174" t="e" cm="1">
        <f t="array" aca="1" ref="C174" ca="1">_xludf.COUNTIFS(CJan!$C$3:$C$1000, A174, CJan!$A$3:$A$1000, B174)</f>
        <v>#NAME?</v>
      </c>
      <c r="E174" t="e">
        <f t="shared" ca="1" si="20"/>
        <v>#NAME?</v>
      </c>
      <c r="F174" t="e" cm="1">
        <f t="array" aca="1" ref="F174" ca="1">_xludf.SUMIF(CJan!$C$3:$C$1000, E174, CJan!$D$3:$D$1000)</f>
        <v>#NAME?</v>
      </c>
      <c r="K174" t="e" cm="1">
        <f t="array" aca="1" ref="K174" ca="1">_xludf.SORT(_xludf.UNIQUE(_xludf.FILTER(CJan!$C$3:$C$1000, CJan!$C$3:$C$1000&lt;&gt;"")))</f>
        <v>#NAME?</v>
      </c>
      <c r="L174" t="e" cm="1">
        <f t="array" aca="1" ref="L174" ca="1">_xludf.SORT(_xludf.UNIQUE(_xludf.FILTER(CJan!$A$3:$A$1000, CJan!$A$3:$A$1000&lt;&gt;"")))</f>
        <v>#NAME?</v>
      </c>
    </row>
    <row r="175" spans="1:12" x14ac:dyDescent="0.25">
      <c r="A175" t="e">
        <f t="shared" ca="1" si="18"/>
        <v>#NAME?</v>
      </c>
      <c r="B175" t="e">
        <f t="shared" ca="1" si="19"/>
        <v>#NAME?</v>
      </c>
      <c r="C175" t="e" cm="1">
        <f t="array" aca="1" ref="C175" ca="1">_xludf.COUNTIFS(CJan!$C$3:$C$1000, A175, CJan!$A$3:$A$1000, B175)</f>
        <v>#NAME?</v>
      </c>
      <c r="E175" t="e">
        <f t="shared" ca="1" si="20"/>
        <v>#NAME?</v>
      </c>
      <c r="F175" t="e" cm="1">
        <f t="array" aca="1" ref="F175" ca="1">_xludf.SUMIF(CJan!$C$3:$C$1000, E175, CJan!$D$3:$D$1000)</f>
        <v>#NAME?</v>
      </c>
      <c r="K175" t="e" cm="1">
        <f t="array" aca="1" ref="K175" ca="1">_xludf.SORT(_xludf.UNIQUE(_xludf.FILTER(CJan!$C$3:$C$1000, CJan!$C$3:$C$1000&lt;&gt;"")))</f>
        <v>#NAME?</v>
      </c>
      <c r="L175" t="e" cm="1">
        <f t="array" aca="1" ref="L175" ca="1">_xludf.SORT(_xludf.UNIQUE(_xludf.FILTER(CJan!$A$3:$A$1000, CJan!$A$3:$A$1000&lt;&gt;"")))</f>
        <v>#NAME?</v>
      </c>
    </row>
    <row r="176" spans="1:12" x14ac:dyDescent="0.25">
      <c r="A176" t="e">
        <f t="shared" ca="1" si="18"/>
        <v>#NAME?</v>
      </c>
      <c r="B176" t="e">
        <f t="shared" ca="1" si="19"/>
        <v>#NAME?</v>
      </c>
      <c r="C176" t="e" cm="1">
        <f t="array" aca="1" ref="C176" ca="1">_xludf.COUNTIFS(CJan!$C$3:$C$1000, A176, CJan!$A$3:$A$1000, B176)</f>
        <v>#NAME?</v>
      </c>
      <c r="E176" t="e">
        <f t="shared" ca="1" si="20"/>
        <v>#NAME?</v>
      </c>
      <c r="F176" t="e" cm="1">
        <f t="array" aca="1" ref="F176" ca="1">_xludf.SUMIF(CJan!$C$3:$C$1000, E176, CJan!$D$3:$D$1000)</f>
        <v>#NAME?</v>
      </c>
      <c r="K176" t="e" cm="1">
        <f t="array" aca="1" ref="K176" ca="1">_xludf.SORT(_xludf.UNIQUE(_xludf.FILTER(CJan!$C$3:$C$1000, CJan!$C$3:$C$1000&lt;&gt;"")))</f>
        <v>#NAME?</v>
      </c>
      <c r="L176" t="e" cm="1">
        <f t="array" aca="1" ref="L176" ca="1">_xludf.SORT(_xludf.UNIQUE(_xludf.FILTER(CJan!$A$3:$A$1000, CJan!$A$3:$A$1000&lt;&gt;"")))</f>
        <v>#NAME?</v>
      </c>
    </row>
    <row r="177" spans="1:12" x14ac:dyDescent="0.25">
      <c r="A177" t="e">
        <f t="shared" ca="1" si="18"/>
        <v>#NAME?</v>
      </c>
      <c r="B177" t="e">
        <f t="shared" ca="1" si="19"/>
        <v>#NAME?</v>
      </c>
      <c r="C177" t="e" cm="1">
        <f t="array" aca="1" ref="C177" ca="1">_xludf.COUNTIFS(CJan!$C$3:$C$1000, A177, CJan!$A$3:$A$1000, B177)</f>
        <v>#NAME?</v>
      </c>
      <c r="E177" t="e">
        <f t="shared" ca="1" si="20"/>
        <v>#NAME?</v>
      </c>
      <c r="F177" t="e" cm="1">
        <f t="array" aca="1" ref="F177" ca="1">_xludf.SUMIF(CJan!$C$3:$C$1000, E177, CJan!$D$3:$D$1000)</f>
        <v>#NAME?</v>
      </c>
      <c r="K177" t="e" cm="1">
        <f t="array" aca="1" ref="K177" ca="1">_xludf.SORT(_xludf.UNIQUE(_xludf.FILTER(CJan!$C$3:$C$1000, CJan!$C$3:$C$1000&lt;&gt;"")))</f>
        <v>#NAME?</v>
      </c>
      <c r="L177" t="e" cm="1">
        <f t="array" aca="1" ref="L177" ca="1">_xludf.SORT(_xludf.UNIQUE(_xludf.FILTER(CJan!$A$3:$A$1000, CJan!$A$3:$A$1000&lt;&gt;"")))</f>
        <v>#NAME?</v>
      </c>
    </row>
    <row r="178" spans="1:12" x14ac:dyDescent="0.25">
      <c r="A178" t="e">
        <f t="shared" ca="1" si="18"/>
        <v>#NAME?</v>
      </c>
      <c r="B178" t="e">
        <f t="shared" ca="1" si="19"/>
        <v>#NAME?</v>
      </c>
      <c r="C178" t="e" cm="1">
        <f t="array" aca="1" ref="C178" ca="1">_xludf.COUNTIFS(CJan!$C$3:$C$1000, A178, CJan!$A$3:$A$1000, B178)</f>
        <v>#NAME?</v>
      </c>
      <c r="E178" t="e">
        <f t="shared" ca="1" si="20"/>
        <v>#NAME?</v>
      </c>
      <c r="F178" t="e" cm="1">
        <f t="array" aca="1" ref="F178" ca="1">_xludf.SUMIF(CJan!$C$3:$C$1000, E178, CJan!$D$3:$D$1000)</f>
        <v>#NAME?</v>
      </c>
      <c r="K178" t="e" cm="1">
        <f t="array" aca="1" ref="K178" ca="1">_xludf.SORT(_xludf.UNIQUE(_xludf.FILTER(CJan!$C$3:$C$1000, CJan!$C$3:$C$1000&lt;&gt;"")))</f>
        <v>#NAME?</v>
      </c>
      <c r="L178" t="e" cm="1">
        <f t="array" aca="1" ref="L178" ca="1">_xludf.SORT(_xludf.UNIQUE(_xludf.FILTER(CJan!$A$3:$A$1000, CJan!$A$3:$A$1000&lt;&gt;"")))</f>
        <v>#NAME?</v>
      </c>
    </row>
    <row r="179" spans="1:12" x14ac:dyDescent="0.25">
      <c r="A179" t="e">
        <f t="shared" ca="1" si="18"/>
        <v>#NAME?</v>
      </c>
      <c r="B179" t="e">
        <f t="shared" ca="1" si="19"/>
        <v>#NAME?</v>
      </c>
      <c r="C179" t="e" cm="1">
        <f t="array" aca="1" ref="C179" ca="1">_xludf.COUNTIFS(CJan!$C$3:$C$1000, A179, CJan!$A$3:$A$1000, B179)</f>
        <v>#NAME?</v>
      </c>
      <c r="E179" t="e">
        <f t="shared" ca="1" si="20"/>
        <v>#NAME?</v>
      </c>
      <c r="F179" t="e" cm="1">
        <f t="array" aca="1" ref="F179" ca="1">_xludf.SUMIF(CJan!$C$3:$C$1000, E179, CJan!$D$3:$D$1000)</f>
        <v>#NAME?</v>
      </c>
      <c r="K179" t="e" cm="1">
        <f t="array" aca="1" ref="K179" ca="1">_xludf.SORT(_xludf.UNIQUE(_xludf.FILTER(CJan!$C$3:$C$1000, CJan!$C$3:$C$1000&lt;&gt;"")))</f>
        <v>#NAME?</v>
      </c>
      <c r="L179" t="e" cm="1">
        <f t="array" aca="1" ref="L179" ca="1">_xludf.SORT(_xludf.UNIQUE(_xludf.FILTER(CJan!$A$3:$A$1000, CJan!$A$3:$A$1000&lt;&gt;"")))</f>
        <v>#NAME?</v>
      </c>
    </row>
    <row r="180" spans="1:12" x14ac:dyDescent="0.25">
      <c r="A180" t="e">
        <f t="shared" ca="1" si="18"/>
        <v>#NAME?</v>
      </c>
      <c r="B180" t="e">
        <f t="shared" ca="1" si="19"/>
        <v>#NAME?</v>
      </c>
      <c r="C180" t="e" cm="1">
        <f t="array" aca="1" ref="C180" ca="1">_xludf.COUNTIFS(CJan!$C$3:$C$1000, A180, CJan!$A$3:$A$1000, B180)</f>
        <v>#NAME?</v>
      </c>
      <c r="E180" t="e">
        <f t="shared" ca="1" si="20"/>
        <v>#NAME?</v>
      </c>
      <c r="F180" t="e" cm="1">
        <f t="array" aca="1" ref="F180" ca="1">_xludf.SUMIF(CJan!$C$3:$C$1000, E180, CJan!$D$3:$D$1000)</f>
        <v>#NAME?</v>
      </c>
      <c r="K180" t="e" cm="1">
        <f t="array" aca="1" ref="K180" ca="1">_xludf.SORT(_xludf.UNIQUE(_xludf.FILTER(CJan!$C$3:$C$1000, CJan!$C$3:$C$1000&lt;&gt;"")))</f>
        <v>#NAME?</v>
      </c>
      <c r="L180" t="e" cm="1">
        <f t="array" aca="1" ref="L180" ca="1">_xludf.SORT(_xludf.UNIQUE(_xludf.FILTER(CJan!$A$3:$A$1000, CJan!$A$3:$A$1000&lt;&gt;"")))</f>
        <v>#NAME?</v>
      </c>
    </row>
    <row r="181" spans="1:12" x14ac:dyDescent="0.25">
      <c r="A181" t="e">
        <f t="shared" ca="1" si="18"/>
        <v>#NAME?</v>
      </c>
      <c r="B181" t="e">
        <f t="shared" ca="1" si="19"/>
        <v>#NAME?</v>
      </c>
      <c r="C181" t="e" cm="1">
        <f t="array" aca="1" ref="C181" ca="1">_xludf.COUNTIFS(CJan!$C$3:$C$1000, A181, CJan!$A$3:$A$1000, B181)</f>
        <v>#NAME?</v>
      </c>
      <c r="E181" t="e">
        <f t="shared" ca="1" si="20"/>
        <v>#NAME?</v>
      </c>
      <c r="F181" t="e" cm="1">
        <f t="array" aca="1" ref="F181" ca="1">_xludf.SUMIF(CJan!$C$3:$C$1000, E181, CJan!$D$3:$D$1000)</f>
        <v>#NAME?</v>
      </c>
      <c r="K181" t="e" cm="1">
        <f t="array" aca="1" ref="K181" ca="1">_xludf.SORT(_xludf.UNIQUE(_xludf.FILTER(CJan!$C$3:$C$1000, CJan!$C$3:$C$1000&lt;&gt;"")))</f>
        <v>#NAME?</v>
      </c>
      <c r="L181" t="e" cm="1">
        <f t="array" aca="1" ref="L181" ca="1">_xludf.SORT(_xludf.UNIQUE(_xludf.FILTER(CJan!$A$3:$A$1000, CJan!$A$3:$A$1000&lt;&gt;"")))</f>
        <v>#NAME?</v>
      </c>
    </row>
    <row r="182" spans="1:12" x14ac:dyDescent="0.25">
      <c r="A182" t="e">
        <f t="shared" ca="1" si="18"/>
        <v>#NAME?</v>
      </c>
      <c r="B182" t="e">
        <f t="shared" ca="1" si="19"/>
        <v>#NAME?</v>
      </c>
      <c r="C182" t="e" cm="1">
        <f t="array" aca="1" ref="C182" ca="1">_xludf.COUNTIFS(CJan!$C$3:$C$1000, A182, CJan!$A$3:$A$1000, B182)</f>
        <v>#NAME?</v>
      </c>
      <c r="E182" t="e">
        <f t="shared" ca="1" si="20"/>
        <v>#NAME?</v>
      </c>
      <c r="F182" t="e" cm="1">
        <f t="array" aca="1" ref="F182" ca="1">_xludf.SUMIF(CJan!$C$3:$C$1000, E182, CJan!$D$3:$D$1000)</f>
        <v>#NAME?</v>
      </c>
      <c r="K182" t="e" cm="1">
        <f t="array" aca="1" ref="K182" ca="1">_xludf.SORT(_xludf.UNIQUE(_xludf.FILTER(CJan!$C$3:$C$1000, CJan!$C$3:$C$1000&lt;&gt;"")))</f>
        <v>#NAME?</v>
      </c>
      <c r="L182" t="e" cm="1">
        <f t="array" aca="1" ref="L182" ca="1">_xludf.SORT(_xludf.UNIQUE(_xludf.FILTER(CJan!$A$3:$A$1000, CJan!$A$3:$A$1000&lt;&gt;"")))</f>
        <v>#NAME?</v>
      </c>
    </row>
    <row r="183" spans="1:12" x14ac:dyDescent="0.25">
      <c r="A183" t="e">
        <f t="shared" ca="1" si="18"/>
        <v>#NAME?</v>
      </c>
      <c r="B183" t="e">
        <f t="shared" ca="1" si="19"/>
        <v>#NAME?</v>
      </c>
      <c r="C183" t="e" cm="1">
        <f t="array" aca="1" ref="C183" ca="1">_xludf.COUNTIFS(CJan!$C$3:$C$1000, A183, CJan!$A$3:$A$1000, B183)</f>
        <v>#NAME?</v>
      </c>
      <c r="E183" t="e">
        <f t="shared" ca="1" si="20"/>
        <v>#NAME?</v>
      </c>
      <c r="F183" t="e" cm="1">
        <f t="array" aca="1" ref="F183" ca="1">_xludf.SUMIF(CJan!$C$3:$C$1000, E183, CJan!$D$3:$D$1000)</f>
        <v>#NAME?</v>
      </c>
      <c r="K183" t="e" cm="1">
        <f t="array" aca="1" ref="K183" ca="1">_xludf.SORT(_xludf.UNIQUE(_xludf.FILTER(CJan!$C$3:$C$1000, CJan!$C$3:$C$1000&lt;&gt;"")))</f>
        <v>#NAME?</v>
      </c>
      <c r="L183" t="e" cm="1">
        <f t="array" aca="1" ref="L183" ca="1">_xludf.SORT(_xludf.UNIQUE(_xludf.FILTER(CJan!$A$3:$A$1000, CJan!$A$3:$A$1000&lt;&gt;"")))</f>
        <v>#NAME?</v>
      </c>
    </row>
    <row r="184" spans="1:12" x14ac:dyDescent="0.25">
      <c r="A184" t="e">
        <f t="shared" ca="1" si="18"/>
        <v>#NAME?</v>
      </c>
      <c r="B184" t="e">
        <f t="shared" ca="1" si="19"/>
        <v>#NAME?</v>
      </c>
      <c r="C184" t="e" cm="1">
        <f t="array" aca="1" ref="C184" ca="1">_xludf.COUNTIFS(CJan!$C$3:$C$1000, A184, CJan!$A$3:$A$1000, B184)</f>
        <v>#NAME?</v>
      </c>
      <c r="E184" t="e">
        <f t="shared" ca="1" si="20"/>
        <v>#NAME?</v>
      </c>
      <c r="F184" t="e" cm="1">
        <f t="array" aca="1" ref="F184" ca="1">_xludf.SUMIF(CJan!$C$3:$C$1000, E184, CJan!$D$3:$D$1000)</f>
        <v>#NAME?</v>
      </c>
      <c r="K184" t="e" cm="1">
        <f t="array" aca="1" ref="K184" ca="1">_xludf.SORT(_xludf.UNIQUE(_xludf.FILTER(CJan!$C$3:$C$1000, CJan!$C$3:$C$1000&lt;&gt;"")))</f>
        <v>#NAME?</v>
      </c>
      <c r="L184" t="e" cm="1">
        <f t="array" aca="1" ref="L184" ca="1">_xludf.SORT(_xludf.UNIQUE(_xludf.FILTER(CJan!$A$3:$A$1000, CJan!$A$3:$A$1000&lt;&gt;"")))</f>
        <v>#NAME?</v>
      </c>
    </row>
    <row r="185" spans="1:12" x14ac:dyDescent="0.25">
      <c r="A185" t="e">
        <f t="shared" ca="1" si="18"/>
        <v>#NAME?</v>
      </c>
      <c r="B185" t="e">
        <f t="shared" ca="1" si="19"/>
        <v>#NAME?</v>
      </c>
      <c r="C185" t="e" cm="1">
        <f t="array" aca="1" ref="C185" ca="1">_xludf.COUNTIFS(CJan!$C$3:$C$1000, A185, CJan!$A$3:$A$1000, B185)</f>
        <v>#NAME?</v>
      </c>
      <c r="E185" t="e">
        <f t="shared" ca="1" si="20"/>
        <v>#NAME?</v>
      </c>
      <c r="F185" t="e" cm="1">
        <f t="array" aca="1" ref="F185" ca="1">_xludf.SUMIF(CJan!$C$3:$C$1000, E185, CJan!$D$3:$D$1000)</f>
        <v>#NAME?</v>
      </c>
      <c r="K185" t="e" cm="1">
        <f t="array" aca="1" ref="K185" ca="1">_xludf.SORT(_xludf.UNIQUE(_xludf.FILTER(CJan!$C$3:$C$1000, CJan!$C$3:$C$1000&lt;&gt;"")))</f>
        <v>#NAME?</v>
      </c>
      <c r="L185" t="e" cm="1">
        <f t="array" aca="1" ref="L185" ca="1">_xludf.SORT(_xludf.UNIQUE(_xludf.FILTER(CJan!$A$3:$A$1000, CJan!$A$3:$A$1000&lt;&gt;"")))</f>
        <v>#NAME?</v>
      </c>
    </row>
    <row r="186" spans="1:12" x14ac:dyDescent="0.25">
      <c r="A186" t="e">
        <f t="shared" ca="1" si="18"/>
        <v>#NAME?</v>
      </c>
      <c r="B186" t="e">
        <f t="shared" ca="1" si="19"/>
        <v>#NAME?</v>
      </c>
      <c r="C186" t="e" cm="1">
        <f t="array" aca="1" ref="C186" ca="1">_xludf.COUNTIFS(CJan!$C$3:$C$1000, A186, CJan!$A$3:$A$1000, B186)</f>
        <v>#NAME?</v>
      </c>
      <c r="E186" t="e">
        <f t="shared" ca="1" si="20"/>
        <v>#NAME?</v>
      </c>
      <c r="F186" t="e" cm="1">
        <f t="array" aca="1" ref="F186" ca="1">_xludf.SUMIF(CJan!$C$3:$C$1000, E186, CJan!$D$3:$D$1000)</f>
        <v>#NAME?</v>
      </c>
      <c r="K186" t="e" cm="1">
        <f t="array" aca="1" ref="K186" ca="1">_xludf.SORT(_xludf.UNIQUE(_xludf.FILTER(CJan!$C$3:$C$1000, CJan!$C$3:$C$1000&lt;&gt;"")))</f>
        <v>#NAME?</v>
      </c>
      <c r="L186" t="e" cm="1">
        <f t="array" aca="1" ref="L186" ca="1">_xludf.SORT(_xludf.UNIQUE(_xludf.FILTER(CJan!$A$3:$A$1000, CJan!$A$3:$A$1000&lt;&gt;"")))</f>
        <v>#NAME?</v>
      </c>
    </row>
    <row r="187" spans="1:12" x14ac:dyDescent="0.25">
      <c r="A187" t="e">
        <f t="shared" ca="1" si="18"/>
        <v>#NAME?</v>
      </c>
      <c r="B187" t="e">
        <f t="shared" ca="1" si="19"/>
        <v>#NAME?</v>
      </c>
      <c r="C187" t="e" cm="1">
        <f t="array" aca="1" ref="C187" ca="1">_xludf.COUNTIFS(CJan!$C$3:$C$1000, A187, CJan!$A$3:$A$1000, B187)</f>
        <v>#NAME?</v>
      </c>
      <c r="E187" t="e">
        <f t="shared" ca="1" si="20"/>
        <v>#NAME?</v>
      </c>
      <c r="F187" t="e" cm="1">
        <f t="array" aca="1" ref="F187" ca="1">_xludf.SUMIF(CJan!$C$3:$C$1000, E187, CJan!$D$3:$D$1000)</f>
        <v>#NAME?</v>
      </c>
      <c r="K187" t="e" cm="1">
        <f t="array" aca="1" ref="K187" ca="1">_xludf.SORT(_xludf.UNIQUE(_xludf.FILTER(CJan!$C$3:$C$1000, CJan!$C$3:$C$1000&lt;&gt;"")))</f>
        <v>#NAME?</v>
      </c>
      <c r="L187" t="e" cm="1">
        <f t="array" aca="1" ref="L187" ca="1">_xludf.SORT(_xludf.UNIQUE(_xludf.FILTER(CJan!$A$3:$A$1000, CJan!$A$3:$A$1000&lt;&gt;"")))</f>
        <v>#NAME?</v>
      </c>
    </row>
    <row r="188" spans="1:12" x14ac:dyDescent="0.25">
      <c r="A188" t="e">
        <f t="shared" ca="1" si="18"/>
        <v>#NAME?</v>
      </c>
      <c r="B188" t="e">
        <f t="shared" ca="1" si="19"/>
        <v>#NAME?</v>
      </c>
      <c r="C188" t="e" cm="1">
        <f t="array" aca="1" ref="C188" ca="1">_xludf.COUNTIFS(CJan!$C$3:$C$1000, A188, CJan!$A$3:$A$1000, B188)</f>
        <v>#NAME?</v>
      </c>
      <c r="E188" t="e">
        <f t="shared" ca="1" si="20"/>
        <v>#NAME?</v>
      </c>
      <c r="F188" t="e" cm="1">
        <f t="array" aca="1" ref="F188" ca="1">_xludf.SUMIF(CJan!$C$3:$C$1000, E188, CJan!$D$3:$D$1000)</f>
        <v>#NAME?</v>
      </c>
      <c r="K188" t="e" cm="1">
        <f t="array" aca="1" ref="K188" ca="1">_xludf.SORT(_xludf.UNIQUE(_xludf.FILTER(CJan!$C$3:$C$1000, CJan!$C$3:$C$1000&lt;&gt;"")))</f>
        <v>#NAME?</v>
      </c>
      <c r="L188" t="e" cm="1">
        <f t="array" aca="1" ref="L188" ca="1">_xludf.SORT(_xludf.UNIQUE(_xludf.FILTER(CJan!$A$3:$A$1000, CJan!$A$3:$A$1000&lt;&gt;"")))</f>
        <v>#NAME?</v>
      </c>
    </row>
    <row r="189" spans="1:12" x14ac:dyDescent="0.25">
      <c r="A189" t="e">
        <f t="shared" ca="1" si="18"/>
        <v>#NAME?</v>
      </c>
      <c r="B189" t="e">
        <f t="shared" ca="1" si="19"/>
        <v>#NAME?</v>
      </c>
      <c r="C189" t="e" cm="1">
        <f t="array" aca="1" ref="C189" ca="1">_xludf.COUNTIFS(CJan!$C$3:$C$1000, A189, CJan!$A$3:$A$1000, B189)</f>
        <v>#NAME?</v>
      </c>
      <c r="E189" t="e">
        <f t="shared" ca="1" si="20"/>
        <v>#NAME?</v>
      </c>
      <c r="F189" t="e" cm="1">
        <f t="array" aca="1" ref="F189" ca="1">_xludf.SUMIF(CJan!$C$3:$C$1000, E189, CJan!$D$3:$D$1000)</f>
        <v>#NAME?</v>
      </c>
      <c r="K189" t="e" cm="1">
        <f t="array" aca="1" ref="K189" ca="1">_xludf.SORT(_xludf.UNIQUE(_xludf.FILTER(CJan!$C$3:$C$1000, CJan!$C$3:$C$1000&lt;&gt;"")))</f>
        <v>#NAME?</v>
      </c>
      <c r="L189" t="e" cm="1">
        <f t="array" aca="1" ref="L189" ca="1">_xludf.SORT(_xludf.UNIQUE(_xludf.FILTER(CJan!$A$3:$A$1000, CJan!$A$3:$A$1000&lt;&gt;"")))</f>
        <v>#NAME?</v>
      </c>
    </row>
    <row r="190" spans="1:12" x14ac:dyDescent="0.25">
      <c r="A190" t="e">
        <f t="shared" ca="1" si="18"/>
        <v>#NAME?</v>
      </c>
      <c r="B190" t="e">
        <f t="shared" ca="1" si="19"/>
        <v>#NAME?</v>
      </c>
      <c r="C190" t="e" cm="1">
        <f t="array" aca="1" ref="C190" ca="1">_xludf.COUNTIFS(CJan!$C$3:$C$1000, A190, CJan!$A$3:$A$1000, B190)</f>
        <v>#NAME?</v>
      </c>
      <c r="E190" t="e">
        <f t="shared" ca="1" si="20"/>
        <v>#NAME?</v>
      </c>
      <c r="F190" t="e" cm="1">
        <f t="array" aca="1" ref="F190" ca="1">_xludf.SUMIF(CJan!$C$3:$C$1000, E190, CJan!$D$3:$D$1000)</f>
        <v>#NAME?</v>
      </c>
      <c r="K190" t="e" cm="1">
        <f t="array" aca="1" ref="K190" ca="1">_xludf.SORT(_xludf.UNIQUE(_xludf.FILTER(CJan!$C$3:$C$1000, CJan!$C$3:$C$1000&lt;&gt;"")))</f>
        <v>#NAME?</v>
      </c>
      <c r="L190" t="e" cm="1">
        <f t="array" aca="1" ref="L190" ca="1">_xludf.SORT(_xludf.UNIQUE(_xludf.FILTER(CJan!$A$3:$A$1000, CJan!$A$3:$A$1000&lt;&gt;"")))</f>
        <v>#NAME?</v>
      </c>
    </row>
    <row r="191" spans="1:12" x14ac:dyDescent="0.25">
      <c r="A191" t="e">
        <f t="shared" ca="1" si="18"/>
        <v>#NAME?</v>
      </c>
      <c r="B191" t="e">
        <f t="shared" ca="1" si="19"/>
        <v>#NAME?</v>
      </c>
      <c r="C191" t="e" cm="1">
        <f t="array" aca="1" ref="C191" ca="1">_xludf.COUNTIFS(CJan!$C$3:$C$1000, A191, CJan!$A$3:$A$1000, B191)</f>
        <v>#NAME?</v>
      </c>
      <c r="E191" t="e">
        <f t="shared" ca="1" si="20"/>
        <v>#NAME?</v>
      </c>
      <c r="F191" t="e" cm="1">
        <f t="array" aca="1" ref="F191" ca="1">_xludf.SUMIF(CJan!$C$3:$C$1000, E191, CJan!$D$3:$D$1000)</f>
        <v>#NAME?</v>
      </c>
      <c r="K191" t="e" cm="1">
        <f t="array" aca="1" ref="K191" ca="1">_xludf.SORT(_xludf.UNIQUE(_xludf.FILTER(CJan!$C$3:$C$1000, CJan!$C$3:$C$1000&lt;&gt;"")))</f>
        <v>#NAME?</v>
      </c>
      <c r="L191" t="e" cm="1">
        <f t="array" aca="1" ref="L191" ca="1">_xludf.SORT(_xludf.UNIQUE(_xludf.FILTER(CJan!$A$3:$A$1000, CJan!$A$3:$A$1000&lt;&gt;"")))</f>
        <v>#NAME?</v>
      </c>
    </row>
    <row r="192" spans="1:12" x14ac:dyDescent="0.25">
      <c r="A192" t="e">
        <f t="shared" ca="1" si="18"/>
        <v>#NAME?</v>
      </c>
      <c r="B192" t="e">
        <f t="shared" ca="1" si="19"/>
        <v>#NAME?</v>
      </c>
      <c r="C192" t="e" cm="1">
        <f t="array" aca="1" ref="C192" ca="1">_xludf.COUNTIFS(CJan!$C$3:$C$1000, A192, CJan!$A$3:$A$1000, B192)</f>
        <v>#NAME?</v>
      </c>
      <c r="E192" t="e">
        <f t="shared" ca="1" si="20"/>
        <v>#NAME?</v>
      </c>
      <c r="F192" t="e" cm="1">
        <f t="array" aca="1" ref="F192" ca="1">_xludf.SUMIF(CJan!$C$3:$C$1000, E192, CJan!$D$3:$D$1000)</f>
        <v>#NAME?</v>
      </c>
      <c r="K192" t="e" cm="1">
        <f t="array" aca="1" ref="K192" ca="1">_xludf.SORT(_xludf.UNIQUE(_xludf.FILTER(CJan!$C$3:$C$1000, CJan!$C$3:$C$1000&lt;&gt;"")))</f>
        <v>#NAME?</v>
      </c>
      <c r="L192" t="e" cm="1">
        <f t="array" aca="1" ref="L192" ca="1">_xludf.SORT(_xludf.UNIQUE(_xludf.FILTER(CJan!$A$3:$A$1000, CJan!$A$3:$A$1000&lt;&gt;"")))</f>
        <v>#NAME?</v>
      </c>
    </row>
    <row r="193" spans="1:12" x14ac:dyDescent="0.25">
      <c r="A193" t="e">
        <f t="shared" ca="1" si="18"/>
        <v>#NAME?</v>
      </c>
      <c r="B193" t="e">
        <f t="shared" ca="1" si="19"/>
        <v>#NAME?</v>
      </c>
      <c r="C193" t="e" cm="1">
        <f t="array" aca="1" ref="C193" ca="1">_xludf.COUNTIFS(CJan!$C$3:$C$1000, A193, CJan!$A$3:$A$1000, B193)</f>
        <v>#NAME?</v>
      </c>
      <c r="E193" t="e">
        <f t="shared" ca="1" si="20"/>
        <v>#NAME?</v>
      </c>
      <c r="F193" t="e" cm="1">
        <f t="array" aca="1" ref="F193" ca="1">_xludf.SUMIF(CJan!$C$3:$C$1000, E193, CJan!$D$3:$D$1000)</f>
        <v>#NAME?</v>
      </c>
      <c r="K193" t="e" cm="1">
        <f t="array" aca="1" ref="K193" ca="1">_xludf.SORT(_xludf.UNIQUE(_xludf.FILTER(CJan!$C$3:$C$1000, CJan!$C$3:$C$1000&lt;&gt;"")))</f>
        <v>#NAME?</v>
      </c>
      <c r="L193" t="e" cm="1">
        <f t="array" aca="1" ref="L193" ca="1">_xludf.SORT(_xludf.UNIQUE(_xludf.FILTER(CJan!$A$3:$A$1000, CJan!$A$3:$A$1000&lt;&gt;"")))</f>
        <v>#NAME?</v>
      </c>
    </row>
    <row r="194" spans="1:12" x14ac:dyDescent="0.25">
      <c r="A194" t="e">
        <f t="shared" ref="A194:A200" ca="1" si="21">K194</f>
        <v>#NAME?</v>
      </c>
      <c r="B194" t="e">
        <f t="shared" ref="B194:B200" ca="1" si="22">L194</f>
        <v>#NAME?</v>
      </c>
      <c r="C194" t="e" cm="1">
        <f t="array" aca="1" ref="C194" ca="1">_xludf.COUNTIFS(CJan!$C$3:$C$1000, A194, CJan!$A$3:$A$1000, B194)</f>
        <v>#NAME?</v>
      </c>
      <c r="E194" t="e">
        <f t="shared" ref="E194:E200" ca="1" si="23">K194</f>
        <v>#NAME?</v>
      </c>
      <c r="F194" t="e" cm="1">
        <f t="array" aca="1" ref="F194" ca="1">_xludf.SUMIF(CJan!$C$3:$C$1000, E194, CJan!$D$3:$D$1000)</f>
        <v>#NAME?</v>
      </c>
      <c r="K194" t="e" cm="1">
        <f t="array" aca="1" ref="K194" ca="1">_xludf.SORT(_xludf.UNIQUE(_xludf.FILTER(CJan!$C$3:$C$1000, CJan!$C$3:$C$1000&lt;&gt;"")))</f>
        <v>#NAME?</v>
      </c>
      <c r="L194" t="e" cm="1">
        <f t="array" aca="1" ref="L194" ca="1">_xludf.SORT(_xludf.UNIQUE(_xludf.FILTER(CJan!$A$3:$A$1000, CJan!$A$3:$A$1000&lt;&gt;"")))</f>
        <v>#NAME?</v>
      </c>
    </row>
    <row r="195" spans="1:12" x14ac:dyDescent="0.25">
      <c r="A195" t="e">
        <f t="shared" ca="1" si="21"/>
        <v>#NAME?</v>
      </c>
      <c r="B195" t="e">
        <f t="shared" ca="1" si="22"/>
        <v>#NAME?</v>
      </c>
      <c r="C195" t="e" cm="1">
        <f t="array" aca="1" ref="C195" ca="1">_xludf.COUNTIFS(CJan!$C$3:$C$1000, A195, CJan!$A$3:$A$1000, B195)</f>
        <v>#NAME?</v>
      </c>
      <c r="E195" t="e">
        <f t="shared" ca="1" si="23"/>
        <v>#NAME?</v>
      </c>
      <c r="F195" t="e" cm="1">
        <f t="array" aca="1" ref="F195" ca="1">_xludf.SUMIF(CJan!$C$3:$C$1000, E195, CJan!$D$3:$D$1000)</f>
        <v>#NAME?</v>
      </c>
      <c r="K195" t="e" cm="1">
        <f t="array" aca="1" ref="K195" ca="1">_xludf.SORT(_xludf.UNIQUE(_xludf.FILTER(CJan!$C$3:$C$1000, CJan!$C$3:$C$1000&lt;&gt;"")))</f>
        <v>#NAME?</v>
      </c>
      <c r="L195" t="e" cm="1">
        <f t="array" aca="1" ref="L195" ca="1">_xludf.SORT(_xludf.UNIQUE(_xludf.FILTER(CJan!$A$3:$A$1000, CJan!$A$3:$A$1000&lt;&gt;"")))</f>
        <v>#NAME?</v>
      </c>
    </row>
    <row r="196" spans="1:12" x14ac:dyDescent="0.25">
      <c r="A196" t="e">
        <f t="shared" ca="1" si="21"/>
        <v>#NAME?</v>
      </c>
      <c r="B196" t="e">
        <f t="shared" ca="1" si="22"/>
        <v>#NAME?</v>
      </c>
      <c r="C196" t="e" cm="1">
        <f t="array" aca="1" ref="C196" ca="1">_xludf.COUNTIFS(CJan!$C$3:$C$1000, A196, CJan!$A$3:$A$1000, B196)</f>
        <v>#NAME?</v>
      </c>
      <c r="E196" t="e">
        <f t="shared" ca="1" si="23"/>
        <v>#NAME?</v>
      </c>
      <c r="F196" t="e" cm="1">
        <f t="array" aca="1" ref="F196" ca="1">_xludf.SUMIF(CJan!$C$3:$C$1000, E196, CJan!$D$3:$D$1000)</f>
        <v>#NAME?</v>
      </c>
      <c r="K196" t="e" cm="1">
        <f t="array" aca="1" ref="K196" ca="1">_xludf.SORT(_xludf.UNIQUE(_xludf.FILTER(CJan!$C$3:$C$1000, CJan!$C$3:$C$1000&lt;&gt;"")))</f>
        <v>#NAME?</v>
      </c>
      <c r="L196" t="e" cm="1">
        <f t="array" aca="1" ref="L196" ca="1">_xludf.SORT(_xludf.UNIQUE(_xludf.FILTER(CJan!$A$3:$A$1000, CJan!$A$3:$A$1000&lt;&gt;"")))</f>
        <v>#NAME?</v>
      </c>
    </row>
    <row r="197" spans="1:12" x14ac:dyDescent="0.25">
      <c r="A197" t="e">
        <f t="shared" ca="1" si="21"/>
        <v>#NAME?</v>
      </c>
      <c r="B197" t="e">
        <f t="shared" ca="1" si="22"/>
        <v>#NAME?</v>
      </c>
      <c r="C197" t="e" cm="1">
        <f t="array" aca="1" ref="C197" ca="1">_xludf.COUNTIFS(CJan!$C$3:$C$1000, A197, CJan!$A$3:$A$1000, B197)</f>
        <v>#NAME?</v>
      </c>
      <c r="E197" t="e">
        <f t="shared" ca="1" si="23"/>
        <v>#NAME?</v>
      </c>
      <c r="F197" t="e" cm="1">
        <f t="array" aca="1" ref="F197" ca="1">_xludf.SUMIF(CJan!$C$3:$C$1000, E197, CJan!$D$3:$D$1000)</f>
        <v>#NAME?</v>
      </c>
      <c r="K197" t="e" cm="1">
        <f t="array" aca="1" ref="K197" ca="1">_xludf.SORT(_xludf.UNIQUE(_xludf.FILTER(CJan!$C$3:$C$1000, CJan!$C$3:$C$1000&lt;&gt;"")))</f>
        <v>#NAME?</v>
      </c>
      <c r="L197" t="e" cm="1">
        <f t="array" aca="1" ref="L197" ca="1">_xludf.SORT(_xludf.UNIQUE(_xludf.FILTER(CJan!$A$3:$A$1000, CJan!$A$3:$A$1000&lt;&gt;"")))</f>
        <v>#NAME?</v>
      </c>
    </row>
    <row r="198" spans="1:12" x14ac:dyDescent="0.25">
      <c r="A198" t="e">
        <f t="shared" ca="1" si="21"/>
        <v>#NAME?</v>
      </c>
      <c r="B198" t="e">
        <f t="shared" ca="1" si="22"/>
        <v>#NAME?</v>
      </c>
      <c r="C198" t="e" cm="1">
        <f t="array" aca="1" ref="C198" ca="1">_xludf.COUNTIFS(CJan!$C$3:$C$1000, A198, CJan!$A$3:$A$1000, B198)</f>
        <v>#NAME?</v>
      </c>
      <c r="E198" t="e">
        <f t="shared" ca="1" si="23"/>
        <v>#NAME?</v>
      </c>
      <c r="F198" t="e" cm="1">
        <f t="array" aca="1" ref="F198" ca="1">_xludf.SUMIF(CJan!$C$3:$C$1000, E198, CJan!$D$3:$D$1000)</f>
        <v>#NAME?</v>
      </c>
      <c r="K198" t="e" cm="1">
        <f t="array" aca="1" ref="K198" ca="1">_xludf.SORT(_xludf.UNIQUE(_xludf.FILTER(CJan!$C$3:$C$1000, CJan!$C$3:$C$1000&lt;&gt;"")))</f>
        <v>#NAME?</v>
      </c>
      <c r="L198" t="e" cm="1">
        <f t="array" aca="1" ref="L198" ca="1">_xludf.SORT(_xludf.UNIQUE(_xludf.FILTER(CJan!$A$3:$A$1000, CJan!$A$3:$A$1000&lt;&gt;"")))</f>
        <v>#NAME?</v>
      </c>
    </row>
    <row r="199" spans="1:12" x14ac:dyDescent="0.25">
      <c r="A199" t="e">
        <f t="shared" ca="1" si="21"/>
        <v>#NAME?</v>
      </c>
      <c r="B199" t="e">
        <f t="shared" ca="1" si="22"/>
        <v>#NAME?</v>
      </c>
      <c r="C199" t="e" cm="1">
        <f t="array" aca="1" ref="C199" ca="1">_xludf.COUNTIFS(CJan!$C$3:$C$1000, A199, CJan!$A$3:$A$1000, B199)</f>
        <v>#NAME?</v>
      </c>
      <c r="E199" t="e">
        <f t="shared" ca="1" si="23"/>
        <v>#NAME?</v>
      </c>
      <c r="F199" t="e" cm="1">
        <f t="array" aca="1" ref="F199" ca="1">_xludf.SUMIF(CJan!$C$3:$C$1000, E199, CJan!$D$3:$D$1000)</f>
        <v>#NAME?</v>
      </c>
      <c r="K199" t="e" cm="1">
        <f t="array" aca="1" ref="K199" ca="1">_xludf.SORT(_xludf.UNIQUE(_xludf.FILTER(CJan!$C$3:$C$1000, CJan!$C$3:$C$1000&lt;&gt;"")))</f>
        <v>#NAME?</v>
      </c>
      <c r="L199" t="e" cm="1">
        <f t="array" aca="1" ref="L199" ca="1">_xludf.SORT(_xludf.UNIQUE(_xludf.FILTER(CJan!$A$3:$A$1000, CJan!$A$3:$A$1000&lt;&gt;"")))</f>
        <v>#NAME?</v>
      </c>
    </row>
    <row r="200" spans="1:12" x14ac:dyDescent="0.25">
      <c r="A200" t="e">
        <f t="shared" ca="1" si="21"/>
        <v>#NAME?</v>
      </c>
      <c r="B200" t="e">
        <f t="shared" ca="1" si="22"/>
        <v>#NAME?</v>
      </c>
      <c r="C200" t="e" cm="1">
        <f t="array" aca="1" ref="C200" ca="1">_xludf.COUNTIFS(CJan!$C$3:$C$1000, A200, CJan!$A$3:$A$1000, B200)</f>
        <v>#NAME?</v>
      </c>
      <c r="E200" t="e">
        <f t="shared" ca="1" si="23"/>
        <v>#NAME?</v>
      </c>
      <c r="F200" t="e" cm="1">
        <f t="array" aca="1" ref="F200" ca="1">_xludf.SUMIF(CJan!$C$3:$C$1000, E200, CJan!$D$3:$D$1000)</f>
        <v>#NAME?</v>
      </c>
      <c r="K200" t="e" cm="1">
        <f t="array" aca="1" ref="K200" ca="1">_xludf.SORT(_xludf.UNIQUE(_xludf.FILTER(CJan!$C$3:$C$1000, CJan!$C$3:$C$1000&lt;&gt;"")))</f>
        <v>#NAME?</v>
      </c>
      <c r="L200" t="e" cm="1">
        <f t="array" aca="1" ref="L200" ca="1">_xludf.SORT(_xludf.UNIQUE(_xludf.FILTER(CJan!$A$3:$A$1000, CJan!$A$3:$A$1000&lt;&gt;"")))</f>
        <v>#NAME?</v>
      </c>
    </row>
  </sheetData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CJan</vt:lpstr>
      <vt:lpstr>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KORZEKWA</dc:creator>
  <cp:lastModifiedBy>RICARDO KORZEKWA</cp:lastModifiedBy>
  <dcterms:created xsi:type="dcterms:W3CDTF">2025-01-24T18:14:28Z</dcterms:created>
  <dcterms:modified xsi:type="dcterms:W3CDTF">2025-02-02T16:13:11Z</dcterms:modified>
</cp:coreProperties>
</file>