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" sheetId="1" r:id="rId1"/>
    <sheet name="Sheet1" sheetId="2" r:id="rId2"/>
  </sheets>
  <definedNames>
    <definedName name="_xlnm._FilterDatabase" localSheetId="0" hidden="1">'bord data'!$E$1:$Z$1</definedName>
  </definedNames>
  <calcPr calcId="162913"/>
</workbook>
</file>

<file path=xl/calcChain.xml><?xml version="1.0" encoding="utf-8"?>
<calcChain xmlns="http://schemas.openxmlformats.org/spreadsheetml/2006/main">
  <c r="Q9" i="1" l="1"/>
  <c r="Q10" i="1"/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<sst xmlns="http://schemas.openxmlformats.org/spreadsheetml/2006/main" count="132" uniqueCount="67">
  <si>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</si>
  <si>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</si>
  <si>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</si>
  <si>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</si>
  <si>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</si>
  <si>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</si>
  <si>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</si>
  <si>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</si>
  <si>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</si>
  <si>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</si>
  <si>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</si>
  <si>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</si>
  <si>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</si>
  <si>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</si>
  <si>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</si>
  <si>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</si>
  <si>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</si>
  <si>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</si>
  <si>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</si>
  <si>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</si>
  <si>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</si>
  <si>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</si>
  <si>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</si>
  <si>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</si>
  <si>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</si>
  <si>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</si>
  <si>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</si>
  <si>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</si>
  <si>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</si>
  <si>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</si>
  <si>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</si>
  <si>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</si>
  <si>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</si>
  <si>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</si>
  <si>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</si>
  <si>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</si>
  <si>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</si>
  <si>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</si>
  <si>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</si>
  <si>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</si>
  <si>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</si>
  <si>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</si>
  <si>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</si>
  <si>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</si>
  <si>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</si>
  <si>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</si>
  <si>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</si>
  <si>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</si>
  <si>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Endorsement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</si>
  <si>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</si>
  <si>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</si>
  <si>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</si>
  <si>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</si>
  <si>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</si>
  <si>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</si>
  <si>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</si>
  <si>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</si>
  <si>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</si>
  <si>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</si>
  <si>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</si>
  <si>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</si>
  <si>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</si>
  <si>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</si>
  <si>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</si>
  <si>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>Notes</t>
  </si>
  <si>
    <t>CCY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</si>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</sst>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64" fontId="5" fillId="5" borderId="1" xfId="2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zoomScaleNormal="100" workbookViewId="0">
      <pane ySplit="1" topLeftCell="A2" activePane="bottomLeft" state="frozen"/>
      <selection activeCell="E1" sqref="E1"/>
      <selection pane="bottomLeft" activeCell="B2" sqref="B2:B10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3" width="15.85546875" style="2" customWidth="1"/>
    <col min="34" max="16384" width="9.140625" style="2"/>
  </cols>
  <sheetData>
    <row r="1" spans="1:34" ht="32.25" customHeight="1" x14ac:dyDescent="0.25">
      <c r="A1" s="1" t="s">
        <v>64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65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4" s="9" customFormat="1" ht="32.25" customHeight="1" x14ac:dyDescent="0.25">
      <c r="A2" s="3" t="s">
        <v>59</v>
      </c>
      <c r="B2" s="3">
        <v>13</v>
      </c>
      <c r="C2" s="3" t="s">
        <v>30</v>
      </c>
      <c r="D2" s="25">
        <v>2017</v>
      </c>
      <c r="E2" s="4">
        <v>42736</v>
      </c>
      <c r="F2" s="4">
        <v>43100</v>
      </c>
      <c r="G2" s="5" t="s">
        <v>31</v>
      </c>
      <c r="H2" s="3" t="s">
        <v>22</v>
      </c>
      <c r="I2" s="3" t="s">
        <v>21</v>
      </c>
      <c r="J2" s="3" t="s">
        <v>66</v>
      </c>
      <c r="K2" s="3" t="s">
        <v>15</v>
      </c>
      <c r="L2" s="3" t="s">
        <v>15</v>
      </c>
      <c r="M2" s="6">
        <v>4268</v>
      </c>
      <c r="N2" s="6">
        <v>426.8</v>
      </c>
      <c r="O2" s="7">
        <v>0.05</v>
      </c>
      <c r="P2" s="6">
        <v>1000</v>
      </c>
      <c r="Q2" s="6">
        <v>156.05000000000001</v>
      </c>
      <c r="R2" s="6">
        <v>3000</v>
      </c>
      <c r="S2" s="6">
        <v>1000</v>
      </c>
      <c r="T2" s="6">
        <v>4000</v>
      </c>
      <c r="U2" s="6">
        <v>1872.6</v>
      </c>
      <c r="V2" s="6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10</v>
      </c>
      <c r="AB2" s="6" t="s">
        <v>47</v>
      </c>
      <c r="AC2" s="5">
        <v>104</v>
      </c>
      <c r="AD2" s="8"/>
      <c r="AE2" s="6" t="s">
        <v>47</v>
      </c>
      <c r="AF2" s="3">
        <v>312</v>
      </c>
      <c r="AG2" s="3"/>
    </row>
    <row r="3" spans="1:34" s="9" customFormat="1" ht="32.25" customHeight="1" x14ac:dyDescent="0.25">
      <c r="A3" s="3" t="s">
        <v>60</v>
      </c>
      <c r="B3" s="3">
        <v>14</v>
      </c>
      <c r="C3" s="3" t="s">
        <v>49</v>
      </c>
      <c r="D3" s="25">
        <v>2017</v>
      </c>
      <c r="E3" s="4">
        <v>42736</v>
      </c>
      <c r="F3" s="4">
        <v>43100</v>
      </c>
      <c r="G3" s="5" t="s">
        <v>33</v>
      </c>
      <c r="H3" s="3" t="s">
        <v>34</v>
      </c>
      <c r="I3" s="3" t="s">
        <v>21</v>
      </c>
      <c r="J3" s="3" t="s">
        <v>66</v>
      </c>
      <c r="K3" s="3" t="s">
        <v>15</v>
      </c>
      <c r="L3" s="3" t="s">
        <v>18</v>
      </c>
      <c r="M3" s="6">
        <v>4268</v>
      </c>
      <c r="N3" s="6">
        <v>426.8</v>
      </c>
      <c r="O3" s="7">
        <v>0.05</v>
      </c>
      <c r="P3" s="6">
        <v>1000</v>
      </c>
      <c r="Q3" s="6">
        <f t="shared" ref="Q3:Q10" si="0">0.05*M3</f>
        <v>213.4</v>
      </c>
      <c r="R3" s="6">
        <v>3045</v>
      </c>
      <c r="S3" s="6">
        <v>2215</v>
      </c>
      <c r="T3" s="6">
        <v>5260</v>
      </c>
      <c r="U3" s="6">
        <v>2560.7999999999997</v>
      </c>
      <c r="V3" s="6">
        <v>1707.2</v>
      </c>
      <c r="W3" s="3">
        <v>1950</v>
      </c>
      <c r="X3" s="3">
        <v>2</v>
      </c>
      <c r="Y3" s="3">
        <v>100</v>
      </c>
      <c r="Z3" s="3">
        <v>1</v>
      </c>
      <c r="AA3" s="3" t="s">
        <v>32</v>
      </c>
      <c r="AB3" s="6" t="s">
        <v>47</v>
      </c>
      <c r="AC3" s="5">
        <v>104</v>
      </c>
      <c r="AD3" s="3"/>
      <c r="AE3" s="6" t="s">
        <v>47</v>
      </c>
      <c r="AF3" s="3">
        <v>312</v>
      </c>
      <c r="AG3" s="3"/>
    </row>
    <row r="4" spans="1:34" s="12" customFormat="1" ht="32.25" customHeight="1" x14ac:dyDescent="0.25">
      <c r="A4" s="5" t="s">
        <v>57</v>
      </c>
      <c r="B4" s="3">
        <v>15</v>
      </c>
      <c r="C4" s="3" t="s">
        <v>50</v>
      </c>
      <c r="D4" s="25">
        <v>2017</v>
      </c>
      <c r="E4" s="4">
        <v>42736</v>
      </c>
      <c r="F4" s="4">
        <v>43100</v>
      </c>
      <c r="G4" s="5" t="s">
        <v>35</v>
      </c>
      <c r="H4" s="5" t="s">
        <v>36</v>
      </c>
      <c r="I4" s="3" t="s">
        <v>21</v>
      </c>
      <c r="J4" s="3" t="s">
        <v>66</v>
      </c>
      <c r="K4" s="3" t="s">
        <v>15</v>
      </c>
      <c r="L4" s="5" t="s">
        <v>18</v>
      </c>
      <c r="M4" s="10">
        <v>88550</v>
      </c>
      <c r="N4" s="10">
        <v>8855</v>
      </c>
      <c r="O4" s="11">
        <v>0.05</v>
      </c>
      <c r="P4" s="6">
        <v>1000</v>
      </c>
      <c r="Q4" s="10">
        <f t="shared" si="0"/>
        <v>4427.5</v>
      </c>
      <c r="R4" s="10">
        <v>745000</v>
      </c>
      <c r="S4" s="10">
        <v>145000</v>
      </c>
      <c r="T4" s="10">
        <v>900001</v>
      </c>
      <c r="U4" s="10">
        <v>53130</v>
      </c>
      <c r="V4" s="10">
        <v>35420</v>
      </c>
      <c r="W4" s="5">
        <v>1960</v>
      </c>
      <c r="X4" s="5">
        <v>11</v>
      </c>
      <c r="Y4" s="5">
        <v>100</v>
      </c>
      <c r="Z4" s="5">
        <v>5</v>
      </c>
      <c r="AA4" s="3" t="s">
        <v>32</v>
      </c>
      <c r="AB4" s="10" t="s">
        <v>47</v>
      </c>
      <c r="AC4" s="5">
        <v>104</v>
      </c>
      <c r="AD4" s="5"/>
      <c r="AE4" s="10" t="s">
        <v>47</v>
      </c>
      <c r="AF4" s="5">
        <v>312</v>
      </c>
      <c r="AG4" s="5"/>
      <c r="AH4" s="9"/>
    </row>
    <row r="5" spans="1:34" s="9" customFormat="1" ht="32.25" customHeight="1" x14ac:dyDescent="0.25">
      <c r="A5" s="3" t="s">
        <v>61</v>
      </c>
      <c r="B5" s="3">
        <v>16</v>
      </c>
      <c r="C5" s="3" t="s">
        <v>51</v>
      </c>
      <c r="D5" s="25">
        <v>2017</v>
      </c>
      <c r="E5" s="4">
        <v>42736</v>
      </c>
      <c r="F5" s="4">
        <v>43100</v>
      </c>
      <c r="G5" s="5" t="s">
        <v>37</v>
      </c>
      <c r="H5" s="3" t="s">
        <v>38</v>
      </c>
      <c r="I5" s="3" t="s">
        <v>21</v>
      </c>
      <c r="J5" s="3" t="s">
        <v>66</v>
      </c>
      <c r="K5" s="3" t="s">
        <v>15</v>
      </c>
      <c r="L5" s="3" t="s">
        <v>15</v>
      </c>
      <c r="M5" s="6">
        <v>98652</v>
      </c>
      <c r="N5" s="6">
        <v>9865.2000000000007</v>
      </c>
      <c r="O5" s="7">
        <v>0.05</v>
      </c>
      <c r="P5" s="6">
        <v>1000</v>
      </c>
      <c r="Q5" s="6">
        <f t="shared" si="0"/>
        <v>4932.6000000000004</v>
      </c>
      <c r="R5" s="6">
        <v>1000</v>
      </c>
      <c r="S5" s="6">
        <v>1000</v>
      </c>
      <c r="T5" s="6">
        <v>2000</v>
      </c>
      <c r="U5" s="6">
        <v>59191.199999999997</v>
      </c>
      <c r="V5" s="6">
        <v>39460.800000000003</v>
      </c>
      <c r="W5" s="3">
        <v>1960</v>
      </c>
      <c r="X5" s="5">
        <v>11</v>
      </c>
      <c r="Y5" s="3">
        <v>100</v>
      </c>
      <c r="Z5" s="3">
        <v>4</v>
      </c>
      <c r="AA5" s="3" t="s">
        <v>32</v>
      </c>
      <c r="AB5" s="6" t="s">
        <v>47</v>
      </c>
      <c r="AC5" s="3">
        <v>104</v>
      </c>
      <c r="AD5" s="3"/>
      <c r="AE5" s="6" t="s">
        <v>47</v>
      </c>
      <c r="AF5" s="3">
        <v>312</v>
      </c>
      <c r="AG5" s="3"/>
    </row>
    <row r="6" spans="1:34" s="9" customFormat="1" ht="32.25" customHeight="1" x14ac:dyDescent="0.25">
      <c r="A6" s="3" t="s">
        <v>61</v>
      </c>
      <c r="B6" s="3">
        <v>17</v>
      </c>
      <c r="C6" s="3" t="s">
        <v>52</v>
      </c>
      <c r="D6" s="25">
        <v>2017</v>
      </c>
      <c r="E6" s="4">
        <v>42736</v>
      </c>
      <c r="F6" s="4">
        <v>43100</v>
      </c>
      <c r="G6" s="5" t="s">
        <v>39</v>
      </c>
      <c r="H6" s="3" t="s">
        <v>40</v>
      </c>
      <c r="I6" s="3" t="s">
        <v>21</v>
      </c>
      <c r="J6" s="5" t="s">
        <v>66</v>
      </c>
      <c r="K6" s="3" t="s">
        <v>15</v>
      </c>
      <c r="L6" s="17" t="s">
        <v>48</v>
      </c>
      <c r="M6" s="6">
        <v>1245</v>
      </c>
      <c r="N6" s="6">
        <v>124.5</v>
      </c>
      <c r="O6" s="7">
        <v>0.05</v>
      </c>
      <c r="P6" s="6">
        <v>1000</v>
      </c>
      <c r="Q6" s="6">
        <f t="shared" si="0"/>
        <v>62.25</v>
      </c>
      <c r="R6" s="6">
        <v>1000</v>
      </c>
      <c r="S6" s="6">
        <v>1000</v>
      </c>
      <c r="T6" s="6">
        <v>2000</v>
      </c>
      <c r="U6" s="6">
        <v>747</v>
      </c>
      <c r="V6" s="6">
        <v>498</v>
      </c>
      <c r="W6" s="3">
        <v>1987</v>
      </c>
      <c r="X6" s="5">
        <v>11</v>
      </c>
      <c r="Y6" s="3">
        <v>100</v>
      </c>
      <c r="Z6" s="3">
        <v>2</v>
      </c>
      <c r="AA6" s="3" t="s">
        <v>32</v>
      </c>
      <c r="AB6" s="6" t="s">
        <v>47</v>
      </c>
      <c r="AC6" s="3">
        <v>104</v>
      </c>
      <c r="AD6" s="3"/>
      <c r="AE6" s="6" t="s">
        <v>47</v>
      </c>
      <c r="AF6" s="3">
        <v>312</v>
      </c>
      <c r="AG6" s="3"/>
    </row>
    <row r="7" spans="1:34" s="9" customFormat="1" ht="32.25" customHeight="1" x14ac:dyDescent="0.25">
      <c r="A7" s="3" t="s">
        <v>58</v>
      </c>
      <c r="B7" s="3">
        <v>18</v>
      </c>
      <c r="C7" s="3" t="s">
        <v>53</v>
      </c>
      <c r="D7" s="25">
        <v>2017</v>
      </c>
      <c r="E7" s="14">
        <v>42736</v>
      </c>
      <c r="F7" s="14">
        <v>43100</v>
      </c>
      <c r="G7" s="13" t="s">
        <v>39</v>
      </c>
      <c r="H7" s="13" t="s">
        <v>40</v>
      </c>
      <c r="I7" s="13" t="s">
        <v>21</v>
      </c>
      <c r="J7" s="5" t="s">
        <v>66</v>
      </c>
      <c r="K7" s="3" t="s">
        <v>15</v>
      </c>
      <c r="L7" s="13" t="s">
        <v>15</v>
      </c>
      <c r="M7" s="15">
        <v>1245</v>
      </c>
      <c r="N7" s="15">
        <v>124.5</v>
      </c>
      <c r="O7" s="16">
        <v>0.05</v>
      </c>
      <c r="P7" s="6">
        <v>1000</v>
      </c>
      <c r="Q7" s="15">
        <f t="shared" si="0"/>
        <v>62.25</v>
      </c>
      <c r="R7" s="15">
        <v>1000</v>
      </c>
      <c r="S7" s="15">
        <v>1000</v>
      </c>
      <c r="T7" s="15">
        <v>2000</v>
      </c>
      <c r="U7" s="15">
        <v>747</v>
      </c>
      <c r="V7" s="15">
        <v>498</v>
      </c>
      <c r="W7" s="13">
        <v>1987</v>
      </c>
      <c r="X7" s="13">
        <v>2</v>
      </c>
      <c r="Y7" s="13">
        <v>100</v>
      </c>
      <c r="Z7" s="13">
        <v>2</v>
      </c>
      <c r="AA7" s="13" t="s">
        <v>32</v>
      </c>
      <c r="AB7" s="15" t="s">
        <v>47</v>
      </c>
      <c r="AC7" s="13">
        <v>104</v>
      </c>
      <c r="AD7" s="13"/>
      <c r="AE7" s="15" t="s">
        <v>47</v>
      </c>
      <c r="AF7" s="13">
        <v>312</v>
      </c>
      <c r="AG7" s="13"/>
    </row>
    <row r="8" spans="1:34" s="9" customFormat="1" ht="32.25" customHeight="1" x14ac:dyDescent="0.25">
      <c r="A8" s="3" t="s">
        <v>58</v>
      </c>
      <c r="B8" s="3">
        <v>19</v>
      </c>
      <c r="C8" s="3" t="s">
        <v>54</v>
      </c>
      <c r="D8" s="25">
        <v>2017</v>
      </c>
      <c r="E8" s="14">
        <v>42736</v>
      </c>
      <c r="F8" s="14">
        <v>43100</v>
      </c>
      <c r="G8" s="13" t="s">
        <v>39</v>
      </c>
      <c r="H8" s="13" t="s">
        <v>40</v>
      </c>
      <c r="I8" s="13" t="s">
        <v>21</v>
      </c>
      <c r="J8" s="5" t="s">
        <v>66</v>
      </c>
      <c r="K8" s="3" t="s">
        <v>15</v>
      </c>
      <c r="L8" s="13" t="s">
        <v>15</v>
      </c>
      <c r="M8" s="15">
        <v>1245</v>
      </c>
      <c r="N8" s="15">
        <v>124.5</v>
      </c>
      <c r="O8" s="16">
        <v>0.05</v>
      </c>
      <c r="P8" s="6">
        <v>1000</v>
      </c>
      <c r="Q8" s="15">
        <f t="shared" si="0"/>
        <v>62.25</v>
      </c>
      <c r="R8" s="15">
        <v>1000</v>
      </c>
      <c r="S8" s="15">
        <v>1000</v>
      </c>
      <c r="T8" s="15">
        <v>2000</v>
      </c>
      <c r="U8" s="15">
        <v>747</v>
      </c>
      <c r="V8" s="15">
        <v>498</v>
      </c>
      <c r="W8" s="13">
        <v>1987</v>
      </c>
      <c r="X8" s="13">
        <v>2</v>
      </c>
      <c r="Y8" s="13">
        <v>100</v>
      </c>
      <c r="Z8" s="13">
        <v>2</v>
      </c>
      <c r="AA8" s="13" t="s">
        <v>32</v>
      </c>
      <c r="AB8" s="15" t="s">
        <v>47</v>
      </c>
      <c r="AC8" s="13">
        <v>104</v>
      </c>
      <c r="AD8" s="13"/>
      <c r="AE8" s="15" t="s">
        <v>47</v>
      </c>
      <c r="AF8" s="13">
        <v>312</v>
      </c>
      <c r="AG8" s="13"/>
    </row>
    <row r="9" spans="1:34" s="21" customFormat="1" ht="32.25" customHeight="1" x14ac:dyDescent="0.25">
      <c r="A9" s="17" t="s">
        <v>62</v>
      </c>
      <c r="B9" s="3">
        <v>20</v>
      </c>
      <c r="C9" s="17" t="s">
        <v>55</v>
      </c>
      <c r="D9" s="25">
        <v>2017</v>
      </c>
      <c r="E9" s="14">
        <v>42736</v>
      </c>
      <c r="F9" s="14">
        <v>43100</v>
      </c>
      <c r="G9" s="17" t="s">
        <v>39</v>
      </c>
      <c r="H9" s="17" t="s">
        <v>40</v>
      </c>
      <c r="I9" s="17" t="s">
        <v>21</v>
      </c>
      <c r="J9" s="5" t="s">
        <v>66</v>
      </c>
      <c r="K9" s="3" t="s">
        <v>15</v>
      </c>
      <c r="L9" s="17" t="s">
        <v>15</v>
      </c>
      <c r="M9" s="18">
        <v>1245</v>
      </c>
      <c r="N9" s="18">
        <v>124.5</v>
      </c>
      <c r="O9" s="19">
        <v>0.05</v>
      </c>
      <c r="P9" s="6">
        <v>1000</v>
      </c>
      <c r="Q9" s="18">
        <f t="shared" si="0"/>
        <v>62.25</v>
      </c>
      <c r="R9" s="18">
        <v>1000</v>
      </c>
      <c r="S9" s="18">
        <v>1000</v>
      </c>
      <c r="T9" s="18">
        <v>2000</v>
      </c>
      <c r="U9" s="18">
        <v>747</v>
      </c>
      <c r="V9" s="18">
        <v>498</v>
      </c>
      <c r="W9" s="17">
        <v>1987</v>
      </c>
      <c r="X9" s="22">
        <v>99</v>
      </c>
      <c r="Y9" s="17">
        <v>100</v>
      </c>
      <c r="Z9" s="17">
        <v>2</v>
      </c>
      <c r="AA9" s="17" t="s">
        <v>32</v>
      </c>
      <c r="AB9" s="18" t="s">
        <v>47</v>
      </c>
      <c r="AC9" s="17">
        <v>104</v>
      </c>
      <c r="AD9" s="17"/>
      <c r="AE9" s="18" t="s">
        <v>47</v>
      </c>
      <c r="AF9" s="17">
        <v>312</v>
      </c>
      <c r="AG9" s="17"/>
      <c r="AH9" s="9"/>
    </row>
    <row r="10" spans="1:34" s="21" customFormat="1" ht="32.25" customHeight="1" x14ac:dyDescent="0.25">
      <c r="A10" s="17" t="s">
        <v>63</v>
      </c>
      <c r="B10" s="3">
        <v>21</v>
      </c>
      <c r="C10" s="17" t="s">
        <v>56</v>
      </c>
      <c r="D10" s="25">
        <v>2017</v>
      </c>
      <c r="E10" s="14">
        <v>42736</v>
      </c>
      <c r="F10" s="14">
        <v>43100</v>
      </c>
      <c r="G10" s="17" t="s">
        <v>39</v>
      </c>
      <c r="H10" s="17" t="s">
        <v>40</v>
      </c>
      <c r="I10" s="17" t="s">
        <v>21</v>
      </c>
      <c r="J10" s="17" t="s">
        <v>66</v>
      </c>
      <c r="K10" s="3" t="s">
        <v>15</v>
      </c>
      <c r="L10" s="17" t="s">
        <v>15</v>
      </c>
      <c r="M10" s="18">
        <v>1245</v>
      </c>
      <c r="N10" s="18">
        <v>124.5</v>
      </c>
      <c r="O10" s="19">
        <v>0.05</v>
      </c>
      <c r="P10" s="6">
        <v>1000</v>
      </c>
      <c r="Q10" s="18">
        <f t="shared" si="0"/>
        <v>62.25</v>
      </c>
      <c r="R10" s="18">
        <v>1000</v>
      </c>
      <c r="S10" s="18">
        <v>1000</v>
      </c>
      <c r="T10" s="18">
        <v>2000</v>
      </c>
      <c r="U10" s="18">
        <v>747</v>
      </c>
      <c r="V10" s="18">
        <v>498</v>
      </c>
      <c r="W10" s="17">
        <v>1987</v>
      </c>
      <c r="X10" s="17">
        <v>11</v>
      </c>
      <c r="Y10" s="17">
        <v>100</v>
      </c>
      <c r="Z10" s="17">
        <v>2</v>
      </c>
      <c r="AA10" s="17" t="s">
        <v>32</v>
      </c>
      <c r="AB10" s="18" t="s">
        <v>47</v>
      </c>
      <c r="AC10" s="20">
        <v>131</v>
      </c>
      <c r="AD10" s="17"/>
      <c r="AE10" s="18" t="s">
        <v>47</v>
      </c>
      <c r="AF10" s="17">
        <v>312</v>
      </c>
      <c r="AG10" s="17"/>
      <c r="AH10" s="9"/>
    </row>
    <row r="11" spans="1:34" s="12" customFormat="1" ht="32.25" customHeight="1" x14ac:dyDescent="0.25">
      <c r="A11" s="5"/>
      <c r="B11" s="5"/>
      <c r="C11" s="5"/>
      <c r="D11" s="25"/>
      <c r="E11" s="14"/>
      <c r="F11" s="14"/>
      <c r="G11" s="5"/>
      <c r="H11" s="5"/>
      <c r="I11" s="5"/>
      <c r="J11" s="5"/>
      <c r="K11" s="13"/>
      <c r="L11" s="5"/>
      <c r="M11" s="10"/>
      <c r="N11" s="10"/>
      <c r="O11" s="11"/>
      <c r="P11" s="6"/>
      <c r="Q11" s="10"/>
      <c r="R11" s="10"/>
      <c r="S11" s="10"/>
      <c r="T11" s="23"/>
      <c r="U11" s="10"/>
      <c r="V11" s="10"/>
      <c r="W11" s="5"/>
      <c r="X11" s="5"/>
      <c r="Y11" s="5"/>
      <c r="Z11" s="5"/>
      <c r="AA11" s="5"/>
      <c r="AB11" s="10"/>
      <c r="AC11" s="24"/>
      <c r="AD11" s="5"/>
      <c r="AE11" s="10"/>
      <c r="AF11" s="5"/>
      <c r="AG11" s="5"/>
      <c r="AH11" s="9"/>
    </row>
    <row r="12" spans="1:34" s="9" customFormat="1" ht="32.25" customHeight="1" x14ac:dyDescent="0.25">
      <c r="A12" s="3"/>
      <c r="B12" s="3"/>
      <c r="C12" s="3"/>
      <c r="D12" s="25"/>
      <c r="E12" s="14"/>
      <c r="F12" s="14"/>
      <c r="G12" s="5"/>
      <c r="H12" s="3"/>
      <c r="I12" s="3"/>
      <c r="J12" s="3"/>
      <c r="K12" s="3"/>
      <c r="L12" s="3"/>
      <c r="M12" s="6"/>
      <c r="N12" s="6"/>
      <c r="O12" s="7"/>
      <c r="P12" s="6"/>
      <c r="Q12" s="6"/>
      <c r="R12" s="6"/>
      <c r="S12" s="6"/>
      <c r="T12" s="6"/>
      <c r="U12" s="6"/>
      <c r="V12" s="6"/>
      <c r="W12" s="3"/>
      <c r="X12" s="5"/>
      <c r="Y12" s="3"/>
      <c r="Z12" s="3"/>
      <c r="AA12" s="3"/>
      <c r="AB12" s="6"/>
      <c r="AC12" s="3"/>
      <c r="AD12" s="3"/>
      <c r="AE12" s="6"/>
      <c r="AF12" s="3"/>
      <c r="AG12" s="3"/>
    </row>
  </sheetData>
  <autoFilter ref="E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5293e955-2a87-4944-9e82-e29f43d92e3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2017-12-13T09:36:55Z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