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2625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2017'!$D$2:$Y$2</definedName>
  </definedNames>
  <calcPr calcId="162913"/>
  <fileRecoveryPr autoRecover="0"/>
</workbook>
</file>

<file path=xl/calcChain.xml><?xml version="1.0" encoding="utf-8"?>
<calcChain xmlns="http://schemas.openxmlformats.org/spreadsheetml/2006/main">
  <c r="P4" i="4" l="1"/>
  <c r="O4" i="4"/>
  <c r="P3" i="4"/>
  <c r="O3" i="4"/>
  <c r="P5" i="3"/>
  <c r="O5" i="3"/>
  <c r="P4" i="3"/>
  <c r="O4" i="3"/>
  <c r="P3" i="3"/>
  <c r="O3" i="3"/>
  <c r="P4" i="2"/>
  <c r="O4" i="2"/>
  <c r="P3" i="2"/>
  <c r="O3" i="2"/>
  <c r="P5" i="1" l="1"/>
  <c r="O4" i="1" l="1"/>
  <c r="P4" i="1"/>
  <c r="O5" i="1"/>
</calcChain>
</file>

<file path=xl/sharedStrings.xml><?xml version="1.0" encoding="utf-8"?>
<sst xmlns="http://schemas.openxmlformats.org/spreadsheetml/2006/main" count="228" uniqueCount="60">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</sst>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"/>
  <sheetViews>
    <sheetView tabSelected="1" zoomScaleNormal="100" workbookViewId="0">
      <pane ySplit="2" topLeftCell="A3" activePane="bottomLeft" state="frozen"/>
      <selection activeCell="E1" sqref="E1"/>
      <selection pane="bottomLeft" activeCell="D3" sqref="D3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2" spans="1:32" ht="32.25" customHeight="1" x14ac:dyDescent="0.25">
      <c r="A2" s="9" t="s">
        <v>12</v>
      </c>
      <c r="B2" s="9" t="s">
        <v>15</v>
      </c>
      <c r="C2" s="9" t="s">
        <v>17</v>
      </c>
      <c r="D2" s="9" t="s">
        <v>0</v>
      </c>
      <c r="E2" s="9" t="s">
        <v>24</v>
      </c>
      <c r="F2" s="9" t="s">
        <v>1</v>
      </c>
      <c r="G2" s="9" t="s">
        <v>20</v>
      </c>
      <c r="H2" s="9" t="s">
        <v>2</v>
      </c>
      <c r="I2" s="9" t="s">
        <v>3</v>
      </c>
      <c r="J2" s="9" t="s">
        <v>13</v>
      </c>
      <c r="K2" s="9" t="s">
        <v>14</v>
      </c>
      <c r="L2" s="9" t="s">
        <v>18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4</v>
      </c>
      <c r="R2" s="9" t="s">
        <v>5</v>
      </c>
      <c r="S2" s="9" t="s">
        <v>21</v>
      </c>
      <c r="T2" s="9" t="s">
        <v>29</v>
      </c>
      <c r="U2" s="9" t="s">
        <v>30</v>
      </c>
      <c r="V2" s="9" t="s">
        <v>6</v>
      </c>
      <c r="W2" s="9" t="s">
        <v>7</v>
      </c>
      <c r="X2" s="9" t="s">
        <v>9</v>
      </c>
      <c r="Y2" s="9" t="s">
        <v>10</v>
      </c>
      <c r="Z2" s="9" t="s">
        <v>11</v>
      </c>
      <c r="AA2" s="9" t="s">
        <v>42</v>
      </c>
      <c r="AB2" s="9" t="s">
        <v>43</v>
      </c>
      <c r="AC2" s="9" t="s">
        <v>44</v>
      </c>
      <c r="AD2" s="9" t="s">
        <v>45</v>
      </c>
      <c r="AE2" s="9" t="s">
        <v>46</v>
      </c>
      <c r="AF2" s="9" t="s">
        <v>47</v>
      </c>
    </row>
    <row r="3" spans="1:32" s="15" customFormat="1" ht="32.25" customHeight="1" x14ac:dyDescent="0.25">
      <c r="A3" s="11">
        <v>1</v>
      </c>
      <c r="B3" s="11" t="s">
        <v>55</v>
      </c>
      <c r="C3" s="11">
        <v>2017</v>
      </c>
      <c r="D3" s="12">
        <v>42736</v>
      </c>
      <c r="E3" s="12">
        <v>43100</v>
      </c>
      <c r="F3" s="11" t="s">
        <v>32</v>
      </c>
      <c r="G3" s="11" t="s">
        <v>23</v>
      </c>
      <c r="H3" s="11" t="s">
        <v>22</v>
      </c>
      <c r="I3" s="11" t="s">
        <v>8</v>
      </c>
      <c r="J3" s="3" t="s">
        <v>16</v>
      </c>
      <c r="K3" s="11" t="s">
        <v>16</v>
      </c>
      <c r="L3" s="13">
        <v>1245</v>
      </c>
      <c r="M3" s="13">
        <v>124.5</v>
      </c>
      <c r="N3" s="14">
        <v>0.05</v>
      </c>
      <c r="O3" s="13">
        <v>2808.09</v>
      </c>
      <c r="P3" s="13">
        <v>156.05000000000001</v>
      </c>
      <c r="Q3" s="13">
        <v>1000</v>
      </c>
      <c r="R3" s="13">
        <v>1000</v>
      </c>
      <c r="S3" s="13">
        <v>4000</v>
      </c>
      <c r="T3" s="13">
        <v>1872.6</v>
      </c>
      <c r="U3" s="13">
        <v>1248.4000000000001</v>
      </c>
      <c r="V3" s="11">
        <v>1950</v>
      </c>
      <c r="W3" s="11">
        <v>5</v>
      </c>
      <c r="X3" s="11">
        <v>100</v>
      </c>
      <c r="Y3" s="11">
        <v>2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 x14ac:dyDescent="0.25">
      <c r="A4" s="11">
        <v>2</v>
      </c>
      <c r="B4" s="11" t="s">
        <v>56</v>
      </c>
      <c r="C4" s="11">
        <v>2017</v>
      </c>
      <c r="D4" s="16">
        <v>42767</v>
      </c>
      <c r="E4" s="12">
        <v>43100</v>
      </c>
      <c r="F4" s="11" t="s">
        <v>34</v>
      </c>
      <c r="G4" s="11" t="s">
        <v>35</v>
      </c>
      <c r="H4" s="11" t="s">
        <v>22</v>
      </c>
      <c r="I4" s="11" t="s">
        <v>8</v>
      </c>
      <c r="J4" s="11" t="s">
        <v>19</v>
      </c>
      <c r="K4" s="11" t="s">
        <v>19</v>
      </c>
      <c r="L4" s="13">
        <v>4268</v>
      </c>
      <c r="M4" s="13">
        <v>426.8</v>
      </c>
      <c r="N4" s="14">
        <v>0.06</v>
      </c>
      <c r="O4" s="13">
        <f>L4-M4</f>
        <v>3841.2</v>
      </c>
      <c r="P4" s="13">
        <f>0.05*L4</f>
        <v>213.4</v>
      </c>
      <c r="Q4" s="13">
        <v>1000</v>
      </c>
      <c r="R4" s="13">
        <v>2215</v>
      </c>
      <c r="S4" s="13">
        <v>2000</v>
      </c>
      <c r="T4" s="13">
        <v>2560.7999999999997</v>
      </c>
      <c r="U4" s="13">
        <v>1707.2</v>
      </c>
      <c r="V4" s="11">
        <v>1950</v>
      </c>
      <c r="W4" s="11">
        <v>2</v>
      </c>
      <c r="X4" s="11">
        <v>100</v>
      </c>
      <c r="Y4" s="11">
        <v>1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  <row r="5" spans="1:32" s="15" customFormat="1" ht="32.25" customHeight="1" x14ac:dyDescent="0.25">
      <c r="A5" s="11">
        <v>3</v>
      </c>
      <c r="B5" s="11" t="s">
        <v>58</v>
      </c>
      <c r="C5" s="11">
        <v>2017</v>
      </c>
      <c r="D5" s="12">
        <v>42826</v>
      </c>
      <c r="E5" s="12">
        <v>43100</v>
      </c>
      <c r="F5" s="11" t="s">
        <v>36</v>
      </c>
      <c r="G5" s="11" t="s">
        <v>37</v>
      </c>
      <c r="H5" s="11" t="s">
        <v>22</v>
      </c>
      <c r="I5" s="11" t="s">
        <v>8</v>
      </c>
      <c r="J5" s="11" t="s">
        <v>59</v>
      </c>
      <c r="K5" s="11" t="s">
        <v>19</v>
      </c>
      <c r="L5" s="13">
        <v>88550</v>
      </c>
      <c r="M5" s="13">
        <v>8855</v>
      </c>
      <c r="N5" s="14">
        <v>7.0000000000000007E-2</v>
      </c>
      <c r="O5" s="13">
        <f>L5-M5</f>
        <v>79695</v>
      </c>
      <c r="P5" s="13">
        <f>0.05*L5</f>
        <v>4427.5</v>
      </c>
      <c r="Q5" s="13">
        <v>1000</v>
      </c>
      <c r="R5" s="13">
        <v>145000</v>
      </c>
      <c r="S5" s="13">
        <v>900001</v>
      </c>
      <c r="T5" s="13">
        <v>53130</v>
      </c>
      <c r="U5" s="13">
        <v>35420</v>
      </c>
      <c r="V5" s="11">
        <v>1960</v>
      </c>
      <c r="W5" s="11">
        <v>11</v>
      </c>
      <c r="X5" s="11">
        <v>100</v>
      </c>
      <c r="Y5" s="11">
        <v>5</v>
      </c>
      <c r="Z5" s="11" t="s">
        <v>33</v>
      </c>
      <c r="AA5" s="13" t="s">
        <v>48</v>
      </c>
      <c r="AB5" s="11">
        <v>104</v>
      </c>
      <c r="AC5" s="11"/>
      <c r="AD5" s="13" t="s">
        <v>48</v>
      </c>
      <c r="AE5" s="11">
        <v>312</v>
      </c>
      <c r="AF5" s="11"/>
    </row>
  </sheetData>
  <autoFilter ref="D2:Y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"/>
  <sheetViews>
    <sheetView zoomScale="85" zoomScaleNormal="85" workbookViewId="0">
      <selection sqref="A1:XFD1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4</v>
      </c>
      <c r="B3" s="3" t="s">
        <v>31</v>
      </c>
      <c r="C3" s="3">
        <v>2017</v>
      </c>
      <c r="D3" s="4">
        <v>42739</v>
      </c>
      <c r="E3" s="4">
        <v>43100</v>
      </c>
      <c r="F3" s="3" t="s">
        <v>38</v>
      </c>
      <c r="G3" s="3" t="s">
        <v>39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1245</v>
      </c>
      <c r="M3" s="5">
        <v>124.5</v>
      </c>
      <c r="N3" s="6">
        <v>0.08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59191.199999999997</v>
      </c>
      <c r="U3" s="5">
        <v>39460.800000000003</v>
      </c>
      <c r="V3" s="3">
        <v>1960</v>
      </c>
      <c r="W3" s="3">
        <v>5</v>
      </c>
      <c r="X3" s="3">
        <v>100</v>
      </c>
      <c r="Y3" s="3">
        <v>4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5</v>
      </c>
      <c r="B4" s="3" t="s">
        <v>49</v>
      </c>
      <c r="C4" s="3">
        <v>2017</v>
      </c>
      <c r="D4" s="4">
        <v>43009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59</v>
      </c>
      <c r="K4" s="3" t="s">
        <v>19</v>
      </c>
      <c r="L4" s="5">
        <v>1245</v>
      </c>
      <c r="M4" s="5">
        <v>124.5</v>
      </c>
      <c r="N4" s="6">
        <v>0.09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2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"/>
  <sheetViews>
    <sheetView workbookViewId="0">
      <selection sqref="A1:XFD1"/>
    </sheetView>
  </sheetViews>
  <sheetFormatPr defaultRowHeight="15" x14ac:dyDescent="0.25"/>
  <cols>
    <col min="5" max="5" width="10.7109375" bestFit="1" customWidth="1"/>
  </cols>
  <sheetData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6</v>
      </c>
      <c r="B3" s="3" t="s">
        <v>50</v>
      </c>
      <c r="C3" s="3">
        <v>2017</v>
      </c>
      <c r="D3" s="4">
        <v>42887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19</v>
      </c>
      <c r="K3" s="3" t="s">
        <v>16</v>
      </c>
      <c r="L3" s="5">
        <v>1245</v>
      </c>
      <c r="M3" s="5">
        <v>124.5</v>
      </c>
      <c r="N3" s="6">
        <v>0.1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300</v>
      </c>
      <c r="AF3" s="3"/>
    </row>
    <row r="4" spans="1:32" s="8" customFormat="1" ht="32.25" customHeight="1" x14ac:dyDescent="0.25">
      <c r="A4" s="3">
        <v>7</v>
      </c>
      <c r="B4" s="3" t="s">
        <v>51</v>
      </c>
      <c r="C4" s="3">
        <v>2017</v>
      </c>
      <c r="D4" s="4">
        <v>42948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59</v>
      </c>
      <c r="K4" s="3" t="s">
        <v>16</v>
      </c>
      <c r="L4" s="5">
        <v>1245</v>
      </c>
      <c r="M4" s="5">
        <v>124.5</v>
      </c>
      <c r="N4" s="6">
        <v>0.11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2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8</v>
      </c>
      <c r="B5" s="3" t="s">
        <v>52</v>
      </c>
      <c r="C5" s="3">
        <v>2017</v>
      </c>
      <c r="D5" s="4">
        <v>42795</v>
      </c>
      <c r="E5" s="4">
        <v>43100</v>
      </c>
      <c r="F5" s="3" t="s">
        <v>40</v>
      </c>
      <c r="G5" s="3" t="s">
        <v>41</v>
      </c>
      <c r="H5" s="3" t="s">
        <v>22</v>
      </c>
      <c r="I5" s="3" t="s">
        <v>8</v>
      </c>
      <c r="J5" s="3" t="s">
        <v>19</v>
      </c>
      <c r="K5" s="3" t="s">
        <v>16</v>
      </c>
      <c r="L5" s="5">
        <v>1245</v>
      </c>
      <c r="M5" s="5">
        <v>124.5</v>
      </c>
      <c r="N5" s="6">
        <v>0.12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747</v>
      </c>
      <c r="U5" s="5">
        <v>498</v>
      </c>
      <c r="V5" s="3">
        <v>1987</v>
      </c>
      <c r="W5" s="3">
        <v>10</v>
      </c>
      <c r="X5" s="3">
        <v>100</v>
      </c>
      <c r="Y5" s="3">
        <v>2</v>
      </c>
      <c r="Z5" s="7" t="s">
        <v>57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"/>
  <sheetViews>
    <sheetView workbookViewId="0">
      <selection activeCell="D1" sqref="D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9</v>
      </c>
      <c r="B3" s="3" t="s">
        <v>53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0.13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11</v>
      </c>
      <c r="X3" s="3">
        <v>100</v>
      </c>
      <c r="Y3" s="3">
        <v>2</v>
      </c>
      <c r="Z3" s="3" t="s">
        <v>33</v>
      </c>
      <c r="AA3" s="5" t="s">
        <v>48</v>
      </c>
      <c r="AB3" s="3">
        <v>131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10</v>
      </c>
      <c r="B4" s="3" t="s">
        <v>54</v>
      </c>
      <c r="C4" s="3">
        <v>2017</v>
      </c>
      <c r="D4" s="4">
        <v>43009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0.14000000000000001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11</v>
      </c>
      <c r="X4" s="3">
        <v>100</v>
      </c>
      <c r="Y4" s="3">
        <v>2</v>
      </c>
      <c r="Z4" s="3" t="s">
        <v>33</v>
      </c>
      <c r="AA4" s="5" t="s">
        <v>48</v>
      </c>
      <c r="AB4" s="3">
        <v>131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2017-12-08T12:14:45Z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