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11" i="1"/>
  <c r="O11"/>
  <c r="P10"/>
  <c r="O10"/>
  <c r="P9"/>
  <c r="O9"/>
  <c r="P8"/>
  <c r="O8"/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<sst xmlns="http://schemas.openxmlformats.org/spreadsheetml/2006/main" count="378" uniqueCount="90">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</sst>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1"/>
  <sheetViews>
    <sheetView tabSelected="1" zoomScaleNormal="100" workbookViewId="0">
      <pane ySplit="1" topLeftCell="A2" activePane="bottomLeft" state="frozen"/>
      <selection activeCell="E1" sqref="E1"/>
      <selection pane="bottomLeft" activeCell="D12" sqref="D12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 ht="30">
      <c r="A7" s="14">
        <v>6</v>
      </c>
      <c r="B7" s="14" t="s">
        <v>59</v>
      </c>
      <c r="C7" s="14">
        <v>2018</v>
      </c>
      <c r="D7" s="15">
        <v>43101</v>
      </c>
      <c r="E7" s="15">
        <v>43100</v>
      </c>
      <c r="F7" s="14" t="s">
        <v>32</v>
      </c>
      <c r="G7" s="14" t="s">
        <v>23</v>
      </c>
      <c r="H7" s="14" t="s">
        <v>22</v>
      </c>
      <c r="I7" s="14" t="s">
        <v>8</v>
      </c>
      <c r="J7" s="14" t="s">
        <v>89</v>
      </c>
      <c r="K7" s="14" t="s">
        <v>16</v>
      </c>
      <c r="L7" s="16">
        <v>1245</v>
      </c>
      <c r="M7" s="16">
        <v>124.5</v>
      </c>
      <c r="N7" s="17">
        <v>0.05</v>
      </c>
      <c r="O7" s="16">
        <v>2808.09</v>
      </c>
      <c r="P7" s="16">
        <v>156.05000000000001</v>
      </c>
      <c r="Q7" s="16">
        <v>1000</v>
      </c>
      <c r="R7" s="9">
        <v>1000</v>
      </c>
      <c r="S7" s="9">
        <v>100000</v>
      </c>
      <c r="T7" s="16">
        <v>1872.6</v>
      </c>
      <c r="U7" s="16">
        <v>1248.4000000000001</v>
      </c>
      <c r="V7" s="14">
        <v>1950</v>
      </c>
      <c r="W7" s="14">
        <v>5</v>
      </c>
      <c r="X7" s="14">
        <v>100</v>
      </c>
      <c r="Y7" s="14">
        <v>2</v>
      </c>
      <c r="Z7" s="14" t="s">
        <v>33</v>
      </c>
      <c r="AA7" s="16" t="s">
        <v>48</v>
      </c>
      <c r="AB7" s="14">
        <v>104</v>
      </c>
      <c r="AC7" s="14"/>
      <c r="AD7" s="16" t="s">
        <v>48</v>
      </c>
      <c r="AE7" s="14">
        <v>312</v>
      </c>
      <c r="AF7" s="14"/>
    </row>
    <row r="8" spans="1:32" ht="30">
      <c r="A8" s="14">
        <v>7</v>
      </c>
      <c r="B8" s="14" t="s">
        <v>62</v>
      </c>
      <c r="C8" s="14">
        <v>2018</v>
      </c>
      <c r="D8" s="15">
        <v>43101</v>
      </c>
      <c r="E8" s="15">
        <v>43100</v>
      </c>
      <c r="F8" s="14" t="s">
        <v>34</v>
      </c>
      <c r="G8" s="14" t="s">
        <v>35</v>
      </c>
      <c r="H8" s="14" t="s">
        <v>22</v>
      </c>
      <c r="I8" s="14" t="s">
        <v>8</v>
      </c>
      <c r="J8" s="14" t="s">
        <v>19</v>
      </c>
      <c r="K8" s="14" t="s">
        <v>19</v>
      </c>
      <c r="L8" s="16">
        <v>4268</v>
      </c>
      <c r="M8" s="16">
        <v>426.8</v>
      </c>
      <c r="N8" s="17">
        <v>0.06</v>
      </c>
      <c r="O8" s="16">
        <f t="shared" ref="O8:O11" si="4">L8-M8</f>
        <v>3841.2</v>
      </c>
      <c r="P8" s="16">
        <f t="shared" ref="P8:P11" si="5">0.05*L8</f>
        <v>213.4</v>
      </c>
      <c r="Q8" s="16">
        <v>1000</v>
      </c>
      <c r="R8" s="9">
        <v>400</v>
      </c>
      <c r="S8" s="9">
        <v>800000</v>
      </c>
      <c r="T8" s="16">
        <v>2560.7999999999997</v>
      </c>
      <c r="U8" s="16">
        <v>1707.2</v>
      </c>
      <c r="V8" s="14">
        <v>1950</v>
      </c>
      <c r="W8" s="14">
        <v>2</v>
      </c>
      <c r="X8" s="14">
        <v>100</v>
      </c>
      <c r="Y8" s="14">
        <v>1</v>
      </c>
      <c r="Z8" s="14" t="s">
        <v>33</v>
      </c>
      <c r="AA8" s="16" t="s">
        <v>48</v>
      </c>
      <c r="AB8" s="14">
        <v>104</v>
      </c>
      <c r="AC8" s="14"/>
      <c r="AD8" s="16" t="s">
        <v>48</v>
      </c>
      <c r="AE8" s="14">
        <v>312</v>
      </c>
      <c r="AF8" s="14"/>
    </row>
    <row r="9" spans="1:32" ht="30">
      <c r="A9" s="14">
        <v>8</v>
      </c>
      <c r="B9" s="14" t="s">
        <v>66</v>
      </c>
      <c r="C9" s="14">
        <v>2018</v>
      </c>
      <c r="D9" s="15">
        <v>43101</v>
      </c>
      <c r="E9" s="15">
        <v>43100</v>
      </c>
      <c r="F9" s="14" t="s">
        <v>36</v>
      </c>
      <c r="G9" s="14" t="s">
        <v>37</v>
      </c>
      <c r="H9" s="14" t="s">
        <v>22</v>
      </c>
      <c r="I9" s="14" t="s">
        <v>8</v>
      </c>
      <c r="J9" s="14" t="s">
        <v>89</v>
      </c>
      <c r="K9" s="14" t="s">
        <v>19</v>
      </c>
      <c r="L9" s="16">
        <v>88550</v>
      </c>
      <c r="M9" s="16">
        <v>8855</v>
      </c>
      <c r="N9" s="17">
        <v>7.0000000000000007E-2</v>
      </c>
      <c r="O9" s="16">
        <f t="shared" si="4"/>
        <v>79695</v>
      </c>
      <c r="P9" s="16">
        <f t="shared" si="5"/>
        <v>4427.5</v>
      </c>
      <c r="Q9" s="16">
        <v>1000</v>
      </c>
      <c r="R9" s="9">
        <v>1500</v>
      </c>
      <c r="S9" s="9">
        <v>3000</v>
      </c>
      <c r="T9" s="16">
        <v>53130</v>
      </c>
      <c r="U9" s="16">
        <v>35420</v>
      </c>
      <c r="V9" s="14">
        <v>1960</v>
      </c>
      <c r="W9" s="14">
        <v>11</v>
      </c>
      <c r="X9" s="14">
        <v>100</v>
      </c>
      <c r="Y9" s="14">
        <v>5</v>
      </c>
      <c r="Z9" s="14" t="s">
        <v>33</v>
      </c>
      <c r="AA9" s="16" t="s">
        <v>48</v>
      </c>
      <c r="AB9" s="14">
        <v>104</v>
      </c>
      <c r="AC9" s="14"/>
      <c r="AD9" s="16" t="s">
        <v>48</v>
      </c>
      <c r="AE9" s="14">
        <v>312</v>
      </c>
      <c r="AF9" s="14"/>
    </row>
    <row r="10" spans="1:32" ht="30">
      <c r="A10" s="14">
        <v>9</v>
      </c>
      <c r="B10" s="14" t="s">
        <v>31</v>
      </c>
      <c r="C10" s="14">
        <v>2018</v>
      </c>
      <c r="D10" s="15">
        <v>43101</v>
      </c>
      <c r="E10" s="15">
        <v>43100</v>
      </c>
      <c r="F10" s="14" t="s">
        <v>38</v>
      </c>
      <c r="G10" s="14" t="s">
        <v>39</v>
      </c>
      <c r="H10" s="14" t="s">
        <v>22</v>
      </c>
      <c r="I10" s="14" t="s">
        <v>8</v>
      </c>
      <c r="J10" s="14" t="s">
        <v>19</v>
      </c>
      <c r="K10" s="14" t="s">
        <v>19</v>
      </c>
      <c r="L10" s="16">
        <v>1245</v>
      </c>
      <c r="M10" s="16">
        <v>124.5</v>
      </c>
      <c r="N10" s="17">
        <v>0.08</v>
      </c>
      <c r="O10" s="16">
        <f t="shared" si="4"/>
        <v>1120.5</v>
      </c>
      <c r="P10" s="16">
        <f t="shared" si="5"/>
        <v>62.25</v>
      </c>
      <c r="Q10" s="16">
        <v>1000</v>
      </c>
      <c r="R10" s="9">
        <v>1500</v>
      </c>
      <c r="S10" s="9">
        <v>8000000</v>
      </c>
      <c r="T10" s="16">
        <v>59191.199999999997</v>
      </c>
      <c r="U10" s="16">
        <v>39460.800000000003</v>
      </c>
      <c r="V10" s="14">
        <v>1960</v>
      </c>
      <c r="W10" s="14">
        <v>5</v>
      </c>
      <c r="X10" s="14">
        <v>100</v>
      </c>
      <c r="Y10" s="14">
        <v>4</v>
      </c>
      <c r="Z10" s="14" t="s">
        <v>33</v>
      </c>
      <c r="AA10" s="16" t="s">
        <v>48</v>
      </c>
      <c r="AB10" s="14">
        <v>104</v>
      </c>
      <c r="AC10" s="14"/>
      <c r="AD10" s="16" t="s">
        <v>48</v>
      </c>
      <c r="AE10" s="14">
        <v>312</v>
      </c>
      <c r="AF10" s="14"/>
    </row>
    <row r="11" spans="1:32" ht="30">
      <c r="A11" s="14">
        <v>10</v>
      </c>
      <c r="B11" s="14" t="s">
        <v>49</v>
      </c>
      <c r="C11" s="14">
        <v>2018</v>
      </c>
      <c r="D11" s="15">
        <v>43101</v>
      </c>
      <c r="E11" s="15">
        <v>43100</v>
      </c>
      <c r="F11" s="14" t="s">
        <v>40</v>
      </c>
      <c r="G11" s="14" t="s">
        <v>41</v>
      </c>
      <c r="H11" s="14" t="s">
        <v>22</v>
      </c>
      <c r="I11" s="14" t="s">
        <v>8</v>
      </c>
      <c r="J11" s="14" t="s">
        <v>89</v>
      </c>
      <c r="K11" s="14" t="s">
        <v>19</v>
      </c>
      <c r="L11" s="16">
        <v>1245</v>
      </c>
      <c r="M11" s="16">
        <v>124.5</v>
      </c>
      <c r="N11" s="17">
        <v>0.09</v>
      </c>
      <c r="O11" s="16">
        <f t="shared" si="4"/>
        <v>1120.5</v>
      </c>
      <c r="P11" s="16">
        <f t="shared" si="5"/>
        <v>62.25</v>
      </c>
      <c r="Q11" s="16">
        <v>1000</v>
      </c>
      <c r="R11" s="9">
        <v>1500</v>
      </c>
      <c r="S11" s="9">
        <v>960000</v>
      </c>
      <c r="T11" s="16">
        <v>747</v>
      </c>
      <c r="U11" s="16">
        <v>498</v>
      </c>
      <c r="V11" s="14">
        <v>1987</v>
      </c>
      <c r="W11" s="14">
        <v>2</v>
      </c>
      <c r="X11" s="14">
        <v>100</v>
      </c>
      <c r="Y11" s="14">
        <v>2</v>
      </c>
      <c r="Z11" s="18" t="s">
        <v>65</v>
      </c>
      <c r="AA11" s="16" t="s">
        <v>48</v>
      </c>
      <c r="AB11" s="14">
        <v>104</v>
      </c>
      <c r="AC11" s="14"/>
      <c r="AD11" s="16" t="s">
        <v>48</v>
      </c>
      <c r="AE11" s="14">
        <v>312</v>
      </c>
      <c r="AF11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2018-04-19T13:11:43Z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