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<sst xmlns="http://schemas.openxmlformats.org/spreadsheetml/2006/main" count="328" uniqueCount="92">
  <si>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</si>
  <si>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</si>
  <si>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</si>
  <si>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</si>
  <si>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</si>
  <si>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</si>
  <si>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</si>
  <si>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</si>
  <si>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</si>
  <si>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</si>
  <si>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</si>
  <si>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</si>
  <si>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</si>
  <si>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</si>
  <si>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</si>
  <si>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</si>
  <si>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</si>
  <si>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</si>
  <si>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</si>
  <si>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</si>
  <si>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</si>
  <si>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</si>
  <si>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</si>
  <si>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</si>
  <si>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</si>
  <si>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</si>
  <si>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</si>
  <si>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</si>
  <si>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</si>
  <si>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</si>
  <si>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</si>
  <si>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</si>
  <si>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</si>
  <si>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</si>
  <si>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</si>
  <si>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</si>
  <si>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</si>
  <si>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</si>
  <si>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</si>
  <si>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</si>
  <si>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</si>
  <si>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</si>
  <si>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</si>
  <si>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</si>
  <si>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</si>
  <si>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</si>
  <si>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</si>
  <si>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</si>
  <si>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</si>
  <si>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</si>
  <si>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</si>
  <si>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</si>
  <si>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</si>
  <si>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</si>
  <si>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</si>
  <si>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</si>
  <si>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</si>
  <si>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</si>
  <si>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</si>
  <si>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</si>
  <si>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</si>
  <si>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</si>
  <si>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</si>
  <si>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</si>
  <si>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</si>
  <si>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</si>
  <si>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</si>
  <si>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</si>
  <si>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</si>
  <si>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</si>
  <si>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</si>
  <si>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</si>
  <si>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</si>
  <si>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</si>
  <si>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</si>
  <si>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</si>
  <si>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</si>
  <si>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</si>
  <si>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</si>
  <si>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</si>
  <si>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</si>
  <si>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</si>
  <si>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</si>
  <si>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</si>
  <si>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</si>
  <si>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</si>
  <si>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</si>
  <si>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</si>
  <si>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</si>
  <si>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</si>
  <si>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</si>
  <si>
    <t>Endorsement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</si>
</sst>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"/>
  <sheetViews>
    <sheetView tabSelected="1" topLeftCell="F1" zoomScaleNormal="100" workbookViewId="0">
      <pane ySplit="1" topLeftCell="A2" activePane="bottomLeft" state="frozen"/>
      <selection activeCell="E1" sqref="E1"/>
      <selection pane="bottomLeft" activeCell="J2" sqref="J2:K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4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21" t="s">
        <v>91</v>
      </c>
      <c r="K2" s="21" t="s">
        <v>91</v>
      </c>
      <c r="L2" s="16">
        <v>100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4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21" t="s">
        <v>91</v>
      </c>
      <c r="K3" s="21" t="s">
        <v>91</v>
      </c>
      <c r="L3" s="16">
        <v>100</v>
      </c>
      <c r="M3" s="16">
        <v>426.8</v>
      </c>
      <c r="N3" s="17">
        <v>0.06</v>
      </c>
      <c r="O3" s="16">
        <f t="shared" ref="O3:O5" si="0">L3-M3</f>
        <v>-326.8</v>
      </c>
      <c r="P3" s="16">
        <f t="shared" ref="P3:P5" si="1">0.05*L3</f>
        <v>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4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21" t="s">
        <v>91</v>
      </c>
      <c r="K4" s="21" t="s">
        <v>91</v>
      </c>
      <c r="L4" s="16">
        <v>100</v>
      </c>
      <c r="M4" s="16">
        <v>8855</v>
      </c>
      <c r="N4" s="17">
        <v>7.0000000000000007E-2</v>
      </c>
      <c r="O4" s="16">
        <f t="shared" si="0"/>
        <v>-8755</v>
      </c>
      <c r="P4" s="16">
        <f t="shared" ref="P4:P6" si="2">0.05*L4</f>
        <v>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4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20" t="s">
        <v>90</v>
      </c>
      <c r="J5" s="14" t="s">
        <v>19</v>
      </c>
      <c r="K5" s="14" t="s">
        <v>19</v>
      </c>
      <c r="L5" s="16">
        <v>100</v>
      </c>
      <c r="M5" s="16">
        <v>124.5</v>
      </c>
      <c r="N5" s="17">
        <v>0.08</v>
      </c>
      <c r="O5" s="16">
        <f t="shared" si="0"/>
        <v>-24.5</v>
      </c>
      <c r="P5" s="16">
        <f t="shared" si="1"/>
        <v>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4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20" t="s">
        <v>90</v>
      </c>
      <c r="J6" s="14" t="s">
        <v>89</v>
      </c>
      <c r="K6" s="14" t="s">
        <v>19</v>
      </c>
      <c r="L6" s="16">
        <v>100</v>
      </c>
      <c r="M6" s="16">
        <v>124.5</v>
      </c>
      <c r="N6" s="17">
        <v>0.09</v>
      </c>
      <c r="O6" s="16">
        <f t="shared" ref="O6" si="3">L6-M6</f>
        <v>-24.5</v>
      </c>
      <c r="P6" s="16">
        <f t="shared" si="2"/>
        <v>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4" s="19" customFormat="1" ht="32.2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spans="1:34" s="19" customFormat="1" ht="32.2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s="19" customFormat="1" ht="32.2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 s="19" customFormat="1" ht="32.2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4" s="19" customFormat="1" ht="32.2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2018-01-13T17:45:18Z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