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utatul/Documents/Atul/Study/Projects/booking-dev-int/Documents/Services/"/>
    </mc:Choice>
  </mc:AlternateContent>
  <xr:revisionPtr revIDLastSave="0" documentId="13_ncr:1_{CEBB552B-0213-A248-9CDC-964A6093A98A}" xr6:coauthVersionLast="47" xr6:coauthVersionMax="47" xr10:uidLastSave="{00000000-0000-0000-0000-000000000000}"/>
  <bookViews>
    <workbookView xWindow="780" yWindow="1000" windowWidth="27640" windowHeight="15300" xr2:uid="{EFF1F141-FA33-0340-81EC-DEEEED813790}"/>
  </bookViews>
  <sheets>
    <sheet name="ServicesList" sheetId="1" r:id="rId1"/>
  </sheets>
  <definedNames>
    <definedName name="_xlnm._FilterDatabase" localSheetId="0" hidden="1">ServicesList!$B$3:$L$35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6" i="1" l="1"/>
  <c r="N36" i="1"/>
  <c r="M36" i="1"/>
  <c r="O24" i="1"/>
  <c r="N24" i="1"/>
  <c r="M24" i="1"/>
  <c r="O16" i="1"/>
  <c r="N16" i="1"/>
  <c r="M16" i="1"/>
  <c r="O15" i="1"/>
  <c r="N15" i="1"/>
  <c r="M15" i="1"/>
  <c r="O33" i="1"/>
  <c r="N33" i="1"/>
  <c r="M33" i="1"/>
  <c r="O21" i="1"/>
  <c r="N21" i="1"/>
  <c r="M21" i="1"/>
  <c r="O20" i="1"/>
  <c r="N20" i="1"/>
  <c r="M20" i="1"/>
  <c r="O35" i="1"/>
  <c r="N35" i="1"/>
  <c r="M35" i="1"/>
  <c r="O14" i="1"/>
  <c r="N14" i="1"/>
  <c r="M14" i="1"/>
  <c r="N12" i="1" l="1"/>
  <c r="N13" i="1"/>
  <c r="M12" i="1"/>
  <c r="M13" i="1"/>
  <c r="O13" i="1"/>
  <c r="O12" i="1"/>
  <c r="O34" i="1"/>
  <c r="N34" i="1"/>
  <c r="M34" i="1"/>
  <c r="O32" i="1"/>
  <c r="N32" i="1"/>
  <c r="M32" i="1"/>
  <c r="O31" i="1"/>
  <c r="N31" i="1"/>
  <c r="M31" i="1"/>
  <c r="O30" i="1"/>
  <c r="N30" i="1"/>
  <c r="M30" i="1"/>
  <c r="O29" i="1"/>
  <c r="N29" i="1"/>
  <c r="M29" i="1"/>
  <c r="O28" i="1"/>
  <c r="N28" i="1"/>
  <c r="M28" i="1"/>
  <c r="O27" i="1"/>
  <c r="N27" i="1"/>
  <c r="M27" i="1"/>
  <c r="O26" i="1"/>
  <c r="N26" i="1"/>
  <c r="M26" i="1"/>
  <c r="O25" i="1"/>
  <c r="N25" i="1"/>
  <c r="M25" i="1"/>
  <c r="O23" i="1"/>
  <c r="N23" i="1"/>
  <c r="M23" i="1"/>
  <c r="O22" i="1"/>
  <c r="N22" i="1"/>
  <c r="M22" i="1"/>
  <c r="O19" i="1"/>
  <c r="N19" i="1"/>
  <c r="M19" i="1"/>
  <c r="O18" i="1"/>
  <c r="N18" i="1"/>
  <c r="M18" i="1"/>
  <c r="O17" i="1"/>
  <c r="N17" i="1"/>
  <c r="M17" i="1"/>
  <c r="O11" i="1"/>
  <c r="N11" i="1"/>
  <c r="M11" i="1"/>
  <c r="O10" i="1"/>
  <c r="N10" i="1"/>
  <c r="M10" i="1"/>
  <c r="O9" i="1"/>
  <c r="N9" i="1"/>
  <c r="M9" i="1"/>
  <c r="O8" i="1"/>
  <c r="N8" i="1"/>
  <c r="M8" i="1"/>
  <c r="O7" i="1"/>
  <c r="N7" i="1"/>
  <c r="M7" i="1"/>
  <c r="O6" i="1"/>
  <c r="N6" i="1"/>
  <c r="M6" i="1"/>
  <c r="O5" i="1"/>
  <c r="N5" i="1"/>
  <c r="M5" i="1"/>
  <c r="O4" i="1"/>
  <c r="N4" i="1"/>
  <c r="M4" i="1"/>
</calcChain>
</file>

<file path=xl/sharedStrings.xml><?xml version="1.0" encoding="utf-8"?>
<sst xmlns="http://schemas.openxmlformats.org/spreadsheetml/2006/main" count="321" uniqueCount="159">
  <si>
    <t>Services</t>
  </si>
  <si>
    <t>Service Name</t>
  </si>
  <si>
    <t>ServiceCode</t>
  </si>
  <si>
    <t>queryId</t>
  </si>
  <si>
    <t>logActivity</t>
  </si>
  <si>
    <t>BasePath</t>
  </si>
  <si>
    <t>servicePath</t>
  </si>
  <si>
    <t>ServiceType</t>
  </si>
  <si>
    <t>Priority</t>
  </si>
  <si>
    <t>Coding</t>
  </si>
  <si>
    <t>Testing</t>
  </si>
  <si>
    <t>Application</t>
  </si>
  <si>
    <t>Refresh cache</t>
  </si>
  <si>
    <t>WS-AP-01</t>
  </si>
  <si>
    <t>application</t>
  </si>
  <si>
    <t>/refreshcache</t>
  </si>
  <si>
    <t>POST</t>
  </si>
  <si>
    <t>P2</t>
  </si>
  <si>
    <t>Done</t>
  </si>
  <si>
    <t>Refresh SQL</t>
  </si>
  <si>
    <t>WS-AP-02</t>
  </si>
  <si>
    <t>/refreshsql</t>
  </si>
  <si>
    <t>User</t>
  </si>
  <si>
    <t>Get User Information</t>
  </si>
  <si>
    <t>WS-UP-01</t>
  </si>
  <si>
    <t>app.user.get</t>
  </si>
  <si>
    <t>user</t>
  </si>
  <si>
    <t>/id</t>
  </si>
  <si>
    <t>P1</t>
  </si>
  <si>
    <t>Get All User Information</t>
  </si>
  <si>
    <t>WS-UP-02</t>
  </si>
  <si>
    <t>app.user.get.all</t>
  </si>
  <si>
    <t>/all</t>
  </si>
  <si>
    <t>User Registration</t>
  </si>
  <si>
    <t>WS-UP-03</t>
  </si>
  <si>
    <t>app.user.save</t>
  </si>
  <si>
    <t>/registor</t>
  </si>
  <si>
    <t>Login service</t>
  </si>
  <si>
    <t>WS-UP-04</t>
  </si>
  <si>
    <t>/login</t>
  </si>
  <si>
    <t>Logout service</t>
  </si>
  <si>
    <t>WS-UP-05</t>
  </si>
  <si>
    <t>app.user.logout</t>
  </si>
  <si>
    <t>/logout</t>
  </si>
  <si>
    <t>User Type</t>
  </si>
  <si>
    <t>WS-UP-06</t>
  </si>
  <si>
    <t>app.user.type.get</t>
  </si>
  <si>
    <t>/usertype</t>
  </si>
  <si>
    <t>Vehicle</t>
  </si>
  <si>
    <t>Get All Vehicle Types From Master</t>
  </si>
  <si>
    <t>WS-VS-01</t>
  </si>
  <si>
    <t>app.vehicle.get.all</t>
  </si>
  <si>
    <t>vehicle</t>
  </si>
  <si>
    <t>User Vehicle Registration</t>
  </si>
  <si>
    <t>WS-VS-02</t>
  </si>
  <si>
    <t>app.vehicle.save</t>
  </si>
  <si>
    <t>Get User Vehicles</t>
  </si>
  <si>
    <t>WS-VS-03</t>
  </si>
  <si>
    <t>app.vehicle.get.uservehicle</t>
  </si>
  <si>
    <t>/uservehicle</t>
  </si>
  <si>
    <t>Service</t>
  </si>
  <si>
    <t>Get All Active Services Types</t>
  </si>
  <si>
    <t>WS-SE-01</t>
  </si>
  <si>
    <t>app.service.get.all</t>
  </si>
  <si>
    <t>service</t>
  </si>
  <si>
    <t>/type/all</t>
  </si>
  <si>
    <t>Post</t>
  </si>
  <si>
    <t>WS-PS-01</t>
  </si>
  <si>
    <t>post</t>
  </si>
  <si>
    <t>/search</t>
  </si>
  <si>
    <t>Basic Done</t>
  </si>
  <si>
    <t>Create Post</t>
  </si>
  <si>
    <t>WS-PS-02</t>
  </si>
  <si>
    <t>app.post.create</t>
  </si>
  <si>
    <t>/create</t>
  </si>
  <si>
    <t>Update Post</t>
  </si>
  <si>
    <t>WS-PS-03</t>
  </si>
  <si>
    <t>app.post.update</t>
  </si>
  <si>
    <t>/update</t>
  </si>
  <si>
    <t>PUT</t>
  </si>
  <si>
    <t>Update Post Status</t>
  </si>
  <si>
    <t>WS-PS-04</t>
  </si>
  <si>
    <t>app.post.update.status</t>
  </si>
  <si>
    <t>/updatestatus</t>
  </si>
  <si>
    <t>Delete Post</t>
  </si>
  <si>
    <t>WS-PS-05</t>
  </si>
  <si>
    <t>app.post.delete</t>
  </si>
  <si>
    <t>/delete</t>
  </si>
  <si>
    <t>DELETE</t>
  </si>
  <si>
    <t>Create Post Request</t>
  </si>
  <si>
    <t>WS-PS-06</t>
  </si>
  <si>
    <t>app.post.create.request</t>
  </si>
  <si>
    <t>/createrequest</t>
  </si>
  <si>
    <t>Delete Post Request</t>
  </si>
  <si>
    <t>WS-PS-07</t>
  </si>
  <si>
    <t>app.post.delete.request</t>
  </si>
  <si>
    <t>/deleterequest</t>
  </si>
  <si>
    <t>Get Post Request Count</t>
  </si>
  <si>
    <t>WS-PS-08</t>
  </si>
  <si>
    <t>app.post.get.request.count</t>
  </si>
  <si>
    <t>/getrequestcount</t>
  </si>
  <si>
    <t>Get Post Request</t>
  </si>
  <si>
    <t>WS-PS-09</t>
  </si>
  <si>
    <t>app.post.get.request</t>
  </si>
  <si>
    <t>/getrequest</t>
  </si>
  <si>
    <t>Service Provider</t>
  </si>
  <si>
    <t>Search Service Provider For Post</t>
  </si>
  <si>
    <t>WS-SP-01</t>
  </si>
  <si>
    <t>app.serviceprovider.search</t>
  </si>
  <si>
    <t>serviceprovider</t>
  </si>
  <si>
    <t>Change Password</t>
  </si>
  <si>
    <t>Forgot Password OTP</t>
  </si>
  <si>
    <t>WS-UP-07</t>
  </si>
  <si>
    <t>WS-UP-08</t>
  </si>
  <si>
    <t>WS-UP-09</t>
  </si>
  <si>
    <t>app.user.password.update</t>
  </si>
  <si>
    <t>app.user.otp.save</t>
  </si>
  <si>
    <t>/passwordupdate</t>
  </si>
  <si>
    <t>/sendotp</t>
  </si>
  <si>
    <t>Forgot Password validate OTP</t>
  </si>
  <si>
    <t>app.user.otp.get</t>
  </si>
  <si>
    <t>/validateotp</t>
  </si>
  <si>
    <t>Endpoint Added</t>
  </si>
  <si>
    <t>File Upload</t>
  </si>
  <si>
    <t>WS-FL-01</t>
  </si>
  <si>
    <t>booking/file</t>
  </si>
  <si>
    <t>/fileupload</t>
  </si>
  <si>
    <t>Delete User Vehicle</t>
  </si>
  <si>
    <t>WS-VS-04</t>
  </si>
  <si>
    <t>app.vehicle.delete.uservehicle</t>
  </si>
  <si>
    <t>/deletevehicle</t>
  </si>
  <si>
    <t>Update User Vehicle</t>
  </si>
  <si>
    <t>WS-VS-05</t>
  </si>
  <si>
    <t>app.vehicle.update.uservehicle</t>
  </si>
  <si>
    <t>/updatevehicle</t>
  </si>
  <si>
    <t>WS-PS-10</t>
  </si>
  <si>
    <t>/views</t>
  </si>
  <si>
    <t>app.post.save.viewe</t>
  </si>
  <si>
    <t>Post Views</t>
  </si>
  <si>
    <t>Profile</t>
  </si>
  <si>
    <t>WS-UP-10</t>
  </si>
  <si>
    <t>app.user.profile.get</t>
  </si>
  <si>
    <t>/profle</t>
  </si>
  <si>
    <t>false</t>
  </si>
  <si>
    <t>true</t>
  </si>
  <si>
    <t>Profile Update</t>
  </si>
  <si>
    <t>WS-UP-11</t>
  </si>
  <si>
    <t>app.user.profile.update</t>
  </si>
  <si>
    <t>Search post Customer</t>
  </si>
  <si>
    <t>Search post Service Provider</t>
  </si>
  <si>
    <t>app.post.search.customer</t>
  </si>
  <si>
    <t>app.post.search.provider</t>
  </si>
  <si>
    <t>/search-customer</t>
  </si>
  <si>
    <t>/search-provider</t>
  </si>
  <si>
    <t>WS-PS-01-2</t>
  </si>
  <si>
    <t>Image Upload</t>
  </si>
  <si>
    <t>WS-IMG-01</t>
  </si>
  <si>
    <t>upload</t>
  </si>
  <si>
    <t>/image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</si>
</sst>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49" fontId="0" fillId="3" borderId="1" xfId="0" applyNumberFormat="1" applyFont="1" applyFill="1" applyBorder="1" applyAlignment="1">
      <alignment horizontal="center"/>
    </xf>
    <xf numFmtId="49" fontId="0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7EB0A-3A46-424E-8B7E-E4D7D7758F41}">
  <dimension ref="B3:O36"/>
  <sheetViews>
    <sheetView showGridLines="0" tabSelected="1" topLeftCell="A16" zoomScaleNormal="100" workbookViewId="0">
      <selection activeCell="G41" sqref="G41"/>
    </sheetView>
  </sheetViews>
  <sheetFormatPr baseColWidth="10" defaultRowHeight="16" x14ac:dyDescent="0.2"/>
  <cols>
    <col min="1" max="1" width="3.6640625" customWidth="1"/>
    <col min="2" max="2" width="14.1640625" bestFit="1" customWidth="1"/>
    <col min="3" max="3" width="28" customWidth="1"/>
    <col min="4" max="4" width="16.6640625" customWidth="1"/>
    <col min="5" max="5" width="23.83203125" customWidth="1"/>
    <col min="6" max="7" width="12.83203125" customWidth="1"/>
    <col min="8" max="8" width="27.83203125" customWidth="1"/>
    <col min="9" max="10" width="12.83203125" customWidth="1"/>
  </cols>
  <sheetData>
    <row r="3" spans="2:15" x14ac:dyDescent="0.2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  <c r="L3" s="1" t="s">
        <v>10</v>
      </c>
    </row>
    <row r="4" spans="2:15" x14ac:dyDescent="0.2">
      <c r="B4" s="2" t="s">
        <v>11</v>
      </c>
      <c r="C4" s="2" t="s">
        <v>12</v>
      </c>
      <c r="D4" s="2" t="s">
        <v>13</v>
      </c>
      <c r="E4" s="2"/>
      <c r="F4" s="6" t="s">
        <v>143</v>
      </c>
      <c r="G4" s="2" t="s">
        <v>14</v>
      </c>
      <c r="H4" s="2" t="s">
        <v>15</v>
      </c>
      <c r="I4" s="2" t="s">
        <v>16</v>
      </c>
      <c r="J4" s="3" t="s">
        <v>17</v>
      </c>
      <c r="K4" s="2" t="s">
        <v>18</v>
      </c>
      <c r="L4" s="2"/>
      <c r="M4" t="str">
        <f t="shared" ref="M4:M22" si="0">_xlfn.CONCAT("INSERT INTO ",CHAR(34),"M_CTL_CONFIG",CHAR(34)," VALUES('",D4,"','CONNON_CONFIG', 0, '",C4,"', '{}', 0, 0, CURRENT_TIMESTAMP, 'ATUL', null, null);")</f>
        <v>INSERT INTO "M_CTL_CONFIG" VALUES('WS-AP-01','CONNON_CONFIG', 0, 'Refresh cache', '{}', 0, 0, CURRENT_TIMESTAMP, 'ATUL', null, null);</v>
      </c>
      <c r="N4" t="str">
        <f>_xlfn.CONCAT(IF(I4="GET","@GetMapping(",IF(I4="POST","@PostMapping(",IF(I4="DELETE","@DeleteMapping(",IF(I4="PUT","@PutMapping(","")))),CHAR(34),H4,CHAR(34),")")</f>
        <v>@PostMapping("/refreshcache")</v>
      </c>
      <c r="O4" t="str">
        <f>_xlfn.CONCAT("@ServiceInfo(serviceCode = ",CHAR(34),D4,,CHAR(34),", serviceName = ",CHAR(34),C4,CHAR(34), ", queryId = ",CHAR(34),E4,CHAR(34),", logActivity =",F4,")")</f>
        <v>@ServiceInfo(serviceCode = "WS-AP-01", serviceName = "Refresh cache", queryId = "", logActivity =false)</v>
      </c>
    </row>
    <row r="5" spans="2:15" x14ac:dyDescent="0.2">
      <c r="B5" s="2" t="s">
        <v>11</v>
      </c>
      <c r="C5" s="2" t="s">
        <v>19</v>
      </c>
      <c r="D5" s="2" t="s">
        <v>20</v>
      </c>
      <c r="E5" s="2"/>
      <c r="F5" s="6" t="s">
        <v>143</v>
      </c>
      <c r="G5" s="2" t="s">
        <v>14</v>
      </c>
      <c r="H5" s="2" t="s">
        <v>21</v>
      </c>
      <c r="I5" s="2" t="s">
        <v>16</v>
      </c>
      <c r="J5" s="3" t="s">
        <v>17</v>
      </c>
      <c r="K5" s="2" t="s">
        <v>18</v>
      </c>
      <c r="L5" s="2"/>
      <c r="M5" t="str">
        <f t="shared" si="0"/>
        <v>INSERT INTO "M_CTL_CONFIG" VALUES('WS-AP-02','CONNON_CONFIG', 0, 'Refresh SQL', '{}', 0, 0, CURRENT_TIMESTAMP, 'ATUL', null, null);</v>
      </c>
      <c r="N5" t="str">
        <f t="shared" ref="N5:N34" si="1">_xlfn.CONCAT(IF(I5="GET","@GetMapping(",IF(I5="POST","@PostMapping(",IF(I5="DELETE","@DeleteMapping(",IF(I5="PUT","@PutMapping(","")))),CHAR(34),H5,CHAR(34),")")</f>
        <v>@PostMapping("/refreshsql")</v>
      </c>
      <c r="O5" t="str">
        <f t="shared" ref="O5:O34" si="2">_xlfn.CONCAT("@ServiceInfo(serviceCode = ",CHAR(34),D5,,CHAR(34),", serviceName = ",CHAR(34),C5,CHAR(34), ", queryId = ",CHAR(34),E5,CHAR(34),", logActivity =",F5,")")</f>
        <v>@ServiceInfo(serviceCode = "WS-AP-02", serviceName = "Refresh SQL", queryId = "", logActivity =false)</v>
      </c>
    </row>
    <row r="6" spans="2:15" x14ac:dyDescent="0.2">
      <c r="B6" s="4" t="s">
        <v>22</v>
      </c>
      <c r="C6" s="4" t="s">
        <v>23</v>
      </c>
      <c r="D6" s="4" t="s">
        <v>24</v>
      </c>
      <c r="E6" s="4" t="s">
        <v>25</v>
      </c>
      <c r="F6" s="7" t="s">
        <v>143</v>
      </c>
      <c r="G6" s="4" t="s">
        <v>26</v>
      </c>
      <c r="H6" s="4" t="s">
        <v>27</v>
      </c>
      <c r="I6" s="4" t="s">
        <v>16</v>
      </c>
      <c r="J6" s="5" t="s">
        <v>28</v>
      </c>
      <c r="K6" s="4" t="s">
        <v>18</v>
      </c>
      <c r="L6" s="4"/>
      <c r="M6" t="str">
        <f t="shared" si="0"/>
        <v>INSERT INTO "M_CTL_CONFIG" VALUES('WS-UP-01','CONNON_CONFIG', 0, 'Get User Information', '{}', 0, 0, CURRENT_TIMESTAMP, 'ATUL', null, null);</v>
      </c>
      <c r="N6" t="str">
        <f>_xlfn.CONCAT(IF(I6="GET","@GetMapping(",IF(I6="POST","@PostMapping(",IF(I6="DELETE","@DeleteMapping(",IF(I6="PUT","@PutMapping(","")))),CHAR(34),H6,CHAR(34),")")</f>
        <v>@PostMapping("/id")</v>
      </c>
      <c r="O6" t="str">
        <f t="shared" si="2"/>
        <v>@ServiceInfo(serviceCode = "WS-UP-01", serviceName = "Get User Information", queryId = "app.user.get", logActivity =false)</v>
      </c>
    </row>
    <row r="7" spans="2:15" x14ac:dyDescent="0.2">
      <c r="B7" s="4" t="s">
        <v>22</v>
      </c>
      <c r="C7" s="4" t="s">
        <v>29</v>
      </c>
      <c r="D7" s="4" t="s">
        <v>30</v>
      </c>
      <c r="E7" s="4" t="s">
        <v>31</v>
      </c>
      <c r="F7" s="7" t="s">
        <v>143</v>
      </c>
      <c r="G7" s="4" t="s">
        <v>26</v>
      </c>
      <c r="H7" s="4" t="s">
        <v>32</v>
      </c>
      <c r="I7" s="4" t="s">
        <v>16</v>
      </c>
      <c r="J7" s="5" t="s">
        <v>17</v>
      </c>
      <c r="K7" s="4" t="s">
        <v>18</v>
      </c>
      <c r="L7" s="4"/>
      <c r="M7" t="str">
        <f t="shared" si="0"/>
        <v>INSERT INTO "M_CTL_CONFIG" VALUES('WS-UP-02','CONNON_CONFIG', 0, 'Get All User Information', '{}', 0, 0, CURRENT_TIMESTAMP, 'ATUL', null, null);</v>
      </c>
      <c r="N7" t="str">
        <f t="shared" si="1"/>
        <v>@PostMapping("/all")</v>
      </c>
      <c r="O7" t="str">
        <f t="shared" si="2"/>
        <v>@ServiceInfo(serviceCode = "WS-UP-02", serviceName = "Get All User Information", queryId = "app.user.get.all", logActivity =false)</v>
      </c>
    </row>
    <row r="8" spans="2:15" x14ac:dyDescent="0.2">
      <c r="B8" s="4" t="s">
        <v>22</v>
      </c>
      <c r="C8" s="4" t="s">
        <v>33</v>
      </c>
      <c r="D8" s="4" t="s">
        <v>34</v>
      </c>
      <c r="E8" s="4" t="s">
        <v>35</v>
      </c>
      <c r="F8" s="7" t="s">
        <v>144</v>
      </c>
      <c r="G8" s="4" t="s">
        <v>26</v>
      </c>
      <c r="H8" s="4" t="s">
        <v>36</v>
      </c>
      <c r="I8" s="4" t="s">
        <v>16</v>
      </c>
      <c r="J8" s="5" t="s">
        <v>28</v>
      </c>
      <c r="K8" s="4" t="s">
        <v>18</v>
      </c>
      <c r="L8" s="4"/>
      <c r="M8" t="str">
        <f t="shared" si="0"/>
        <v>INSERT INTO "M_CTL_CONFIG" VALUES('WS-UP-03','CONNON_CONFIG', 0, 'User Registration', '{}', 0, 0, CURRENT_TIMESTAMP, 'ATUL', null, null);</v>
      </c>
      <c r="N8" t="str">
        <f t="shared" si="1"/>
        <v>@PostMapping("/registor")</v>
      </c>
      <c r="O8" t="str">
        <f t="shared" si="2"/>
        <v>@ServiceInfo(serviceCode = "WS-UP-03", serviceName = "User Registration", queryId = "app.user.save", logActivity =true)</v>
      </c>
    </row>
    <row r="9" spans="2:15" x14ac:dyDescent="0.2">
      <c r="B9" s="4" t="s">
        <v>22</v>
      </c>
      <c r="C9" s="4" t="s">
        <v>37</v>
      </c>
      <c r="D9" s="4" t="s">
        <v>38</v>
      </c>
      <c r="E9" s="4" t="s">
        <v>25</v>
      </c>
      <c r="F9" s="7" t="s">
        <v>144</v>
      </c>
      <c r="G9" s="4" t="s">
        <v>26</v>
      </c>
      <c r="H9" s="4" t="s">
        <v>39</v>
      </c>
      <c r="I9" s="4" t="s">
        <v>16</v>
      </c>
      <c r="J9" s="5" t="s">
        <v>28</v>
      </c>
      <c r="K9" s="4" t="s">
        <v>18</v>
      </c>
      <c r="L9" s="4"/>
      <c r="M9" t="str">
        <f t="shared" si="0"/>
        <v>INSERT INTO "M_CTL_CONFIG" VALUES('WS-UP-04','CONNON_CONFIG', 0, 'Login service', '{}', 0, 0, CURRENT_TIMESTAMP, 'ATUL', null, null);</v>
      </c>
      <c r="N9" t="str">
        <f t="shared" si="1"/>
        <v>@PostMapping("/login")</v>
      </c>
      <c r="O9" t="str">
        <f t="shared" si="2"/>
        <v>@ServiceInfo(serviceCode = "WS-UP-04", serviceName = "Login service", queryId = "app.user.get", logActivity =true)</v>
      </c>
    </row>
    <row r="10" spans="2:15" x14ac:dyDescent="0.2">
      <c r="B10" s="4" t="s">
        <v>22</v>
      </c>
      <c r="C10" s="4" t="s">
        <v>40</v>
      </c>
      <c r="D10" s="4" t="s">
        <v>41</v>
      </c>
      <c r="E10" s="4" t="s">
        <v>42</v>
      </c>
      <c r="F10" s="7" t="s">
        <v>143</v>
      </c>
      <c r="G10" s="4" t="s">
        <v>26</v>
      </c>
      <c r="H10" s="4" t="s">
        <v>43</v>
      </c>
      <c r="I10" s="4" t="s">
        <v>16</v>
      </c>
      <c r="J10" s="5" t="s">
        <v>17</v>
      </c>
      <c r="K10" s="4" t="s">
        <v>18</v>
      </c>
      <c r="L10" s="4"/>
      <c r="M10" t="str">
        <f t="shared" si="0"/>
        <v>INSERT INTO "M_CTL_CONFIG" VALUES('WS-UP-05','CONNON_CONFIG', 0, 'Logout service', '{}', 0, 0, CURRENT_TIMESTAMP, 'ATUL', null, null);</v>
      </c>
      <c r="N10" t="str">
        <f t="shared" si="1"/>
        <v>@PostMapping("/logout")</v>
      </c>
      <c r="O10" t="str">
        <f t="shared" si="2"/>
        <v>@ServiceInfo(serviceCode = "WS-UP-05", serviceName = "Logout service", queryId = "app.user.logout", logActivity =false)</v>
      </c>
    </row>
    <row r="11" spans="2:15" x14ac:dyDescent="0.2">
      <c r="B11" s="4" t="s">
        <v>22</v>
      </c>
      <c r="C11" s="4" t="s">
        <v>44</v>
      </c>
      <c r="D11" s="4" t="s">
        <v>45</v>
      </c>
      <c r="E11" s="4" t="s">
        <v>46</v>
      </c>
      <c r="F11" s="7" t="s">
        <v>143</v>
      </c>
      <c r="G11" s="4" t="s">
        <v>26</v>
      </c>
      <c r="H11" s="4" t="s">
        <v>47</v>
      </c>
      <c r="I11" s="4" t="s">
        <v>16</v>
      </c>
      <c r="J11" s="5" t="s">
        <v>28</v>
      </c>
      <c r="K11" s="4" t="s">
        <v>18</v>
      </c>
      <c r="L11" s="4"/>
      <c r="M11" t="str">
        <f t="shared" si="0"/>
        <v>INSERT INTO "M_CTL_CONFIG" VALUES('WS-UP-06','CONNON_CONFIG', 0, 'User Type', '{}', 0, 0, CURRENT_TIMESTAMP, 'ATUL', null, null);</v>
      </c>
      <c r="N11" t="str">
        <f t="shared" si="1"/>
        <v>@PostMapping("/usertype")</v>
      </c>
      <c r="O11" t="str">
        <f t="shared" si="2"/>
        <v>@ServiceInfo(serviceCode = "WS-UP-06", serviceName = "User Type", queryId = "app.user.type.get", logActivity =false)</v>
      </c>
    </row>
    <row r="12" spans="2:15" x14ac:dyDescent="0.2">
      <c r="B12" s="4" t="s">
        <v>22</v>
      </c>
      <c r="C12" s="4" t="s">
        <v>110</v>
      </c>
      <c r="D12" s="4" t="s">
        <v>112</v>
      </c>
      <c r="E12" s="4" t="s">
        <v>115</v>
      </c>
      <c r="F12" s="7" t="s">
        <v>144</v>
      </c>
      <c r="G12" s="4" t="s">
        <v>26</v>
      </c>
      <c r="H12" s="4" t="s">
        <v>117</v>
      </c>
      <c r="I12" s="4" t="s">
        <v>79</v>
      </c>
      <c r="J12" s="5" t="s">
        <v>28</v>
      </c>
      <c r="K12" s="4" t="s">
        <v>70</v>
      </c>
      <c r="L12" s="4"/>
      <c r="M12" t="str">
        <f t="shared" si="0"/>
        <v>INSERT INTO "M_CTL_CONFIG" VALUES('WS-UP-07','CONNON_CONFIG', 0, 'Change Password', '{}', 0, 0, CURRENT_TIMESTAMP, 'ATUL', null, null);</v>
      </c>
      <c r="N12" t="str">
        <f t="shared" si="1"/>
        <v>@PutMapping("/passwordupdate")</v>
      </c>
      <c r="O12" t="str">
        <f t="shared" si="2"/>
        <v>@ServiceInfo(serviceCode = "WS-UP-07", serviceName = "Change Password", queryId = "app.user.password.update", logActivity =true)</v>
      </c>
    </row>
    <row r="13" spans="2:15" x14ac:dyDescent="0.2">
      <c r="B13" s="4" t="s">
        <v>22</v>
      </c>
      <c r="C13" s="4" t="s">
        <v>111</v>
      </c>
      <c r="D13" s="4" t="s">
        <v>113</v>
      </c>
      <c r="E13" s="4" t="s">
        <v>116</v>
      </c>
      <c r="F13" s="7" t="s">
        <v>144</v>
      </c>
      <c r="G13" s="4" t="s">
        <v>26</v>
      </c>
      <c r="H13" s="4" t="s">
        <v>118</v>
      </c>
      <c r="I13" s="4" t="s">
        <v>16</v>
      </c>
      <c r="J13" s="5" t="s">
        <v>28</v>
      </c>
      <c r="K13" s="4" t="s">
        <v>70</v>
      </c>
      <c r="L13" s="4"/>
      <c r="M13" t="str">
        <f t="shared" si="0"/>
        <v>INSERT INTO "M_CTL_CONFIG" VALUES('WS-UP-08','CONNON_CONFIG', 0, 'Forgot Password OTP', '{}', 0, 0, CURRENT_TIMESTAMP, 'ATUL', null, null);</v>
      </c>
      <c r="N13" t="str">
        <f t="shared" si="1"/>
        <v>@PostMapping("/sendotp")</v>
      </c>
      <c r="O13" t="str">
        <f t="shared" si="2"/>
        <v>@ServiceInfo(serviceCode = "WS-UP-08", serviceName = "Forgot Password OTP", queryId = "app.user.otp.save", logActivity =true)</v>
      </c>
    </row>
    <row r="14" spans="2:15" x14ac:dyDescent="0.2">
      <c r="B14" s="4" t="s">
        <v>22</v>
      </c>
      <c r="C14" s="4" t="s">
        <v>119</v>
      </c>
      <c r="D14" s="4" t="s">
        <v>114</v>
      </c>
      <c r="E14" s="4" t="s">
        <v>120</v>
      </c>
      <c r="F14" s="7" t="s">
        <v>143</v>
      </c>
      <c r="G14" s="4" t="s">
        <v>26</v>
      </c>
      <c r="H14" s="4" t="s">
        <v>121</v>
      </c>
      <c r="I14" s="4" t="s">
        <v>16</v>
      </c>
      <c r="J14" s="5" t="s">
        <v>28</v>
      </c>
      <c r="K14" s="4" t="s">
        <v>122</v>
      </c>
      <c r="L14" s="4"/>
      <c r="M14" t="str">
        <f t="shared" ref="M14" si="3">_xlfn.CONCAT("INSERT INTO ",CHAR(34),"M_CTL_CONFIG",CHAR(34)," VALUES('",D14,"','CONNON_CONFIG', 0, '",C14,"', '{}', 0, 0, CURRENT_TIMESTAMP, 'ATUL', null, null);")</f>
        <v>INSERT INTO "M_CTL_CONFIG" VALUES('WS-UP-09','CONNON_CONFIG', 0, 'Forgot Password validate OTP', '{}', 0, 0, CURRENT_TIMESTAMP, 'ATUL', null, null);</v>
      </c>
      <c r="N14" t="str">
        <f t="shared" ref="N14" si="4">_xlfn.CONCAT(IF(I14="GET","@GetMapping(",IF(I14="POST","@PostMapping(",IF(I14="DELETE","@DeleteMapping(",IF(I14="PUT","@PutMapping(","")))),CHAR(34),H14,CHAR(34),")")</f>
        <v>@PostMapping("/validateotp")</v>
      </c>
      <c r="O14" t="str">
        <f t="shared" ref="O14" si="5">_xlfn.CONCAT("@ServiceInfo(serviceCode = ",CHAR(34),D14,,CHAR(34),", serviceName = ",CHAR(34),C14,CHAR(34), ", queryId = ",CHAR(34),E14,CHAR(34),", logActivity =",F14,")")</f>
        <v>@ServiceInfo(serviceCode = "WS-UP-09", serviceName = "Forgot Password validate OTP", queryId = "app.user.otp.get", logActivity =false)</v>
      </c>
    </row>
    <row r="15" spans="2:15" x14ac:dyDescent="0.2">
      <c r="B15" s="4" t="s">
        <v>22</v>
      </c>
      <c r="C15" s="4" t="s">
        <v>139</v>
      </c>
      <c r="D15" s="4" t="s">
        <v>140</v>
      </c>
      <c r="E15" s="4" t="s">
        <v>141</v>
      </c>
      <c r="F15" s="7" t="s">
        <v>143</v>
      </c>
      <c r="G15" s="4" t="s">
        <v>26</v>
      </c>
      <c r="H15" s="4" t="s">
        <v>142</v>
      </c>
      <c r="I15" s="4" t="s">
        <v>16</v>
      </c>
      <c r="J15" s="5" t="s">
        <v>28</v>
      </c>
      <c r="K15" s="4" t="s">
        <v>70</v>
      </c>
      <c r="L15" s="4"/>
      <c r="M15" t="str">
        <f t="shared" ref="M15" si="6">_xlfn.CONCAT("INSERT INTO ",CHAR(34),"M_CTL_CONFIG",CHAR(34)," VALUES('",D15,"','CONNON_CONFIG', 0, '",C15,"', '{}', 0, 0, CURRENT_TIMESTAMP, 'ATUL', null, null);")</f>
        <v>INSERT INTO "M_CTL_CONFIG" VALUES('WS-UP-10','CONNON_CONFIG', 0, 'Profile', '{}', 0, 0, CURRENT_TIMESTAMP, 'ATUL', null, null);</v>
      </c>
      <c r="N15" t="str">
        <f t="shared" ref="N15" si="7">_xlfn.CONCAT(IF(I15="GET","@GetMapping(",IF(I15="POST","@PostMapping(",IF(I15="DELETE","@DeleteMapping(",IF(I15="PUT","@PutMapping(","")))),CHAR(34),H15,CHAR(34),")")</f>
        <v>@PostMapping("/profle")</v>
      </c>
      <c r="O15" t="str">
        <f t="shared" ref="O15" si="8">_xlfn.CONCAT("@ServiceInfo(serviceCode = ",CHAR(34),D15,,CHAR(34),", serviceName = ",CHAR(34),C15,CHAR(34), ", queryId = ",CHAR(34),E15,CHAR(34),", logActivity =",F15,")")</f>
        <v>@ServiceInfo(serviceCode = "WS-UP-10", serviceName = "Profile", queryId = "app.user.profile.get", logActivity =false)</v>
      </c>
    </row>
    <row r="16" spans="2:15" x14ac:dyDescent="0.2">
      <c r="B16" s="4" t="s">
        <v>22</v>
      </c>
      <c r="C16" s="4" t="s">
        <v>145</v>
      </c>
      <c r="D16" s="4" t="s">
        <v>146</v>
      </c>
      <c r="E16" s="4" t="s">
        <v>147</v>
      </c>
      <c r="F16" s="7" t="s">
        <v>144</v>
      </c>
      <c r="G16" s="4" t="s">
        <v>26</v>
      </c>
      <c r="H16" s="4" t="s">
        <v>142</v>
      </c>
      <c r="I16" s="4" t="s">
        <v>79</v>
      </c>
      <c r="J16" s="5" t="s">
        <v>28</v>
      </c>
      <c r="K16" s="4"/>
      <c r="L16" s="4"/>
      <c r="M16" t="str">
        <f t="shared" ref="M16" si="9">_xlfn.CONCAT("INSERT INTO ",CHAR(34),"M_CTL_CONFIG",CHAR(34)," VALUES('",D16,"','CONNON_CONFIG', 0, '",C16,"', '{}', 0, 0, CURRENT_TIMESTAMP, 'ATUL', null, null);")</f>
        <v>INSERT INTO "M_CTL_CONFIG" VALUES('WS-UP-11','CONNON_CONFIG', 0, 'Profile Update', '{}', 0, 0, CURRENT_TIMESTAMP, 'ATUL', null, null);</v>
      </c>
      <c r="N16" t="str">
        <f t="shared" ref="N16" si="10">_xlfn.CONCAT(IF(I16="GET","@GetMapping(",IF(I16="POST","@PostMapping(",IF(I16="DELETE","@DeleteMapping(",IF(I16="PUT","@PutMapping(","")))),CHAR(34),H16,CHAR(34),")")</f>
        <v>@PutMapping("/profle")</v>
      </c>
      <c r="O16" t="str">
        <f t="shared" ref="O16" si="11">_xlfn.CONCAT("@ServiceInfo(serviceCode = ",CHAR(34),D16,,CHAR(34),", serviceName = ",CHAR(34),C16,CHAR(34), ", queryId = ",CHAR(34),E16,CHAR(34),", logActivity =",F16,")")</f>
        <v>@ServiceInfo(serviceCode = "WS-UP-11", serviceName = "Profile Update", queryId = "app.user.profile.update", logActivity =true)</v>
      </c>
    </row>
    <row r="17" spans="2:15" x14ac:dyDescent="0.2">
      <c r="B17" s="4" t="s">
        <v>48</v>
      </c>
      <c r="C17" s="4" t="s">
        <v>49</v>
      </c>
      <c r="D17" s="4" t="s">
        <v>50</v>
      </c>
      <c r="E17" s="4" t="s">
        <v>51</v>
      </c>
      <c r="F17" s="7" t="s">
        <v>143</v>
      </c>
      <c r="G17" s="4" t="s">
        <v>52</v>
      </c>
      <c r="H17" s="4" t="s">
        <v>32</v>
      </c>
      <c r="I17" s="4" t="s">
        <v>16</v>
      </c>
      <c r="J17" s="5" t="s">
        <v>28</v>
      </c>
      <c r="K17" s="4" t="s">
        <v>18</v>
      </c>
      <c r="L17" s="4"/>
      <c r="M17" t="str">
        <f t="shared" si="0"/>
        <v>INSERT INTO "M_CTL_CONFIG" VALUES('WS-VS-01','CONNON_CONFIG', 0, 'Get All Vehicle Types From Master', '{}', 0, 0, CURRENT_TIMESTAMP, 'ATUL', null, null);</v>
      </c>
      <c r="N17" t="str">
        <f t="shared" si="1"/>
        <v>@PostMapping("/all")</v>
      </c>
      <c r="O17" t="str">
        <f t="shared" si="2"/>
        <v>@ServiceInfo(serviceCode = "WS-VS-01", serviceName = "Get All Vehicle Types From Master", queryId = "app.vehicle.get.all", logActivity =false)</v>
      </c>
    </row>
    <row r="18" spans="2:15" x14ac:dyDescent="0.2">
      <c r="B18" s="4" t="s">
        <v>48</v>
      </c>
      <c r="C18" s="4" t="s">
        <v>53</v>
      </c>
      <c r="D18" s="4" t="s">
        <v>54</v>
      </c>
      <c r="E18" s="4" t="s">
        <v>55</v>
      </c>
      <c r="F18" s="7" t="s">
        <v>144</v>
      </c>
      <c r="G18" s="4" t="s">
        <v>52</v>
      </c>
      <c r="H18" s="4" t="s">
        <v>36</v>
      </c>
      <c r="I18" s="4" t="s">
        <v>16</v>
      </c>
      <c r="J18" s="5" t="s">
        <v>28</v>
      </c>
      <c r="K18" s="4" t="s">
        <v>18</v>
      </c>
      <c r="L18" s="4"/>
      <c r="M18" t="str">
        <f t="shared" si="0"/>
        <v>INSERT INTO "M_CTL_CONFIG" VALUES('WS-VS-02','CONNON_CONFIG', 0, 'User Vehicle Registration', '{}', 0, 0, CURRENT_TIMESTAMP, 'ATUL', null, null);</v>
      </c>
      <c r="N18" t="str">
        <f t="shared" si="1"/>
        <v>@PostMapping("/registor")</v>
      </c>
      <c r="O18" t="str">
        <f t="shared" si="2"/>
        <v>@ServiceInfo(serviceCode = "WS-VS-02", serviceName = "User Vehicle Registration", queryId = "app.vehicle.save", logActivity =true)</v>
      </c>
    </row>
    <row r="19" spans="2:15" x14ac:dyDescent="0.2">
      <c r="B19" s="4" t="s">
        <v>48</v>
      </c>
      <c r="C19" s="4" t="s">
        <v>56</v>
      </c>
      <c r="D19" s="4" t="s">
        <v>57</v>
      </c>
      <c r="E19" s="4" t="s">
        <v>58</v>
      </c>
      <c r="F19" s="7" t="s">
        <v>143</v>
      </c>
      <c r="G19" s="4" t="s">
        <v>52</v>
      </c>
      <c r="H19" s="4" t="s">
        <v>59</v>
      </c>
      <c r="I19" s="4" t="s">
        <v>16</v>
      </c>
      <c r="J19" s="5" t="s">
        <v>28</v>
      </c>
      <c r="K19" s="4" t="s">
        <v>18</v>
      </c>
      <c r="L19" s="4"/>
      <c r="M19" t="str">
        <f t="shared" si="0"/>
        <v>INSERT INTO "M_CTL_CONFIG" VALUES('WS-VS-03','CONNON_CONFIG', 0, 'Get User Vehicles', '{}', 0, 0, CURRENT_TIMESTAMP, 'ATUL', null, null);</v>
      </c>
      <c r="N19" t="str">
        <f t="shared" si="1"/>
        <v>@PostMapping("/uservehicle")</v>
      </c>
      <c r="O19" t="str">
        <f t="shared" si="2"/>
        <v>@ServiceInfo(serviceCode = "WS-VS-03", serviceName = "Get User Vehicles", queryId = "app.vehicle.get.uservehicle", logActivity =false)</v>
      </c>
    </row>
    <row r="20" spans="2:15" x14ac:dyDescent="0.2">
      <c r="B20" s="4" t="s">
        <v>48</v>
      </c>
      <c r="C20" s="4" t="s">
        <v>127</v>
      </c>
      <c r="D20" s="4" t="s">
        <v>128</v>
      </c>
      <c r="E20" s="4" t="s">
        <v>129</v>
      </c>
      <c r="F20" s="7" t="s">
        <v>144</v>
      </c>
      <c r="G20" s="4" t="s">
        <v>52</v>
      </c>
      <c r="H20" s="4" t="s">
        <v>130</v>
      </c>
      <c r="I20" s="4" t="s">
        <v>88</v>
      </c>
      <c r="J20" s="5" t="s">
        <v>28</v>
      </c>
      <c r="K20" s="4"/>
      <c r="L20" s="4"/>
      <c r="M20" t="str">
        <f t="shared" ref="M20" si="12">_xlfn.CONCAT("INSERT INTO ",CHAR(34),"M_CTL_CONFIG",CHAR(34)," VALUES('",D20,"','CONNON_CONFIG', 0, '",C20,"', '{}', 0, 0, CURRENT_TIMESTAMP, 'ATUL', null, null);")</f>
        <v>INSERT INTO "M_CTL_CONFIG" VALUES('WS-VS-04','CONNON_CONFIG', 0, 'Delete User Vehicle', '{}', 0, 0, CURRENT_TIMESTAMP, 'ATUL', null, null);</v>
      </c>
      <c r="N20" t="str">
        <f t="shared" ref="N20" si="13">_xlfn.CONCAT(IF(I20="GET","@GetMapping(",IF(I20="POST","@PostMapping(",IF(I20="DELETE","@DeleteMapping(",IF(I20="PUT","@PutMapping(","")))),CHAR(34),H20,CHAR(34),")")</f>
        <v>@DeleteMapping("/deletevehicle")</v>
      </c>
      <c r="O20" t="str">
        <f t="shared" ref="O20" si="14">_xlfn.CONCAT("@ServiceInfo(serviceCode = ",CHAR(34),D20,,CHAR(34),", serviceName = ",CHAR(34),C20,CHAR(34), ", queryId = ",CHAR(34),E20,CHAR(34),", logActivity =",F20,")")</f>
        <v>@ServiceInfo(serviceCode = "WS-VS-04", serviceName = "Delete User Vehicle", queryId = "app.vehicle.delete.uservehicle", logActivity =true)</v>
      </c>
    </row>
    <row r="21" spans="2:15" x14ac:dyDescent="0.2">
      <c r="B21" s="4" t="s">
        <v>48</v>
      </c>
      <c r="C21" s="4" t="s">
        <v>131</v>
      </c>
      <c r="D21" s="4" t="s">
        <v>132</v>
      </c>
      <c r="E21" s="4" t="s">
        <v>133</v>
      </c>
      <c r="F21" s="7" t="s">
        <v>144</v>
      </c>
      <c r="G21" s="4" t="s">
        <v>52</v>
      </c>
      <c r="H21" s="4" t="s">
        <v>134</v>
      </c>
      <c r="I21" s="4" t="s">
        <v>79</v>
      </c>
      <c r="J21" s="5" t="s">
        <v>28</v>
      </c>
      <c r="K21" s="4"/>
      <c r="L21" s="4"/>
      <c r="M21" t="str">
        <f t="shared" ref="M21" si="15">_xlfn.CONCAT("INSERT INTO ",CHAR(34),"M_CTL_CONFIG",CHAR(34)," VALUES('",D21,"','CONNON_CONFIG', 0, '",C21,"', '{}', 0, 0, CURRENT_TIMESTAMP, 'ATUL', null, null);")</f>
        <v>INSERT INTO "M_CTL_CONFIG" VALUES('WS-VS-05','CONNON_CONFIG', 0, 'Update User Vehicle', '{}', 0, 0, CURRENT_TIMESTAMP, 'ATUL', null, null);</v>
      </c>
      <c r="N21" t="str">
        <f t="shared" ref="N21" si="16">_xlfn.CONCAT(IF(I21="GET","@GetMapping(",IF(I21="POST","@PostMapping(",IF(I21="DELETE","@DeleteMapping(",IF(I21="PUT","@PutMapping(","")))),CHAR(34),H21,CHAR(34),")")</f>
        <v>@PutMapping("/updatevehicle")</v>
      </c>
      <c r="O21" t="str">
        <f t="shared" ref="O21" si="17">_xlfn.CONCAT("@ServiceInfo(serviceCode = ",CHAR(34),D21,,CHAR(34),", serviceName = ",CHAR(34),C21,CHAR(34), ", queryId = ",CHAR(34),E21,CHAR(34),", logActivity =",F21,")")</f>
        <v>@ServiceInfo(serviceCode = "WS-VS-05", serviceName = "Update User Vehicle", queryId = "app.vehicle.update.uservehicle", logActivity =true)</v>
      </c>
    </row>
    <row r="22" spans="2:15" x14ac:dyDescent="0.2">
      <c r="B22" s="4" t="s">
        <v>60</v>
      </c>
      <c r="C22" s="4" t="s">
        <v>61</v>
      </c>
      <c r="D22" s="4" t="s">
        <v>62</v>
      </c>
      <c r="E22" s="4" t="s">
        <v>63</v>
      </c>
      <c r="F22" s="7" t="s">
        <v>143</v>
      </c>
      <c r="G22" s="4" t="s">
        <v>64</v>
      </c>
      <c r="H22" s="4" t="s">
        <v>65</v>
      </c>
      <c r="I22" s="4" t="s">
        <v>16</v>
      </c>
      <c r="J22" s="5" t="s">
        <v>28</v>
      </c>
      <c r="K22" s="4" t="s">
        <v>18</v>
      </c>
      <c r="L22" s="4"/>
      <c r="M22" t="str">
        <f t="shared" si="0"/>
        <v>INSERT INTO "M_CTL_CONFIG" VALUES('WS-SE-01','CONNON_CONFIG', 0, 'Get All Active Services Types', '{}', 0, 0, CURRENT_TIMESTAMP, 'ATUL', null, null);</v>
      </c>
      <c r="N22" t="str">
        <f t="shared" si="1"/>
        <v>@PostMapping("/type/all")</v>
      </c>
      <c r="O22" t="str">
        <f t="shared" si="2"/>
        <v>@ServiceInfo(serviceCode = "WS-SE-01", serviceName = "Get All Active Services Types", queryId = "app.service.get.all", logActivity =false)</v>
      </c>
    </row>
    <row r="23" spans="2:15" x14ac:dyDescent="0.2">
      <c r="B23" s="4" t="s">
        <v>66</v>
      </c>
      <c r="C23" s="4" t="s">
        <v>148</v>
      </c>
      <c r="D23" s="4" t="s">
        <v>67</v>
      </c>
      <c r="E23" s="4" t="s">
        <v>150</v>
      </c>
      <c r="F23" s="7" t="s">
        <v>143</v>
      </c>
      <c r="G23" s="4" t="s">
        <v>68</v>
      </c>
      <c r="H23" s="4" t="s">
        <v>152</v>
      </c>
      <c r="I23" s="4" t="s">
        <v>16</v>
      </c>
      <c r="J23" s="5" t="s">
        <v>28</v>
      </c>
      <c r="K23" s="4" t="s">
        <v>70</v>
      </c>
      <c r="L23" s="4"/>
      <c r="M23" t="str">
        <f>_xlfn.CONCAT("INSERT INTO ",CHAR(34),"M_CTL_CONFIG",CHAR(34)," VALUES('",D23,"','CONNON_CONFIG', 0, '",C23,"', '{}', 0, 0, CURRENT_TIMESTAMP, 'ATUL', null, null);")</f>
        <v>INSERT INTO "M_CTL_CONFIG" VALUES('WS-PS-01','CONNON_CONFIG', 0, 'Search post Customer', '{}', 0, 0, CURRENT_TIMESTAMP, 'ATUL', null, null);</v>
      </c>
      <c r="N23" t="str">
        <f t="shared" si="1"/>
        <v>@PostMapping("/search-customer")</v>
      </c>
      <c r="O23" t="str">
        <f t="shared" si="2"/>
        <v>@ServiceInfo(serviceCode = "WS-PS-01", serviceName = "Search post Customer", queryId = "app.post.search.customer", logActivity =false)</v>
      </c>
    </row>
    <row r="24" spans="2:15" x14ac:dyDescent="0.2">
      <c r="B24" s="4" t="s">
        <v>66</v>
      </c>
      <c r="C24" s="4" t="s">
        <v>149</v>
      </c>
      <c r="D24" s="4" t="s">
        <v>154</v>
      </c>
      <c r="E24" s="4" t="s">
        <v>151</v>
      </c>
      <c r="F24" s="7" t="s">
        <v>143</v>
      </c>
      <c r="G24" s="4" t="s">
        <v>68</v>
      </c>
      <c r="H24" s="4" t="s">
        <v>153</v>
      </c>
      <c r="I24" s="4" t="s">
        <v>16</v>
      </c>
      <c r="J24" s="5" t="s">
        <v>28</v>
      </c>
      <c r="K24" s="4" t="s">
        <v>70</v>
      </c>
      <c r="L24" s="4"/>
      <c r="M24" t="str">
        <f>_xlfn.CONCAT("INSERT INTO ",CHAR(34),"M_CTL_CONFIG",CHAR(34)," VALUES('",D24,"','CONNON_CONFIG', 0, '",C24,"', '{}', 0, 0, CURRENT_TIMESTAMP, 'ATUL', null, null);")</f>
        <v>INSERT INTO "M_CTL_CONFIG" VALUES('WS-PS-01-2','CONNON_CONFIG', 0, 'Search post Service Provider', '{}', 0, 0, CURRENT_TIMESTAMP, 'ATUL', null, null);</v>
      </c>
      <c r="N24" t="str">
        <f t="shared" ref="N24" si="18">_xlfn.CONCAT(IF(I24="GET","@GetMapping(",IF(I24="POST","@PostMapping(",IF(I24="DELETE","@DeleteMapping(",IF(I24="PUT","@PutMapping(","")))),CHAR(34),H24,CHAR(34),")")</f>
        <v>@PostMapping("/search-provider")</v>
      </c>
      <c r="O24" t="str">
        <f t="shared" ref="O24" si="19">_xlfn.CONCAT("@ServiceInfo(serviceCode = ",CHAR(34),D24,,CHAR(34),", serviceName = ",CHAR(34),C24,CHAR(34), ", queryId = ",CHAR(34),E24,CHAR(34),", logActivity =",F24,")")</f>
        <v>@ServiceInfo(serviceCode = "WS-PS-01-2", serviceName = "Search post Service Provider", queryId = "app.post.search.provider", logActivity =false)</v>
      </c>
    </row>
    <row r="25" spans="2:15" x14ac:dyDescent="0.2">
      <c r="B25" s="4" t="s">
        <v>66</v>
      </c>
      <c r="C25" s="4" t="s">
        <v>71</v>
      </c>
      <c r="D25" s="4" t="s">
        <v>72</v>
      </c>
      <c r="E25" s="4" t="s">
        <v>73</v>
      </c>
      <c r="F25" s="7" t="s">
        <v>144</v>
      </c>
      <c r="G25" s="4" t="s">
        <v>68</v>
      </c>
      <c r="H25" s="4" t="s">
        <v>74</v>
      </c>
      <c r="I25" s="4" t="s">
        <v>16</v>
      </c>
      <c r="J25" s="5" t="s">
        <v>28</v>
      </c>
      <c r="K25" s="4" t="s">
        <v>18</v>
      </c>
      <c r="L25" s="4"/>
      <c r="M25" t="str">
        <f t="shared" ref="M25:M34" si="20">_xlfn.CONCAT("INSERT INTO ",CHAR(34),"M_CTL_CONFIG",CHAR(34)," VALUES('",D25,"','CONNON_CONFIG', 0, '",C25,"', '{}', 0, 0, CURRENT_TIMESTAMP, 'ATUL', null, null);")</f>
        <v>INSERT INTO "M_CTL_CONFIG" VALUES('WS-PS-02','CONNON_CONFIG', 0, 'Create Post', '{}', 0, 0, CURRENT_TIMESTAMP, 'ATUL', null, null);</v>
      </c>
      <c r="N25" t="str">
        <f t="shared" si="1"/>
        <v>@PostMapping("/create")</v>
      </c>
      <c r="O25" t="str">
        <f t="shared" si="2"/>
        <v>@ServiceInfo(serviceCode = "WS-PS-02", serviceName = "Create Post", queryId = "app.post.create", logActivity =true)</v>
      </c>
    </row>
    <row r="26" spans="2:15" x14ac:dyDescent="0.2">
      <c r="B26" s="4" t="s">
        <v>66</v>
      </c>
      <c r="C26" s="4" t="s">
        <v>75</v>
      </c>
      <c r="D26" s="4" t="s">
        <v>76</v>
      </c>
      <c r="E26" s="4" t="s">
        <v>77</v>
      </c>
      <c r="F26" s="7" t="s">
        <v>144</v>
      </c>
      <c r="G26" s="4" t="s">
        <v>68</v>
      </c>
      <c r="H26" s="4" t="s">
        <v>78</v>
      </c>
      <c r="I26" s="4" t="s">
        <v>79</v>
      </c>
      <c r="J26" s="5"/>
      <c r="K26" s="4" t="s">
        <v>18</v>
      </c>
      <c r="L26" s="4"/>
      <c r="M26" t="str">
        <f t="shared" si="20"/>
        <v>INSERT INTO "M_CTL_CONFIG" VALUES('WS-PS-03','CONNON_CONFIG', 0, 'Update Post', '{}', 0, 0, CURRENT_TIMESTAMP, 'ATUL', null, null);</v>
      </c>
      <c r="N26" t="str">
        <f t="shared" si="1"/>
        <v>@PutMapping("/update")</v>
      </c>
      <c r="O26" t="str">
        <f t="shared" si="2"/>
        <v>@ServiceInfo(serviceCode = "WS-PS-03", serviceName = "Update Post", queryId = "app.post.update", logActivity =true)</v>
      </c>
    </row>
    <row r="27" spans="2:15" x14ac:dyDescent="0.2">
      <c r="B27" s="4" t="s">
        <v>66</v>
      </c>
      <c r="C27" s="4" t="s">
        <v>80</v>
      </c>
      <c r="D27" s="4" t="s">
        <v>81</v>
      </c>
      <c r="E27" s="4" t="s">
        <v>82</v>
      </c>
      <c r="F27" s="7" t="s">
        <v>144</v>
      </c>
      <c r="G27" s="4" t="s">
        <v>68</v>
      </c>
      <c r="H27" s="4" t="s">
        <v>83</v>
      </c>
      <c r="I27" s="4" t="s">
        <v>79</v>
      </c>
      <c r="J27" s="5"/>
      <c r="K27" s="4" t="s">
        <v>18</v>
      </c>
      <c r="L27" s="4"/>
      <c r="M27" t="str">
        <f t="shared" si="20"/>
        <v>INSERT INTO "M_CTL_CONFIG" VALUES('WS-PS-04','CONNON_CONFIG', 0, 'Update Post Status', '{}', 0, 0, CURRENT_TIMESTAMP, 'ATUL', null, null);</v>
      </c>
      <c r="N27" t="str">
        <f t="shared" si="1"/>
        <v>@PutMapping("/updatestatus")</v>
      </c>
      <c r="O27" t="str">
        <f t="shared" si="2"/>
        <v>@ServiceInfo(serviceCode = "WS-PS-04", serviceName = "Update Post Status", queryId = "app.post.update.status", logActivity =true)</v>
      </c>
    </row>
    <row r="28" spans="2:15" x14ac:dyDescent="0.2">
      <c r="B28" s="4" t="s">
        <v>66</v>
      </c>
      <c r="C28" s="4" t="s">
        <v>84</v>
      </c>
      <c r="D28" s="4" t="s">
        <v>85</v>
      </c>
      <c r="E28" s="4" t="s">
        <v>86</v>
      </c>
      <c r="F28" s="7" t="s">
        <v>144</v>
      </c>
      <c r="G28" s="4" t="s">
        <v>68</v>
      </c>
      <c r="H28" s="4" t="s">
        <v>87</v>
      </c>
      <c r="I28" s="4" t="s">
        <v>88</v>
      </c>
      <c r="J28" s="5"/>
      <c r="K28" s="4" t="s">
        <v>18</v>
      </c>
      <c r="L28" s="4"/>
      <c r="M28" t="str">
        <f t="shared" si="20"/>
        <v>INSERT INTO "M_CTL_CONFIG" VALUES('WS-PS-05','CONNON_CONFIG', 0, 'Delete Post', '{}', 0, 0, CURRENT_TIMESTAMP, 'ATUL', null, null);</v>
      </c>
      <c r="N28" t="str">
        <f t="shared" si="1"/>
        <v>@DeleteMapping("/delete")</v>
      </c>
      <c r="O28" t="str">
        <f t="shared" si="2"/>
        <v>@ServiceInfo(serviceCode = "WS-PS-05", serviceName = "Delete Post", queryId = "app.post.delete", logActivity =true)</v>
      </c>
    </row>
    <row r="29" spans="2:15" x14ac:dyDescent="0.2">
      <c r="B29" s="4" t="s">
        <v>66</v>
      </c>
      <c r="C29" s="4" t="s">
        <v>89</v>
      </c>
      <c r="D29" s="4" t="s">
        <v>90</v>
      </c>
      <c r="E29" s="4" t="s">
        <v>91</v>
      </c>
      <c r="F29" s="7" t="s">
        <v>144</v>
      </c>
      <c r="G29" s="4" t="s">
        <v>68</v>
      </c>
      <c r="H29" s="4" t="s">
        <v>92</v>
      </c>
      <c r="I29" s="4" t="s">
        <v>16</v>
      </c>
      <c r="J29" s="5" t="s">
        <v>28</v>
      </c>
      <c r="K29" s="4" t="s">
        <v>18</v>
      </c>
      <c r="L29" s="4"/>
      <c r="M29" t="str">
        <f t="shared" si="20"/>
        <v>INSERT INTO "M_CTL_CONFIG" VALUES('WS-PS-06','CONNON_CONFIG', 0, 'Create Post Request', '{}', 0, 0, CURRENT_TIMESTAMP, 'ATUL', null, null);</v>
      </c>
      <c r="N29" t="str">
        <f t="shared" si="1"/>
        <v>@PostMapping("/createrequest")</v>
      </c>
      <c r="O29" t="str">
        <f t="shared" si="2"/>
        <v>@ServiceInfo(serviceCode = "WS-PS-06", serviceName = "Create Post Request", queryId = "app.post.create.request", logActivity =true)</v>
      </c>
    </row>
    <row r="30" spans="2:15" x14ac:dyDescent="0.2">
      <c r="B30" s="4" t="s">
        <v>66</v>
      </c>
      <c r="C30" s="4" t="s">
        <v>93</v>
      </c>
      <c r="D30" s="4" t="s">
        <v>94</v>
      </c>
      <c r="E30" s="4" t="s">
        <v>95</v>
      </c>
      <c r="F30" s="7" t="s">
        <v>144</v>
      </c>
      <c r="G30" s="4" t="s">
        <v>68</v>
      </c>
      <c r="H30" s="4" t="s">
        <v>96</v>
      </c>
      <c r="I30" s="4" t="s">
        <v>88</v>
      </c>
      <c r="J30" s="5"/>
      <c r="K30" s="4" t="s">
        <v>18</v>
      </c>
      <c r="L30" s="4"/>
      <c r="M30" t="str">
        <f t="shared" si="20"/>
        <v>INSERT INTO "M_CTL_CONFIG" VALUES('WS-PS-07','CONNON_CONFIG', 0, 'Delete Post Request', '{}', 0, 0, CURRENT_TIMESTAMP, 'ATUL', null, null);</v>
      </c>
      <c r="N30" t="str">
        <f t="shared" si="1"/>
        <v>@DeleteMapping("/deleterequest")</v>
      </c>
      <c r="O30" t="str">
        <f t="shared" si="2"/>
        <v>@ServiceInfo(serviceCode = "WS-PS-07", serviceName = "Delete Post Request", queryId = "app.post.delete.request", logActivity =true)</v>
      </c>
    </row>
    <row r="31" spans="2:15" x14ac:dyDescent="0.2">
      <c r="B31" s="4" t="s">
        <v>66</v>
      </c>
      <c r="C31" s="4" t="s">
        <v>97</v>
      </c>
      <c r="D31" s="4" t="s">
        <v>98</v>
      </c>
      <c r="E31" s="4" t="s">
        <v>99</v>
      </c>
      <c r="F31" s="7" t="s">
        <v>143</v>
      </c>
      <c r="G31" s="4" t="s">
        <v>68</v>
      </c>
      <c r="H31" s="4" t="s">
        <v>100</v>
      </c>
      <c r="I31" s="4" t="s">
        <v>16</v>
      </c>
      <c r="J31" s="5"/>
      <c r="K31" s="4" t="s">
        <v>18</v>
      </c>
      <c r="L31" s="4"/>
      <c r="M31" t="str">
        <f t="shared" si="20"/>
        <v>INSERT INTO "M_CTL_CONFIG" VALUES('WS-PS-08','CONNON_CONFIG', 0, 'Get Post Request Count', '{}', 0, 0, CURRENT_TIMESTAMP, 'ATUL', null, null);</v>
      </c>
      <c r="N31" t="str">
        <f t="shared" si="1"/>
        <v>@PostMapping("/getrequestcount")</v>
      </c>
      <c r="O31" t="str">
        <f t="shared" si="2"/>
        <v>@ServiceInfo(serviceCode = "WS-PS-08", serviceName = "Get Post Request Count", queryId = "app.post.get.request.count", logActivity =false)</v>
      </c>
    </row>
    <row r="32" spans="2:15" x14ac:dyDescent="0.2">
      <c r="B32" s="4" t="s">
        <v>66</v>
      </c>
      <c r="C32" s="4" t="s">
        <v>101</v>
      </c>
      <c r="D32" s="4" t="s">
        <v>102</v>
      </c>
      <c r="E32" s="4" t="s">
        <v>103</v>
      </c>
      <c r="F32" s="7" t="s">
        <v>143</v>
      </c>
      <c r="G32" s="4" t="s">
        <v>68</v>
      </c>
      <c r="H32" s="4" t="s">
        <v>104</v>
      </c>
      <c r="I32" s="4" t="s">
        <v>16</v>
      </c>
      <c r="J32" s="5"/>
      <c r="K32" s="4" t="s">
        <v>18</v>
      </c>
      <c r="L32" s="4"/>
      <c r="M32" t="str">
        <f t="shared" si="20"/>
        <v>INSERT INTO "M_CTL_CONFIG" VALUES('WS-PS-09','CONNON_CONFIG', 0, 'Get Post Request', '{}', 0, 0, CURRENT_TIMESTAMP, 'ATUL', null, null);</v>
      </c>
      <c r="N32" t="str">
        <f t="shared" si="1"/>
        <v>@PostMapping("/getrequest")</v>
      </c>
      <c r="O32" t="str">
        <f t="shared" si="2"/>
        <v>@ServiceInfo(serviceCode = "WS-PS-09", serviceName = "Get Post Request", queryId = "app.post.get.request", logActivity =false)</v>
      </c>
    </row>
    <row r="33" spans="2:15" x14ac:dyDescent="0.2">
      <c r="B33" s="4" t="s">
        <v>66</v>
      </c>
      <c r="C33" s="4" t="s">
        <v>138</v>
      </c>
      <c r="D33" s="4" t="s">
        <v>135</v>
      </c>
      <c r="E33" s="4" t="s">
        <v>137</v>
      </c>
      <c r="F33" s="7" t="s">
        <v>143</v>
      </c>
      <c r="G33" s="4" t="s">
        <v>68</v>
      </c>
      <c r="H33" s="4" t="s">
        <v>136</v>
      </c>
      <c r="I33" s="4" t="s">
        <v>16</v>
      </c>
      <c r="J33" s="5"/>
      <c r="K33" s="4" t="s">
        <v>18</v>
      </c>
      <c r="L33" s="4"/>
      <c r="M33" t="str">
        <f t="shared" ref="M33" si="21">_xlfn.CONCAT("INSERT INTO ",CHAR(34),"M_CTL_CONFIG",CHAR(34)," VALUES('",D33,"','CONNON_CONFIG', 0, '",C33,"', '{}', 0, 0, CURRENT_TIMESTAMP, 'ATUL', null, null);")</f>
        <v>INSERT INTO "M_CTL_CONFIG" VALUES('WS-PS-10','CONNON_CONFIG', 0, 'Post Views', '{}', 0, 0, CURRENT_TIMESTAMP, 'ATUL', null, null);</v>
      </c>
      <c r="N33" t="str">
        <f t="shared" ref="N33" si="22">_xlfn.CONCAT(IF(I33="GET","@GetMapping(",IF(I33="POST","@PostMapping(",IF(I33="DELETE","@DeleteMapping(",IF(I33="PUT","@PutMapping(","")))),CHAR(34),H33,CHAR(34),")")</f>
        <v>@PostMapping("/views")</v>
      </c>
      <c r="O33" t="str">
        <f t="shared" ref="O33" si="23">_xlfn.CONCAT("@ServiceInfo(serviceCode = ",CHAR(34),D33,,CHAR(34),", serviceName = ",CHAR(34),C33,CHAR(34), ", queryId = ",CHAR(34),E33,CHAR(34),", logActivity =",F33,")")</f>
        <v>@ServiceInfo(serviceCode = "WS-PS-10", serviceName = "Post Views", queryId = "app.post.save.viewe", logActivity =false)</v>
      </c>
    </row>
    <row r="34" spans="2:15" x14ac:dyDescent="0.2">
      <c r="B34" s="4" t="s">
        <v>105</v>
      </c>
      <c r="C34" s="4" t="s">
        <v>106</v>
      </c>
      <c r="D34" s="4" t="s">
        <v>107</v>
      </c>
      <c r="E34" s="4" t="s">
        <v>108</v>
      </c>
      <c r="F34" s="7" t="s">
        <v>143</v>
      </c>
      <c r="G34" s="4" t="s">
        <v>109</v>
      </c>
      <c r="H34" s="4" t="s">
        <v>69</v>
      </c>
      <c r="I34" s="4" t="s">
        <v>16</v>
      </c>
      <c r="J34" s="5"/>
      <c r="K34" s="4"/>
      <c r="L34" s="4"/>
      <c r="M34" t="str">
        <f t="shared" si="20"/>
        <v>INSERT INTO "M_CTL_CONFIG" VALUES('WS-SP-01','CONNON_CONFIG', 0, 'Search Service Provider For Post', '{}', 0, 0, CURRENT_TIMESTAMP, 'ATUL', null, null);</v>
      </c>
      <c r="N34" t="str">
        <f t="shared" si="1"/>
        <v>@PostMapping("/search")</v>
      </c>
      <c r="O34" t="str">
        <f t="shared" si="2"/>
        <v>@ServiceInfo(serviceCode = "WS-SP-01", serviceName = "Search Service Provider For Post", queryId = "app.serviceprovider.search", logActivity =false)</v>
      </c>
    </row>
    <row r="35" spans="2:15" x14ac:dyDescent="0.2">
      <c r="B35" s="4" t="s">
        <v>123</v>
      </c>
      <c r="C35" s="4" t="s">
        <v>123</v>
      </c>
      <c r="D35" s="4" t="s">
        <v>124</v>
      </c>
      <c r="E35" s="4"/>
      <c r="F35" s="7" t="s">
        <v>143</v>
      </c>
      <c r="G35" s="4" t="s">
        <v>125</v>
      </c>
      <c r="H35" s="4" t="s">
        <v>126</v>
      </c>
      <c r="I35" s="4" t="s">
        <v>16</v>
      </c>
      <c r="J35" s="5"/>
      <c r="K35" s="4"/>
      <c r="L35" s="4"/>
      <c r="M35" t="str">
        <f t="shared" ref="M35" si="24">_xlfn.CONCAT("INSERT INTO ",CHAR(34),"M_CTL_CONFIG",CHAR(34)," VALUES('",D35,"','CONNON_CONFIG', 0, '",C35,"', '{}', 0, 0, CURRENT_TIMESTAMP, 'ATUL', null, null);")</f>
        <v>INSERT INTO "M_CTL_CONFIG" VALUES('WS-FL-01','CONNON_CONFIG', 0, 'File Upload', '{}', 0, 0, CURRENT_TIMESTAMP, 'ATUL', null, null);</v>
      </c>
      <c r="N35" t="str">
        <f t="shared" ref="N35" si="25">_xlfn.CONCAT(IF(I35="GET","@GetMapping(",IF(I35="POST","@PostMapping(",IF(I35="DELETE","@DeleteMapping(",IF(I35="PUT","@PutMapping(","")))),CHAR(34),H35,CHAR(34),")")</f>
        <v>@PostMapping("/fileupload")</v>
      </c>
      <c r="O35" t="str">
        <f t="shared" ref="O35" si="26">_xlfn.CONCAT("@ServiceInfo(serviceCode = ",CHAR(34),D35,,CHAR(34),", serviceName = ",CHAR(34),C35,CHAR(34), ", queryId = ",CHAR(34),E35,CHAR(34),", logActivity =",F35,")")</f>
        <v>@ServiceInfo(serviceCode = "WS-FL-01", serviceName = "File Upload", queryId = "", logActivity =false)</v>
      </c>
    </row>
    <row r="36" spans="2:15" x14ac:dyDescent="0.2">
      <c r="B36" s="4" t="s">
        <v>155</v>
      </c>
      <c r="C36" s="4" t="s">
        <v>155</v>
      </c>
      <c r="D36" s="4" t="s">
        <v>156</v>
      </c>
      <c r="E36" s="4"/>
      <c r="F36" s="7" t="s">
        <v>143</v>
      </c>
      <c r="G36" s="4" t="s">
        <v>157</v>
      </c>
      <c r="H36" s="4" t="s">
        <v>158</v>
      </c>
      <c r="I36" s="4" t="s">
        <v>16</v>
      </c>
      <c r="J36" s="5"/>
      <c r="K36" s="4"/>
      <c r="L36" s="4"/>
      <c r="M36" t="str">
        <f t="shared" ref="M36" si="27">_xlfn.CONCAT("INSERT INTO ",CHAR(34),"M_CTL_CONFIG",CHAR(34)," VALUES('",D36,"','CONNON_CONFIG', 0, '",C36,"', '{}', 0, 0, CURRENT_TIMESTAMP, 'ATUL', null, null);")</f>
        <v>INSERT INTO "M_CTL_CONFIG" VALUES('WS-IMG-01','CONNON_CONFIG', 0, 'Image Upload', '{}', 0, 0, CURRENT_TIMESTAMP, 'ATUL', null, null);</v>
      </c>
      <c r="N36" t="str">
        <f t="shared" ref="N36" si="28">_xlfn.CONCAT(IF(I36="GET","@GetMapping(",IF(I36="POST","@PostMapping(",IF(I36="DELETE","@DeleteMapping(",IF(I36="PUT","@PutMapping(","")))),CHAR(34),H36,CHAR(34),")")</f>
        <v>@PostMapping("/image")</v>
      </c>
      <c r="O36" t="str">
        <f t="shared" ref="O36" si="29">_xlfn.CONCAT("@ServiceInfo(serviceCode = ",CHAR(34),D36,,CHAR(34),", serviceName = ",CHAR(34),C36,CHAR(34), ", queryId = ",CHAR(34),E36,CHAR(34),", logActivity =",F36,")")</f>
        <v>@ServiceInfo(serviceCode = "WS-IMG-01", serviceName = "Image Upload", queryId = "", logActivity =false)</v>
      </c>
    </row>
  </sheetData>
  <autoFilter ref="B3:L35" xr:uid="{B873333A-9513-0D4B-818E-F6CEEC3D4866}"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ServicesList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2021-08-04T02:55:39Z</dcterms:created>
  <dcterms:modified xsi:type="dcterms:W3CDTF">2021-08-29T05:28:46Z</dcterms:modified>
</cp:coreProperties>
</file>