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<sst xmlns="http://schemas.openxmlformats.org/spreadsheetml/2006/main" count="20" uniqueCount="20">
  <si>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PARTICULARS</t>
  </si>
  <si>
    <t>2019(£)</t>
  </si>
  <si>
    <t>2020(£)</t>
  </si>
  <si>
    <t>2021(£)</t>
  </si>
  <si>
    <r>
      <rPr>
        <rFont val="Calibri"/>
        <b/>
        <color theme="1"/>
        <sz val="12.0"/>
      </rPr>
      <t>2022(</t>
    </r>
    <r>
      <rPr>
        <rFont val="Calibri"/>
        <b/>
        <color theme="1"/>
        <sz val="12.0"/>
      </rPr>
      <t>£)</t>
    </r>
  </si>
  <si>
    <t>Turnover</t>
  </si>
  <si>
    <t>Cost of Sales</t>
  </si>
  <si>
    <t>Gross Profit</t>
  </si>
  <si>
    <t>Administrative Expenses</t>
  </si>
  <si>
    <t>Group operating profit / (loss)</t>
  </si>
  <si>
    <t>Other interest receivable and similar income</t>
  </si>
  <si>
    <t>Interest payable and similar expenses</t>
  </si>
  <si>
    <t>Profit / (loss) before taxation</t>
  </si>
  <si>
    <t>Tax on profit / (loss)</t>
  </si>
  <si>
    <t>Profit / (loss) for the financial year</t>
  </si>
  <si>
    <t>Remeasurement of the net defined benefit surplus not recognised</t>
  </si>
  <si>
    <t>Effective portion of changes in fair value of cash flow hedges</t>
  </si>
  <si>
    <t>Hedge reserve recycled for matured hedges</t>
  </si>
  <si>
    <t>Other comprehensive income / (loss) for the year net of income tax</t>
  </si>
  <si>
    <t>Total comprehensive income / (loss) for the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</si>
</sst>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3" xfId="0" applyAlignment="1" applyFont="1" applyNumberFormat="1">
      <alignment horizontal="center" vertical="center"/>
    </xf>
    <xf borderId="0" fillId="0" fontId="4" numFmtId="0" xfId="0" applyFont="1"/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0"/>
    <col customWidth="1" min="2" max="2" width="7.71"/>
    <col customWidth="1" min="3" max="3" width="9.0"/>
    <col customWidth="1" min="4" max="4" width="8.29"/>
    <col customWidth="1" min="5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customHeight="1">
      <c r="A2" s="3" t="s">
        <v>5</v>
      </c>
      <c r="B2" s="4">
        <v>172319.0</v>
      </c>
      <c r="C2" s="4">
        <v>227993.0</v>
      </c>
      <c r="D2" s="4">
        <v>207112.0</v>
      </c>
      <c r="E2" s="4">
        <v>302504.0</v>
      </c>
    </row>
    <row r="3" ht="14.25" customHeight="1">
      <c r="A3" s="5" t="s">
        <v>6</v>
      </c>
      <c r="B3" s="4">
        <v>25690.0</v>
      </c>
      <c r="C3" s="4">
        <v>58096.0</v>
      </c>
      <c r="D3" s="4">
        <v>32588.0</v>
      </c>
      <c r="E3" s="4">
        <v>76333.0</v>
      </c>
    </row>
    <row r="4" ht="14.25" customHeight="1">
      <c r="A4" s="3" t="s">
        <v>7</v>
      </c>
      <c r="B4" s="4">
        <f>B2-B3</f>
        <v>146629</v>
      </c>
      <c r="C4" s="4">
        <v>169897.0</v>
      </c>
      <c r="D4" s="4">
        <f t="shared" ref="D4:E4" si="1">D2-D3</f>
        <v>174524</v>
      </c>
      <c r="E4" s="4">
        <f t="shared" si="1"/>
        <v>226171</v>
      </c>
    </row>
    <row r="5" ht="14.25" customHeight="1">
      <c r="A5" s="5" t="s">
        <v>8</v>
      </c>
      <c r="B5" s="4">
        <v>142376.0</v>
      </c>
      <c r="C5" s="4">
        <v>164182.0</v>
      </c>
      <c r="D5" s="4">
        <v>191097.0</v>
      </c>
      <c r="E5" s="4">
        <v>205400.0</v>
      </c>
    </row>
    <row r="6" ht="14.25" customHeight="1">
      <c r="A6" s="3" t="s">
        <v>9</v>
      </c>
      <c r="B6" s="4">
        <f t="shared" ref="B6:E6" si="2">B4-B5</f>
        <v>4253</v>
      </c>
      <c r="C6" s="4">
        <f t="shared" si="2"/>
        <v>5715</v>
      </c>
      <c r="D6" s="4">
        <f t="shared" si="2"/>
        <v>-16573</v>
      </c>
      <c r="E6" s="4">
        <f t="shared" si="2"/>
        <v>20771</v>
      </c>
    </row>
    <row r="7" ht="14.25" customHeight="1">
      <c r="A7" s="5" t="s">
        <v>10</v>
      </c>
      <c r="B7" s="6">
        <v>730.0</v>
      </c>
      <c r="C7" s="6">
        <v>822.0</v>
      </c>
      <c r="D7" s="6">
        <v>477.0</v>
      </c>
      <c r="E7" s="6">
        <v>674.0</v>
      </c>
    </row>
    <row r="8" ht="14.25" customHeight="1">
      <c r="A8" s="5" t="s">
        <v>11</v>
      </c>
      <c r="B8" s="6">
        <v>0.0</v>
      </c>
      <c r="C8" s="6">
        <v>0.0</v>
      </c>
      <c r="D8" s="6">
        <v>0.0</v>
      </c>
      <c r="E8" s="6">
        <v>0.0</v>
      </c>
    </row>
    <row r="9" ht="14.25" customHeight="1">
      <c r="A9" s="3" t="s">
        <v>12</v>
      </c>
      <c r="B9" s="4">
        <f t="shared" ref="B9:E9" si="3">B6+B7+B8</f>
        <v>4983</v>
      </c>
      <c r="C9" s="4">
        <f t="shared" si="3"/>
        <v>6537</v>
      </c>
      <c r="D9" s="4">
        <f t="shared" si="3"/>
        <v>-16096</v>
      </c>
      <c r="E9" s="4">
        <f t="shared" si="3"/>
        <v>21445</v>
      </c>
    </row>
    <row r="10" ht="14.25" customHeight="1">
      <c r="A10" s="5" t="s">
        <v>13</v>
      </c>
      <c r="B10" s="6">
        <v>0.0</v>
      </c>
      <c r="C10" s="6">
        <v>0.0</v>
      </c>
      <c r="D10" s="6">
        <v>0.0</v>
      </c>
      <c r="E10" s="6">
        <v>0.0</v>
      </c>
    </row>
    <row r="11" ht="14.25" customHeight="1">
      <c r="A11" s="3" t="s">
        <v>14</v>
      </c>
      <c r="B11" s="4">
        <v>4983.0</v>
      </c>
      <c r="C11" s="4">
        <v>6537.0</v>
      </c>
      <c r="D11" s="4">
        <v>-16096.0</v>
      </c>
      <c r="E11" s="4">
        <v>21445.0</v>
      </c>
    </row>
    <row r="12" ht="14.25" customHeight="1">
      <c r="A12" s="5" t="s">
        <v>15</v>
      </c>
      <c r="B12" s="6">
        <v>0.0</v>
      </c>
      <c r="C12" s="6">
        <v>0.0</v>
      </c>
      <c r="D12" s="6">
        <v>0.0</v>
      </c>
      <c r="E12" s="6">
        <v>0.0</v>
      </c>
    </row>
    <row r="13" ht="14.25" customHeight="1">
      <c r="A13" s="5" t="s">
        <v>16</v>
      </c>
      <c r="B13" s="4">
        <v>2315.0</v>
      </c>
      <c r="C13" s="6">
        <v>25.0</v>
      </c>
      <c r="D13" s="4">
        <v>1221.0</v>
      </c>
      <c r="E13" s="6">
        <v>694.0</v>
      </c>
    </row>
    <row r="14" ht="14.25" customHeight="1">
      <c r="A14" s="5" t="s">
        <v>17</v>
      </c>
      <c r="B14" s="6">
        <v>0.0</v>
      </c>
      <c r="C14" s="6">
        <v>713.0</v>
      </c>
      <c r="D14" s="6">
        <v>0.0</v>
      </c>
      <c r="E14" s="6">
        <v>0.0</v>
      </c>
    </row>
    <row r="15" ht="14.25" customHeight="1">
      <c r="A15" s="3" t="s">
        <v>18</v>
      </c>
      <c r="B15" s="4">
        <v>2315.0</v>
      </c>
      <c r="C15" s="6">
        <f>C14-C13</f>
        <v>688</v>
      </c>
      <c r="D15" s="4">
        <v>1221.0</v>
      </c>
      <c r="E15" s="6">
        <v>694.0</v>
      </c>
    </row>
    <row r="16" ht="14.25" customHeight="1">
      <c r="A16" s="3" t="s">
        <v>19</v>
      </c>
      <c r="B16" s="4">
        <v>2315.0</v>
      </c>
      <c r="C16" s="4">
        <f>C11-C15</f>
        <v>5849</v>
      </c>
      <c r="D16" s="4">
        <f>D11+D15</f>
        <v>-14875</v>
      </c>
      <c r="E16" s="4">
        <v>20751.0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>
      <c r="B22" s="6"/>
      <c r="C22" s="6"/>
      <c r="D22" s="6"/>
      <c r="E22" s="6"/>
    </row>
    <row r="23" ht="14.25" customHeight="1">
      <c r="B23" s="6"/>
      <c r="C23" s="6"/>
      <c r="D23" s="6"/>
      <c r="E23" s="6"/>
    </row>
    <row r="24" ht="14.25" customHeight="1">
      <c r="B24" s="6"/>
      <c r="C24" s="6"/>
      <c r="D24" s="6"/>
      <c r="E24" s="6"/>
    </row>
    <row r="25" ht="14.25" customHeight="1"/>
    <row r="26" ht="14.25" customHeight="1">
      <c r="B26" s="6"/>
      <c r="C26" s="6"/>
      <c r="D26" s="6"/>
      <c r="E26" s="6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